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Nobuhito\Desktop\Dropbox (個人)\Research_src\TC_Haiyan\dat_survey\dat_survey\"/>
    </mc:Choice>
  </mc:AlternateContent>
  <bookViews>
    <workbookView xWindow="-12" yWindow="-12" windowWidth="14400" windowHeight="11760" tabRatio="665"/>
  </bookViews>
  <sheets>
    <sheet name="JSCE form 2" sheetId="11" r:id="rId1"/>
    <sheet name="JSCE form" sheetId="10" r:id="rId2"/>
    <sheet name="survey_data_JICA_Yolanda_Projec" sheetId="2" r:id="rId3"/>
    <sheet name="浸水高" sheetId="3" r:id="rId4"/>
    <sheet name="浸水深" sheetId="9" r:id="rId5"/>
    <sheet name="推算潮位" sheetId="6" r:id="rId6"/>
    <sheet name="Graph2" sheetId="8" r:id="rId7"/>
  </sheets>
  <definedNames>
    <definedName name="Guiuan_tide" localSheetId="5">推算潮位!$H$3:$K$8498</definedName>
    <definedName name="Guiuan_tide_1" localSheetId="5">推算潮位!$O$3:$P$8498</definedName>
    <definedName name="_xlnm.Print_Area" localSheetId="1">'JSCE form'!$A$3:$AC$227</definedName>
    <definedName name="_xlnm.Print_Area" localSheetId="2">survey_data_JICA_Yolanda_Projec!$A$1:$AI$232</definedName>
    <definedName name="_xlnm.Print_Titles" localSheetId="1">'JSCE form'!#REF!</definedName>
    <definedName name="_xlnm.Print_Titles" localSheetId="2">survey_data_JICA_Yolanda_Projec!$1:$4</definedName>
    <definedName name="tacroban_tide" localSheetId="5">推算潮位!$A$3:$D$8498</definedName>
  </definedNames>
  <calcPr calcId="152511"/>
</workbook>
</file>

<file path=xl/calcChain.xml><?xml version="1.0" encoding="utf-8"?>
<calcChain xmlns="http://schemas.openxmlformats.org/spreadsheetml/2006/main">
  <c r="M101" i="2" l="1"/>
  <c r="N54" i="2"/>
  <c r="M54" i="2"/>
  <c r="N55" i="2"/>
  <c r="M55" i="2"/>
  <c r="N61" i="2"/>
  <c r="M61" i="2"/>
  <c r="N69" i="2"/>
  <c r="M69" i="2"/>
  <c r="N68" i="2"/>
  <c r="M68" i="2"/>
  <c r="N65" i="2"/>
  <c r="M65" i="2"/>
  <c r="N63" i="2"/>
  <c r="M63" i="2"/>
  <c r="N64" i="2"/>
  <c r="M64" i="2"/>
  <c r="N66" i="2"/>
  <c r="M66" i="2"/>
  <c r="N77" i="2"/>
  <c r="M77" i="2"/>
  <c r="N78" i="2"/>
  <c r="M78" i="2"/>
  <c r="N76" i="2"/>
  <c r="M76" i="2"/>
  <c r="N91" i="2"/>
  <c r="M91" i="2"/>
  <c r="N98" i="2"/>
  <c r="M98" i="2"/>
  <c r="N102" i="2"/>
  <c r="M102" i="2"/>
  <c r="N101" i="2"/>
  <c r="O54" i="2"/>
  <c r="O55" i="2"/>
  <c r="O61" i="2"/>
  <c r="O69" i="2"/>
  <c r="O68" i="2"/>
  <c r="O65" i="2"/>
  <c r="O63" i="2"/>
  <c r="O64" i="2"/>
  <c r="O66" i="2"/>
  <c r="O77" i="2"/>
  <c r="O78" i="2"/>
  <c r="O76" i="2"/>
  <c r="O91" i="2"/>
  <c r="O98" i="2"/>
  <c r="O102" i="2"/>
  <c r="O101" i="2"/>
  <c r="O107" i="2" l="1"/>
  <c r="N107" i="2"/>
  <c r="M107" i="2"/>
  <c r="O112" i="2"/>
  <c r="N112" i="2"/>
  <c r="M112" i="2"/>
  <c r="O109" i="2"/>
  <c r="N109" i="2"/>
  <c r="M109" i="2"/>
  <c r="O110" i="2"/>
  <c r="N110" i="2"/>
  <c r="M110" i="2"/>
  <c r="O111" i="2"/>
  <c r="N111" i="2"/>
  <c r="M111" i="2"/>
  <c r="O113" i="2"/>
  <c r="N113" i="2"/>
  <c r="M113" i="2"/>
  <c r="O114" i="2"/>
  <c r="N114" i="2"/>
  <c r="M114" i="2"/>
  <c r="O115" i="2"/>
  <c r="N115" i="2"/>
  <c r="M115" i="2"/>
  <c r="O116" i="2"/>
  <c r="N116" i="2"/>
  <c r="M116" i="2"/>
  <c r="O117" i="2"/>
  <c r="N117" i="2"/>
  <c r="M117" i="2"/>
  <c r="O118" i="2"/>
  <c r="N118" i="2"/>
  <c r="M118" i="2"/>
  <c r="O120" i="2"/>
  <c r="N120" i="2"/>
  <c r="M120" i="2"/>
  <c r="O119" i="2"/>
  <c r="N119" i="2"/>
  <c r="M119" i="2"/>
  <c r="O121" i="2"/>
  <c r="N121" i="2"/>
  <c r="M121" i="2"/>
  <c r="O122" i="2"/>
  <c r="N122" i="2"/>
  <c r="M122" i="2"/>
  <c r="O123" i="2"/>
  <c r="N123" i="2"/>
  <c r="M123" i="2"/>
  <c r="O124" i="2"/>
  <c r="N124" i="2"/>
  <c r="M124" i="2"/>
  <c r="O125" i="2"/>
  <c r="N125" i="2"/>
  <c r="M125" i="2"/>
  <c r="O127" i="2"/>
  <c r="N127" i="2"/>
  <c r="M127" i="2"/>
  <c r="O126" i="2"/>
  <c r="N126" i="2"/>
  <c r="M126" i="2"/>
  <c r="O128" i="2"/>
  <c r="N128" i="2"/>
  <c r="M128" i="2"/>
  <c r="O129" i="2"/>
  <c r="N129" i="2"/>
  <c r="M129" i="2"/>
  <c r="O131" i="2"/>
  <c r="N131" i="2"/>
  <c r="M131" i="2"/>
  <c r="O130" i="2"/>
  <c r="N130" i="2"/>
  <c r="M130" i="2"/>
  <c r="O132" i="2"/>
  <c r="N132" i="2"/>
  <c r="M132" i="2"/>
  <c r="O133" i="2"/>
  <c r="N133" i="2"/>
  <c r="M133" i="2"/>
  <c r="O134" i="2"/>
  <c r="N134" i="2"/>
  <c r="M134" i="2"/>
  <c r="N33" i="2" l="1"/>
  <c r="N60" i="2"/>
  <c r="M60" i="2"/>
  <c r="N59" i="2"/>
  <c r="M59" i="2"/>
  <c r="N58" i="2"/>
  <c r="M58" i="2"/>
  <c r="N56" i="2"/>
  <c r="M56" i="2"/>
  <c r="N57" i="2"/>
  <c r="M57" i="2"/>
  <c r="N27" i="2"/>
  <c r="M27" i="2"/>
  <c r="N22" i="2"/>
  <c r="M22" i="2"/>
  <c r="N21" i="2"/>
  <c r="M21" i="2"/>
  <c r="N15" i="2"/>
  <c r="M15" i="2"/>
  <c r="N16" i="2"/>
  <c r="M16" i="2"/>
  <c r="N9" i="2"/>
  <c r="M9" i="2"/>
  <c r="N8" i="2"/>
  <c r="M8" i="2"/>
  <c r="N10" i="2"/>
  <c r="M10" i="2"/>
  <c r="N19" i="2"/>
  <c r="M19" i="2"/>
  <c r="N14" i="2"/>
  <c r="M14" i="2"/>
  <c r="N17" i="2"/>
  <c r="M17" i="2"/>
  <c r="N40" i="2"/>
  <c r="M40" i="2"/>
  <c r="N42" i="2"/>
  <c r="M42" i="2"/>
  <c r="N44" i="2"/>
  <c r="M44" i="2"/>
  <c r="N52" i="2"/>
  <c r="M52" i="2"/>
  <c r="N53" i="2"/>
  <c r="M53" i="2"/>
  <c r="N46" i="2"/>
  <c r="M46" i="2"/>
  <c r="N43" i="2"/>
  <c r="M43" i="2"/>
  <c r="N39" i="2"/>
  <c r="M39" i="2"/>
  <c r="N41" i="2"/>
  <c r="M41" i="2"/>
  <c r="N37" i="2"/>
  <c r="M37" i="2"/>
  <c r="N34" i="2"/>
  <c r="M34" i="2"/>
  <c r="N32" i="2"/>
  <c r="M32" i="2"/>
  <c r="N35" i="2"/>
  <c r="M35" i="2"/>
  <c r="N38" i="2"/>
  <c r="M38" i="2"/>
  <c r="N203" i="2"/>
  <c r="M203" i="2"/>
  <c r="N204" i="2"/>
  <c r="M204" i="2"/>
  <c r="N222" i="2"/>
  <c r="M222" i="2"/>
  <c r="N225" i="2"/>
  <c r="M225" i="2"/>
  <c r="N221" i="2"/>
  <c r="M221" i="2"/>
  <c r="N224" i="2"/>
  <c r="M224" i="2"/>
  <c r="N223" i="2"/>
  <c r="M223" i="2"/>
  <c r="N30" i="2"/>
  <c r="M30" i="2"/>
  <c r="N23" i="2"/>
  <c r="M23" i="2"/>
  <c r="N28" i="2"/>
  <c r="M28" i="2"/>
  <c r="M33" i="2"/>
  <c r="N36" i="2"/>
  <c r="M36" i="2"/>
  <c r="N31" i="2"/>
  <c r="M31" i="2"/>
  <c r="N7" i="2"/>
  <c r="M7" i="2"/>
  <c r="N6" i="2"/>
  <c r="M6" i="2"/>
  <c r="N12" i="2"/>
  <c r="M12" i="2"/>
  <c r="N13" i="2"/>
  <c r="M13" i="2"/>
  <c r="N29" i="2"/>
  <c r="M29" i="2"/>
  <c r="N26" i="2"/>
  <c r="M26" i="2"/>
  <c r="N20" i="2"/>
  <c r="M20" i="2"/>
  <c r="N18" i="2"/>
  <c r="M18" i="2"/>
  <c r="N143" i="2"/>
  <c r="M143" i="2"/>
  <c r="N142" i="2"/>
  <c r="M142" i="2"/>
  <c r="N144" i="2"/>
  <c r="M144" i="2"/>
  <c r="N220" i="2"/>
  <c r="M220" i="2"/>
  <c r="N218" i="2"/>
  <c r="M218" i="2"/>
  <c r="N226" i="2"/>
  <c r="M226" i="2"/>
  <c r="N227" i="2"/>
  <c r="M227" i="2"/>
  <c r="N228" i="2"/>
  <c r="M228" i="2"/>
  <c r="N229" i="2"/>
  <c r="M229" i="2"/>
  <c r="N230" i="2"/>
  <c r="M230" i="2"/>
  <c r="N231" i="2"/>
  <c r="M231" i="2"/>
  <c r="N232" i="2"/>
  <c r="M232" i="2"/>
  <c r="N201" i="2"/>
  <c r="M201" i="2"/>
  <c r="N202" i="2"/>
  <c r="M202" i="2"/>
  <c r="N200" i="2"/>
  <c r="M200" i="2"/>
  <c r="N199" i="2"/>
  <c r="M199" i="2"/>
  <c r="N198" i="2"/>
  <c r="M198" i="2"/>
  <c r="N197" i="2"/>
  <c r="M197" i="2"/>
  <c r="N196" i="2"/>
  <c r="M196" i="2"/>
  <c r="N195" i="2"/>
  <c r="M195" i="2"/>
  <c r="N194" i="2"/>
  <c r="M194" i="2"/>
  <c r="N192" i="2"/>
  <c r="M192" i="2"/>
  <c r="N188" i="2"/>
  <c r="M188" i="2"/>
  <c r="N191" i="2"/>
  <c r="M191" i="2"/>
  <c r="N193" i="2"/>
  <c r="M193" i="2"/>
  <c r="N189" i="2"/>
  <c r="M189" i="2"/>
  <c r="N190" i="2"/>
  <c r="M190" i="2"/>
  <c r="N187" i="2"/>
  <c r="M187" i="2"/>
  <c r="N186" i="2"/>
  <c r="M186" i="2"/>
  <c r="N185" i="2"/>
  <c r="M185" i="2"/>
  <c r="N184" i="2"/>
  <c r="M184" i="2"/>
  <c r="N183" i="2"/>
  <c r="M183" i="2"/>
  <c r="N182" i="2"/>
  <c r="M182" i="2"/>
  <c r="N181" i="2"/>
  <c r="M181" i="2"/>
  <c r="N180" i="2"/>
  <c r="M180" i="2"/>
  <c r="N179" i="2"/>
  <c r="M179" i="2"/>
  <c r="N178" i="2"/>
  <c r="M178" i="2"/>
  <c r="N164" i="2"/>
  <c r="M164" i="2"/>
  <c r="N162" i="2"/>
  <c r="M162" i="2"/>
  <c r="N163" i="2"/>
  <c r="M163" i="2"/>
  <c r="N165" i="2"/>
  <c r="M165" i="2"/>
  <c r="N166" i="2"/>
  <c r="M166" i="2"/>
  <c r="N167" i="2"/>
  <c r="M167" i="2"/>
  <c r="N168" i="2"/>
  <c r="M168" i="2"/>
  <c r="N169" i="2"/>
  <c r="M169" i="2"/>
  <c r="N170" i="2"/>
  <c r="M170" i="2"/>
  <c r="N171" i="2"/>
  <c r="M171" i="2"/>
  <c r="N173" i="2"/>
  <c r="M173" i="2"/>
  <c r="N176" i="2"/>
  <c r="M176" i="2"/>
  <c r="N177" i="2"/>
  <c r="M177" i="2"/>
  <c r="N172" i="2"/>
  <c r="M172" i="2"/>
  <c r="N174" i="2"/>
  <c r="M174" i="2"/>
  <c r="N175" i="2"/>
  <c r="M175" i="2"/>
  <c r="N161" i="2"/>
  <c r="M161" i="2"/>
  <c r="N160" i="2"/>
  <c r="M160" i="2"/>
  <c r="N159" i="2"/>
  <c r="M159" i="2"/>
  <c r="N158" i="2"/>
  <c r="M158" i="2"/>
  <c r="N157" i="2"/>
  <c r="M157" i="2"/>
  <c r="N156" i="2"/>
  <c r="M156" i="2"/>
  <c r="N155" i="2"/>
  <c r="M155" i="2"/>
  <c r="N154" i="2"/>
  <c r="M154" i="2"/>
  <c r="N153" i="2"/>
  <c r="M153" i="2"/>
  <c r="N152" i="2"/>
  <c r="M152" i="2"/>
  <c r="N151" i="2"/>
  <c r="M151" i="2"/>
  <c r="N150" i="2"/>
  <c r="M150" i="2"/>
  <c r="N147" i="2"/>
  <c r="M147" i="2"/>
  <c r="N146" i="2"/>
  <c r="M146" i="2"/>
  <c r="N148" i="2"/>
  <c r="M148" i="2"/>
  <c r="N149" i="2"/>
  <c r="M149" i="2"/>
  <c r="N141" i="2"/>
  <c r="M141" i="2"/>
  <c r="N139" i="2"/>
  <c r="M139" i="2"/>
  <c r="N138" i="2"/>
  <c r="M138" i="2"/>
  <c r="N136" i="2"/>
  <c r="M136" i="2"/>
  <c r="N135" i="2"/>
  <c r="M135" i="2"/>
  <c r="N137" i="2"/>
  <c r="M137" i="2"/>
  <c r="N140" i="2"/>
  <c r="M140" i="2"/>
  <c r="N5" i="2"/>
  <c r="M5" i="2"/>
  <c r="N45" i="2"/>
  <c r="M45" i="2"/>
  <c r="N47" i="2"/>
  <c r="M47" i="2"/>
  <c r="N48" i="2"/>
  <c r="M48" i="2"/>
  <c r="N50" i="2"/>
  <c r="M50" i="2"/>
  <c r="N51" i="2"/>
  <c r="M51" i="2"/>
  <c r="N49" i="2"/>
  <c r="M49" i="2"/>
  <c r="N24" i="2"/>
  <c r="M24" i="2"/>
  <c r="N25" i="2"/>
  <c r="M25" i="2"/>
  <c r="N11" i="2"/>
  <c r="M11" i="2"/>
  <c r="N145" i="2"/>
  <c r="M145" i="2"/>
  <c r="N210" i="2"/>
  <c r="M210" i="2"/>
  <c r="N205" i="2"/>
  <c r="M205" i="2"/>
  <c r="N206" i="2"/>
  <c r="M206" i="2"/>
  <c r="N207" i="2"/>
  <c r="M207" i="2"/>
  <c r="N208" i="2"/>
  <c r="M208" i="2"/>
  <c r="N209" i="2"/>
  <c r="M209" i="2"/>
  <c r="N212" i="2"/>
  <c r="M212" i="2"/>
  <c r="N214" i="2"/>
  <c r="M214" i="2"/>
  <c r="N216" i="2"/>
  <c r="M216" i="2"/>
  <c r="N211" i="2"/>
  <c r="M211" i="2"/>
  <c r="N213" i="2"/>
  <c r="M213" i="2"/>
  <c r="N215" i="2"/>
  <c r="M215" i="2"/>
  <c r="N217" i="2"/>
  <c r="M217" i="2"/>
  <c r="N219" i="2"/>
  <c r="M219" i="2"/>
  <c r="N108" i="2"/>
  <c r="M108" i="2"/>
  <c r="N106" i="2"/>
  <c r="M106" i="2"/>
  <c r="N105" i="2"/>
  <c r="M105" i="2"/>
  <c r="N104" i="2"/>
  <c r="M104" i="2"/>
  <c r="N103" i="2"/>
  <c r="M103" i="2"/>
  <c r="N99" i="2"/>
  <c r="M99" i="2"/>
  <c r="N100" i="2"/>
  <c r="M100" i="2"/>
  <c r="N95" i="2"/>
  <c r="M95" i="2"/>
  <c r="N97" i="2"/>
  <c r="M97" i="2"/>
  <c r="N96" i="2"/>
  <c r="M96" i="2"/>
  <c r="N90" i="2"/>
  <c r="M90" i="2"/>
  <c r="N94" i="2"/>
  <c r="M94" i="2"/>
  <c r="N93" i="2"/>
  <c r="M93" i="2"/>
  <c r="N92" i="2"/>
  <c r="M92" i="2"/>
  <c r="N89" i="2"/>
  <c r="M89" i="2"/>
  <c r="N86" i="2"/>
  <c r="M86" i="2"/>
  <c r="N88" i="2"/>
  <c r="M88" i="2"/>
  <c r="N87" i="2"/>
  <c r="M87" i="2"/>
  <c r="N85" i="2"/>
  <c r="M85" i="2"/>
  <c r="N84" i="2"/>
  <c r="M84" i="2"/>
  <c r="N83" i="2"/>
  <c r="M83" i="2"/>
  <c r="N82" i="2"/>
  <c r="M82" i="2"/>
  <c r="N81" i="2"/>
  <c r="M81" i="2"/>
  <c r="N80" i="2"/>
  <c r="M80" i="2"/>
  <c r="N75" i="2"/>
  <c r="M75" i="2"/>
  <c r="N79" i="2"/>
  <c r="M79" i="2"/>
  <c r="N73" i="2"/>
  <c r="M73" i="2"/>
  <c r="N72" i="2"/>
  <c r="M72" i="2"/>
  <c r="N74" i="2"/>
  <c r="M74" i="2"/>
  <c r="N71" i="2"/>
  <c r="M71" i="2"/>
  <c r="N67" i="2"/>
  <c r="M67" i="2"/>
  <c r="N70" i="2"/>
  <c r="M70" i="2"/>
  <c r="N62" i="2"/>
  <c r="M62" i="2"/>
  <c r="T3" i="6"/>
  <c r="O60" i="2"/>
  <c r="O59" i="2"/>
  <c r="O58" i="2"/>
  <c r="O56" i="2"/>
  <c r="O57" i="2"/>
  <c r="O27" i="2"/>
  <c r="O22" i="2"/>
  <c r="O21" i="2"/>
  <c r="O15" i="2"/>
  <c r="O16" i="2"/>
  <c r="O9" i="2"/>
  <c r="O8" i="2"/>
  <c r="O10" i="2"/>
  <c r="O19" i="2"/>
  <c r="O14" i="2"/>
  <c r="O17" i="2"/>
  <c r="O40" i="2"/>
  <c r="O42" i="2"/>
  <c r="O44" i="2"/>
  <c r="O52" i="2"/>
  <c r="O53" i="2"/>
  <c r="O46" i="2"/>
  <c r="O43" i="2"/>
  <c r="O39" i="2"/>
  <c r="O41" i="2"/>
  <c r="O37" i="2"/>
  <c r="O34" i="2"/>
  <c r="O32" i="2"/>
  <c r="O35" i="2"/>
  <c r="O38" i="2"/>
  <c r="O203" i="2"/>
  <c r="O204" i="2"/>
  <c r="O222" i="2"/>
  <c r="O225" i="2"/>
  <c r="O221" i="2"/>
  <c r="O224" i="2"/>
  <c r="O223" i="2"/>
  <c r="O30" i="2"/>
  <c r="O23" i="2"/>
  <c r="O28" i="2"/>
  <c r="O33" i="2"/>
  <c r="O36" i="2"/>
  <c r="O31" i="2"/>
  <c r="O7" i="2"/>
  <c r="O6" i="2"/>
  <c r="O12" i="2"/>
  <c r="O13" i="2"/>
  <c r="O29" i="2"/>
  <c r="O26" i="2"/>
  <c r="O20" i="2"/>
  <c r="O18" i="2"/>
  <c r="O143" i="2"/>
  <c r="O142" i="2"/>
  <c r="O144" i="2"/>
  <c r="O220" i="2"/>
  <c r="O218" i="2"/>
  <c r="O226" i="2"/>
  <c r="O227" i="2"/>
  <c r="O228" i="2"/>
  <c r="O229" i="2"/>
  <c r="O230" i="2"/>
  <c r="O231" i="2"/>
  <c r="O232" i="2"/>
  <c r="O201" i="2"/>
  <c r="O202" i="2"/>
  <c r="O200" i="2"/>
  <c r="O199" i="2"/>
  <c r="O198" i="2"/>
  <c r="O197" i="2"/>
  <c r="O196" i="2"/>
  <c r="O195" i="2"/>
  <c r="O194" i="2"/>
  <c r="O192" i="2"/>
  <c r="O188" i="2"/>
  <c r="O191" i="2"/>
  <c r="O193" i="2"/>
  <c r="O189" i="2"/>
  <c r="O190" i="2"/>
  <c r="O187" i="2"/>
  <c r="O186" i="2"/>
  <c r="O185" i="2"/>
  <c r="O184" i="2"/>
  <c r="O183" i="2"/>
  <c r="O182" i="2"/>
  <c r="O181" i="2"/>
  <c r="O180" i="2"/>
  <c r="O179" i="2"/>
  <c r="O178" i="2"/>
  <c r="O164" i="2"/>
  <c r="O162" i="2"/>
  <c r="O163" i="2"/>
  <c r="O165" i="2"/>
  <c r="O166" i="2"/>
  <c r="O167" i="2"/>
  <c r="O168" i="2"/>
  <c r="O169" i="2"/>
  <c r="O170" i="2"/>
  <c r="O171" i="2"/>
  <c r="O173" i="2"/>
  <c r="O176" i="2"/>
  <c r="O177" i="2"/>
  <c r="O172" i="2"/>
  <c r="O174" i="2"/>
  <c r="O175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7" i="2"/>
  <c r="O146" i="2"/>
  <c r="O148" i="2"/>
  <c r="O149" i="2"/>
  <c r="O141" i="2"/>
  <c r="O139" i="2"/>
  <c r="O138" i="2"/>
  <c r="O136" i="2"/>
  <c r="O135" i="2"/>
  <c r="O137" i="2"/>
  <c r="O140" i="2"/>
  <c r="O5" i="2"/>
  <c r="O45" i="2"/>
  <c r="O47" i="2"/>
  <c r="O48" i="2"/>
  <c r="O50" i="2"/>
  <c r="O51" i="2"/>
  <c r="O49" i="2"/>
  <c r="O24" i="2"/>
  <c r="O25" i="2"/>
  <c r="O11" i="2"/>
  <c r="O145" i="2"/>
  <c r="O210" i="2"/>
  <c r="O205" i="2"/>
  <c r="O206" i="2"/>
  <c r="O207" i="2"/>
  <c r="O208" i="2"/>
  <c r="O209" i="2"/>
  <c r="O212" i="2"/>
  <c r="O214" i="2"/>
  <c r="O216" i="2"/>
  <c r="O211" i="2"/>
  <c r="O213" i="2"/>
  <c r="O215" i="2"/>
  <c r="O217" i="2"/>
  <c r="O219" i="2"/>
  <c r="O108" i="2"/>
  <c r="O106" i="2"/>
  <c r="O105" i="2"/>
  <c r="O104" i="2"/>
  <c r="O103" i="2"/>
  <c r="O99" i="2"/>
  <c r="O100" i="2"/>
  <c r="O95" i="2"/>
  <c r="O97" i="2"/>
  <c r="O96" i="2"/>
  <c r="O90" i="2"/>
  <c r="O94" i="2"/>
  <c r="O93" i="2"/>
  <c r="O92" i="2"/>
  <c r="O89" i="2"/>
  <c r="O86" i="2"/>
  <c r="O88" i="2"/>
  <c r="O87" i="2"/>
  <c r="O85" i="2"/>
  <c r="O84" i="2"/>
  <c r="O83" i="2"/>
  <c r="O82" i="2"/>
  <c r="O81" i="2"/>
  <c r="O80" i="2"/>
  <c r="O75" i="2"/>
  <c r="O79" i="2"/>
  <c r="O73" i="2"/>
  <c r="O72" i="2"/>
  <c r="O74" i="2"/>
  <c r="O71" i="2"/>
  <c r="O67" i="2"/>
  <c r="O70" i="2"/>
  <c r="O62" i="2"/>
  <c r="M4" i="6"/>
  <c r="M3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M8498" i="6"/>
  <c r="M8497" i="6"/>
  <c r="M8496" i="6"/>
  <c r="M8495" i="6"/>
  <c r="M8494" i="6"/>
  <c r="M8493" i="6"/>
  <c r="M8492" i="6"/>
  <c r="M8491" i="6"/>
  <c r="M8490" i="6"/>
  <c r="M8489" i="6"/>
  <c r="M8488" i="6"/>
  <c r="M8487" i="6"/>
  <c r="M8486" i="6"/>
  <c r="M8485" i="6"/>
  <c r="M8484" i="6"/>
  <c r="M8483" i="6"/>
  <c r="M8482" i="6"/>
  <c r="M8481" i="6"/>
  <c r="M8480" i="6"/>
  <c r="M8479" i="6"/>
  <c r="M8478" i="6"/>
  <c r="M8477" i="6"/>
  <c r="M8476" i="6"/>
  <c r="M8475" i="6"/>
  <c r="M8474" i="6"/>
  <c r="M8473" i="6"/>
  <c r="M8472" i="6"/>
  <c r="M8471" i="6"/>
  <c r="M8470" i="6"/>
  <c r="M8469" i="6"/>
  <c r="M8468" i="6"/>
  <c r="M8467" i="6"/>
  <c r="M8466" i="6"/>
  <c r="M8465" i="6"/>
  <c r="M8464" i="6"/>
  <c r="M8463" i="6"/>
  <c r="M8462" i="6"/>
  <c r="M8461" i="6"/>
  <c r="M8460" i="6"/>
  <c r="M8459" i="6"/>
  <c r="M8458" i="6"/>
  <c r="M8457" i="6"/>
  <c r="M8456" i="6"/>
  <c r="M8455" i="6"/>
  <c r="M8454" i="6"/>
  <c r="M8453" i="6"/>
  <c r="M8452" i="6"/>
  <c r="M8451" i="6"/>
  <c r="M8450" i="6"/>
  <c r="M8449" i="6"/>
  <c r="M8448" i="6"/>
  <c r="M8447" i="6"/>
  <c r="M8446" i="6"/>
  <c r="M8445" i="6"/>
  <c r="M8444" i="6"/>
  <c r="M8443" i="6"/>
  <c r="M8442" i="6"/>
  <c r="M8441" i="6"/>
  <c r="M8440" i="6"/>
  <c r="M8439" i="6"/>
  <c r="M8438" i="6"/>
  <c r="M8437" i="6"/>
  <c r="M8436" i="6"/>
  <c r="M8435" i="6"/>
  <c r="M8434" i="6"/>
  <c r="M8433" i="6"/>
  <c r="M8432" i="6"/>
  <c r="M8431" i="6"/>
  <c r="M8430" i="6"/>
  <c r="M8429" i="6"/>
  <c r="M8428" i="6"/>
  <c r="M8427" i="6"/>
  <c r="M8426" i="6"/>
  <c r="M8425" i="6"/>
  <c r="M8424" i="6"/>
  <c r="M8423" i="6"/>
  <c r="M8422" i="6"/>
  <c r="M8421" i="6"/>
  <c r="M8420" i="6"/>
  <c r="M8419" i="6"/>
  <c r="M8418" i="6"/>
  <c r="M8417" i="6"/>
  <c r="M8416" i="6"/>
  <c r="M8415" i="6"/>
  <c r="M8414" i="6"/>
  <c r="M8413" i="6"/>
  <c r="M8412" i="6"/>
  <c r="M8411" i="6"/>
  <c r="M8410" i="6"/>
  <c r="M8409" i="6"/>
  <c r="M8408" i="6"/>
  <c r="M8407" i="6"/>
  <c r="M8406" i="6"/>
  <c r="M8405" i="6"/>
  <c r="M8404" i="6"/>
  <c r="M8403" i="6"/>
  <c r="M8402" i="6"/>
  <c r="M8401" i="6"/>
  <c r="M8400" i="6"/>
  <c r="M8399" i="6"/>
  <c r="M8398" i="6"/>
  <c r="M8397" i="6"/>
  <c r="M8396" i="6"/>
  <c r="M8395" i="6"/>
  <c r="M8394" i="6"/>
  <c r="M8393" i="6"/>
  <c r="M8392" i="6"/>
  <c r="M8391" i="6"/>
  <c r="M8390" i="6"/>
  <c r="M8389" i="6"/>
  <c r="M8388" i="6"/>
  <c r="M8387" i="6"/>
  <c r="M8386" i="6"/>
  <c r="M8385" i="6"/>
  <c r="M8384" i="6"/>
  <c r="M8383" i="6"/>
  <c r="M8382" i="6"/>
  <c r="M8381" i="6"/>
  <c r="M8380" i="6"/>
  <c r="M8379" i="6"/>
  <c r="M8378" i="6"/>
  <c r="M8377" i="6"/>
  <c r="M8376" i="6"/>
  <c r="M8375" i="6"/>
  <c r="M8374" i="6"/>
  <c r="M8373" i="6"/>
  <c r="M8372" i="6"/>
  <c r="M8371" i="6"/>
  <c r="M8370" i="6"/>
  <c r="M8369" i="6"/>
  <c r="M8368" i="6"/>
  <c r="M8367" i="6"/>
  <c r="M8366" i="6"/>
  <c r="M8365" i="6"/>
  <c r="M8364" i="6"/>
  <c r="M8363" i="6"/>
  <c r="M8362" i="6"/>
  <c r="M8361" i="6"/>
  <c r="M8360" i="6"/>
  <c r="M8359" i="6"/>
  <c r="M8358" i="6"/>
  <c r="M8357" i="6"/>
  <c r="M8356" i="6"/>
  <c r="M8355" i="6"/>
  <c r="M8354" i="6"/>
  <c r="M8353" i="6"/>
  <c r="M8352" i="6"/>
  <c r="M8351" i="6"/>
  <c r="M8350" i="6"/>
  <c r="M8349" i="6"/>
  <c r="M8348" i="6"/>
  <c r="M8347" i="6"/>
  <c r="M8346" i="6"/>
  <c r="M8345" i="6"/>
  <c r="M8344" i="6"/>
  <c r="M8343" i="6"/>
  <c r="M8342" i="6"/>
  <c r="M8341" i="6"/>
  <c r="M8340" i="6"/>
  <c r="M8339" i="6"/>
  <c r="M8338" i="6"/>
  <c r="M8337" i="6"/>
  <c r="M8336" i="6"/>
  <c r="M8335" i="6"/>
  <c r="M8334" i="6"/>
  <c r="M8333" i="6"/>
  <c r="M8332" i="6"/>
  <c r="M8331" i="6"/>
  <c r="M8330" i="6"/>
  <c r="M8329" i="6"/>
  <c r="M8328" i="6"/>
  <c r="M8327" i="6"/>
  <c r="M8326" i="6"/>
  <c r="M8325" i="6"/>
  <c r="M8324" i="6"/>
  <c r="M8323" i="6"/>
  <c r="M8322" i="6"/>
  <c r="M8321" i="6"/>
  <c r="M8320" i="6"/>
  <c r="M8319" i="6"/>
  <c r="M8318" i="6"/>
  <c r="M8317" i="6"/>
  <c r="M8316" i="6"/>
  <c r="M8315" i="6"/>
  <c r="M8314" i="6"/>
  <c r="M8313" i="6"/>
  <c r="M8312" i="6"/>
  <c r="M8311" i="6"/>
  <c r="M8310" i="6"/>
  <c r="M8309" i="6"/>
  <c r="M8308" i="6"/>
  <c r="M8307" i="6"/>
  <c r="M8306" i="6"/>
  <c r="M8305" i="6"/>
  <c r="M8304" i="6"/>
  <c r="M8303" i="6"/>
  <c r="M8302" i="6"/>
  <c r="M8301" i="6"/>
  <c r="M8300" i="6"/>
  <c r="M8299" i="6"/>
  <c r="M8298" i="6"/>
  <c r="M8297" i="6"/>
  <c r="M8296" i="6"/>
  <c r="M8295" i="6"/>
  <c r="M8294" i="6"/>
  <c r="M8293" i="6"/>
  <c r="M8292" i="6"/>
  <c r="M8291" i="6"/>
  <c r="M8290" i="6"/>
  <c r="M8289" i="6"/>
  <c r="M8288" i="6"/>
  <c r="M8287" i="6"/>
  <c r="M8286" i="6"/>
  <c r="M8285" i="6"/>
  <c r="M8284" i="6"/>
  <c r="M8283" i="6"/>
  <c r="M8282" i="6"/>
  <c r="M8281" i="6"/>
  <c r="M8280" i="6"/>
  <c r="M8279" i="6"/>
  <c r="M8278" i="6"/>
  <c r="M8277" i="6"/>
  <c r="M8276" i="6"/>
  <c r="M8275" i="6"/>
  <c r="M8274" i="6"/>
  <c r="M8273" i="6"/>
  <c r="M8272" i="6"/>
  <c r="M8271" i="6"/>
  <c r="M8270" i="6"/>
  <c r="M8269" i="6"/>
  <c r="M8268" i="6"/>
  <c r="M8267" i="6"/>
  <c r="M8266" i="6"/>
  <c r="M8265" i="6"/>
  <c r="M8264" i="6"/>
  <c r="M8263" i="6"/>
  <c r="M8262" i="6"/>
  <c r="M8261" i="6"/>
  <c r="M8260" i="6"/>
  <c r="M8259" i="6"/>
  <c r="M8258" i="6"/>
  <c r="M8257" i="6"/>
  <c r="M8256" i="6"/>
  <c r="M8255" i="6"/>
  <c r="M8254" i="6"/>
  <c r="M8253" i="6"/>
  <c r="M8252" i="6"/>
  <c r="M8251" i="6"/>
  <c r="M8250" i="6"/>
  <c r="M8249" i="6"/>
  <c r="M8248" i="6"/>
  <c r="M8247" i="6"/>
  <c r="M8246" i="6"/>
  <c r="M8245" i="6"/>
  <c r="M8244" i="6"/>
  <c r="M8243" i="6"/>
  <c r="M8242" i="6"/>
  <c r="M8241" i="6"/>
  <c r="M8240" i="6"/>
  <c r="M8239" i="6"/>
  <c r="M8238" i="6"/>
  <c r="M8237" i="6"/>
  <c r="M8236" i="6"/>
  <c r="M8235" i="6"/>
  <c r="M8234" i="6"/>
  <c r="M8233" i="6"/>
  <c r="M8232" i="6"/>
  <c r="M8231" i="6"/>
  <c r="M8230" i="6"/>
  <c r="M8229" i="6"/>
  <c r="M8228" i="6"/>
  <c r="M8227" i="6"/>
  <c r="M8226" i="6"/>
  <c r="M8225" i="6"/>
  <c r="M8224" i="6"/>
  <c r="M8223" i="6"/>
  <c r="M8222" i="6"/>
  <c r="M8221" i="6"/>
  <c r="M8220" i="6"/>
  <c r="M8219" i="6"/>
  <c r="M8218" i="6"/>
  <c r="M8217" i="6"/>
  <c r="M8216" i="6"/>
  <c r="M8215" i="6"/>
  <c r="M8214" i="6"/>
  <c r="M8213" i="6"/>
  <c r="M8212" i="6"/>
  <c r="M8211" i="6"/>
  <c r="M8210" i="6"/>
  <c r="M8209" i="6"/>
  <c r="M8208" i="6"/>
  <c r="M8207" i="6"/>
  <c r="M8206" i="6"/>
  <c r="M8205" i="6"/>
  <c r="M8204" i="6"/>
  <c r="M8203" i="6"/>
  <c r="M8202" i="6"/>
  <c r="M8201" i="6"/>
  <c r="M8200" i="6"/>
  <c r="M8199" i="6"/>
  <c r="M8198" i="6"/>
  <c r="M8197" i="6"/>
  <c r="M8196" i="6"/>
  <c r="M8195" i="6"/>
  <c r="M8194" i="6"/>
  <c r="M8193" i="6"/>
  <c r="M8192" i="6"/>
  <c r="M8191" i="6"/>
  <c r="M8190" i="6"/>
  <c r="M8189" i="6"/>
  <c r="M8188" i="6"/>
  <c r="M8187" i="6"/>
  <c r="M8186" i="6"/>
  <c r="M8185" i="6"/>
  <c r="M8184" i="6"/>
  <c r="M8183" i="6"/>
  <c r="M8182" i="6"/>
  <c r="M8181" i="6"/>
  <c r="M8180" i="6"/>
  <c r="M8179" i="6"/>
  <c r="M8178" i="6"/>
  <c r="M8177" i="6"/>
  <c r="M8176" i="6"/>
  <c r="M8175" i="6"/>
  <c r="M8174" i="6"/>
  <c r="M8173" i="6"/>
  <c r="M8172" i="6"/>
  <c r="M8171" i="6"/>
  <c r="M8170" i="6"/>
  <c r="M8169" i="6"/>
  <c r="M8168" i="6"/>
  <c r="M8167" i="6"/>
  <c r="M8166" i="6"/>
  <c r="M8165" i="6"/>
  <c r="M8164" i="6"/>
  <c r="M8163" i="6"/>
  <c r="M8162" i="6"/>
  <c r="M8161" i="6"/>
  <c r="M8160" i="6"/>
  <c r="M8159" i="6"/>
  <c r="M8158" i="6"/>
  <c r="M8157" i="6"/>
  <c r="M8156" i="6"/>
  <c r="M8155" i="6"/>
  <c r="M8154" i="6"/>
  <c r="M8153" i="6"/>
  <c r="M8152" i="6"/>
  <c r="M8151" i="6"/>
  <c r="M8150" i="6"/>
  <c r="M8149" i="6"/>
  <c r="M8148" i="6"/>
  <c r="M8147" i="6"/>
  <c r="M8146" i="6"/>
  <c r="M8145" i="6"/>
  <c r="M8144" i="6"/>
  <c r="M8143" i="6"/>
  <c r="M8142" i="6"/>
  <c r="M8141" i="6"/>
  <c r="M8140" i="6"/>
  <c r="M8139" i="6"/>
  <c r="M8138" i="6"/>
  <c r="M8137" i="6"/>
  <c r="M8136" i="6"/>
  <c r="M8135" i="6"/>
  <c r="M8134" i="6"/>
  <c r="M8133" i="6"/>
  <c r="M8132" i="6"/>
  <c r="M8131" i="6"/>
  <c r="M8130" i="6"/>
  <c r="M8129" i="6"/>
  <c r="M8128" i="6"/>
  <c r="M8127" i="6"/>
  <c r="M8126" i="6"/>
  <c r="M8125" i="6"/>
  <c r="M8124" i="6"/>
  <c r="M8123" i="6"/>
  <c r="M8122" i="6"/>
  <c r="M8121" i="6"/>
  <c r="M8120" i="6"/>
  <c r="M8119" i="6"/>
  <c r="M8118" i="6"/>
  <c r="M8117" i="6"/>
  <c r="M8116" i="6"/>
  <c r="M8115" i="6"/>
  <c r="M8114" i="6"/>
  <c r="M8113" i="6"/>
  <c r="M8112" i="6"/>
  <c r="M8111" i="6"/>
  <c r="M8110" i="6"/>
  <c r="M8109" i="6"/>
  <c r="M8108" i="6"/>
  <c r="M8107" i="6"/>
  <c r="M8106" i="6"/>
  <c r="M8105" i="6"/>
  <c r="M8104" i="6"/>
  <c r="M8103" i="6"/>
  <c r="M8102" i="6"/>
  <c r="M8101" i="6"/>
  <c r="M8100" i="6"/>
  <c r="M8099" i="6"/>
  <c r="M8098" i="6"/>
  <c r="M8097" i="6"/>
  <c r="M8096" i="6"/>
  <c r="M8095" i="6"/>
  <c r="M8094" i="6"/>
  <c r="M8093" i="6"/>
  <c r="M8092" i="6"/>
  <c r="M8091" i="6"/>
  <c r="M8090" i="6"/>
  <c r="M8089" i="6"/>
  <c r="M8088" i="6"/>
  <c r="M8087" i="6"/>
  <c r="M8086" i="6"/>
  <c r="M8085" i="6"/>
  <c r="M8084" i="6"/>
  <c r="M8083" i="6"/>
  <c r="M8082" i="6"/>
  <c r="M8081" i="6"/>
  <c r="M8080" i="6"/>
  <c r="M8079" i="6"/>
  <c r="M8078" i="6"/>
  <c r="M8077" i="6"/>
  <c r="M8076" i="6"/>
  <c r="M8075" i="6"/>
  <c r="M8074" i="6"/>
  <c r="M8073" i="6"/>
  <c r="M8072" i="6"/>
  <c r="M8071" i="6"/>
  <c r="M8070" i="6"/>
  <c r="M8069" i="6"/>
  <c r="M8068" i="6"/>
  <c r="M8067" i="6"/>
  <c r="M8066" i="6"/>
  <c r="M8065" i="6"/>
  <c r="M8064" i="6"/>
  <c r="M8063" i="6"/>
  <c r="M8062" i="6"/>
  <c r="M8061" i="6"/>
  <c r="M8060" i="6"/>
  <c r="M8059" i="6"/>
  <c r="M8058" i="6"/>
  <c r="M8057" i="6"/>
  <c r="M8056" i="6"/>
  <c r="M8055" i="6"/>
  <c r="M8054" i="6"/>
  <c r="M8053" i="6"/>
  <c r="M8052" i="6"/>
  <c r="M8051" i="6"/>
  <c r="M8050" i="6"/>
  <c r="M8049" i="6"/>
  <c r="M8048" i="6"/>
  <c r="M8047" i="6"/>
  <c r="M8046" i="6"/>
  <c r="M8045" i="6"/>
  <c r="M8044" i="6"/>
  <c r="M8043" i="6"/>
  <c r="M8042" i="6"/>
  <c r="M8041" i="6"/>
  <c r="M8040" i="6"/>
  <c r="M8039" i="6"/>
  <c r="M8038" i="6"/>
  <c r="M8037" i="6"/>
  <c r="M8036" i="6"/>
  <c r="M8035" i="6"/>
  <c r="M8034" i="6"/>
  <c r="M8033" i="6"/>
  <c r="M8032" i="6"/>
  <c r="M8031" i="6"/>
  <c r="M8030" i="6"/>
  <c r="M8029" i="6"/>
  <c r="M8028" i="6"/>
  <c r="M8027" i="6"/>
  <c r="M8026" i="6"/>
  <c r="M8025" i="6"/>
  <c r="M8024" i="6"/>
  <c r="M8023" i="6"/>
  <c r="M8022" i="6"/>
  <c r="M8021" i="6"/>
  <c r="M8020" i="6"/>
  <c r="M8019" i="6"/>
  <c r="M8018" i="6"/>
  <c r="M8017" i="6"/>
  <c r="M8016" i="6"/>
  <c r="M8015" i="6"/>
  <c r="M8014" i="6"/>
  <c r="M8013" i="6"/>
  <c r="M8012" i="6"/>
  <c r="M8011" i="6"/>
  <c r="M8010" i="6"/>
  <c r="M8009" i="6"/>
  <c r="M8008" i="6"/>
  <c r="M8007" i="6"/>
  <c r="M8006" i="6"/>
  <c r="M8005" i="6"/>
  <c r="M8004" i="6"/>
  <c r="M8003" i="6"/>
  <c r="M8002" i="6"/>
  <c r="M8001" i="6"/>
  <c r="M8000" i="6"/>
  <c r="M7999" i="6"/>
  <c r="M7998" i="6"/>
  <c r="M7997" i="6"/>
  <c r="M7996" i="6"/>
  <c r="M7995" i="6"/>
  <c r="M7994" i="6"/>
  <c r="M7993" i="6"/>
  <c r="M7992" i="6"/>
  <c r="M7991" i="6"/>
  <c r="M7990" i="6"/>
  <c r="M7989" i="6"/>
  <c r="M7988" i="6"/>
  <c r="M7987" i="6"/>
  <c r="M7986" i="6"/>
  <c r="M7985" i="6"/>
  <c r="M7984" i="6"/>
  <c r="M7983" i="6"/>
  <c r="M7982" i="6"/>
  <c r="M7981" i="6"/>
  <c r="M7980" i="6"/>
  <c r="M7979" i="6"/>
  <c r="M7978" i="6"/>
  <c r="M7977" i="6"/>
  <c r="M7976" i="6"/>
  <c r="M7975" i="6"/>
  <c r="M7974" i="6"/>
  <c r="M7973" i="6"/>
  <c r="M7972" i="6"/>
  <c r="M7971" i="6"/>
  <c r="M7970" i="6"/>
  <c r="M7969" i="6"/>
  <c r="M7968" i="6"/>
  <c r="M7967" i="6"/>
  <c r="M7966" i="6"/>
  <c r="M7965" i="6"/>
  <c r="M7964" i="6"/>
  <c r="M7963" i="6"/>
  <c r="M7962" i="6"/>
  <c r="M7961" i="6"/>
  <c r="M7960" i="6"/>
  <c r="M7959" i="6"/>
  <c r="M7958" i="6"/>
  <c r="M7957" i="6"/>
  <c r="M7956" i="6"/>
  <c r="M7955" i="6"/>
  <c r="M7954" i="6"/>
  <c r="M7953" i="6"/>
  <c r="M7952" i="6"/>
  <c r="M7951" i="6"/>
  <c r="M7950" i="6"/>
  <c r="M7949" i="6"/>
  <c r="M7948" i="6"/>
  <c r="M7947" i="6"/>
  <c r="M7946" i="6"/>
  <c r="M7945" i="6"/>
  <c r="M7944" i="6"/>
  <c r="M7943" i="6"/>
  <c r="M7942" i="6"/>
  <c r="M7941" i="6"/>
  <c r="M7940" i="6"/>
  <c r="M7939" i="6"/>
  <c r="M7938" i="6"/>
  <c r="M7937" i="6"/>
  <c r="M7936" i="6"/>
  <c r="M7935" i="6"/>
  <c r="M7934" i="6"/>
  <c r="M7933" i="6"/>
  <c r="M7932" i="6"/>
  <c r="M7931" i="6"/>
  <c r="M7930" i="6"/>
  <c r="M7929" i="6"/>
  <c r="M7928" i="6"/>
  <c r="M7927" i="6"/>
  <c r="M7926" i="6"/>
  <c r="M7925" i="6"/>
  <c r="M7924" i="6"/>
  <c r="M7923" i="6"/>
  <c r="M7922" i="6"/>
  <c r="M7921" i="6"/>
  <c r="M7920" i="6"/>
  <c r="M7919" i="6"/>
  <c r="M7918" i="6"/>
  <c r="M7917" i="6"/>
  <c r="M7916" i="6"/>
  <c r="M7915" i="6"/>
  <c r="M7914" i="6"/>
  <c r="M7913" i="6"/>
  <c r="M7912" i="6"/>
  <c r="M7911" i="6"/>
  <c r="M7910" i="6"/>
  <c r="M7909" i="6"/>
  <c r="M7908" i="6"/>
  <c r="M7907" i="6"/>
  <c r="M7906" i="6"/>
  <c r="M7905" i="6"/>
  <c r="M7904" i="6"/>
  <c r="M7903" i="6"/>
  <c r="M7902" i="6"/>
  <c r="M7901" i="6"/>
  <c r="M7900" i="6"/>
  <c r="M7899" i="6"/>
  <c r="M7898" i="6"/>
  <c r="M7897" i="6"/>
  <c r="M7896" i="6"/>
  <c r="M7895" i="6"/>
  <c r="M7894" i="6"/>
  <c r="M7893" i="6"/>
  <c r="M7892" i="6"/>
  <c r="M7891" i="6"/>
  <c r="M7890" i="6"/>
  <c r="M7889" i="6"/>
  <c r="M7888" i="6"/>
  <c r="M7887" i="6"/>
  <c r="M7886" i="6"/>
  <c r="M7885" i="6"/>
  <c r="M7884" i="6"/>
  <c r="M7883" i="6"/>
  <c r="M7882" i="6"/>
  <c r="M7881" i="6"/>
  <c r="M7880" i="6"/>
  <c r="M7879" i="6"/>
  <c r="M7878" i="6"/>
  <c r="M7877" i="6"/>
  <c r="M7876" i="6"/>
  <c r="M7875" i="6"/>
  <c r="M7874" i="6"/>
  <c r="M7873" i="6"/>
  <c r="M7872" i="6"/>
  <c r="M7871" i="6"/>
  <c r="M7870" i="6"/>
  <c r="M7869" i="6"/>
  <c r="M7868" i="6"/>
  <c r="M7867" i="6"/>
  <c r="M7866" i="6"/>
  <c r="M7865" i="6"/>
  <c r="M7864" i="6"/>
  <c r="M7863" i="6"/>
  <c r="M7862" i="6"/>
  <c r="M7861" i="6"/>
  <c r="M7860" i="6"/>
  <c r="M7859" i="6"/>
  <c r="M7858" i="6"/>
  <c r="M7857" i="6"/>
  <c r="M7856" i="6"/>
  <c r="M7855" i="6"/>
  <c r="M7854" i="6"/>
  <c r="M7853" i="6"/>
  <c r="M7852" i="6"/>
  <c r="M7851" i="6"/>
  <c r="M7850" i="6"/>
  <c r="M7849" i="6"/>
  <c r="M7848" i="6"/>
  <c r="M7847" i="6"/>
  <c r="M7846" i="6"/>
  <c r="M7845" i="6"/>
  <c r="M7844" i="6"/>
  <c r="M7843" i="6"/>
  <c r="M7842" i="6"/>
  <c r="M7841" i="6"/>
  <c r="M7840" i="6"/>
  <c r="M7839" i="6"/>
  <c r="M7838" i="6"/>
  <c r="M7837" i="6"/>
  <c r="M7836" i="6"/>
  <c r="M7835" i="6"/>
  <c r="M7834" i="6"/>
  <c r="M7833" i="6"/>
  <c r="M7832" i="6"/>
  <c r="M7831" i="6"/>
  <c r="M7830" i="6"/>
  <c r="M7829" i="6"/>
  <c r="M7828" i="6"/>
  <c r="M7827" i="6"/>
  <c r="M7826" i="6"/>
  <c r="M7825" i="6"/>
  <c r="M7824" i="6"/>
  <c r="M7823" i="6"/>
  <c r="M7822" i="6"/>
  <c r="M7821" i="6"/>
  <c r="M7820" i="6"/>
  <c r="M7819" i="6"/>
  <c r="M7818" i="6"/>
  <c r="M7817" i="6"/>
  <c r="M7816" i="6"/>
  <c r="M7815" i="6"/>
  <c r="M7814" i="6"/>
  <c r="M7813" i="6"/>
  <c r="M7812" i="6"/>
  <c r="M7811" i="6"/>
  <c r="M7810" i="6"/>
  <c r="M7809" i="6"/>
  <c r="M7808" i="6"/>
  <c r="M7807" i="6"/>
  <c r="M7806" i="6"/>
  <c r="M7805" i="6"/>
  <c r="M7804" i="6"/>
  <c r="M7803" i="6"/>
  <c r="M7802" i="6"/>
  <c r="M7801" i="6"/>
  <c r="M7800" i="6"/>
  <c r="M7799" i="6"/>
  <c r="M7798" i="6"/>
  <c r="M7797" i="6"/>
  <c r="M7796" i="6"/>
  <c r="M7795" i="6"/>
  <c r="M7794" i="6"/>
  <c r="M7793" i="6"/>
  <c r="M7792" i="6"/>
  <c r="M7791" i="6"/>
  <c r="M7790" i="6"/>
  <c r="M7789" i="6"/>
  <c r="M7788" i="6"/>
  <c r="M7787" i="6"/>
  <c r="M7786" i="6"/>
  <c r="M7785" i="6"/>
  <c r="M7784" i="6"/>
  <c r="M7783" i="6"/>
  <c r="M7782" i="6"/>
  <c r="M7781" i="6"/>
  <c r="M7780" i="6"/>
  <c r="M7779" i="6"/>
  <c r="M7778" i="6"/>
  <c r="M7777" i="6"/>
  <c r="M7776" i="6"/>
  <c r="M7775" i="6"/>
  <c r="M7774" i="6"/>
  <c r="M7773" i="6"/>
  <c r="M7772" i="6"/>
  <c r="M7771" i="6"/>
  <c r="M7770" i="6"/>
  <c r="M7769" i="6"/>
  <c r="M7768" i="6"/>
  <c r="M7767" i="6"/>
  <c r="M7766" i="6"/>
  <c r="M7765" i="6"/>
  <c r="M7764" i="6"/>
  <c r="M7763" i="6"/>
  <c r="M7762" i="6"/>
  <c r="M7761" i="6"/>
  <c r="M7760" i="6"/>
  <c r="M7759" i="6"/>
  <c r="M7758" i="6"/>
  <c r="M7757" i="6"/>
  <c r="M7756" i="6"/>
  <c r="M7755" i="6"/>
  <c r="M7754" i="6"/>
  <c r="M7753" i="6"/>
  <c r="M7752" i="6"/>
  <c r="M7751" i="6"/>
  <c r="M7750" i="6"/>
  <c r="M7749" i="6"/>
  <c r="M7748" i="6"/>
  <c r="M7747" i="6"/>
  <c r="M7746" i="6"/>
  <c r="M7745" i="6"/>
  <c r="M7744" i="6"/>
  <c r="M7743" i="6"/>
  <c r="M7742" i="6"/>
  <c r="M7741" i="6"/>
  <c r="M7740" i="6"/>
  <c r="M7739" i="6"/>
  <c r="M7738" i="6"/>
  <c r="M7737" i="6"/>
  <c r="M7736" i="6"/>
  <c r="M7735" i="6"/>
  <c r="M7734" i="6"/>
  <c r="M7733" i="6"/>
  <c r="M7732" i="6"/>
  <c r="M7731" i="6"/>
  <c r="M7730" i="6"/>
  <c r="M7729" i="6"/>
  <c r="M7728" i="6"/>
  <c r="M7727" i="6"/>
  <c r="M7726" i="6"/>
  <c r="M7725" i="6"/>
  <c r="M7724" i="6"/>
  <c r="M7723" i="6"/>
  <c r="M7722" i="6"/>
  <c r="M7721" i="6"/>
  <c r="M7720" i="6"/>
  <c r="M7719" i="6"/>
  <c r="M7718" i="6"/>
  <c r="M7717" i="6"/>
  <c r="M7716" i="6"/>
  <c r="M7715" i="6"/>
  <c r="M7714" i="6"/>
  <c r="M7713" i="6"/>
  <c r="M7712" i="6"/>
  <c r="M7711" i="6"/>
  <c r="M7710" i="6"/>
  <c r="M7709" i="6"/>
  <c r="M7708" i="6"/>
  <c r="M7707" i="6"/>
  <c r="M7706" i="6"/>
  <c r="M7705" i="6"/>
  <c r="M7704" i="6"/>
  <c r="M7703" i="6"/>
  <c r="M7702" i="6"/>
  <c r="M7701" i="6"/>
  <c r="M7700" i="6"/>
  <c r="M7699" i="6"/>
  <c r="M7698" i="6"/>
  <c r="M7697" i="6"/>
  <c r="M7696" i="6"/>
  <c r="M7695" i="6"/>
  <c r="M7694" i="6"/>
  <c r="M7693" i="6"/>
  <c r="M7692" i="6"/>
  <c r="M7691" i="6"/>
  <c r="M7690" i="6"/>
  <c r="M7689" i="6"/>
  <c r="M7688" i="6"/>
  <c r="M7687" i="6"/>
  <c r="M7686" i="6"/>
  <c r="M7685" i="6"/>
  <c r="M7684" i="6"/>
  <c r="M7683" i="6"/>
  <c r="M7682" i="6"/>
  <c r="M7681" i="6"/>
  <c r="M7680" i="6"/>
  <c r="M7679" i="6"/>
  <c r="M7678" i="6"/>
  <c r="M7677" i="6"/>
  <c r="M7676" i="6"/>
  <c r="M7675" i="6"/>
  <c r="M7674" i="6"/>
  <c r="M7673" i="6"/>
  <c r="M7672" i="6"/>
  <c r="M7671" i="6"/>
  <c r="M7670" i="6"/>
  <c r="M7669" i="6"/>
  <c r="M7668" i="6"/>
  <c r="M7667" i="6"/>
  <c r="M7666" i="6"/>
  <c r="M7665" i="6"/>
  <c r="M7664" i="6"/>
  <c r="M7663" i="6"/>
  <c r="M7662" i="6"/>
  <c r="M7661" i="6"/>
  <c r="M7660" i="6"/>
  <c r="M7659" i="6"/>
  <c r="M7658" i="6"/>
  <c r="M7657" i="6"/>
  <c r="M7656" i="6"/>
  <c r="M7655" i="6"/>
  <c r="M7654" i="6"/>
  <c r="M7653" i="6"/>
  <c r="M7652" i="6"/>
  <c r="M7651" i="6"/>
  <c r="M7650" i="6"/>
  <c r="M7649" i="6"/>
  <c r="M7648" i="6"/>
  <c r="M7647" i="6"/>
  <c r="M7646" i="6"/>
  <c r="M7645" i="6"/>
  <c r="M7644" i="6"/>
  <c r="M7643" i="6"/>
  <c r="M7642" i="6"/>
  <c r="M7641" i="6"/>
  <c r="M7640" i="6"/>
  <c r="M7639" i="6"/>
  <c r="M7638" i="6"/>
  <c r="M7637" i="6"/>
  <c r="M7636" i="6"/>
  <c r="M7635" i="6"/>
  <c r="M7634" i="6"/>
  <c r="M7633" i="6"/>
  <c r="M7632" i="6"/>
  <c r="M7631" i="6"/>
  <c r="M7630" i="6"/>
  <c r="M7629" i="6"/>
  <c r="M7628" i="6"/>
  <c r="M7627" i="6"/>
  <c r="M7626" i="6"/>
  <c r="M7625" i="6"/>
  <c r="M7624" i="6"/>
  <c r="M7623" i="6"/>
  <c r="M7622" i="6"/>
  <c r="M7621" i="6"/>
  <c r="M7620" i="6"/>
  <c r="M7619" i="6"/>
  <c r="M7618" i="6"/>
  <c r="M7617" i="6"/>
  <c r="M7616" i="6"/>
  <c r="M7615" i="6"/>
  <c r="M7614" i="6"/>
  <c r="M7613" i="6"/>
  <c r="M7612" i="6"/>
  <c r="M7611" i="6"/>
  <c r="M7610" i="6"/>
  <c r="M7609" i="6"/>
  <c r="M7608" i="6"/>
  <c r="M7607" i="6"/>
  <c r="M7606" i="6"/>
  <c r="M7605" i="6"/>
  <c r="M7604" i="6"/>
  <c r="M7603" i="6"/>
  <c r="M7602" i="6"/>
  <c r="M7601" i="6"/>
  <c r="M7600" i="6"/>
  <c r="M7599" i="6"/>
  <c r="M7598" i="6"/>
  <c r="M7597" i="6"/>
  <c r="M7596" i="6"/>
  <c r="M7595" i="6"/>
  <c r="M7594" i="6"/>
  <c r="M7593" i="6"/>
  <c r="M7592" i="6"/>
  <c r="M7591" i="6"/>
  <c r="M7590" i="6"/>
  <c r="M7589" i="6"/>
  <c r="M7588" i="6"/>
  <c r="M7587" i="6"/>
  <c r="M7586" i="6"/>
  <c r="M7585" i="6"/>
  <c r="M7584" i="6"/>
  <c r="M7583" i="6"/>
  <c r="M7582" i="6"/>
  <c r="M7581" i="6"/>
  <c r="M7580" i="6"/>
  <c r="M7579" i="6"/>
  <c r="M7578" i="6"/>
  <c r="M7577" i="6"/>
  <c r="M7576" i="6"/>
  <c r="M7575" i="6"/>
  <c r="M7574" i="6"/>
  <c r="M7573" i="6"/>
  <c r="M7572" i="6"/>
  <c r="M7571" i="6"/>
  <c r="M7570" i="6"/>
  <c r="M7569" i="6"/>
  <c r="M7568" i="6"/>
  <c r="M7567" i="6"/>
  <c r="M7566" i="6"/>
  <c r="M7565" i="6"/>
  <c r="M7564" i="6"/>
  <c r="M7563" i="6"/>
  <c r="M7562" i="6"/>
  <c r="M7561" i="6"/>
  <c r="M7560" i="6"/>
  <c r="M7559" i="6"/>
  <c r="M7558" i="6"/>
  <c r="M7557" i="6"/>
  <c r="M7556" i="6"/>
  <c r="M7555" i="6"/>
  <c r="M7554" i="6"/>
  <c r="M7553" i="6"/>
  <c r="M7552" i="6"/>
  <c r="M7551" i="6"/>
  <c r="M7550" i="6"/>
  <c r="M7549" i="6"/>
  <c r="M7548" i="6"/>
  <c r="M7547" i="6"/>
  <c r="M7546" i="6"/>
  <c r="M7545" i="6"/>
  <c r="M7544" i="6"/>
  <c r="M7543" i="6"/>
  <c r="M7542" i="6"/>
  <c r="M7541" i="6"/>
  <c r="M7540" i="6"/>
  <c r="M7539" i="6"/>
  <c r="M7538" i="6"/>
  <c r="M7537" i="6"/>
  <c r="M7536" i="6"/>
  <c r="M7535" i="6"/>
  <c r="M7534" i="6"/>
  <c r="M7533" i="6"/>
  <c r="M7532" i="6"/>
  <c r="M7531" i="6"/>
  <c r="M7530" i="6"/>
  <c r="M7529" i="6"/>
  <c r="M7528" i="6"/>
  <c r="M7527" i="6"/>
  <c r="M7526" i="6"/>
  <c r="M7525" i="6"/>
  <c r="M7524" i="6"/>
  <c r="M7523" i="6"/>
  <c r="M7522" i="6"/>
  <c r="M7521" i="6"/>
  <c r="M7520" i="6"/>
  <c r="M7519" i="6"/>
  <c r="M7518" i="6"/>
  <c r="M7517" i="6"/>
  <c r="M7516" i="6"/>
  <c r="M7515" i="6"/>
  <c r="M7514" i="6"/>
  <c r="M7513" i="6"/>
  <c r="M7512" i="6"/>
  <c r="M7511" i="6"/>
  <c r="M7510" i="6"/>
  <c r="M7509" i="6"/>
  <c r="M7508" i="6"/>
  <c r="M7507" i="6"/>
  <c r="M7506" i="6"/>
  <c r="M7505" i="6"/>
  <c r="M7504" i="6"/>
  <c r="M7503" i="6"/>
  <c r="M7502" i="6"/>
  <c r="M7501" i="6"/>
  <c r="M7500" i="6"/>
  <c r="M7499" i="6"/>
  <c r="M7498" i="6"/>
  <c r="M7497" i="6"/>
  <c r="M7496" i="6"/>
  <c r="M7495" i="6"/>
  <c r="M7494" i="6"/>
  <c r="M7493" i="6"/>
  <c r="M7492" i="6"/>
  <c r="M7491" i="6"/>
  <c r="M7490" i="6"/>
  <c r="M7489" i="6"/>
  <c r="M7488" i="6"/>
  <c r="M7487" i="6"/>
  <c r="M7486" i="6"/>
  <c r="M7485" i="6"/>
  <c r="M7484" i="6"/>
  <c r="M7483" i="6"/>
  <c r="M7482" i="6"/>
  <c r="M7481" i="6"/>
  <c r="M7480" i="6"/>
  <c r="M7479" i="6"/>
  <c r="M7478" i="6"/>
  <c r="M7477" i="6"/>
  <c r="M7476" i="6"/>
  <c r="M7475" i="6"/>
  <c r="M7474" i="6"/>
  <c r="M7473" i="6"/>
  <c r="M7472" i="6"/>
  <c r="M7471" i="6"/>
  <c r="M7470" i="6"/>
  <c r="M7469" i="6"/>
  <c r="M7468" i="6"/>
  <c r="M7467" i="6"/>
  <c r="M7466" i="6"/>
  <c r="M7465" i="6"/>
  <c r="M7464" i="6"/>
  <c r="M7463" i="6"/>
  <c r="M7462" i="6"/>
  <c r="M7461" i="6"/>
  <c r="M7460" i="6"/>
  <c r="M7459" i="6"/>
  <c r="M7458" i="6"/>
  <c r="M7457" i="6"/>
  <c r="M7456" i="6"/>
  <c r="M7455" i="6"/>
  <c r="M7454" i="6"/>
  <c r="M7453" i="6"/>
  <c r="M7452" i="6"/>
  <c r="M7451" i="6"/>
  <c r="M7450" i="6"/>
  <c r="M7449" i="6"/>
  <c r="M7448" i="6"/>
  <c r="M7447" i="6"/>
  <c r="M7446" i="6"/>
  <c r="M7445" i="6"/>
  <c r="M7444" i="6"/>
  <c r="M7443" i="6"/>
  <c r="M7442" i="6"/>
  <c r="M7441" i="6"/>
  <c r="M7440" i="6"/>
  <c r="M7439" i="6"/>
  <c r="M7438" i="6"/>
  <c r="M7437" i="6"/>
  <c r="M7436" i="6"/>
  <c r="M7435" i="6"/>
  <c r="M7434" i="6"/>
  <c r="M7433" i="6"/>
  <c r="M7432" i="6"/>
  <c r="M7431" i="6"/>
  <c r="M7430" i="6"/>
  <c r="M7429" i="6"/>
  <c r="M7428" i="6"/>
  <c r="M7427" i="6"/>
  <c r="M7426" i="6"/>
  <c r="M7425" i="6"/>
  <c r="M7424" i="6"/>
  <c r="M7423" i="6"/>
  <c r="M7422" i="6"/>
  <c r="M7421" i="6"/>
  <c r="M7420" i="6"/>
  <c r="M7419" i="6"/>
  <c r="M7418" i="6"/>
  <c r="M7417" i="6"/>
  <c r="M7416" i="6"/>
  <c r="M7415" i="6"/>
  <c r="M7414" i="6"/>
  <c r="M7413" i="6"/>
  <c r="M7412" i="6"/>
  <c r="M7411" i="6"/>
  <c r="M7410" i="6"/>
  <c r="M7409" i="6"/>
  <c r="M7408" i="6"/>
  <c r="M7407" i="6"/>
  <c r="M7406" i="6"/>
  <c r="M7405" i="6"/>
  <c r="M7404" i="6"/>
  <c r="M7403" i="6"/>
  <c r="M7402" i="6"/>
  <c r="M7401" i="6"/>
  <c r="M7400" i="6"/>
  <c r="M7399" i="6"/>
  <c r="M7398" i="6"/>
  <c r="M7397" i="6"/>
  <c r="M7396" i="6"/>
  <c r="M7395" i="6"/>
  <c r="M7394" i="6"/>
  <c r="M7393" i="6"/>
  <c r="M7392" i="6"/>
  <c r="M7391" i="6"/>
  <c r="M7390" i="6"/>
  <c r="M7389" i="6"/>
  <c r="M7388" i="6"/>
  <c r="M7387" i="6"/>
  <c r="M7386" i="6"/>
  <c r="M7385" i="6"/>
  <c r="M7384" i="6"/>
  <c r="M7383" i="6"/>
  <c r="M7382" i="6"/>
  <c r="M7381" i="6"/>
  <c r="M7380" i="6"/>
  <c r="M7379" i="6"/>
  <c r="M7378" i="6"/>
  <c r="M7377" i="6"/>
  <c r="M7376" i="6"/>
  <c r="M7375" i="6"/>
  <c r="M7374" i="6"/>
  <c r="M7373" i="6"/>
  <c r="M7372" i="6"/>
  <c r="M7371" i="6"/>
  <c r="M7370" i="6"/>
  <c r="M7369" i="6"/>
  <c r="M7368" i="6"/>
  <c r="M7367" i="6"/>
  <c r="M7366" i="6"/>
  <c r="M7365" i="6"/>
  <c r="M7364" i="6"/>
  <c r="M7363" i="6"/>
  <c r="M7362" i="6"/>
  <c r="M7361" i="6"/>
  <c r="M7360" i="6"/>
  <c r="M7359" i="6"/>
  <c r="M7358" i="6"/>
  <c r="M7357" i="6"/>
  <c r="M7356" i="6"/>
  <c r="M7355" i="6"/>
  <c r="M7354" i="6"/>
  <c r="M7353" i="6"/>
  <c r="M7352" i="6"/>
  <c r="M7351" i="6"/>
  <c r="M7350" i="6"/>
  <c r="M7349" i="6"/>
  <c r="M7348" i="6"/>
  <c r="M7347" i="6"/>
  <c r="M7346" i="6"/>
  <c r="M7345" i="6"/>
  <c r="M7344" i="6"/>
  <c r="M7343" i="6"/>
  <c r="M7342" i="6"/>
  <c r="M7341" i="6"/>
  <c r="M7340" i="6"/>
  <c r="M7339" i="6"/>
  <c r="M7338" i="6"/>
  <c r="M7337" i="6"/>
  <c r="M7336" i="6"/>
  <c r="M7335" i="6"/>
  <c r="M7334" i="6"/>
  <c r="M7333" i="6"/>
  <c r="M7332" i="6"/>
  <c r="M7331" i="6"/>
  <c r="M7330" i="6"/>
  <c r="M7329" i="6"/>
  <c r="M7328" i="6"/>
  <c r="M7327" i="6"/>
  <c r="M7326" i="6"/>
  <c r="M7325" i="6"/>
  <c r="M7324" i="6"/>
  <c r="M7323" i="6"/>
  <c r="M7322" i="6"/>
  <c r="M7321" i="6"/>
  <c r="M7320" i="6"/>
  <c r="M7319" i="6"/>
  <c r="M7318" i="6"/>
  <c r="M7317" i="6"/>
  <c r="M7316" i="6"/>
  <c r="M7315" i="6"/>
  <c r="M7314" i="6"/>
  <c r="M7313" i="6"/>
  <c r="M7312" i="6"/>
  <c r="M7311" i="6"/>
  <c r="M7310" i="6"/>
  <c r="M7309" i="6"/>
  <c r="M7308" i="6"/>
  <c r="M7307" i="6"/>
  <c r="M7306" i="6"/>
  <c r="M7305" i="6"/>
  <c r="M7304" i="6"/>
  <c r="M7303" i="6"/>
  <c r="M7302" i="6"/>
  <c r="M7301" i="6"/>
  <c r="M7300" i="6"/>
  <c r="M7299" i="6"/>
  <c r="M7298" i="6"/>
  <c r="M7297" i="6"/>
  <c r="M7296" i="6"/>
  <c r="M7295" i="6"/>
  <c r="M7294" i="6"/>
  <c r="M7293" i="6"/>
  <c r="M7292" i="6"/>
  <c r="M7291" i="6"/>
  <c r="M7290" i="6"/>
  <c r="M7289" i="6"/>
  <c r="M7288" i="6"/>
  <c r="M7287" i="6"/>
  <c r="M7286" i="6"/>
  <c r="M7285" i="6"/>
  <c r="M7284" i="6"/>
  <c r="M7283" i="6"/>
  <c r="M7282" i="6"/>
  <c r="M7281" i="6"/>
  <c r="M7280" i="6"/>
  <c r="M7279" i="6"/>
  <c r="M7278" i="6"/>
  <c r="M7277" i="6"/>
  <c r="M7276" i="6"/>
  <c r="M7275" i="6"/>
  <c r="M7274" i="6"/>
  <c r="M7273" i="6"/>
  <c r="M7272" i="6"/>
  <c r="M7271" i="6"/>
  <c r="M7270" i="6"/>
  <c r="M7269" i="6"/>
  <c r="M7268" i="6"/>
  <c r="M7267" i="6"/>
  <c r="M7266" i="6"/>
  <c r="M7265" i="6"/>
  <c r="M7264" i="6"/>
  <c r="M7263" i="6"/>
  <c r="M7262" i="6"/>
  <c r="M7261" i="6"/>
  <c r="M7260" i="6"/>
  <c r="M7259" i="6"/>
  <c r="M7258" i="6"/>
  <c r="M7257" i="6"/>
  <c r="M7256" i="6"/>
  <c r="M7255" i="6"/>
  <c r="M7254" i="6"/>
  <c r="M7253" i="6"/>
  <c r="M7252" i="6"/>
  <c r="M7251" i="6"/>
  <c r="M7250" i="6"/>
  <c r="M7249" i="6"/>
  <c r="M7248" i="6"/>
  <c r="M7247" i="6"/>
  <c r="M7246" i="6"/>
  <c r="M7245" i="6"/>
  <c r="M7244" i="6"/>
  <c r="M7243" i="6"/>
  <c r="M7242" i="6"/>
  <c r="M7241" i="6"/>
  <c r="M7240" i="6"/>
  <c r="M7239" i="6"/>
  <c r="M7238" i="6"/>
  <c r="M7237" i="6"/>
  <c r="M7236" i="6"/>
  <c r="M7235" i="6"/>
  <c r="M7234" i="6"/>
  <c r="M7233" i="6"/>
  <c r="M7232" i="6"/>
  <c r="M7231" i="6"/>
  <c r="M7230" i="6"/>
  <c r="M7229" i="6"/>
  <c r="M7228" i="6"/>
  <c r="M7227" i="6"/>
  <c r="M7226" i="6"/>
  <c r="M7225" i="6"/>
  <c r="M7224" i="6"/>
  <c r="M7223" i="6"/>
  <c r="M7222" i="6"/>
  <c r="M7221" i="6"/>
  <c r="M7220" i="6"/>
  <c r="M7219" i="6"/>
  <c r="M7218" i="6"/>
  <c r="M7217" i="6"/>
  <c r="M7216" i="6"/>
  <c r="M7215" i="6"/>
  <c r="M7214" i="6"/>
  <c r="M7213" i="6"/>
  <c r="M7212" i="6"/>
  <c r="M7211" i="6"/>
  <c r="M7210" i="6"/>
  <c r="M7209" i="6"/>
  <c r="M7208" i="6"/>
  <c r="M7207" i="6"/>
  <c r="M7206" i="6"/>
  <c r="M7205" i="6"/>
  <c r="M7204" i="6"/>
  <c r="M7203" i="6"/>
  <c r="M7202" i="6"/>
  <c r="M7201" i="6"/>
  <c r="M7200" i="6"/>
  <c r="M7199" i="6"/>
  <c r="M7198" i="6"/>
  <c r="M7197" i="6"/>
  <c r="M7196" i="6"/>
  <c r="M7195" i="6"/>
  <c r="M7194" i="6"/>
  <c r="M7193" i="6"/>
  <c r="M7192" i="6"/>
  <c r="M7191" i="6"/>
  <c r="M7190" i="6"/>
  <c r="M7189" i="6"/>
  <c r="M7188" i="6"/>
  <c r="M7187" i="6"/>
  <c r="M7186" i="6"/>
  <c r="M7185" i="6"/>
  <c r="M7184" i="6"/>
  <c r="M7183" i="6"/>
  <c r="M7182" i="6"/>
  <c r="M7181" i="6"/>
  <c r="M7180" i="6"/>
  <c r="M7179" i="6"/>
  <c r="M7178" i="6"/>
  <c r="M7177" i="6"/>
  <c r="M7176" i="6"/>
  <c r="M7175" i="6"/>
  <c r="M7174" i="6"/>
  <c r="M7173" i="6"/>
  <c r="M7172" i="6"/>
  <c r="M7171" i="6"/>
  <c r="M7170" i="6"/>
  <c r="M7169" i="6"/>
  <c r="M7168" i="6"/>
  <c r="M7167" i="6"/>
  <c r="M7166" i="6"/>
  <c r="M7165" i="6"/>
  <c r="M7164" i="6"/>
  <c r="M7163" i="6"/>
  <c r="M7162" i="6"/>
  <c r="M7161" i="6"/>
  <c r="M7160" i="6"/>
  <c r="M7159" i="6"/>
  <c r="M7158" i="6"/>
  <c r="M7157" i="6"/>
  <c r="M7156" i="6"/>
  <c r="M7155" i="6"/>
  <c r="M7154" i="6"/>
  <c r="M7153" i="6"/>
  <c r="M7152" i="6"/>
  <c r="M7151" i="6"/>
  <c r="M7150" i="6"/>
  <c r="M7149" i="6"/>
  <c r="M7148" i="6"/>
  <c r="M7147" i="6"/>
  <c r="M7146" i="6"/>
  <c r="M7145" i="6"/>
  <c r="M7144" i="6"/>
  <c r="M7143" i="6"/>
  <c r="M7142" i="6"/>
  <c r="M7141" i="6"/>
  <c r="M7140" i="6"/>
  <c r="M7139" i="6"/>
  <c r="M7138" i="6"/>
  <c r="M7137" i="6"/>
  <c r="M7136" i="6"/>
  <c r="M7135" i="6"/>
  <c r="M7134" i="6"/>
  <c r="M7133" i="6"/>
  <c r="M7132" i="6"/>
  <c r="M7131" i="6"/>
  <c r="M7130" i="6"/>
  <c r="M7129" i="6"/>
  <c r="M7128" i="6"/>
  <c r="M7127" i="6"/>
  <c r="M7126" i="6"/>
  <c r="M7125" i="6"/>
  <c r="M7124" i="6"/>
  <c r="M7123" i="6"/>
  <c r="M7122" i="6"/>
  <c r="M7121" i="6"/>
  <c r="M7120" i="6"/>
  <c r="M7119" i="6"/>
  <c r="M7118" i="6"/>
  <c r="M7117" i="6"/>
  <c r="M7116" i="6"/>
  <c r="M7115" i="6"/>
  <c r="M7114" i="6"/>
  <c r="M7113" i="6"/>
  <c r="M7112" i="6"/>
  <c r="M7111" i="6"/>
  <c r="M7110" i="6"/>
  <c r="M7109" i="6"/>
  <c r="M7108" i="6"/>
  <c r="M7107" i="6"/>
  <c r="M7106" i="6"/>
  <c r="M7105" i="6"/>
  <c r="M7104" i="6"/>
  <c r="M7103" i="6"/>
  <c r="M7102" i="6"/>
  <c r="M7101" i="6"/>
  <c r="M7100" i="6"/>
  <c r="M7099" i="6"/>
  <c r="M7098" i="6"/>
  <c r="M7097" i="6"/>
  <c r="M7096" i="6"/>
  <c r="M7095" i="6"/>
  <c r="M7094" i="6"/>
  <c r="M7093" i="6"/>
  <c r="M7092" i="6"/>
  <c r="M7091" i="6"/>
  <c r="M7090" i="6"/>
  <c r="M7089" i="6"/>
  <c r="M7088" i="6"/>
  <c r="M7087" i="6"/>
  <c r="M7086" i="6"/>
  <c r="M7085" i="6"/>
  <c r="M7084" i="6"/>
  <c r="M7083" i="6"/>
  <c r="M7082" i="6"/>
  <c r="M7081" i="6"/>
  <c r="M7080" i="6"/>
  <c r="M7079" i="6"/>
  <c r="M7078" i="6"/>
  <c r="M7077" i="6"/>
  <c r="M7076" i="6"/>
  <c r="M7075" i="6"/>
  <c r="M7074" i="6"/>
  <c r="M7073" i="6"/>
  <c r="M7072" i="6"/>
  <c r="M7071" i="6"/>
  <c r="M7070" i="6"/>
  <c r="M7069" i="6"/>
  <c r="M7068" i="6"/>
  <c r="M7067" i="6"/>
  <c r="M7066" i="6"/>
  <c r="M7065" i="6"/>
  <c r="M7064" i="6"/>
  <c r="M7063" i="6"/>
  <c r="M7062" i="6"/>
  <c r="M7061" i="6"/>
  <c r="M7060" i="6"/>
  <c r="M7059" i="6"/>
  <c r="M7058" i="6"/>
  <c r="M7057" i="6"/>
  <c r="M7056" i="6"/>
  <c r="M7055" i="6"/>
  <c r="M7054" i="6"/>
  <c r="M7053" i="6"/>
  <c r="M7052" i="6"/>
  <c r="M7051" i="6"/>
  <c r="M7050" i="6"/>
  <c r="M7049" i="6"/>
  <c r="M7048" i="6"/>
  <c r="M7047" i="6"/>
  <c r="M7046" i="6"/>
  <c r="M7045" i="6"/>
  <c r="M7044" i="6"/>
  <c r="M7043" i="6"/>
  <c r="M7042" i="6"/>
  <c r="M7041" i="6"/>
  <c r="M7040" i="6"/>
  <c r="M7039" i="6"/>
  <c r="M7038" i="6"/>
  <c r="M7037" i="6"/>
  <c r="M7036" i="6"/>
  <c r="M7035" i="6"/>
  <c r="M7034" i="6"/>
  <c r="M7033" i="6"/>
  <c r="M7032" i="6"/>
  <c r="M7031" i="6"/>
  <c r="M7030" i="6"/>
  <c r="M7029" i="6"/>
  <c r="M7028" i="6"/>
  <c r="M7027" i="6"/>
  <c r="M7026" i="6"/>
  <c r="M7025" i="6"/>
  <c r="M7024" i="6"/>
  <c r="M7023" i="6"/>
  <c r="M7022" i="6"/>
  <c r="M7021" i="6"/>
  <c r="M7020" i="6"/>
  <c r="M7019" i="6"/>
  <c r="M7018" i="6"/>
  <c r="M7017" i="6"/>
  <c r="M7016" i="6"/>
  <c r="M7015" i="6"/>
  <c r="M7014" i="6"/>
  <c r="M7013" i="6"/>
  <c r="M7012" i="6"/>
  <c r="M7011" i="6"/>
  <c r="M7010" i="6"/>
  <c r="M7009" i="6"/>
  <c r="M7008" i="6"/>
  <c r="M7007" i="6"/>
  <c r="M7006" i="6"/>
  <c r="M7005" i="6"/>
  <c r="M7004" i="6"/>
  <c r="M7003" i="6"/>
  <c r="M7002" i="6"/>
  <c r="M7001" i="6"/>
  <c r="M7000" i="6"/>
  <c r="M6999" i="6"/>
  <c r="M6998" i="6"/>
  <c r="M6997" i="6"/>
  <c r="M6996" i="6"/>
  <c r="M6995" i="6"/>
  <c r="M6994" i="6"/>
  <c r="M6993" i="6"/>
  <c r="M6992" i="6"/>
  <c r="M6991" i="6"/>
  <c r="M6990" i="6"/>
  <c r="M6989" i="6"/>
  <c r="M6988" i="6"/>
  <c r="M6987" i="6"/>
  <c r="M6986" i="6"/>
  <c r="M6985" i="6"/>
  <c r="M6984" i="6"/>
  <c r="M6983" i="6"/>
  <c r="M6982" i="6"/>
  <c r="M6981" i="6"/>
  <c r="M6980" i="6"/>
  <c r="M6979" i="6"/>
  <c r="M6978" i="6"/>
  <c r="M6977" i="6"/>
  <c r="M6976" i="6"/>
  <c r="M6975" i="6"/>
  <c r="M6974" i="6"/>
  <c r="M6973" i="6"/>
  <c r="M6972" i="6"/>
  <c r="M6971" i="6"/>
  <c r="M6970" i="6"/>
  <c r="M6969" i="6"/>
  <c r="M6968" i="6"/>
  <c r="M6967" i="6"/>
  <c r="M6966" i="6"/>
  <c r="M6965" i="6"/>
  <c r="M6964" i="6"/>
  <c r="M6963" i="6"/>
  <c r="M6962" i="6"/>
  <c r="M6961" i="6"/>
  <c r="M6960" i="6"/>
  <c r="M6959" i="6"/>
  <c r="M6958" i="6"/>
  <c r="M6957" i="6"/>
  <c r="M6956" i="6"/>
  <c r="M6955" i="6"/>
  <c r="M6954" i="6"/>
  <c r="M6953" i="6"/>
  <c r="M6952" i="6"/>
  <c r="M6951" i="6"/>
  <c r="M6950" i="6"/>
  <c r="M6949" i="6"/>
  <c r="M6948" i="6"/>
  <c r="M6947" i="6"/>
  <c r="M6946" i="6"/>
  <c r="M6945" i="6"/>
  <c r="M6944" i="6"/>
  <c r="M6943" i="6"/>
  <c r="M6942" i="6"/>
  <c r="M6941" i="6"/>
  <c r="M6940" i="6"/>
  <c r="M6939" i="6"/>
  <c r="M6938" i="6"/>
  <c r="M6937" i="6"/>
  <c r="M6936" i="6"/>
  <c r="M6935" i="6"/>
  <c r="M6934" i="6"/>
  <c r="M6933" i="6"/>
  <c r="M6932" i="6"/>
  <c r="M6931" i="6"/>
  <c r="M6930" i="6"/>
  <c r="M6929" i="6"/>
  <c r="M6928" i="6"/>
  <c r="M6927" i="6"/>
  <c r="M6926" i="6"/>
  <c r="M6925" i="6"/>
  <c r="M6924" i="6"/>
  <c r="M6923" i="6"/>
  <c r="M6922" i="6"/>
  <c r="M6921" i="6"/>
  <c r="M6920" i="6"/>
  <c r="M6919" i="6"/>
  <c r="M6918" i="6"/>
  <c r="M6917" i="6"/>
  <c r="M6916" i="6"/>
  <c r="M6915" i="6"/>
  <c r="M6914" i="6"/>
  <c r="M6913" i="6"/>
  <c r="M6912" i="6"/>
  <c r="M6911" i="6"/>
  <c r="M6910" i="6"/>
  <c r="M6909" i="6"/>
  <c r="M6908" i="6"/>
  <c r="M6907" i="6"/>
  <c r="M6906" i="6"/>
  <c r="M6905" i="6"/>
  <c r="M6904" i="6"/>
  <c r="M6903" i="6"/>
  <c r="M6902" i="6"/>
  <c r="M6901" i="6"/>
  <c r="M6900" i="6"/>
  <c r="M6899" i="6"/>
  <c r="M6898" i="6"/>
  <c r="M6897" i="6"/>
  <c r="M6896" i="6"/>
  <c r="M6895" i="6"/>
  <c r="M6894" i="6"/>
  <c r="M6893" i="6"/>
  <c r="M6892" i="6"/>
  <c r="M6891" i="6"/>
  <c r="M6890" i="6"/>
  <c r="M6889" i="6"/>
  <c r="M6888" i="6"/>
  <c r="M6887" i="6"/>
  <c r="M6886" i="6"/>
  <c r="M6885" i="6"/>
  <c r="M6884" i="6"/>
  <c r="M6883" i="6"/>
  <c r="M6882" i="6"/>
  <c r="M6881" i="6"/>
  <c r="M6880" i="6"/>
  <c r="M6879" i="6"/>
  <c r="M6878" i="6"/>
  <c r="M6877" i="6"/>
  <c r="M6876" i="6"/>
  <c r="M6875" i="6"/>
  <c r="M6874" i="6"/>
  <c r="M6873" i="6"/>
  <c r="M6872" i="6"/>
  <c r="M6871" i="6"/>
  <c r="M6870" i="6"/>
  <c r="M6869" i="6"/>
  <c r="M6868" i="6"/>
  <c r="M6867" i="6"/>
  <c r="M6866" i="6"/>
  <c r="M6865" i="6"/>
  <c r="M6864" i="6"/>
  <c r="M6863" i="6"/>
  <c r="M6862" i="6"/>
  <c r="M6861" i="6"/>
  <c r="M6860" i="6"/>
  <c r="M6859" i="6"/>
  <c r="M6858" i="6"/>
  <c r="M6857" i="6"/>
  <c r="M6856" i="6"/>
  <c r="M6855" i="6"/>
  <c r="M6854" i="6"/>
  <c r="M6853" i="6"/>
  <c r="M6852" i="6"/>
  <c r="M6851" i="6"/>
  <c r="M6850" i="6"/>
  <c r="M6849" i="6"/>
  <c r="M6848" i="6"/>
  <c r="M6847" i="6"/>
  <c r="M6846" i="6"/>
  <c r="M6845" i="6"/>
  <c r="M6844" i="6"/>
  <c r="M6843" i="6"/>
  <c r="M6842" i="6"/>
  <c r="M6841" i="6"/>
  <c r="M6840" i="6"/>
  <c r="M6839" i="6"/>
  <c r="M6838" i="6"/>
  <c r="M6837" i="6"/>
  <c r="M6836" i="6"/>
  <c r="M6835" i="6"/>
  <c r="M6834" i="6"/>
  <c r="M6833" i="6"/>
  <c r="M6832" i="6"/>
  <c r="M6831" i="6"/>
  <c r="M6830" i="6"/>
  <c r="M6829" i="6"/>
  <c r="M6828" i="6"/>
  <c r="M6827" i="6"/>
  <c r="M6826" i="6"/>
  <c r="M6825" i="6"/>
  <c r="M6824" i="6"/>
  <c r="M6823" i="6"/>
  <c r="M6822" i="6"/>
  <c r="M6821" i="6"/>
  <c r="M6820" i="6"/>
  <c r="M6819" i="6"/>
  <c r="M6818" i="6"/>
  <c r="M6817" i="6"/>
  <c r="M6816" i="6"/>
  <c r="M6815" i="6"/>
  <c r="M6814" i="6"/>
  <c r="M6813" i="6"/>
  <c r="M6812" i="6"/>
  <c r="M6811" i="6"/>
  <c r="M6810" i="6"/>
  <c r="M6809" i="6"/>
  <c r="M6808" i="6"/>
  <c r="M6807" i="6"/>
  <c r="M6806" i="6"/>
  <c r="M6805" i="6"/>
  <c r="M6804" i="6"/>
  <c r="M6803" i="6"/>
  <c r="M6802" i="6"/>
  <c r="M6801" i="6"/>
  <c r="M6800" i="6"/>
  <c r="M6799" i="6"/>
  <c r="M6798" i="6"/>
  <c r="M6797" i="6"/>
  <c r="M6796" i="6"/>
  <c r="M6795" i="6"/>
  <c r="M6794" i="6"/>
  <c r="M6793" i="6"/>
  <c r="M6792" i="6"/>
  <c r="M6791" i="6"/>
  <c r="M6790" i="6"/>
  <c r="M6789" i="6"/>
  <c r="M6788" i="6"/>
  <c r="M6787" i="6"/>
  <c r="M6786" i="6"/>
  <c r="M6785" i="6"/>
  <c r="M6784" i="6"/>
  <c r="M6783" i="6"/>
  <c r="M6782" i="6"/>
  <c r="M6781" i="6"/>
  <c r="M6780" i="6"/>
  <c r="M6779" i="6"/>
  <c r="M6778" i="6"/>
  <c r="M6777" i="6"/>
  <c r="M6776" i="6"/>
  <c r="M6775" i="6"/>
  <c r="M6774" i="6"/>
  <c r="M6773" i="6"/>
  <c r="M6772" i="6"/>
  <c r="M6771" i="6"/>
  <c r="M6770" i="6"/>
  <c r="M6769" i="6"/>
  <c r="M6768" i="6"/>
  <c r="M6767" i="6"/>
  <c r="M6766" i="6"/>
  <c r="M6765" i="6"/>
  <c r="M6764" i="6"/>
  <c r="M6763" i="6"/>
  <c r="M6762" i="6"/>
  <c r="M6761" i="6"/>
  <c r="M6760" i="6"/>
  <c r="M6759" i="6"/>
  <c r="M6758" i="6"/>
  <c r="M6757" i="6"/>
  <c r="M6756" i="6"/>
  <c r="M6755" i="6"/>
  <c r="M6754" i="6"/>
  <c r="M6753" i="6"/>
  <c r="M6752" i="6"/>
  <c r="M6751" i="6"/>
  <c r="M6750" i="6"/>
  <c r="M6749" i="6"/>
  <c r="M6748" i="6"/>
  <c r="M6747" i="6"/>
  <c r="M6746" i="6"/>
  <c r="M6745" i="6"/>
  <c r="M6744" i="6"/>
  <c r="M6743" i="6"/>
  <c r="M6742" i="6"/>
  <c r="M6741" i="6"/>
  <c r="M6740" i="6"/>
  <c r="M6739" i="6"/>
  <c r="M6738" i="6"/>
  <c r="M6737" i="6"/>
  <c r="M6736" i="6"/>
  <c r="M6735" i="6"/>
  <c r="M6734" i="6"/>
  <c r="M6733" i="6"/>
  <c r="M6732" i="6"/>
  <c r="M6731" i="6"/>
  <c r="M6730" i="6"/>
  <c r="M6729" i="6"/>
  <c r="M6728" i="6"/>
  <c r="M6727" i="6"/>
  <c r="M6726" i="6"/>
  <c r="M6725" i="6"/>
  <c r="M6724" i="6"/>
  <c r="M6723" i="6"/>
  <c r="M6722" i="6"/>
  <c r="M6721" i="6"/>
  <c r="M6720" i="6"/>
  <c r="M6719" i="6"/>
  <c r="M6718" i="6"/>
  <c r="M6717" i="6"/>
  <c r="M6716" i="6"/>
  <c r="M6715" i="6"/>
  <c r="M6714" i="6"/>
  <c r="M6713" i="6"/>
  <c r="M6712" i="6"/>
  <c r="M6711" i="6"/>
  <c r="M6710" i="6"/>
  <c r="M6709" i="6"/>
  <c r="M6708" i="6"/>
  <c r="M6707" i="6"/>
  <c r="M6706" i="6"/>
  <c r="M6705" i="6"/>
  <c r="M6704" i="6"/>
  <c r="M6703" i="6"/>
  <c r="M6702" i="6"/>
  <c r="M6701" i="6"/>
  <c r="M6700" i="6"/>
  <c r="M6699" i="6"/>
  <c r="M6698" i="6"/>
  <c r="M6697" i="6"/>
  <c r="M6696" i="6"/>
  <c r="M6695" i="6"/>
  <c r="M6694" i="6"/>
  <c r="M6693" i="6"/>
  <c r="M6692" i="6"/>
  <c r="M6691" i="6"/>
  <c r="M6690" i="6"/>
  <c r="M6689" i="6"/>
  <c r="M6688" i="6"/>
  <c r="M6687" i="6"/>
  <c r="M6686" i="6"/>
  <c r="M6685" i="6"/>
  <c r="M6684" i="6"/>
  <c r="M6683" i="6"/>
  <c r="M6682" i="6"/>
  <c r="M6681" i="6"/>
  <c r="M6680" i="6"/>
  <c r="M6679" i="6"/>
  <c r="M6678" i="6"/>
  <c r="M6677" i="6"/>
  <c r="M6676" i="6"/>
  <c r="M6675" i="6"/>
  <c r="M6674" i="6"/>
  <c r="M6673" i="6"/>
  <c r="M6672" i="6"/>
  <c r="M6671" i="6"/>
  <c r="M6670" i="6"/>
  <c r="M6669" i="6"/>
  <c r="M6668" i="6"/>
  <c r="M6667" i="6"/>
  <c r="M6666" i="6"/>
  <c r="M6665" i="6"/>
  <c r="M6664" i="6"/>
  <c r="M6663" i="6"/>
  <c r="M6662" i="6"/>
  <c r="M6661" i="6"/>
  <c r="M6660" i="6"/>
  <c r="M6659" i="6"/>
  <c r="M6658" i="6"/>
  <c r="M6657" i="6"/>
  <c r="M6656" i="6"/>
  <c r="M6655" i="6"/>
  <c r="M6654" i="6"/>
  <c r="M6653" i="6"/>
  <c r="M6652" i="6"/>
  <c r="M6651" i="6"/>
  <c r="M6650" i="6"/>
  <c r="M6649" i="6"/>
  <c r="M6648" i="6"/>
  <c r="M6647" i="6"/>
  <c r="M6646" i="6"/>
  <c r="M6645" i="6"/>
  <c r="M6644" i="6"/>
  <c r="M6643" i="6"/>
  <c r="M6642" i="6"/>
  <c r="M6641" i="6"/>
  <c r="M6640" i="6"/>
  <c r="M6639" i="6"/>
  <c r="M6638" i="6"/>
  <c r="M6637" i="6"/>
  <c r="M6636" i="6"/>
  <c r="M6635" i="6"/>
  <c r="M6634" i="6"/>
  <c r="M6633" i="6"/>
  <c r="M6632" i="6"/>
  <c r="M6631" i="6"/>
  <c r="M6630" i="6"/>
  <c r="M6629" i="6"/>
  <c r="M6628" i="6"/>
  <c r="M6627" i="6"/>
  <c r="M6626" i="6"/>
  <c r="M6625" i="6"/>
  <c r="M6624" i="6"/>
  <c r="M6623" i="6"/>
  <c r="M6622" i="6"/>
  <c r="M6621" i="6"/>
  <c r="M6620" i="6"/>
  <c r="M6619" i="6"/>
  <c r="M6618" i="6"/>
  <c r="M6617" i="6"/>
  <c r="M6616" i="6"/>
  <c r="M6615" i="6"/>
  <c r="M6614" i="6"/>
  <c r="M6613" i="6"/>
  <c r="M6612" i="6"/>
  <c r="M6611" i="6"/>
  <c r="M6610" i="6"/>
  <c r="M6609" i="6"/>
  <c r="M6608" i="6"/>
  <c r="M6607" i="6"/>
  <c r="M6606" i="6"/>
  <c r="M6605" i="6"/>
  <c r="M6604" i="6"/>
  <c r="M6603" i="6"/>
  <c r="M6602" i="6"/>
  <c r="M6601" i="6"/>
  <c r="M6600" i="6"/>
  <c r="M6599" i="6"/>
  <c r="M6598" i="6"/>
  <c r="M6597" i="6"/>
  <c r="M6596" i="6"/>
  <c r="M6595" i="6"/>
  <c r="M6594" i="6"/>
  <c r="M6593" i="6"/>
  <c r="M6592" i="6"/>
  <c r="M6591" i="6"/>
  <c r="M6590" i="6"/>
  <c r="M6589" i="6"/>
  <c r="M6588" i="6"/>
  <c r="M6587" i="6"/>
  <c r="M6586" i="6"/>
  <c r="M6585" i="6"/>
  <c r="M6584" i="6"/>
  <c r="M6583" i="6"/>
  <c r="M6582" i="6"/>
  <c r="M6581" i="6"/>
  <c r="M6580" i="6"/>
  <c r="M6579" i="6"/>
  <c r="M6578" i="6"/>
  <c r="M6577" i="6"/>
  <c r="M6576" i="6"/>
  <c r="M6575" i="6"/>
  <c r="M6574" i="6"/>
  <c r="M6573" i="6"/>
  <c r="M6572" i="6"/>
  <c r="M6571" i="6"/>
  <c r="M6570" i="6"/>
  <c r="M6569" i="6"/>
  <c r="M6568" i="6"/>
  <c r="M6567" i="6"/>
  <c r="M6566" i="6"/>
  <c r="M6565" i="6"/>
  <c r="M6564" i="6"/>
  <c r="M6563" i="6"/>
  <c r="M6562" i="6"/>
  <c r="M6561" i="6"/>
  <c r="M6560" i="6"/>
  <c r="M6559" i="6"/>
  <c r="M6558" i="6"/>
  <c r="M6557" i="6"/>
  <c r="M6556" i="6"/>
  <c r="M6555" i="6"/>
  <c r="M6554" i="6"/>
  <c r="M6553" i="6"/>
  <c r="M6552" i="6"/>
  <c r="M6551" i="6"/>
  <c r="M6550" i="6"/>
  <c r="M6549" i="6"/>
  <c r="M6548" i="6"/>
  <c r="M6547" i="6"/>
  <c r="M6546" i="6"/>
  <c r="M6545" i="6"/>
  <c r="M6544" i="6"/>
  <c r="M6543" i="6"/>
  <c r="M6542" i="6"/>
  <c r="M6541" i="6"/>
  <c r="M6540" i="6"/>
  <c r="M6539" i="6"/>
  <c r="M6538" i="6"/>
  <c r="M6537" i="6"/>
  <c r="M6536" i="6"/>
  <c r="M6535" i="6"/>
  <c r="M6534" i="6"/>
  <c r="M6533" i="6"/>
  <c r="M6532" i="6"/>
  <c r="M6531" i="6"/>
  <c r="M6530" i="6"/>
  <c r="M6529" i="6"/>
  <c r="M6528" i="6"/>
  <c r="M6527" i="6"/>
  <c r="M6526" i="6"/>
  <c r="M6525" i="6"/>
  <c r="M6524" i="6"/>
  <c r="M6523" i="6"/>
  <c r="M6522" i="6"/>
  <c r="M6521" i="6"/>
  <c r="M6520" i="6"/>
  <c r="M6519" i="6"/>
  <c r="M6518" i="6"/>
  <c r="M6517" i="6"/>
  <c r="M6516" i="6"/>
  <c r="M6515" i="6"/>
  <c r="M6514" i="6"/>
  <c r="M6513" i="6"/>
  <c r="M6512" i="6"/>
  <c r="M6511" i="6"/>
  <c r="M6510" i="6"/>
  <c r="M6509" i="6"/>
  <c r="M6508" i="6"/>
  <c r="M6507" i="6"/>
  <c r="M6506" i="6"/>
  <c r="M6505" i="6"/>
  <c r="M6504" i="6"/>
  <c r="M6503" i="6"/>
  <c r="M6502" i="6"/>
  <c r="M6501" i="6"/>
  <c r="M6500" i="6"/>
  <c r="M6499" i="6"/>
  <c r="M6498" i="6"/>
  <c r="M6497" i="6"/>
  <c r="M6496" i="6"/>
  <c r="M6495" i="6"/>
  <c r="M6494" i="6"/>
  <c r="M6493" i="6"/>
  <c r="M6492" i="6"/>
  <c r="M6491" i="6"/>
  <c r="M6490" i="6"/>
  <c r="M6489" i="6"/>
  <c r="M6488" i="6"/>
  <c r="M6487" i="6"/>
  <c r="M6486" i="6"/>
  <c r="M6485" i="6"/>
  <c r="M6484" i="6"/>
  <c r="M6483" i="6"/>
  <c r="M6482" i="6"/>
  <c r="M6481" i="6"/>
  <c r="M6480" i="6"/>
  <c r="M6479" i="6"/>
  <c r="M6478" i="6"/>
  <c r="M6477" i="6"/>
  <c r="M6476" i="6"/>
  <c r="M6475" i="6"/>
  <c r="M6474" i="6"/>
  <c r="M6473" i="6"/>
  <c r="M6472" i="6"/>
  <c r="M6471" i="6"/>
  <c r="M6470" i="6"/>
  <c r="M6469" i="6"/>
  <c r="M6468" i="6"/>
  <c r="M6467" i="6"/>
  <c r="M6466" i="6"/>
  <c r="M6465" i="6"/>
  <c r="M6464" i="6"/>
  <c r="M6463" i="6"/>
  <c r="M6462" i="6"/>
  <c r="M6461" i="6"/>
  <c r="M6460" i="6"/>
  <c r="M6459" i="6"/>
  <c r="M6458" i="6"/>
  <c r="M6457" i="6"/>
  <c r="M6456" i="6"/>
  <c r="M6455" i="6"/>
  <c r="M6454" i="6"/>
  <c r="M6453" i="6"/>
  <c r="M6452" i="6"/>
  <c r="M6451" i="6"/>
  <c r="M6450" i="6"/>
  <c r="M6449" i="6"/>
  <c r="M6448" i="6"/>
  <c r="M6447" i="6"/>
  <c r="M6446" i="6"/>
  <c r="M6445" i="6"/>
  <c r="M6444" i="6"/>
  <c r="M6443" i="6"/>
  <c r="M6442" i="6"/>
  <c r="M6441" i="6"/>
  <c r="M6440" i="6"/>
  <c r="M6439" i="6"/>
  <c r="M6438" i="6"/>
  <c r="M6437" i="6"/>
  <c r="M6436" i="6"/>
  <c r="M6435" i="6"/>
  <c r="M6434" i="6"/>
  <c r="M6433" i="6"/>
  <c r="M6432" i="6"/>
  <c r="M6431" i="6"/>
  <c r="M6430" i="6"/>
  <c r="M6429" i="6"/>
  <c r="M6428" i="6"/>
  <c r="M6427" i="6"/>
  <c r="M6426" i="6"/>
  <c r="M6425" i="6"/>
  <c r="M6424" i="6"/>
  <c r="M6423" i="6"/>
  <c r="M6422" i="6"/>
  <c r="M6421" i="6"/>
  <c r="M6420" i="6"/>
  <c r="M6419" i="6"/>
  <c r="M6418" i="6"/>
  <c r="M6417" i="6"/>
  <c r="M6416" i="6"/>
  <c r="M6415" i="6"/>
  <c r="M6414" i="6"/>
  <c r="M6413" i="6"/>
  <c r="M6412" i="6"/>
  <c r="M6411" i="6"/>
  <c r="M6410" i="6"/>
  <c r="M6409" i="6"/>
  <c r="M6408" i="6"/>
  <c r="M6407" i="6"/>
  <c r="M6406" i="6"/>
  <c r="M6405" i="6"/>
  <c r="M6404" i="6"/>
  <c r="M6403" i="6"/>
  <c r="M6402" i="6"/>
  <c r="M6401" i="6"/>
  <c r="M6400" i="6"/>
  <c r="M6399" i="6"/>
  <c r="M6398" i="6"/>
  <c r="M6397" i="6"/>
  <c r="M6396" i="6"/>
  <c r="M6395" i="6"/>
  <c r="M6394" i="6"/>
  <c r="M6393" i="6"/>
  <c r="M6392" i="6"/>
  <c r="M6391" i="6"/>
  <c r="M6390" i="6"/>
  <c r="M6389" i="6"/>
  <c r="M6388" i="6"/>
  <c r="M6387" i="6"/>
  <c r="M6386" i="6"/>
  <c r="M6385" i="6"/>
  <c r="M6384" i="6"/>
  <c r="M6383" i="6"/>
  <c r="M6382" i="6"/>
  <c r="M6381" i="6"/>
  <c r="M6380" i="6"/>
  <c r="M6379" i="6"/>
  <c r="M6378" i="6"/>
  <c r="M6377" i="6"/>
  <c r="M6376" i="6"/>
  <c r="M6375" i="6"/>
  <c r="M6374" i="6"/>
  <c r="M6373" i="6"/>
  <c r="M6372" i="6"/>
  <c r="M6371" i="6"/>
  <c r="M6370" i="6"/>
  <c r="M6369" i="6"/>
  <c r="M6368" i="6"/>
  <c r="M6367" i="6"/>
  <c r="M6366" i="6"/>
  <c r="M6365" i="6"/>
  <c r="M6364" i="6"/>
  <c r="M6363" i="6"/>
  <c r="M6362" i="6"/>
  <c r="M6361" i="6"/>
  <c r="M6360" i="6"/>
  <c r="M6359" i="6"/>
  <c r="M6358" i="6"/>
  <c r="M6357" i="6"/>
  <c r="M6356" i="6"/>
  <c r="M6355" i="6"/>
  <c r="M6354" i="6"/>
  <c r="M6353" i="6"/>
  <c r="M6352" i="6"/>
  <c r="M6351" i="6"/>
  <c r="M6350" i="6"/>
  <c r="M6349" i="6"/>
  <c r="M6348" i="6"/>
  <c r="M6347" i="6"/>
  <c r="M6346" i="6"/>
  <c r="M6345" i="6"/>
  <c r="M6344" i="6"/>
  <c r="M6343" i="6"/>
  <c r="M6342" i="6"/>
  <c r="M6341" i="6"/>
  <c r="M6340" i="6"/>
  <c r="M6339" i="6"/>
  <c r="M6338" i="6"/>
  <c r="M6337" i="6"/>
  <c r="M6336" i="6"/>
  <c r="M6335" i="6"/>
  <c r="M6334" i="6"/>
  <c r="M6333" i="6"/>
  <c r="M6332" i="6"/>
  <c r="M6331" i="6"/>
  <c r="M6330" i="6"/>
  <c r="M6329" i="6"/>
  <c r="M6328" i="6"/>
  <c r="M6327" i="6"/>
  <c r="M6326" i="6"/>
  <c r="M6325" i="6"/>
  <c r="M6324" i="6"/>
  <c r="M6323" i="6"/>
  <c r="M6322" i="6"/>
  <c r="M6321" i="6"/>
  <c r="M6320" i="6"/>
  <c r="M6319" i="6"/>
  <c r="M6318" i="6"/>
  <c r="M6317" i="6"/>
  <c r="M6316" i="6"/>
  <c r="M6315" i="6"/>
  <c r="M6314" i="6"/>
  <c r="M6313" i="6"/>
  <c r="M6312" i="6"/>
  <c r="M6311" i="6"/>
  <c r="M6310" i="6"/>
  <c r="M6309" i="6"/>
  <c r="M6308" i="6"/>
  <c r="M6307" i="6"/>
  <c r="M6306" i="6"/>
  <c r="M6305" i="6"/>
  <c r="M6304" i="6"/>
  <c r="M6303" i="6"/>
  <c r="M6302" i="6"/>
  <c r="M6301" i="6"/>
  <c r="M6300" i="6"/>
  <c r="M6299" i="6"/>
  <c r="M6298" i="6"/>
  <c r="M6297" i="6"/>
  <c r="M6296" i="6"/>
  <c r="M6295" i="6"/>
  <c r="M6294" i="6"/>
  <c r="M6293" i="6"/>
  <c r="M6292" i="6"/>
  <c r="M6291" i="6"/>
  <c r="M6290" i="6"/>
  <c r="M6289" i="6"/>
  <c r="M6288" i="6"/>
  <c r="M6287" i="6"/>
  <c r="M6286" i="6"/>
  <c r="M6285" i="6"/>
  <c r="M6284" i="6"/>
  <c r="M6283" i="6"/>
  <c r="M6282" i="6"/>
  <c r="M6281" i="6"/>
  <c r="M6280" i="6"/>
  <c r="M6279" i="6"/>
  <c r="M6278" i="6"/>
  <c r="M6277" i="6"/>
  <c r="M6276" i="6"/>
  <c r="M6275" i="6"/>
  <c r="M6274" i="6"/>
  <c r="M6273" i="6"/>
  <c r="M6272" i="6"/>
  <c r="M6271" i="6"/>
  <c r="M6270" i="6"/>
  <c r="M6269" i="6"/>
  <c r="M6268" i="6"/>
  <c r="M6267" i="6"/>
  <c r="M6266" i="6"/>
  <c r="M6265" i="6"/>
  <c r="M6264" i="6"/>
  <c r="M6263" i="6"/>
  <c r="M6262" i="6"/>
  <c r="M6261" i="6"/>
  <c r="M6260" i="6"/>
  <c r="M6259" i="6"/>
  <c r="M6258" i="6"/>
  <c r="M6257" i="6"/>
  <c r="M6256" i="6"/>
  <c r="M6255" i="6"/>
  <c r="M6254" i="6"/>
  <c r="M6253" i="6"/>
  <c r="M6252" i="6"/>
  <c r="M6251" i="6"/>
  <c r="M6250" i="6"/>
  <c r="M6249" i="6"/>
  <c r="M6248" i="6"/>
  <c r="M6247" i="6"/>
  <c r="M6246" i="6"/>
  <c r="M6245" i="6"/>
  <c r="M6244" i="6"/>
  <c r="M6243" i="6"/>
  <c r="M6242" i="6"/>
  <c r="M6241" i="6"/>
  <c r="M6240" i="6"/>
  <c r="M6239" i="6"/>
  <c r="M6238" i="6"/>
  <c r="M6237" i="6"/>
  <c r="M6236" i="6"/>
  <c r="M6235" i="6"/>
  <c r="M6234" i="6"/>
  <c r="M6233" i="6"/>
  <c r="M6232" i="6"/>
  <c r="M6231" i="6"/>
  <c r="M6230" i="6"/>
  <c r="M6229" i="6"/>
  <c r="M6228" i="6"/>
  <c r="M6227" i="6"/>
  <c r="M6226" i="6"/>
  <c r="M6225" i="6"/>
  <c r="M6224" i="6"/>
  <c r="M6223" i="6"/>
  <c r="M6222" i="6"/>
  <c r="M6221" i="6"/>
  <c r="M6220" i="6"/>
  <c r="M6219" i="6"/>
  <c r="M6218" i="6"/>
  <c r="M6217" i="6"/>
  <c r="M6216" i="6"/>
  <c r="M6215" i="6"/>
  <c r="M6214" i="6"/>
  <c r="M6213" i="6"/>
  <c r="M6212" i="6"/>
  <c r="M6211" i="6"/>
  <c r="M6210" i="6"/>
  <c r="M6209" i="6"/>
  <c r="M6208" i="6"/>
  <c r="M6207" i="6"/>
  <c r="M6206" i="6"/>
  <c r="M6205" i="6"/>
  <c r="M6204" i="6"/>
  <c r="M6203" i="6"/>
  <c r="M6202" i="6"/>
  <c r="M6201" i="6"/>
  <c r="M6200" i="6"/>
  <c r="M6199" i="6"/>
  <c r="M6198" i="6"/>
  <c r="M6197" i="6"/>
  <c r="M6196" i="6"/>
  <c r="M6195" i="6"/>
  <c r="M6194" i="6"/>
  <c r="M6193" i="6"/>
  <c r="M6192" i="6"/>
  <c r="M6191" i="6"/>
  <c r="M6190" i="6"/>
  <c r="M6189" i="6"/>
  <c r="M6188" i="6"/>
  <c r="M6187" i="6"/>
  <c r="M6186" i="6"/>
  <c r="M6185" i="6"/>
  <c r="M6184" i="6"/>
  <c r="M6183" i="6"/>
  <c r="M6182" i="6"/>
  <c r="M6181" i="6"/>
  <c r="M6180" i="6"/>
  <c r="M6179" i="6"/>
  <c r="M6178" i="6"/>
  <c r="M6177" i="6"/>
  <c r="M6176" i="6"/>
  <c r="M6175" i="6"/>
  <c r="M6174" i="6"/>
  <c r="M6173" i="6"/>
  <c r="M6172" i="6"/>
  <c r="M6171" i="6"/>
  <c r="M6170" i="6"/>
  <c r="M6169" i="6"/>
  <c r="M6168" i="6"/>
  <c r="M6167" i="6"/>
  <c r="M6166" i="6"/>
  <c r="M6165" i="6"/>
  <c r="M6164" i="6"/>
  <c r="M6163" i="6"/>
  <c r="M6162" i="6"/>
  <c r="M6161" i="6"/>
  <c r="M6160" i="6"/>
  <c r="M6159" i="6"/>
  <c r="M6158" i="6"/>
  <c r="M6157" i="6"/>
  <c r="M6156" i="6"/>
  <c r="M6155" i="6"/>
  <c r="M6154" i="6"/>
  <c r="M6153" i="6"/>
  <c r="M6152" i="6"/>
  <c r="M6151" i="6"/>
  <c r="M6150" i="6"/>
  <c r="M6149" i="6"/>
  <c r="M6148" i="6"/>
  <c r="M6147" i="6"/>
  <c r="M6146" i="6"/>
  <c r="M6145" i="6"/>
  <c r="M6144" i="6"/>
  <c r="M6143" i="6"/>
  <c r="M6142" i="6"/>
  <c r="M6141" i="6"/>
  <c r="M6140" i="6"/>
  <c r="M6139" i="6"/>
  <c r="M6138" i="6"/>
  <c r="M6137" i="6"/>
  <c r="M6136" i="6"/>
  <c r="M6135" i="6"/>
  <c r="M6134" i="6"/>
  <c r="M6133" i="6"/>
  <c r="M6132" i="6"/>
  <c r="M6131" i="6"/>
  <c r="M6130" i="6"/>
  <c r="M6129" i="6"/>
  <c r="M6128" i="6"/>
  <c r="M6127" i="6"/>
  <c r="M6126" i="6"/>
  <c r="M6125" i="6"/>
  <c r="M6124" i="6"/>
  <c r="M6123" i="6"/>
  <c r="M6122" i="6"/>
  <c r="M6121" i="6"/>
  <c r="M6120" i="6"/>
  <c r="M6119" i="6"/>
  <c r="M6118" i="6"/>
  <c r="M6117" i="6"/>
  <c r="M6116" i="6"/>
  <c r="M6115" i="6"/>
  <c r="M6114" i="6"/>
  <c r="M6113" i="6"/>
  <c r="M6112" i="6"/>
  <c r="M6111" i="6"/>
  <c r="M6110" i="6"/>
  <c r="M6109" i="6"/>
  <c r="M6108" i="6"/>
  <c r="M6107" i="6"/>
  <c r="M6106" i="6"/>
  <c r="M6105" i="6"/>
  <c r="M6104" i="6"/>
  <c r="M6103" i="6"/>
  <c r="M6102" i="6"/>
  <c r="M6101" i="6"/>
  <c r="M6100" i="6"/>
  <c r="M6099" i="6"/>
  <c r="M6098" i="6"/>
  <c r="M6097" i="6"/>
  <c r="M6096" i="6"/>
  <c r="M6095" i="6"/>
  <c r="M6094" i="6"/>
  <c r="M6093" i="6"/>
  <c r="M6092" i="6"/>
  <c r="M6091" i="6"/>
  <c r="M6090" i="6"/>
  <c r="M6089" i="6"/>
  <c r="M6088" i="6"/>
  <c r="M6087" i="6"/>
  <c r="M6086" i="6"/>
  <c r="M6085" i="6"/>
  <c r="M6084" i="6"/>
  <c r="M6083" i="6"/>
  <c r="M6082" i="6"/>
  <c r="M6081" i="6"/>
  <c r="M6080" i="6"/>
  <c r="M6079" i="6"/>
  <c r="M6078" i="6"/>
  <c r="M6077" i="6"/>
  <c r="M6076" i="6"/>
  <c r="M6075" i="6"/>
  <c r="M6074" i="6"/>
  <c r="M6073" i="6"/>
  <c r="M6072" i="6"/>
  <c r="M6071" i="6"/>
  <c r="M6070" i="6"/>
  <c r="M6069" i="6"/>
  <c r="M6068" i="6"/>
  <c r="M6067" i="6"/>
  <c r="M6066" i="6"/>
  <c r="M6065" i="6"/>
  <c r="M6064" i="6"/>
  <c r="M6063" i="6"/>
  <c r="M6062" i="6"/>
  <c r="M6061" i="6"/>
  <c r="M6060" i="6"/>
  <c r="M6059" i="6"/>
  <c r="M6058" i="6"/>
  <c r="M6057" i="6"/>
  <c r="M6056" i="6"/>
  <c r="M6055" i="6"/>
  <c r="M6054" i="6"/>
  <c r="M6053" i="6"/>
  <c r="M6052" i="6"/>
  <c r="M6051" i="6"/>
  <c r="M6050" i="6"/>
  <c r="M6049" i="6"/>
  <c r="M6048" i="6"/>
  <c r="M6047" i="6"/>
  <c r="M6046" i="6"/>
  <c r="M6045" i="6"/>
  <c r="M6044" i="6"/>
  <c r="M6043" i="6"/>
  <c r="M6042" i="6"/>
  <c r="M6041" i="6"/>
  <c r="M6040" i="6"/>
  <c r="M6039" i="6"/>
  <c r="M6038" i="6"/>
  <c r="M6037" i="6"/>
  <c r="M6036" i="6"/>
  <c r="M6035" i="6"/>
  <c r="M6034" i="6"/>
  <c r="M6033" i="6"/>
  <c r="M6032" i="6"/>
  <c r="M6031" i="6"/>
  <c r="M6030" i="6"/>
  <c r="M6029" i="6"/>
  <c r="M6028" i="6"/>
  <c r="M6027" i="6"/>
  <c r="M6026" i="6"/>
  <c r="M6025" i="6"/>
  <c r="M6024" i="6"/>
  <c r="M6023" i="6"/>
  <c r="M6022" i="6"/>
  <c r="M6021" i="6"/>
  <c r="M6020" i="6"/>
  <c r="M6019" i="6"/>
  <c r="M6018" i="6"/>
  <c r="M6017" i="6"/>
  <c r="M6016" i="6"/>
  <c r="M6015" i="6"/>
  <c r="M6014" i="6"/>
  <c r="M6013" i="6"/>
  <c r="M6012" i="6"/>
  <c r="M6011" i="6"/>
  <c r="M6010" i="6"/>
  <c r="M6009" i="6"/>
  <c r="M6008" i="6"/>
  <c r="M6007" i="6"/>
  <c r="M6006" i="6"/>
  <c r="M6005" i="6"/>
  <c r="M6004" i="6"/>
  <c r="M6003" i="6"/>
  <c r="M6002" i="6"/>
  <c r="M6001" i="6"/>
  <c r="M6000" i="6"/>
  <c r="M5999" i="6"/>
  <c r="M5998" i="6"/>
  <c r="M5997" i="6"/>
  <c r="M5996" i="6"/>
  <c r="M5995" i="6"/>
  <c r="M5994" i="6"/>
  <c r="M5993" i="6"/>
  <c r="M5992" i="6"/>
  <c r="M5991" i="6"/>
  <c r="M5990" i="6"/>
  <c r="M5989" i="6"/>
  <c r="M5988" i="6"/>
  <c r="M5987" i="6"/>
  <c r="M5986" i="6"/>
  <c r="M5985" i="6"/>
  <c r="M5984" i="6"/>
  <c r="M5983" i="6"/>
  <c r="M5982" i="6"/>
  <c r="M5981" i="6"/>
  <c r="M5980" i="6"/>
  <c r="M5979" i="6"/>
  <c r="M5978" i="6"/>
  <c r="M5977" i="6"/>
  <c r="M5976" i="6"/>
  <c r="M5975" i="6"/>
  <c r="M5974" i="6"/>
  <c r="M5973" i="6"/>
  <c r="M5972" i="6"/>
  <c r="M5971" i="6"/>
  <c r="M5970" i="6"/>
  <c r="M5969" i="6"/>
  <c r="M5968" i="6"/>
  <c r="M5967" i="6"/>
  <c r="M5966" i="6"/>
  <c r="M5965" i="6"/>
  <c r="M5964" i="6"/>
  <c r="M5963" i="6"/>
  <c r="M5962" i="6"/>
  <c r="M5961" i="6"/>
  <c r="M5960" i="6"/>
  <c r="M5959" i="6"/>
  <c r="M5958" i="6"/>
  <c r="M5957" i="6"/>
  <c r="M5956" i="6"/>
  <c r="M5955" i="6"/>
  <c r="M5954" i="6"/>
  <c r="M5953" i="6"/>
  <c r="M5952" i="6"/>
  <c r="M5951" i="6"/>
  <c r="M5950" i="6"/>
  <c r="M5949" i="6"/>
  <c r="M5948" i="6"/>
  <c r="M5947" i="6"/>
  <c r="M5946" i="6"/>
  <c r="M5945" i="6"/>
  <c r="M5944" i="6"/>
  <c r="M5943" i="6"/>
  <c r="M5942" i="6"/>
  <c r="M5941" i="6"/>
  <c r="M5940" i="6"/>
  <c r="M5939" i="6"/>
  <c r="M5938" i="6"/>
  <c r="M5937" i="6"/>
  <c r="M5936" i="6"/>
  <c r="M5935" i="6"/>
  <c r="M5934" i="6"/>
  <c r="M5933" i="6"/>
  <c r="M5932" i="6"/>
  <c r="M5931" i="6"/>
  <c r="M5930" i="6"/>
  <c r="M5929" i="6"/>
  <c r="M5928" i="6"/>
  <c r="M5927" i="6"/>
  <c r="M5926" i="6"/>
  <c r="M5925" i="6"/>
  <c r="M5924" i="6"/>
  <c r="M5923" i="6"/>
  <c r="M5922" i="6"/>
  <c r="M5921" i="6"/>
  <c r="M5920" i="6"/>
  <c r="M5919" i="6"/>
  <c r="M5918" i="6"/>
  <c r="M5917" i="6"/>
  <c r="M5916" i="6"/>
  <c r="M5915" i="6"/>
  <c r="M5914" i="6"/>
  <c r="M5913" i="6"/>
  <c r="M5912" i="6"/>
  <c r="M5911" i="6"/>
  <c r="M5910" i="6"/>
  <c r="M5909" i="6"/>
  <c r="M5908" i="6"/>
  <c r="M5907" i="6"/>
  <c r="M5906" i="6"/>
  <c r="M5905" i="6"/>
  <c r="M5904" i="6"/>
  <c r="M5903" i="6"/>
  <c r="M5902" i="6"/>
  <c r="M5901" i="6"/>
  <c r="M5900" i="6"/>
  <c r="M5899" i="6"/>
  <c r="M5898" i="6"/>
  <c r="M5897" i="6"/>
  <c r="M5896" i="6"/>
  <c r="M5895" i="6"/>
  <c r="M5894" i="6"/>
  <c r="M5893" i="6"/>
  <c r="M5892" i="6"/>
  <c r="M5891" i="6"/>
  <c r="M5890" i="6"/>
  <c r="M5889" i="6"/>
  <c r="M5888" i="6"/>
  <c r="M5887" i="6"/>
  <c r="M5886" i="6"/>
  <c r="M5885" i="6"/>
  <c r="M5884" i="6"/>
  <c r="M5883" i="6"/>
  <c r="M5882" i="6"/>
  <c r="M5881" i="6"/>
  <c r="M5880" i="6"/>
  <c r="M5879" i="6"/>
  <c r="M5878" i="6"/>
  <c r="M5877" i="6"/>
  <c r="M5876" i="6"/>
  <c r="M5875" i="6"/>
  <c r="M5874" i="6"/>
  <c r="M5873" i="6"/>
  <c r="M5872" i="6"/>
  <c r="M5871" i="6"/>
  <c r="M5870" i="6"/>
  <c r="M5869" i="6"/>
  <c r="M5868" i="6"/>
  <c r="M5867" i="6"/>
  <c r="M5866" i="6"/>
  <c r="M5865" i="6"/>
  <c r="M5864" i="6"/>
  <c r="M5863" i="6"/>
  <c r="M5862" i="6"/>
  <c r="M5861" i="6"/>
  <c r="M5860" i="6"/>
  <c r="M5859" i="6"/>
  <c r="M5858" i="6"/>
  <c r="M5857" i="6"/>
  <c r="M5856" i="6"/>
  <c r="M5855" i="6"/>
  <c r="M5854" i="6"/>
  <c r="M5853" i="6"/>
  <c r="M5852" i="6"/>
  <c r="M5851" i="6"/>
  <c r="M5850" i="6"/>
  <c r="M5849" i="6"/>
  <c r="M5848" i="6"/>
  <c r="M5847" i="6"/>
  <c r="M5846" i="6"/>
  <c r="M5845" i="6"/>
  <c r="M5844" i="6"/>
  <c r="M5843" i="6"/>
  <c r="M5842" i="6"/>
  <c r="M5841" i="6"/>
  <c r="M5840" i="6"/>
  <c r="M5839" i="6"/>
  <c r="M5838" i="6"/>
  <c r="M5837" i="6"/>
  <c r="M5836" i="6"/>
  <c r="M5835" i="6"/>
  <c r="M5834" i="6"/>
  <c r="M5833" i="6"/>
  <c r="M5832" i="6"/>
  <c r="M5831" i="6"/>
  <c r="M5830" i="6"/>
  <c r="M5829" i="6"/>
  <c r="M5828" i="6"/>
  <c r="M5827" i="6"/>
  <c r="M5826" i="6"/>
  <c r="M5825" i="6"/>
  <c r="M5824" i="6"/>
  <c r="M5823" i="6"/>
  <c r="M5822" i="6"/>
  <c r="M5821" i="6"/>
  <c r="M5820" i="6"/>
  <c r="M5819" i="6"/>
  <c r="M5818" i="6"/>
  <c r="M5817" i="6"/>
  <c r="M5816" i="6"/>
  <c r="M5815" i="6"/>
  <c r="M5814" i="6"/>
  <c r="M5813" i="6"/>
  <c r="M5812" i="6"/>
  <c r="M5811" i="6"/>
  <c r="M5810" i="6"/>
  <c r="M5809" i="6"/>
  <c r="M5808" i="6"/>
  <c r="M5807" i="6"/>
  <c r="M5806" i="6"/>
  <c r="M5805" i="6"/>
  <c r="M5804" i="6"/>
  <c r="M5803" i="6"/>
  <c r="M5802" i="6"/>
  <c r="M5801" i="6"/>
  <c r="M5800" i="6"/>
  <c r="M5799" i="6"/>
  <c r="M5798" i="6"/>
  <c r="M5797" i="6"/>
  <c r="M5796" i="6"/>
  <c r="M5795" i="6"/>
  <c r="M5794" i="6"/>
  <c r="M5793" i="6"/>
  <c r="M5792" i="6"/>
  <c r="M5791" i="6"/>
  <c r="M5790" i="6"/>
  <c r="M5789" i="6"/>
  <c r="M5788" i="6"/>
  <c r="M5787" i="6"/>
  <c r="M5786" i="6"/>
  <c r="M5785" i="6"/>
  <c r="M5784" i="6"/>
  <c r="M5783" i="6"/>
  <c r="M5782" i="6"/>
  <c r="M5781" i="6"/>
  <c r="M5780" i="6"/>
  <c r="M5779" i="6"/>
  <c r="M5778" i="6"/>
  <c r="M5777" i="6"/>
  <c r="M5776" i="6"/>
  <c r="M5775" i="6"/>
  <c r="M5774" i="6"/>
  <c r="M5773" i="6"/>
  <c r="M5772" i="6"/>
  <c r="M5771" i="6"/>
  <c r="M5770" i="6"/>
  <c r="M5769" i="6"/>
  <c r="M5768" i="6"/>
  <c r="M5767" i="6"/>
  <c r="M5766" i="6"/>
  <c r="M5765" i="6"/>
  <c r="M5764" i="6"/>
  <c r="M5763" i="6"/>
  <c r="M5762" i="6"/>
  <c r="M5761" i="6"/>
  <c r="M5760" i="6"/>
  <c r="M5759" i="6"/>
  <c r="M5758" i="6"/>
  <c r="M5757" i="6"/>
  <c r="M5756" i="6"/>
  <c r="M5755" i="6"/>
  <c r="M5754" i="6"/>
  <c r="M5753" i="6"/>
  <c r="M5752" i="6"/>
  <c r="M5751" i="6"/>
  <c r="M5750" i="6"/>
  <c r="M5749" i="6"/>
  <c r="M5748" i="6"/>
  <c r="M5747" i="6"/>
  <c r="M5746" i="6"/>
  <c r="M5745" i="6"/>
  <c r="M5744" i="6"/>
  <c r="M5743" i="6"/>
  <c r="M5742" i="6"/>
  <c r="M5741" i="6"/>
  <c r="M5740" i="6"/>
  <c r="M5739" i="6"/>
  <c r="M5738" i="6"/>
  <c r="M5737" i="6"/>
  <c r="M5736" i="6"/>
  <c r="M5735" i="6"/>
  <c r="M5734" i="6"/>
  <c r="M5733" i="6"/>
  <c r="M5732" i="6"/>
  <c r="M5731" i="6"/>
  <c r="M5730" i="6"/>
  <c r="M5729" i="6"/>
  <c r="M5728" i="6"/>
  <c r="M5727" i="6"/>
  <c r="M5726" i="6"/>
  <c r="M5725" i="6"/>
  <c r="M5724" i="6"/>
  <c r="M5723" i="6"/>
  <c r="M5722" i="6"/>
  <c r="M5721" i="6"/>
  <c r="M5720" i="6"/>
  <c r="M5719" i="6"/>
  <c r="M5718" i="6"/>
  <c r="M5717" i="6"/>
  <c r="M5716" i="6"/>
  <c r="M5715" i="6"/>
  <c r="M5714" i="6"/>
  <c r="M5713" i="6"/>
  <c r="M5712" i="6"/>
  <c r="M5711" i="6"/>
  <c r="M5710" i="6"/>
  <c r="M5709" i="6"/>
  <c r="M5708" i="6"/>
  <c r="M5707" i="6"/>
  <c r="M5706" i="6"/>
  <c r="M5705" i="6"/>
  <c r="M5704" i="6"/>
  <c r="M5703" i="6"/>
  <c r="M5702" i="6"/>
  <c r="M5701" i="6"/>
  <c r="M5700" i="6"/>
  <c r="M5699" i="6"/>
  <c r="M5698" i="6"/>
  <c r="M5697" i="6"/>
  <c r="M5696" i="6"/>
  <c r="M5695" i="6"/>
  <c r="M5694" i="6"/>
  <c r="M5693" i="6"/>
  <c r="M5692" i="6"/>
  <c r="M5691" i="6"/>
  <c r="M5690" i="6"/>
  <c r="M5689" i="6"/>
  <c r="M5688" i="6"/>
  <c r="M5687" i="6"/>
  <c r="M5686" i="6"/>
  <c r="M5685" i="6"/>
  <c r="M5684" i="6"/>
  <c r="M5683" i="6"/>
  <c r="M5682" i="6"/>
  <c r="M5681" i="6"/>
  <c r="M5680" i="6"/>
  <c r="M5679" i="6"/>
  <c r="M5678" i="6"/>
  <c r="M5677" i="6"/>
  <c r="M5676" i="6"/>
  <c r="M5675" i="6"/>
  <c r="M5674" i="6"/>
  <c r="M5673" i="6"/>
  <c r="M5672" i="6"/>
  <c r="M5671" i="6"/>
  <c r="M5670" i="6"/>
  <c r="M5669" i="6"/>
  <c r="M5668" i="6"/>
  <c r="M5667" i="6"/>
  <c r="M5666" i="6"/>
  <c r="M5665" i="6"/>
  <c r="M5664" i="6"/>
  <c r="M5663" i="6"/>
  <c r="M5662" i="6"/>
  <c r="M5661" i="6"/>
  <c r="M5660" i="6"/>
  <c r="M5659" i="6"/>
  <c r="M5658" i="6"/>
  <c r="M5657" i="6"/>
  <c r="M5656" i="6"/>
  <c r="M5655" i="6"/>
  <c r="M5654" i="6"/>
  <c r="M5653" i="6"/>
  <c r="M5652" i="6"/>
  <c r="M5651" i="6"/>
  <c r="M5650" i="6"/>
  <c r="M5649" i="6"/>
  <c r="M5648" i="6"/>
  <c r="M5647" i="6"/>
  <c r="M5646" i="6"/>
  <c r="M5645" i="6"/>
  <c r="M5644" i="6"/>
  <c r="M5643" i="6"/>
  <c r="M5642" i="6"/>
  <c r="M5641" i="6"/>
  <c r="M5640" i="6"/>
  <c r="M5639" i="6"/>
  <c r="M5638" i="6"/>
  <c r="M5637" i="6"/>
  <c r="M5636" i="6"/>
  <c r="M5635" i="6"/>
  <c r="M5634" i="6"/>
  <c r="M5633" i="6"/>
  <c r="M5632" i="6"/>
  <c r="M5631" i="6"/>
  <c r="M5630" i="6"/>
  <c r="M5629" i="6"/>
  <c r="M5628" i="6"/>
  <c r="M5627" i="6"/>
  <c r="M5626" i="6"/>
  <c r="M5625" i="6"/>
  <c r="M5624" i="6"/>
  <c r="M5623" i="6"/>
  <c r="M5622" i="6"/>
  <c r="M5621" i="6"/>
  <c r="M5620" i="6"/>
  <c r="M5619" i="6"/>
  <c r="M5618" i="6"/>
  <c r="M5617" i="6"/>
  <c r="M5616" i="6"/>
  <c r="M5615" i="6"/>
  <c r="M5614" i="6"/>
  <c r="M5613" i="6"/>
  <c r="M5612" i="6"/>
  <c r="M5611" i="6"/>
  <c r="M5610" i="6"/>
  <c r="M5609" i="6"/>
  <c r="M5608" i="6"/>
  <c r="M5607" i="6"/>
  <c r="M5606" i="6"/>
  <c r="M5605" i="6"/>
  <c r="M5604" i="6"/>
  <c r="M5603" i="6"/>
  <c r="M5602" i="6"/>
  <c r="M5601" i="6"/>
  <c r="M5600" i="6"/>
  <c r="M5599" i="6"/>
  <c r="M5598" i="6"/>
  <c r="M5597" i="6"/>
  <c r="M5596" i="6"/>
  <c r="M5595" i="6"/>
  <c r="M5594" i="6"/>
  <c r="M5593" i="6"/>
  <c r="M5592" i="6"/>
  <c r="M5591" i="6"/>
  <c r="M5590" i="6"/>
  <c r="M5589" i="6"/>
  <c r="M5588" i="6"/>
  <c r="M5587" i="6"/>
  <c r="M5586" i="6"/>
  <c r="M5585" i="6"/>
  <c r="M5584" i="6"/>
  <c r="M5583" i="6"/>
  <c r="M5582" i="6"/>
  <c r="M5581" i="6"/>
  <c r="M5580" i="6"/>
  <c r="M5579" i="6"/>
  <c r="M5578" i="6"/>
  <c r="M5577" i="6"/>
  <c r="M5576" i="6"/>
  <c r="M5575" i="6"/>
  <c r="M5574" i="6"/>
  <c r="M5573" i="6"/>
  <c r="M5572" i="6"/>
  <c r="M5571" i="6"/>
  <c r="M5570" i="6"/>
  <c r="M5569" i="6"/>
  <c r="M5568" i="6"/>
  <c r="M5567" i="6"/>
  <c r="M5566" i="6"/>
  <c r="M5565" i="6"/>
  <c r="M5564" i="6"/>
  <c r="M5563" i="6"/>
  <c r="M5562" i="6"/>
  <c r="M5561" i="6"/>
  <c r="M5560" i="6"/>
  <c r="M5559" i="6"/>
  <c r="M5558" i="6"/>
  <c r="M5557" i="6"/>
  <c r="M5556" i="6"/>
  <c r="M5555" i="6"/>
  <c r="M5554" i="6"/>
  <c r="M5553" i="6"/>
  <c r="M5552" i="6"/>
  <c r="M5551" i="6"/>
  <c r="M5550" i="6"/>
  <c r="M5549" i="6"/>
  <c r="M5548" i="6"/>
  <c r="M5547" i="6"/>
  <c r="M5546" i="6"/>
  <c r="M5545" i="6"/>
  <c r="M5544" i="6"/>
  <c r="M5543" i="6"/>
  <c r="M5542" i="6"/>
  <c r="M5541" i="6"/>
  <c r="M5540" i="6"/>
  <c r="M5539" i="6"/>
  <c r="M5538" i="6"/>
  <c r="M5537" i="6"/>
  <c r="M5536" i="6"/>
  <c r="M5535" i="6"/>
  <c r="M5534" i="6"/>
  <c r="M5533" i="6"/>
  <c r="M5532" i="6"/>
  <c r="M5531" i="6"/>
  <c r="M5530" i="6"/>
  <c r="M5529" i="6"/>
  <c r="M5528" i="6"/>
  <c r="M5527" i="6"/>
  <c r="M5526" i="6"/>
  <c r="M5525" i="6"/>
  <c r="M5524" i="6"/>
  <c r="M5523" i="6"/>
  <c r="M5522" i="6"/>
  <c r="M5521" i="6"/>
  <c r="M5520" i="6"/>
  <c r="M5519" i="6"/>
  <c r="M5518" i="6"/>
  <c r="M5517" i="6"/>
  <c r="M5516" i="6"/>
  <c r="M5515" i="6"/>
  <c r="M5514" i="6"/>
  <c r="M5513" i="6"/>
  <c r="M5512" i="6"/>
  <c r="M5511" i="6"/>
  <c r="M5510" i="6"/>
  <c r="M5509" i="6"/>
  <c r="M5508" i="6"/>
  <c r="M5507" i="6"/>
  <c r="M5506" i="6"/>
  <c r="M5505" i="6"/>
  <c r="M5504" i="6"/>
  <c r="M5503" i="6"/>
  <c r="M5502" i="6"/>
  <c r="M5501" i="6"/>
  <c r="M5500" i="6"/>
  <c r="M5499" i="6"/>
  <c r="M5498" i="6"/>
  <c r="M5497" i="6"/>
  <c r="M5496" i="6"/>
  <c r="M5495" i="6"/>
  <c r="M5494" i="6"/>
  <c r="M5493" i="6"/>
  <c r="M5492" i="6"/>
  <c r="M5491" i="6"/>
  <c r="M5490" i="6"/>
  <c r="M5489" i="6"/>
  <c r="M5488" i="6"/>
  <c r="M5487" i="6"/>
  <c r="M5486" i="6"/>
  <c r="M5485" i="6"/>
  <c r="M5484" i="6"/>
  <c r="M5483" i="6"/>
  <c r="M5482" i="6"/>
  <c r="M5481" i="6"/>
  <c r="M5480" i="6"/>
  <c r="M5479" i="6"/>
  <c r="M5478" i="6"/>
  <c r="M5477" i="6"/>
  <c r="M5476" i="6"/>
  <c r="M5475" i="6"/>
  <c r="M5474" i="6"/>
  <c r="M5473" i="6"/>
  <c r="M5472" i="6"/>
  <c r="M5471" i="6"/>
  <c r="M5470" i="6"/>
  <c r="M5469" i="6"/>
  <c r="M5468" i="6"/>
  <c r="M5467" i="6"/>
  <c r="M5466" i="6"/>
  <c r="M5465" i="6"/>
  <c r="M5464" i="6"/>
  <c r="M5463" i="6"/>
  <c r="M5462" i="6"/>
  <c r="M5461" i="6"/>
  <c r="M5460" i="6"/>
  <c r="M5459" i="6"/>
  <c r="M5458" i="6"/>
  <c r="M5457" i="6"/>
  <c r="M5456" i="6"/>
  <c r="M5455" i="6"/>
  <c r="M5454" i="6"/>
  <c r="M5453" i="6"/>
  <c r="M5452" i="6"/>
  <c r="M5451" i="6"/>
  <c r="M5450" i="6"/>
  <c r="M5449" i="6"/>
  <c r="M5448" i="6"/>
  <c r="M5447" i="6"/>
  <c r="M5446" i="6"/>
  <c r="M5445" i="6"/>
  <c r="M5444" i="6"/>
  <c r="M5443" i="6"/>
  <c r="M5442" i="6"/>
  <c r="M5441" i="6"/>
  <c r="M5440" i="6"/>
  <c r="M5439" i="6"/>
  <c r="M5438" i="6"/>
  <c r="M5437" i="6"/>
  <c r="M5436" i="6"/>
  <c r="M5435" i="6"/>
  <c r="M5434" i="6"/>
  <c r="M5433" i="6"/>
  <c r="M5432" i="6"/>
  <c r="M5431" i="6"/>
  <c r="M5430" i="6"/>
  <c r="M5429" i="6"/>
  <c r="M5428" i="6"/>
  <c r="M5427" i="6"/>
  <c r="M5426" i="6"/>
  <c r="M5425" i="6"/>
  <c r="M5424" i="6"/>
  <c r="M5423" i="6"/>
  <c r="M5422" i="6"/>
  <c r="M5421" i="6"/>
  <c r="M5420" i="6"/>
  <c r="M5419" i="6"/>
  <c r="M5418" i="6"/>
  <c r="M5417" i="6"/>
  <c r="M5416" i="6"/>
  <c r="M5415" i="6"/>
  <c r="M5414" i="6"/>
  <c r="M5413" i="6"/>
  <c r="M5412" i="6"/>
  <c r="M5411" i="6"/>
  <c r="M5410" i="6"/>
  <c r="M5409" i="6"/>
  <c r="M5408" i="6"/>
  <c r="M5407" i="6"/>
  <c r="M5406" i="6"/>
  <c r="M5405" i="6"/>
  <c r="M5404" i="6"/>
  <c r="M5403" i="6"/>
  <c r="M5402" i="6"/>
  <c r="M5401" i="6"/>
  <c r="M5400" i="6"/>
  <c r="M5399" i="6"/>
  <c r="M5398" i="6"/>
  <c r="M5397" i="6"/>
  <c r="M5396" i="6"/>
  <c r="M5395" i="6"/>
  <c r="M5394" i="6"/>
  <c r="M5393" i="6"/>
  <c r="M5392" i="6"/>
  <c r="M5391" i="6"/>
  <c r="M5390" i="6"/>
  <c r="M5389" i="6"/>
  <c r="M5388" i="6"/>
  <c r="M5387" i="6"/>
  <c r="M5386" i="6"/>
  <c r="M5385" i="6"/>
  <c r="M5384" i="6"/>
  <c r="M5383" i="6"/>
  <c r="M5382" i="6"/>
  <c r="M5381" i="6"/>
  <c r="M5380" i="6"/>
  <c r="M5379" i="6"/>
  <c r="M5378" i="6"/>
  <c r="M5377" i="6"/>
  <c r="M5376" i="6"/>
  <c r="M5375" i="6"/>
  <c r="M5374" i="6"/>
  <c r="M5373" i="6"/>
  <c r="M5372" i="6"/>
  <c r="M5371" i="6"/>
  <c r="M5370" i="6"/>
  <c r="M5369" i="6"/>
  <c r="M5368" i="6"/>
  <c r="M5367" i="6"/>
  <c r="M5366" i="6"/>
  <c r="M5365" i="6"/>
  <c r="M5364" i="6"/>
  <c r="M5363" i="6"/>
  <c r="M5362" i="6"/>
  <c r="M5361" i="6"/>
  <c r="M5360" i="6"/>
  <c r="M5359" i="6"/>
  <c r="M5358" i="6"/>
  <c r="M5357" i="6"/>
  <c r="M5356" i="6"/>
  <c r="M5355" i="6"/>
  <c r="M5354" i="6"/>
  <c r="M5353" i="6"/>
  <c r="M5352" i="6"/>
  <c r="M5351" i="6"/>
  <c r="M5350" i="6"/>
  <c r="M5349" i="6"/>
  <c r="M5348" i="6"/>
  <c r="M5347" i="6"/>
  <c r="M5346" i="6"/>
  <c r="M5345" i="6"/>
  <c r="M5344" i="6"/>
  <c r="M5343" i="6"/>
  <c r="M5342" i="6"/>
  <c r="M5341" i="6"/>
  <c r="M5340" i="6"/>
  <c r="M5339" i="6"/>
  <c r="M5338" i="6"/>
  <c r="M5337" i="6"/>
  <c r="M5336" i="6"/>
  <c r="M5335" i="6"/>
  <c r="M5334" i="6"/>
  <c r="M5333" i="6"/>
  <c r="M5332" i="6"/>
  <c r="M5331" i="6"/>
  <c r="M5330" i="6"/>
  <c r="M5329" i="6"/>
  <c r="M5328" i="6"/>
  <c r="M5327" i="6"/>
  <c r="M5326" i="6"/>
  <c r="M5325" i="6"/>
  <c r="M5324" i="6"/>
  <c r="M5323" i="6"/>
  <c r="M5322" i="6"/>
  <c r="M5321" i="6"/>
  <c r="M5320" i="6"/>
  <c r="M5319" i="6"/>
  <c r="M5318" i="6"/>
  <c r="M5317" i="6"/>
  <c r="M5316" i="6"/>
  <c r="M5315" i="6"/>
  <c r="M5314" i="6"/>
  <c r="M5313" i="6"/>
  <c r="M5312" i="6"/>
  <c r="M5311" i="6"/>
  <c r="M5310" i="6"/>
  <c r="M5309" i="6"/>
  <c r="M5308" i="6"/>
  <c r="M5307" i="6"/>
  <c r="M5306" i="6"/>
  <c r="M5305" i="6"/>
  <c r="M5304" i="6"/>
  <c r="M5303" i="6"/>
  <c r="M5302" i="6"/>
  <c r="M5301" i="6"/>
  <c r="M5300" i="6"/>
  <c r="M5299" i="6"/>
  <c r="M5298" i="6"/>
  <c r="M5297" i="6"/>
  <c r="M5296" i="6"/>
  <c r="M5295" i="6"/>
  <c r="M5294" i="6"/>
  <c r="M5293" i="6"/>
  <c r="M5292" i="6"/>
  <c r="M5291" i="6"/>
  <c r="M5290" i="6"/>
  <c r="M5289" i="6"/>
  <c r="M5288" i="6"/>
  <c r="M5287" i="6"/>
  <c r="M5286" i="6"/>
  <c r="M5285" i="6"/>
  <c r="M5284" i="6"/>
  <c r="M5283" i="6"/>
  <c r="M5282" i="6"/>
  <c r="M5281" i="6"/>
  <c r="M5280" i="6"/>
  <c r="M5279" i="6"/>
  <c r="M5278" i="6"/>
  <c r="M5277" i="6"/>
  <c r="M5276" i="6"/>
  <c r="M5275" i="6"/>
  <c r="M5274" i="6"/>
  <c r="M5273" i="6"/>
  <c r="M5272" i="6"/>
  <c r="M5271" i="6"/>
  <c r="M5270" i="6"/>
  <c r="M5269" i="6"/>
  <c r="M5268" i="6"/>
  <c r="M5267" i="6"/>
  <c r="M5266" i="6"/>
  <c r="M5265" i="6"/>
  <c r="M5264" i="6"/>
  <c r="M5263" i="6"/>
  <c r="M5262" i="6"/>
  <c r="M5261" i="6"/>
  <c r="M5260" i="6"/>
  <c r="M5259" i="6"/>
  <c r="M5258" i="6"/>
  <c r="M5257" i="6"/>
  <c r="M5256" i="6"/>
  <c r="M5255" i="6"/>
  <c r="M5254" i="6"/>
  <c r="M5253" i="6"/>
  <c r="M5252" i="6"/>
  <c r="M5251" i="6"/>
  <c r="M5250" i="6"/>
  <c r="M5249" i="6"/>
  <c r="M5248" i="6"/>
  <c r="M5247" i="6"/>
  <c r="M5246" i="6"/>
  <c r="M5245" i="6"/>
  <c r="M5244" i="6"/>
  <c r="M5243" i="6"/>
  <c r="M5242" i="6"/>
  <c r="M5241" i="6"/>
  <c r="M5240" i="6"/>
  <c r="M5239" i="6"/>
  <c r="M5238" i="6"/>
  <c r="M5237" i="6"/>
  <c r="M5236" i="6"/>
  <c r="M5235" i="6"/>
  <c r="M5234" i="6"/>
  <c r="M5233" i="6"/>
  <c r="M5232" i="6"/>
  <c r="M5231" i="6"/>
  <c r="M5230" i="6"/>
  <c r="M5229" i="6"/>
  <c r="M5228" i="6"/>
  <c r="M5227" i="6"/>
  <c r="M5226" i="6"/>
  <c r="M5225" i="6"/>
  <c r="M5224" i="6"/>
  <c r="M5223" i="6"/>
  <c r="M5222" i="6"/>
  <c r="M5221" i="6"/>
  <c r="M5220" i="6"/>
  <c r="M5219" i="6"/>
  <c r="M5218" i="6"/>
  <c r="M5217" i="6"/>
  <c r="M5216" i="6"/>
  <c r="M5215" i="6"/>
  <c r="M5214" i="6"/>
  <c r="M5213" i="6"/>
  <c r="M5212" i="6"/>
  <c r="M5211" i="6"/>
  <c r="M5210" i="6"/>
  <c r="M5209" i="6"/>
  <c r="M5208" i="6"/>
  <c r="M5207" i="6"/>
  <c r="M5206" i="6"/>
  <c r="M5205" i="6"/>
  <c r="M5204" i="6"/>
  <c r="M5203" i="6"/>
  <c r="M5202" i="6"/>
  <c r="M5201" i="6"/>
  <c r="M5200" i="6"/>
  <c r="M5199" i="6"/>
  <c r="M5198" i="6"/>
  <c r="M5197" i="6"/>
  <c r="M5196" i="6"/>
  <c r="M5195" i="6"/>
  <c r="M5194" i="6"/>
  <c r="M5193" i="6"/>
  <c r="M5192" i="6"/>
  <c r="M5191" i="6"/>
  <c r="M5190" i="6"/>
  <c r="M5189" i="6"/>
  <c r="M5188" i="6"/>
  <c r="M5187" i="6"/>
  <c r="M5186" i="6"/>
  <c r="M5185" i="6"/>
  <c r="M5184" i="6"/>
  <c r="M5183" i="6"/>
  <c r="M5182" i="6"/>
  <c r="M5181" i="6"/>
  <c r="M5180" i="6"/>
  <c r="M5179" i="6"/>
  <c r="M5178" i="6"/>
  <c r="M5177" i="6"/>
  <c r="M5176" i="6"/>
  <c r="M5175" i="6"/>
  <c r="M5174" i="6"/>
  <c r="M5173" i="6"/>
  <c r="M5172" i="6"/>
  <c r="M5171" i="6"/>
  <c r="M5170" i="6"/>
  <c r="M5169" i="6"/>
  <c r="M5168" i="6"/>
  <c r="M5167" i="6"/>
  <c r="M5166" i="6"/>
  <c r="M5165" i="6"/>
  <c r="M5164" i="6"/>
  <c r="M5163" i="6"/>
  <c r="M5162" i="6"/>
  <c r="M5161" i="6"/>
  <c r="M5160" i="6"/>
  <c r="M5159" i="6"/>
  <c r="M5158" i="6"/>
  <c r="M5157" i="6"/>
  <c r="M5156" i="6"/>
  <c r="M5155" i="6"/>
  <c r="M5154" i="6"/>
  <c r="M5153" i="6"/>
  <c r="M5152" i="6"/>
  <c r="M5151" i="6"/>
  <c r="M5150" i="6"/>
  <c r="M5149" i="6"/>
  <c r="M5148" i="6"/>
  <c r="M5147" i="6"/>
  <c r="M5146" i="6"/>
  <c r="M5145" i="6"/>
  <c r="M5144" i="6"/>
  <c r="M5143" i="6"/>
  <c r="M5142" i="6"/>
  <c r="M5141" i="6"/>
  <c r="M5140" i="6"/>
  <c r="M5139" i="6"/>
  <c r="M5138" i="6"/>
  <c r="M5137" i="6"/>
  <c r="M5136" i="6"/>
  <c r="M5135" i="6"/>
  <c r="M5134" i="6"/>
  <c r="M5133" i="6"/>
  <c r="M5132" i="6"/>
  <c r="M5131" i="6"/>
  <c r="M5130" i="6"/>
  <c r="M5129" i="6"/>
  <c r="M5128" i="6"/>
  <c r="M5127" i="6"/>
  <c r="M5126" i="6"/>
  <c r="M5125" i="6"/>
  <c r="M5124" i="6"/>
  <c r="M5123" i="6"/>
  <c r="M5122" i="6"/>
  <c r="M5121" i="6"/>
  <c r="M5120" i="6"/>
  <c r="M5119" i="6"/>
  <c r="M5118" i="6"/>
  <c r="M5117" i="6"/>
  <c r="M5116" i="6"/>
  <c r="M5115" i="6"/>
  <c r="M5114" i="6"/>
  <c r="M5113" i="6"/>
  <c r="M5112" i="6"/>
  <c r="M5111" i="6"/>
  <c r="M5110" i="6"/>
  <c r="M5109" i="6"/>
  <c r="M5108" i="6"/>
  <c r="M5107" i="6"/>
  <c r="M5106" i="6"/>
  <c r="M5105" i="6"/>
  <c r="M5104" i="6"/>
  <c r="M5103" i="6"/>
  <c r="M5102" i="6"/>
  <c r="M5101" i="6"/>
  <c r="M5100" i="6"/>
  <c r="M5099" i="6"/>
  <c r="M5098" i="6"/>
  <c r="M5097" i="6"/>
  <c r="M5096" i="6"/>
  <c r="M5095" i="6"/>
  <c r="M5094" i="6"/>
  <c r="M5093" i="6"/>
  <c r="M5092" i="6"/>
  <c r="M5091" i="6"/>
  <c r="M5090" i="6"/>
  <c r="M5089" i="6"/>
  <c r="M5088" i="6"/>
  <c r="M5087" i="6"/>
  <c r="M5086" i="6"/>
  <c r="M5085" i="6"/>
  <c r="M5084" i="6"/>
  <c r="M5083" i="6"/>
  <c r="M5082" i="6"/>
  <c r="M5081" i="6"/>
  <c r="M5080" i="6"/>
  <c r="M5079" i="6"/>
  <c r="M5078" i="6"/>
  <c r="M5077" i="6"/>
  <c r="M5076" i="6"/>
  <c r="M5075" i="6"/>
  <c r="M5074" i="6"/>
  <c r="M5073" i="6"/>
  <c r="M5072" i="6"/>
  <c r="M5071" i="6"/>
  <c r="M5070" i="6"/>
  <c r="M5069" i="6"/>
  <c r="M5068" i="6"/>
  <c r="M5067" i="6"/>
  <c r="M5066" i="6"/>
  <c r="M5065" i="6"/>
  <c r="M5064" i="6"/>
  <c r="M5063" i="6"/>
  <c r="M5062" i="6"/>
  <c r="M5061" i="6"/>
  <c r="M5060" i="6"/>
  <c r="M5059" i="6"/>
  <c r="M5058" i="6"/>
  <c r="M5057" i="6"/>
  <c r="M5056" i="6"/>
  <c r="M5055" i="6"/>
  <c r="M5054" i="6"/>
  <c r="M5053" i="6"/>
  <c r="M5052" i="6"/>
  <c r="M5051" i="6"/>
  <c r="M5050" i="6"/>
  <c r="M5049" i="6"/>
  <c r="M5048" i="6"/>
  <c r="M5047" i="6"/>
  <c r="M5046" i="6"/>
  <c r="M5045" i="6"/>
  <c r="M5044" i="6"/>
  <c r="M5043" i="6"/>
  <c r="M5042" i="6"/>
  <c r="M5041" i="6"/>
  <c r="M5040" i="6"/>
  <c r="M5039" i="6"/>
  <c r="M5038" i="6"/>
  <c r="M5037" i="6"/>
  <c r="M5036" i="6"/>
  <c r="M5035" i="6"/>
  <c r="M5034" i="6"/>
  <c r="M5033" i="6"/>
  <c r="M5032" i="6"/>
  <c r="M5031" i="6"/>
  <c r="M5030" i="6"/>
  <c r="M5029" i="6"/>
  <c r="M5028" i="6"/>
  <c r="M5027" i="6"/>
  <c r="M5026" i="6"/>
  <c r="M5025" i="6"/>
  <c r="M5024" i="6"/>
  <c r="M5023" i="6"/>
  <c r="M5022" i="6"/>
  <c r="M5021" i="6"/>
  <c r="M5020" i="6"/>
  <c r="M5019" i="6"/>
  <c r="M5018" i="6"/>
  <c r="M5017" i="6"/>
  <c r="M5016" i="6"/>
  <c r="M5015" i="6"/>
  <c r="M5014" i="6"/>
  <c r="M5013" i="6"/>
  <c r="M5012" i="6"/>
  <c r="M5011" i="6"/>
  <c r="M5010" i="6"/>
  <c r="M5009" i="6"/>
  <c r="M5008" i="6"/>
  <c r="M5007" i="6"/>
  <c r="M5006" i="6"/>
  <c r="M5005" i="6"/>
  <c r="M5004" i="6"/>
  <c r="M5003" i="6"/>
  <c r="M5002" i="6"/>
  <c r="M5001" i="6"/>
  <c r="M5000" i="6"/>
  <c r="M4999" i="6"/>
  <c r="M4998" i="6"/>
  <c r="M4997" i="6"/>
  <c r="M4996" i="6"/>
  <c r="M4995" i="6"/>
  <c r="M4994" i="6"/>
  <c r="M4993" i="6"/>
  <c r="M4992" i="6"/>
  <c r="M4991" i="6"/>
  <c r="M4990" i="6"/>
  <c r="M4989" i="6"/>
  <c r="M4988" i="6"/>
  <c r="M4987" i="6"/>
  <c r="M4986" i="6"/>
  <c r="M4985" i="6"/>
  <c r="M4984" i="6"/>
  <c r="M4983" i="6"/>
  <c r="M4982" i="6"/>
  <c r="M4981" i="6"/>
  <c r="M4980" i="6"/>
  <c r="M4979" i="6"/>
  <c r="M4978" i="6"/>
  <c r="M4977" i="6"/>
  <c r="M4976" i="6"/>
  <c r="M4975" i="6"/>
  <c r="M4974" i="6"/>
  <c r="M4973" i="6"/>
  <c r="M4972" i="6"/>
  <c r="M4971" i="6"/>
  <c r="M4970" i="6"/>
  <c r="M4969" i="6"/>
  <c r="M4968" i="6"/>
  <c r="M4967" i="6"/>
  <c r="M4966" i="6"/>
  <c r="M4965" i="6"/>
  <c r="M4964" i="6"/>
  <c r="M4963" i="6"/>
  <c r="M4962" i="6"/>
  <c r="M4961" i="6"/>
  <c r="M4960" i="6"/>
  <c r="M4959" i="6"/>
  <c r="M4958" i="6"/>
  <c r="M4957" i="6"/>
  <c r="M4956" i="6"/>
  <c r="M4955" i="6"/>
  <c r="M4954" i="6"/>
  <c r="M4953" i="6"/>
  <c r="M4952" i="6"/>
  <c r="M4951" i="6"/>
  <c r="M4950" i="6"/>
  <c r="M4949" i="6"/>
  <c r="M4948" i="6"/>
  <c r="M4947" i="6"/>
  <c r="M4946" i="6"/>
  <c r="M4945" i="6"/>
  <c r="M4944" i="6"/>
  <c r="M4943" i="6"/>
  <c r="M4942" i="6"/>
  <c r="M4941" i="6"/>
  <c r="M4940" i="6"/>
  <c r="M4939" i="6"/>
  <c r="M4938" i="6"/>
  <c r="M4937" i="6"/>
  <c r="M4936" i="6"/>
  <c r="M4935" i="6"/>
  <c r="M4934" i="6"/>
  <c r="M4933" i="6"/>
  <c r="M4932" i="6"/>
  <c r="M4931" i="6"/>
  <c r="M4930" i="6"/>
  <c r="M4929" i="6"/>
  <c r="M4928" i="6"/>
  <c r="M4927" i="6"/>
  <c r="M4926" i="6"/>
  <c r="M4925" i="6"/>
  <c r="M4924" i="6"/>
  <c r="M4923" i="6"/>
  <c r="M4922" i="6"/>
  <c r="M4921" i="6"/>
  <c r="M4920" i="6"/>
  <c r="M4919" i="6"/>
  <c r="M4918" i="6"/>
  <c r="M4917" i="6"/>
  <c r="M4916" i="6"/>
  <c r="M4915" i="6"/>
  <c r="M4914" i="6"/>
  <c r="M4913" i="6"/>
  <c r="M4912" i="6"/>
  <c r="M4911" i="6"/>
  <c r="M4910" i="6"/>
  <c r="M4909" i="6"/>
  <c r="M4908" i="6"/>
  <c r="M4907" i="6"/>
  <c r="M4906" i="6"/>
  <c r="M4905" i="6"/>
  <c r="M4904" i="6"/>
  <c r="M4903" i="6"/>
  <c r="M4902" i="6"/>
  <c r="M4901" i="6"/>
  <c r="M4900" i="6"/>
  <c r="M4899" i="6"/>
  <c r="M4898" i="6"/>
  <c r="M4897" i="6"/>
  <c r="M4896" i="6"/>
  <c r="M4895" i="6"/>
  <c r="M4894" i="6"/>
  <c r="M4893" i="6"/>
  <c r="M4892" i="6"/>
  <c r="M4891" i="6"/>
  <c r="M4890" i="6"/>
  <c r="M4889" i="6"/>
  <c r="M4888" i="6"/>
  <c r="M4887" i="6"/>
  <c r="M4886" i="6"/>
  <c r="M4885" i="6"/>
  <c r="M4884" i="6"/>
  <c r="M4883" i="6"/>
  <c r="M4882" i="6"/>
  <c r="M4881" i="6"/>
  <c r="M4880" i="6"/>
  <c r="M4879" i="6"/>
  <c r="M4878" i="6"/>
  <c r="M4877" i="6"/>
  <c r="M4876" i="6"/>
  <c r="M4875" i="6"/>
  <c r="M4874" i="6"/>
  <c r="M4873" i="6"/>
  <c r="M4872" i="6"/>
  <c r="M4871" i="6"/>
  <c r="M4870" i="6"/>
  <c r="M4869" i="6"/>
  <c r="M4868" i="6"/>
  <c r="M4867" i="6"/>
  <c r="M4866" i="6"/>
  <c r="M4865" i="6"/>
  <c r="M4864" i="6"/>
  <c r="M4863" i="6"/>
  <c r="M4862" i="6"/>
  <c r="M4861" i="6"/>
  <c r="M4860" i="6"/>
  <c r="M4859" i="6"/>
  <c r="M4858" i="6"/>
  <c r="M4857" i="6"/>
  <c r="M4856" i="6"/>
  <c r="M4855" i="6"/>
  <c r="M4854" i="6"/>
  <c r="M4853" i="6"/>
  <c r="M4852" i="6"/>
  <c r="M4851" i="6"/>
  <c r="M4850" i="6"/>
  <c r="M4849" i="6"/>
  <c r="M4848" i="6"/>
  <c r="M4847" i="6"/>
  <c r="M4846" i="6"/>
  <c r="M4845" i="6"/>
  <c r="M4844" i="6"/>
  <c r="M4843" i="6"/>
  <c r="M4842" i="6"/>
  <c r="M4841" i="6"/>
  <c r="M4840" i="6"/>
  <c r="M4839" i="6"/>
  <c r="M4838" i="6"/>
  <c r="M4837" i="6"/>
  <c r="M4836" i="6"/>
  <c r="M4835" i="6"/>
  <c r="M4834" i="6"/>
  <c r="M4833" i="6"/>
  <c r="M4832" i="6"/>
  <c r="M4831" i="6"/>
  <c r="M4830" i="6"/>
  <c r="M4829" i="6"/>
  <c r="M4828" i="6"/>
  <c r="M4827" i="6"/>
  <c r="M4826" i="6"/>
  <c r="M4825" i="6"/>
  <c r="M4824" i="6"/>
  <c r="M4823" i="6"/>
  <c r="M4822" i="6"/>
  <c r="M4821" i="6"/>
  <c r="M4820" i="6"/>
  <c r="M4819" i="6"/>
  <c r="M4818" i="6"/>
  <c r="M4817" i="6"/>
  <c r="M4816" i="6"/>
  <c r="M4815" i="6"/>
  <c r="M4814" i="6"/>
  <c r="M4813" i="6"/>
  <c r="M4812" i="6"/>
  <c r="M4811" i="6"/>
  <c r="M4810" i="6"/>
  <c r="M4809" i="6"/>
  <c r="M4808" i="6"/>
  <c r="M4807" i="6"/>
  <c r="M4806" i="6"/>
  <c r="M4805" i="6"/>
  <c r="M4804" i="6"/>
  <c r="M4803" i="6"/>
  <c r="M4802" i="6"/>
  <c r="M4801" i="6"/>
  <c r="M4800" i="6"/>
  <c r="M4799" i="6"/>
  <c r="M4798" i="6"/>
  <c r="M4797" i="6"/>
  <c r="M4796" i="6"/>
  <c r="M4795" i="6"/>
  <c r="M4794" i="6"/>
  <c r="M4793" i="6"/>
  <c r="M4792" i="6"/>
  <c r="M4791" i="6"/>
  <c r="M4790" i="6"/>
  <c r="M4789" i="6"/>
  <c r="M4788" i="6"/>
  <c r="M4787" i="6"/>
  <c r="M4786" i="6"/>
  <c r="M4785" i="6"/>
  <c r="M4784" i="6"/>
  <c r="M4783" i="6"/>
  <c r="M4782" i="6"/>
  <c r="M4781" i="6"/>
  <c r="M4780" i="6"/>
  <c r="M4779" i="6"/>
  <c r="M4778" i="6"/>
  <c r="M4777" i="6"/>
  <c r="M4776" i="6"/>
  <c r="M4775" i="6"/>
  <c r="M4774" i="6"/>
  <c r="M4773" i="6"/>
  <c r="M4772" i="6"/>
  <c r="M4771" i="6"/>
  <c r="M4770" i="6"/>
  <c r="M4769" i="6"/>
  <c r="M4768" i="6"/>
  <c r="M4767" i="6"/>
  <c r="M4766" i="6"/>
  <c r="M4765" i="6"/>
  <c r="M4764" i="6"/>
  <c r="M4763" i="6"/>
  <c r="M4762" i="6"/>
  <c r="M4761" i="6"/>
  <c r="M4760" i="6"/>
  <c r="M4759" i="6"/>
  <c r="M4758" i="6"/>
  <c r="M4757" i="6"/>
  <c r="M4756" i="6"/>
  <c r="M4755" i="6"/>
  <c r="M4754" i="6"/>
  <c r="M4753" i="6"/>
  <c r="M4752" i="6"/>
  <c r="M4751" i="6"/>
  <c r="M4750" i="6"/>
  <c r="M4749" i="6"/>
  <c r="M4748" i="6"/>
  <c r="M4747" i="6"/>
  <c r="M4746" i="6"/>
  <c r="M4745" i="6"/>
  <c r="M4744" i="6"/>
  <c r="M4743" i="6"/>
  <c r="M4742" i="6"/>
  <c r="M4741" i="6"/>
  <c r="M4740" i="6"/>
  <c r="M4739" i="6"/>
  <c r="M4738" i="6"/>
  <c r="M4737" i="6"/>
  <c r="M4736" i="6"/>
  <c r="M4735" i="6"/>
  <c r="M4734" i="6"/>
  <c r="M4733" i="6"/>
  <c r="M4732" i="6"/>
  <c r="M4731" i="6"/>
  <c r="M4730" i="6"/>
  <c r="M4729" i="6"/>
  <c r="M4728" i="6"/>
  <c r="M4727" i="6"/>
  <c r="M4726" i="6"/>
  <c r="M4725" i="6"/>
  <c r="M4724" i="6"/>
  <c r="M4723" i="6"/>
  <c r="M4722" i="6"/>
  <c r="M4721" i="6"/>
  <c r="M4720" i="6"/>
  <c r="M4719" i="6"/>
  <c r="M4718" i="6"/>
  <c r="M4717" i="6"/>
  <c r="M4716" i="6"/>
  <c r="M4715" i="6"/>
  <c r="M4714" i="6"/>
  <c r="M4713" i="6"/>
  <c r="M4712" i="6"/>
  <c r="M4711" i="6"/>
  <c r="M4710" i="6"/>
  <c r="M4709" i="6"/>
  <c r="M4708" i="6"/>
  <c r="M4707" i="6"/>
  <c r="M4706" i="6"/>
  <c r="M4705" i="6"/>
  <c r="M4704" i="6"/>
  <c r="M4703" i="6"/>
  <c r="M4702" i="6"/>
  <c r="M4701" i="6"/>
  <c r="M4700" i="6"/>
  <c r="M4699" i="6"/>
  <c r="M4698" i="6"/>
  <c r="M4697" i="6"/>
  <c r="M4696" i="6"/>
  <c r="M4695" i="6"/>
  <c r="M4694" i="6"/>
  <c r="M4693" i="6"/>
  <c r="M4692" i="6"/>
  <c r="M4691" i="6"/>
  <c r="M4690" i="6"/>
  <c r="M4689" i="6"/>
  <c r="M4688" i="6"/>
  <c r="M4687" i="6"/>
  <c r="M4686" i="6"/>
  <c r="M4685" i="6"/>
  <c r="M4684" i="6"/>
  <c r="M4683" i="6"/>
  <c r="M4682" i="6"/>
  <c r="M4681" i="6"/>
  <c r="M4680" i="6"/>
  <c r="M4679" i="6"/>
  <c r="M4678" i="6"/>
  <c r="M4677" i="6"/>
  <c r="M4676" i="6"/>
  <c r="M4675" i="6"/>
  <c r="M4674" i="6"/>
  <c r="M4673" i="6"/>
  <c r="M4672" i="6"/>
  <c r="M4671" i="6"/>
  <c r="M4670" i="6"/>
  <c r="M4669" i="6"/>
  <c r="M4668" i="6"/>
  <c r="M4667" i="6"/>
  <c r="M4666" i="6"/>
  <c r="M4665" i="6"/>
  <c r="M4664" i="6"/>
  <c r="M4663" i="6"/>
  <c r="M4662" i="6"/>
  <c r="M4661" i="6"/>
  <c r="M4660" i="6"/>
  <c r="M4659" i="6"/>
  <c r="M4658" i="6"/>
  <c r="M4657" i="6"/>
  <c r="M4656" i="6"/>
  <c r="M4655" i="6"/>
  <c r="M4654" i="6"/>
  <c r="M4653" i="6"/>
  <c r="M4652" i="6"/>
  <c r="M4651" i="6"/>
  <c r="M4650" i="6"/>
  <c r="M4649" i="6"/>
  <c r="M4648" i="6"/>
  <c r="M4647" i="6"/>
  <c r="M4646" i="6"/>
  <c r="M4645" i="6"/>
  <c r="M4644" i="6"/>
  <c r="M4643" i="6"/>
  <c r="M4642" i="6"/>
  <c r="M4641" i="6"/>
  <c r="M4640" i="6"/>
  <c r="M4639" i="6"/>
  <c r="M4638" i="6"/>
  <c r="M4637" i="6"/>
  <c r="M4636" i="6"/>
  <c r="M4635" i="6"/>
  <c r="M4634" i="6"/>
  <c r="M4633" i="6"/>
  <c r="M4632" i="6"/>
  <c r="M4631" i="6"/>
  <c r="M4630" i="6"/>
  <c r="M4629" i="6"/>
  <c r="M4628" i="6"/>
  <c r="M4627" i="6"/>
  <c r="M4626" i="6"/>
  <c r="M4625" i="6"/>
  <c r="M4624" i="6"/>
  <c r="M4623" i="6"/>
  <c r="M4622" i="6"/>
  <c r="M4621" i="6"/>
  <c r="M4620" i="6"/>
  <c r="M4619" i="6"/>
  <c r="M4618" i="6"/>
  <c r="M4617" i="6"/>
  <c r="M4616" i="6"/>
  <c r="M4615" i="6"/>
  <c r="M4614" i="6"/>
  <c r="M4613" i="6"/>
  <c r="M4612" i="6"/>
  <c r="M4611" i="6"/>
  <c r="M4610" i="6"/>
  <c r="M4609" i="6"/>
  <c r="M4608" i="6"/>
  <c r="M4607" i="6"/>
  <c r="M4606" i="6"/>
  <c r="M4605" i="6"/>
  <c r="M4604" i="6"/>
  <c r="M4603" i="6"/>
  <c r="M4602" i="6"/>
  <c r="M4601" i="6"/>
  <c r="M4600" i="6"/>
  <c r="M4599" i="6"/>
  <c r="M4598" i="6"/>
  <c r="M4597" i="6"/>
  <c r="M4596" i="6"/>
  <c r="M4595" i="6"/>
  <c r="M4594" i="6"/>
  <c r="M4593" i="6"/>
  <c r="M4592" i="6"/>
  <c r="M4591" i="6"/>
  <c r="M4590" i="6"/>
  <c r="M4589" i="6"/>
  <c r="M4588" i="6"/>
  <c r="M4587" i="6"/>
  <c r="M4586" i="6"/>
  <c r="M4585" i="6"/>
  <c r="M4584" i="6"/>
  <c r="M4583" i="6"/>
  <c r="M4582" i="6"/>
  <c r="M4581" i="6"/>
  <c r="M4580" i="6"/>
  <c r="M4579" i="6"/>
  <c r="M4578" i="6"/>
  <c r="M4577" i="6"/>
  <c r="M4576" i="6"/>
  <c r="M4575" i="6"/>
  <c r="M4574" i="6"/>
  <c r="M4573" i="6"/>
  <c r="M4572" i="6"/>
  <c r="M4571" i="6"/>
  <c r="M4570" i="6"/>
  <c r="M4569" i="6"/>
  <c r="M4568" i="6"/>
  <c r="M4567" i="6"/>
  <c r="M4566" i="6"/>
  <c r="M4565" i="6"/>
  <c r="M4564" i="6"/>
  <c r="M4563" i="6"/>
  <c r="M4562" i="6"/>
  <c r="M4561" i="6"/>
  <c r="M4560" i="6"/>
  <c r="M4559" i="6"/>
  <c r="M4558" i="6"/>
  <c r="M4557" i="6"/>
  <c r="M4556" i="6"/>
  <c r="M4555" i="6"/>
  <c r="M4554" i="6"/>
  <c r="M4553" i="6"/>
  <c r="M4552" i="6"/>
  <c r="M4551" i="6"/>
  <c r="M4550" i="6"/>
  <c r="M4549" i="6"/>
  <c r="M4548" i="6"/>
  <c r="M4547" i="6"/>
  <c r="M4546" i="6"/>
  <c r="M4545" i="6"/>
  <c r="M4544" i="6"/>
  <c r="M4543" i="6"/>
  <c r="M4542" i="6"/>
  <c r="M4541" i="6"/>
  <c r="M4540" i="6"/>
  <c r="M4539" i="6"/>
  <c r="M4538" i="6"/>
  <c r="M4537" i="6"/>
  <c r="M4536" i="6"/>
  <c r="M4535" i="6"/>
  <c r="M4534" i="6"/>
  <c r="M4533" i="6"/>
  <c r="M4532" i="6"/>
  <c r="M4531" i="6"/>
  <c r="M4530" i="6"/>
  <c r="M4529" i="6"/>
  <c r="M4528" i="6"/>
  <c r="M4527" i="6"/>
  <c r="M4526" i="6"/>
  <c r="M4525" i="6"/>
  <c r="M4524" i="6"/>
  <c r="M4523" i="6"/>
  <c r="M4522" i="6"/>
  <c r="M4521" i="6"/>
  <c r="M4520" i="6"/>
  <c r="M4519" i="6"/>
  <c r="M4518" i="6"/>
  <c r="M4517" i="6"/>
  <c r="M4516" i="6"/>
  <c r="M4515" i="6"/>
  <c r="M4514" i="6"/>
  <c r="M4513" i="6"/>
  <c r="M4512" i="6"/>
  <c r="M4511" i="6"/>
  <c r="M4510" i="6"/>
  <c r="M4509" i="6"/>
  <c r="M4508" i="6"/>
  <c r="M4507" i="6"/>
  <c r="M4506" i="6"/>
  <c r="M4505" i="6"/>
  <c r="M4504" i="6"/>
  <c r="M4503" i="6"/>
  <c r="M4502" i="6"/>
  <c r="M4501" i="6"/>
  <c r="M4500" i="6"/>
  <c r="M4499" i="6"/>
  <c r="M4498" i="6"/>
  <c r="M4497" i="6"/>
  <c r="M4496" i="6"/>
  <c r="M4495" i="6"/>
  <c r="M4494" i="6"/>
  <c r="M4493" i="6"/>
  <c r="M4492" i="6"/>
  <c r="M4491" i="6"/>
  <c r="M4490" i="6"/>
  <c r="M4489" i="6"/>
  <c r="M4488" i="6"/>
  <c r="M4487" i="6"/>
  <c r="M4486" i="6"/>
  <c r="M4485" i="6"/>
  <c r="M4484" i="6"/>
  <c r="M4483" i="6"/>
  <c r="M4482" i="6"/>
  <c r="M4481" i="6"/>
  <c r="M4480" i="6"/>
  <c r="M4479" i="6"/>
  <c r="M4478" i="6"/>
  <c r="M4477" i="6"/>
  <c r="M4476" i="6"/>
  <c r="M4475" i="6"/>
  <c r="M4474" i="6"/>
  <c r="M4473" i="6"/>
  <c r="M4472" i="6"/>
  <c r="M4471" i="6"/>
  <c r="M4470" i="6"/>
  <c r="M4469" i="6"/>
  <c r="M4468" i="6"/>
  <c r="M4467" i="6"/>
  <c r="M4466" i="6"/>
  <c r="M4465" i="6"/>
  <c r="M4464" i="6"/>
  <c r="M4463" i="6"/>
  <c r="M4462" i="6"/>
  <c r="M4461" i="6"/>
  <c r="M4460" i="6"/>
  <c r="M4459" i="6"/>
  <c r="M4458" i="6"/>
  <c r="M4457" i="6"/>
  <c r="M4456" i="6"/>
  <c r="M4455" i="6"/>
  <c r="M4454" i="6"/>
  <c r="M4453" i="6"/>
  <c r="M4452" i="6"/>
  <c r="M4451" i="6"/>
  <c r="M4450" i="6"/>
  <c r="M4449" i="6"/>
  <c r="M4448" i="6"/>
  <c r="M4447" i="6"/>
  <c r="M4446" i="6"/>
  <c r="M4445" i="6"/>
  <c r="M4444" i="6"/>
  <c r="M4443" i="6"/>
  <c r="M4442" i="6"/>
  <c r="M4441" i="6"/>
  <c r="M4440" i="6"/>
  <c r="M4439" i="6"/>
  <c r="M4438" i="6"/>
  <c r="M4437" i="6"/>
  <c r="M4436" i="6"/>
  <c r="M4435" i="6"/>
  <c r="M4434" i="6"/>
  <c r="M4433" i="6"/>
  <c r="M4432" i="6"/>
  <c r="M4431" i="6"/>
  <c r="M4430" i="6"/>
  <c r="M4429" i="6"/>
  <c r="M4428" i="6"/>
  <c r="M4427" i="6"/>
  <c r="M4426" i="6"/>
  <c r="M4425" i="6"/>
  <c r="M4424" i="6"/>
  <c r="M4423" i="6"/>
  <c r="M4422" i="6"/>
  <c r="M4421" i="6"/>
  <c r="M4420" i="6"/>
  <c r="M4419" i="6"/>
  <c r="M4418" i="6"/>
  <c r="M4417" i="6"/>
  <c r="M4416" i="6"/>
  <c r="M4415" i="6"/>
  <c r="M4414" i="6"/>
  <c r="M4413" i="6"/>
  <c r="M4412" i="6"/>
  <c r="M4411" i="6"/>
  <c r="M4410" i="6"/>
  <c r="M4409" i="6"/>
  <c r="M4408" i="6"/>
  <c r="M4407" i="6"/>
  <c r="M4406" i="6"/>
  <c r="M4405" i="6"/>
  <c r="M4404" i="6"/>
  <c r="M4403" i="6"/>
  <c r="M4402" i="6"/>
  <c r="M4401" i="6"/>
  <c r="M4400" i="6"/>
  <c r="M4399" i="6"/>
  <c r="M4398" i="6"/>
  <c r="M4397" i="6"/>
  <c r="M4396" i="6"/>
  <c r="M4395" i="6"/>
  <c r="M4394" i="6"/>
  <c r="M4393" i="6"/>
  <c r="M4392" i="6"/>
  <c r="M4391" i="6"/>
  <c r="M4390" i="6"/>
  <c r="M4389" i="6"/>
  <c r="M4388" i="6"/>
  <c r="M4387" i="6"/>
  <c r="M4386" i="6"/>
  <c r="M4385" i="6"/>
  <c r="M4384" i="6"/>
  <c r="M4383" i="6"/>
  <c r="M4382" i="6"/>
  <c r="M4381" i="6"/>
  <c r="M4380" i="6"/>
  <c r="M4379" i="6"/>
  <c r="M4378" i="6"/>
  <c r="M4377" i="6"/>
  <c r="M4376" i="6"/>
  <c r="M4375" i="6"/>
  <c r="M4374" i="6"/>
  <c r="M4373" i="6"/>
  <c r="M4372" i="6"/>
  <c r="M4371" i="6"/>
  <c r="M4370" i="6"/>
  <c r="M4369" i="6"/>
  <c r="M4368" i="6"/>
  <c r="M4367" i="6"/>
  <c r="M4366" i="6"/>
  <c r="M4365" i="6"/>
  <c r="M4364" i="6"/>
  <c r="M4363" i="6"/>
  <c r="M4362" i="6"/>
  <c r="M4361" i="6"/>
  <c r="M4360" i="6"/>
  <c r="M4359" i="6"/>
  <c r="M4358" i="6"/>
  <c r="M4357" i="6"/>
  <c r="M4356" i="6"/>
  <c r="M4355" i="6"/>
  <c r="M4354" i="6"/>
  <c r="M4353" i="6"/>
  <c r="M4352" i="6"/>
  <c r="M4351" i="6"/>
  <c r="M4350" i="6"/>
  <c r="M4349" i="6"/>
  <c r="M4348" i="6"/>
  <c r="M4347" i="6"/>
  <c r="M4346" i="6"/>
  <c r="M4345" i="6"/>
  <c r="M4344" i="6"/>
  <c r="M4343" i="6"/>
  <c r="M4342" i="6"/>
  <c r="M4341" i="6"/>
  <c r="M4340" i="6"/>
  <c r="M4339" i="6"/>
  <c r="M4338" i="6"/>
  <c r="M4337" i="6"/>
  <c r="M4336" i="6"/>
  <c r="M4335" i="6"/>
  <c r="M4334" i="6"/>
  <c r="M4333" i="6"/>
  <c r="M4332" i="6"/>
  <c r="M4331" i="6"/>
  <c r="M4330" i="6"/>
  <c r="M4329" i="6"/>
  <c r="M4328" i="6"/>
  <c r="M4327" i="6"/>
  <c r="M4326" i="6"/>
  <c r="M4325" i="6"/>
  <c r="M4324" i="6"/>
  <c r="M4323" i="6"/>
  <c r="M4322" i="6"/>
  <c r="M4321" i="6"/>
  <c r="M4320" i="6"/>
  <c r="M4319" i="6"/>
  <c r="M4318" i="6"/>
  <c r="M4317" i="6"/>
  <c r="M4316" i="6"/>
  <c r="M4315" i="6"/>
  <c r="M4314" i="6"/>
  <c r="M4313" i="6"/>
  <c r="M4312" i="6"/>
  <c r="M4311" i="6"/>
  <c r="M4310" i="6"/>
  <c r="M4309" i="6"/>
  <c r="M4308" i="6"/>
  <c r="M4307" i="6"/>
  <c r="M4306" i="6"/>
  <c r="M4305" i="6"/>
  <c r="M4304" i="6"/>
  <c r="M4303" i="6"/>
  <c r="M4302" i="6"/>
  <c r="M4301" i="6"/>
  <c r="M4300" i="6"/>
  <c r="M4299" i="6"/>
  <c r="M4298" i="6"/>
  <c r="M4297" i="6"/>
  <c r="M4296" i="6"/>
  <c r="M4295" i="6"/>
  <c r="M4294" i="6"/>
  <c r="M4293" i="6"/>
  <c r="M4292" i="6"/>
  <c r="M4291" i="6"/>
  <c r="M4290" i="6"/>
  <c r="M4289" i="6"/>
  <c r="M4288" i="6"/>
  <c r="M4287" i="6"/>
  <c r="M4286" i="6"/>
  <c r="M4285" i="6"/>
  <c r="M4284" i="6"/>
  <c r="M4283" i="6"/>
  <c r="M4282" i="6"/>
  <c r="M4281" i="6"/>
  <c r="M4280" i="6"/>
  <c r="M4279" i="6"/>
  <c r="M4278" i="6"/>
  <c r="M4277" i="6"/>
  <c r="M4276" i="6"/>
  <c r="M4275" i="6"/>
  <c r="M4274" i="6"/>
  <c r="M4273" i="6"/>
  <c r="M4272" i="6"/>
  <c r="M4271" i="6"/>
  <c r="M4270" i="6"/>
  <c r="M4269" i="6"/>
  <c r="M4268" i="6"/>
  <c r="M4267" i="6"/>
  <c r="M4266" i="6"/>
  <c r="M4265" i="6"/>
  <c r="M4264" i="6"/>
  <c r="M4263" i="6"/>
  <c r="M4262" i="6"/>
  <c r="M4261" i="6"/>
  <c r="M4260" i="6"/>
  <c r="M4259" i="6"/>
  <c r="M4258" i="6"/>
  <c r="M4257" i="6"/>
  <c r="M4256" i="6"/>
  <c r="M4255" i="6"/>
  <c r="M4254" i="6"/>
  <c r="M4253" i="6"/>
  <c r="M4252" i="6"/>
  <c r="M4251" i="6"/>
  <c r="M4250" i="6"/>
  <c r="M4249" i="6"/>
  <c r="M4248" i="6"/>
  <c r="M4247" i="6"/>
  <c r="M4246" i="6"/>
  <c r="M4245" i="6"/>
  <c r="M4244" i="6"/>
  <c r="M4243" i="6"/>
  <c r="M4242" i="6"/>
  <c r="M4241" i="6"/>
  <c r="M4240" i="6"/>
  <c r="M4239" i="6"/>
  <c r="M4238" i="6"/>
  <c r="M4237" i="6"/>
  <c r="M4236" i="6"/>
  <c r="M4235" i="6"/>
  <c r="M4234" i="6"/>
  <c r="M4233" i="6"/>
  <c r="M4232" i="6"/>
  <c r="M4231" i="6"/>
  <c r="M4230" i="6"/>
  <c r="M4229" i="6"/>
  <c r="M4228" i="6"/>
  <c r="M4227" i="6"/>
  <c r="M4226" i="6"/>
  <c r="M4225" i="6"/>
  <c r="M4224" i="6"/>
  <c r="M4223" i="6"/>
  <c r="M4222" i="6"/>
  <c r="M4221" i="6"/>
  <c r="M4220" i="6"/>
  <c r="M4219" i="6"/>
  <c r="M4218" i="6"/>
  <c r="M4217" i="6"/>
  <c r="M4216" i="6"/>
  <c r="M4215" i="6"/>
  <c r="M4214" i="6"/>
  <c r="M4213" i="6"/>
  <c r="M4212" i="6"/>
  <c r="M4211" i="6"/>
  <c r="M4210" i="6"/>
  <c r="M4209" i="6"/>
  <c r="M4208" i="6"/>
  <c r="M4207" i="6"/>
  <c r="M4206" i="6"/>
  <c r="M4205" i="6"/>
  <c r="M4204" i="6"/>
  <c r="M4203" i="6"/>
  <c r="M4202" i="6"/>
  <c r="M4201" i="6"/>
  <c r="M4200" i="6"/>
  <c r="M4199" i="6"/>
  <c r="M4198" i="6"/>
  <c r="M4197" i="6"/>
  <c r="M4196" i="6"/>
  <c r="M4195" i="6"/>
  <c r="M4194" i="6"/>
  <c r="M4193" i="6"/>
  <c r="M4192" i="6"/>
  <c r="M4191" i="6"/>
  <c r="M4190" i="6"/>
  <c r="M4189" i="6"/>
  <c r="M4188" i="6"/>
  <c r="M4187" i="6"/>
  <c r="M4186" i="6"/>
  <c r="M4185" i="6"/>
  <c r="M4184" i="6"/>
  <c r="M4183" i="6"/>
  <c r="M4182" i="6"/>
  <c r="M4181" i="6"/>
  <c r="M4180" i="6"/>
  <c r="M4179" i="6"/>
  <c r="M4178" i="6"/>
  <c r="M4177" i="6"/>
  <c r="M4176" i="6"/>
  <c r="M4175" i="6"/>
  <c r="M4174" i="6"/>
  <c r="M4173" i="6"/>
  <c r="M4172" i="6"/>
  <c r="M4171" i="6"/>
  <c r="M4170" i="6"/>
  <c r="M4169" i="6"/>
  <c r="M4168" i="6"/>
  <c r="M4167" i="6"/>
  <c r="M4166" i="6"/>
  <c r="M4165" i="6"/>
  <c r="M4164" i="6"/>
  <c r="M4163" i="6"/>
  <c r="M4162" i="6"/>
  <c r="M4161" i="6"/>
  <c r="M4160" i="6"/>
  <c r="M4159" i="6"/>
  <c r="M4158" i="6"/>
  <c r="M4157" i="6"/>
  <c r="M4156" i="6"/>
  <c r="M4155" i="6"/>
  <c r="M4154" i="6"/>
  <c r="M4153" i="6"/>
  <c r="M4152" i="6"/>
  <c r="M4151" i="6"/>
  <c r="M4150" i="6"/>
  <c r="M4149" i="6"/>
  <c r="M4148" i="6"/>
  <c r="M4147" i="6"/>
  <c r="M4146" i="6"/>
  <c r="M4145" i="6"/>
  <c r="M4144" i="6"/>
  <c r="M4143" i="6"/>
  <c r="M4142" i="6"/>
  <c r="M4141" i="6"/>
  <c r="M4140" i="6"/>
  <c r="M4139" i="6"/>
  <c r="M4138" i="6"/>
  <c r="M4137" i="6"/>
  <c r="M4136" i="6"/>
  <c r="M4135" i="6"/>
  <c r="M4134" i="6"/>
  <c r="M4133" i="6"/>
  <c r="M4132" i="6"/>
  <c r="M4131" i="6"/>
  <c r="M4130" i="6"/>
  <c r="M4129" i="6"/>
  <c r="M4128" i="6"/>
  <c r="M4127" i="6"/>
  <c r="M4126" i="6"/>
  <c r="M4125" i="6"/>
  <c r="M4124" i="6"/>
  <c r="M4123" i="6"/>
  <c r="M4122" i="6"/>
  <c r="M4121" i="6"/>
  <c r="M4120" i="6"/>
  <c r="M4119" i="6"/>
  <c r="M4118" i="6"/>
  <c r="M4117" i="6"/>
  <c r="M4116" i="6"/>
  <c r="M4115" i="6"/>
  <c r="M4114" i="6"/>
  <c r="M4113" i="6"/>
  <c r="M4112" i="6"/>
  <c r="M4111" i="6"/>
  <c r="M4110" i="6"/>
  <c r="M4109" i="6"/>
  <c r="M4108" i="6"/>
  <c r="M4107" i="6"/>
  <c r="M4106" i="6"/>
  <c r="M4105" i="6"/>
  <c r="M4104" i="6"/>
  <c r="M4103" i="6"/>
  <c r="M4102" i="6"/>
  <c r="M4101" i="6"/>
  <c r="M4100" i="6"/>
  <c r="M4099" i="6"/>
  <c r="M4098" i="6"/>
  <c r="M4097" i="6"/>
  <c r="M4096" i="6"/>
  <c r="M4095" i="6"/>
  <c r="M4094" i="6"/>
  <c r="M4093" i="6"/>
  <c r="M4092" i="6"/>
  <c r="M4091" i="6"/>
  <c r="M4090" i="6"/>
  <c r="M4089" i="6"/>
  <c r="M4088" i="6"/>
  <c r="M4087" i="6"/>
  <c r="M4086" i="6"/>
  <c r="M4085" i="6"/>
  <c r="M4084" i="6"/>
  <c r="M4083" i="6"/>
  <c r="M4082" i="6"/>
  <c r="M4081" i="6"/>
  <c r="M4080" i="6"/>
  <c r="M4079" i="6"/>
  <c r="M4078" i="6"/>
  <c r="M4077" i="6"/>
  <c r="M4076" i="6"/>
  <c r="M4075" i="6"/>
  <c r="M4074" i="6"/>
  <c r="M4073" i="6"/>
  <c r="M4072" i="6"/>
  <c r="M4071" i="6"/>
  <c r="M4070" i="6"/>
  <c r="M4069" i="6"/>
  <c r="M4068" i="6"/>
  <c r="M4067" i="6"/>
  <c r="M4066" i="6"/>
  <c r="M4065" i="6"/>
  <c r="M4064" i="6"/>
  <c r="M4063" i="6"/>
  <c r="M4062" i="6"/>
  <c r="M4061" i="6"/>
  <c r="M4060" i="6"/>
  <c r="M4059" i="6"/>
  <c r="M4058" i="6"/>
  <c r="M4057" i="6"/>
  <c r="M4056" i="6"/>
  <c r="M4055" i="6"/>
  <c r="M4054" i="6"/>
  <c r="M4053" i="6"/>
  <c r="M4052" i="6"/>
  <c r="M4051" i="6"/>
  <c r="M4050" i="6"/>
  <c r="M4049" i="6"/>
  <c r="M4048" i="6"/>
  <c r="M4047" i="6"/>
  <c r="M4046" i="6"/>
  <c r="M4045" i="6"/>
  <c r="M4044" i="6"/>
  <c r="M4043" i="6"/>
  <c r="M4042" i="6"/>
  <c r="M4041" i="6"/>
  <c r="M4040" i="6"/>
  <c r="M4039" i="6"/>
  <c r="M4038" i="6"/>
  <c r="M4037" i="6"/>
  <c r="M4036" i="6"/>
  <c r="M4035" i="6"/>
  <c r="M4034" i="6"/>
  <c r="M4033" i="6"/>
  <c r="M4032" i="6"/>
  <c r="M4031" i="6"/>
  <c r="M4030" i="6"/>
  <c r="M4029" i="6"/>
  <c r="M4028" i="6"/>
  <c r="M4027" i="6"/>
  <c r="M4026" i="6"/>
  <c r="M4025" i="6"/>
  <c r="M4024" i="6"/>
  <c r="M4023" i="6"/>
  <c r="M4022" i="6"/>
  <c r="M4021" i="6"/>
  <c r="M4020" i="6"/>
  <c r="M4019" i="6"/>
  <c r="M4018" i="6"/>
  <c r="M4017" i="6"/>
  <c r="M4016" i="6"/>
  <c r="M4015" i="6"/>
  <c r="M4014" i="6"/>
  <c r="M4013" i="6"/>
  <c r="M4012" i="6"/>
  <c r="M4011" i="6"/>
  <c r="M4010" i="6"/>
  <c r="M4009" i="6"/>
  <c r="M4008" i="6"/>
  <c r="M4007" i="6"/>
  <c r="M4006" i="6"/>
  <c r="M4005" i="6"/>
  <c r="M4004" i="6"/>
  <c r="M4003" i="6"/>
  <c r="M4002" i="6"/>
  <c r="M4001" i="6"/>
  <c r="M4000" i="6"/>
  <c r="M3999" i="6"/>
  <c r="M3998" i="6"/>
  <c r="M3997" i="6"/>
  <c r="M3996" i="6"/>
  <c r="M3995" i="6"/>
  <c r="M3994" i="6"/>
  <c r="M3993" i="6"/>
  <c r="M3992" i="6"/>
  <c r="M3991" i="6"/>
  <c r="M3990" i="6"/>
  <c r="M3989" i="6"/>
  <c r="M3988" i="6"/>
  <c r="M3987" i="6"/>
  <c r="M3986" i="6"/>
  <c r="M3985" i="6"/>
  <c r="M3984" i="6"/>
  <c r="M3983" i="6"/>
  <c r="M3982" i="6"/>
  <c r="M3981" i="6"/>
  <c r="M3980" i="6"/>
  <c r="M3979" i="6"/>
  <c r="M3978" i="6"/>
  <c r="M3977" i="6"/>
  <c r="M3976" i="6"/>
  <c r="M3975" i="6"/>
  <c r="M3974" i="6"/>
  <c r="M3973" i="6"/>
  <c r="M3972" i="6"/>
  <c r="M3971" i="6"/>
  <c r="M3970" i="6"/>
  <c r="M3969" i="6"/>
  <c r="M3968" i="6"/>
  <c r="M3967" i="6"/>
  <c r="M3966" i="6"/>
  <c r="M3965" i="6"/>
  <c r="M3964" i="6"/>
  <c r="M3963" i="6"/>
  <c r="M3962" i="6"/>
  <c r="M3961" i="6"/>
  <c r="M3960" i="6"/>
  <c r="M3959" i="6"/>
  <c r="M3958" i="6"/>
  <c r="M3957" i="6"/>
  <c r="M3956" i="6"/>
  <c r="M3955" i="6"/>
  <c r="M3954" i="6"/>
  <c r="M3953" i="6"/>
  <c r="M3952" i="6"/>
  <c r="M3951" i="6"/>
  <c r="M3950" i="6"/>
  <c r="M3949" i="6"/>
  <c r="M3948" i="6"/>
  <c r="M3947" i="6"/>
  <c r="M3946" i="6"/>
  <c r="M3945" i="6"/>
  <c r="M3944" i="6"/>
  <c r="M3943" i="6"/>
  <c r="M3942" i="6"/>
  <c r="M3941" i="6"/>
  <c r="M3940" i="6"/>
  <c r="M3939" i="6"/>
  <c r="M3938" i="6"/>
  <c r="M3937" i="6"/>
  <c r="M3936" i="6"/>
  <c r="M3935" i="6"/>
  <c r="M3934" i="6"/>
  <c r="M3933" i="6"/>
  <c r="M3932" i="6"/>
  <c r="M3931" i="6"/>
  <c r="M3930" i="6"/>
  <c r="M3929" i="6"/>
  <c r="M3928" i="6"/>
  <c r="M3927" i="6"/>
  <c r="M3926" i="6"/>
  <c r="M3925" i="6"/>
  <c r="M3924" i="6"/>
  <c r="M3923" i="6"/>
  <c r="M3922" i="6"/>
  <c r="M3921" i="6"/>
  <c r="M3920" i="6"/>
  <c r="M3919" i="6"/>
  <c r="M3918" i="6"/>
  <c r="M3917" i="6"/>
  <c r="M3916" i="6"/>
  <c r="M3915" i="6"/>
  <c r="M3914" i="6"/>
  <c r="M3913" i="6"/>
  <c r="M3912" i="6"/>
  <c r="M3911" i="6"/>
  <c r="M3910" i="6"/>
  <c r="M3909" i="6"/>
  <c r="M3908" i="6"/>
  <c r="M3907" i="6"/>
  <c r="M3906" i="6"/>
  <c r="M3905" i="6"/>
  <c r="M3904" i="6"/>
  <c r="M3903" i="6"/>
  <c r="M3902" i="6"/>
  <c r="M3901" i="6"/>
  <c r="M3900" i="6"/>
  <c r="M3899" i="6"/>
  <c r="M3898" i="6"/>
  <c r="M3897" i="6"/>
  <c r="M3896" i="6"/>
  <c r="M3895" i="6"/>
  <c r="M3894" i="6"/>
  <c r="M3893" i="6"/>
  <c r="M3892" i="6"/>
  <c r="M3891" i="6"/>
  <c r="M3890" i="6"/>
  <c r="M3889" i="6"/>
  <c r="M3888" i="6"/>
  <c r="M3887" i="6"/>
  <c r="M3886" i="6"/>
  <c r="M3885" i="6"/>
  <c r="M3884" i="6"/>
  <c r="M3883" i="6"/>
  <c r="M3882" i="6"/>
  <c r="M3881" i="6"/>
  <c r="M3880" i="6"/>
  <c r="M3879" i="6"/>
  <c r="M3878" i="6"/>
  <c r="M3877" i="6"/>
  <c r="M3876" i="6"/>
  <c r="M3875" i="6"/>
  <c r="M3874" i="6"/>
  <c r="M3873" i="6"/>
  <c r="M3872" i="6"/>
  <c r="M3871" i="6"/>
  <c r="M3870" i="6"/>
  <c r="M3869" i="6"/>
  <c r="M3868" i="6"/>
  <c r="M3867" i="6"/>
  <c r="M3866" i="6"/>
  <c r="M3865" i="6"/>
  <c r="M3864" i="6"/>
  <c r="M3863" i="6"/>
  <c r="M3862" i="6"/>
  <c r="M3861" i="6"/>
  <c r="M3860" i="6"/>
  <c r="M3859" i="6"/>
  <c r="M3858" i="6"/>
  <c r="M3857" i="6"/>
  <c r="M3856" i="6"/>
  <c r="M3855" i="6"/>
  <c r="M3854" i="6"/>
  <c r="M3853" i="6"/>
  <c r="M3852" i="6"/>
  <c r="M3851" i="6"/>
  <c r="M3850" i="6"/>
  <c r="M3849" i="6"/>
  <c r="M3848" i="6"/>
  <c r="M3847" i="6"/>
  <c r="M3846" i="6"/>
  <c r="M3845" i="6"/>
  <c r="M3844" i="6"/>
  <c r="M3843" i="6"/>
  <c r="M3842" i="6"/>
  <c r="M3841" i="6"/>
  <c r="M3840" i="6"/>
  <c r="M3839" i="6"/>
  <c r="M3838" i="6"/>
  <c r="M3837" i="6"/>
  <c r="M3836" i="6"/>
  <c r="M3835" i="6"/>
  <c r="M3834" i="6"/>
  <c r="M3833" i="6"/>
  <c r="M3832" i="6"/>
  <c r="M3831" i="6"/>
  <c r="M3830" i="6"/>
  <c r="M3829" i="6"/>
  <c r="M3828" i="6"/>
  <c r="M3827" i="6"/>
  <c r="M3826" i="6"/>
  <c r="M3825" i="6"/>
  <c r="M3824" i="6"/>
  <c r="M3823" i="6"/>
  <c r="M3822" i="6"/>
  <c r="M3821" i="6"/>
  <c r="M3820" i="6"/>
  <c r="M3819" i="6"/>
  <c r="M3818" i="6"/>
  <c r="M3817" i="6"/>
  <c r="M3816" i="6"/>
  <c r="M3815" i="6"/>
  <c r="M3814" i="6"/>
  <c r="M3813" i="6"/>
  <c r="M3812" i="6"/>
  <c r="M3811" i="6"/>
  <c r="M3810" i="6"/>
  <c r="M3809" i="6"/>
  <c r="M3808" i="6"/>
  <c r="M3807" i="6"/>
  <c r="M3806" i="6"/>
  <c r="M3805" i="6"/>
  <c r="M3804" i="6"/>
  <c r="M3803" i="6"/>
  <c r="M3802" i="6"/>
  <c r="M3801" i="6"/>
  <c r="M3800" i="6"/>
  <c r="M3799" i="6"/>
  <c r="M3798" i="6"/>
  <c r="M3797" i="6"/>
  <c r="M3796" i="6"/>
  <c r="M3795" i="6"/>
  <c r="M3794" i="6"/>
  <c r="M3793" i="6"/>
  <c r="M3792" i="6"/>
  <c r="M3791" i="6"/>
  <c r="M3790" i="6"/>
  <c r="M3789" i="6"/>
  <c r="M3788" i="6"/>
  <c r="M3787" i="6"/>
  <c r="M3786" i="6"/>
  <c r="M3785" i="6"/>
  <c r="M3784" i="6"/>
  <c r="M3783" i="6"/>
  <c r="M3782" i="6"/>
  <c r="M3781" i="6"/>
  <c r="M3780" i="6"/>
  <c r="M3779" i="6"/>
  <c r="M3778" i="6"/>
  <c r="M3777" i="6"/>
  <c r="M3776" i="6"/>
  <c r="M3775" i="6"/>
  <c r="M3774" i="6"/>
  <c r="M3773" i="6"/>
  <c r="M3772" i="6"/>
  <c r="M3771" i="6"/>
  <c r="M3770" i="6"/>
  <c r="M3769" i="6"/>
  <c r="M3768" i="6"/>
  <c r="M3767" i="6"/>
  <c r="M3766" i="6"/>
  <c r="M3765" i="6"/>
  <c r="M3764" i="6"/>
  <c r="M3763" i="6"/>
  <c r="M3762" i="6"/>
  <c r="M3761" i="6"/>
  <c r="M3760" i="6"/>
  <c r="M3759" i="6"/>
  <c r="M3758" i="6"/>
  <c r="M3757" i="6"/>
  <c r="M3756" i="6"/>
  <c r="M3755" i="6"/>
  <c r="M3754" i="6"/>
  <c r="M3753" i="6"/>
  <c r="M3752" i="6"/>
  <c r="M3751" i="6"/>
  <c r="M3750" i="6"/>
  <c r="M3749" i="6"/>
  <c r="M3748" i="6"/>
  <c r="M3747" i="6"/>
  <c r="M3746" i="6"/>
  <c r="M3745" i="6"/>
  <c r="M3744" i="6"/>
  <c r="M3743" i="6"/>
  <c r="M3742" i="6"/>
  <c r="M3741" i="6"/>
  <c r="M3740" i="6"/>
  <c r="M3739" i="6"/>
  <c r="M3738" i="6"/>
  <c r="M3737" i="6"/>
  <c r="M3736" i="6"/>
  <c r="M3735" i="6"/>
  <c r="M3734" i="6"/>
  <c r="M3733" i="6"/>
  <c r="M3732" i="6"/>
  <c r="M3731" i="6"/>
  <c r="M3730" i="6"/>
  <c r="M3729" i="6"/>
  <c r="M3728" i="6"/>
  <c r="M3727" i="6"/>
  <c r="M3726" i="6"/>
  <c r="M3725" i="6"/>
  <c r="M3724" i="6"/>
  <c r="M3723" i="6"/>
  <c r="M3722" i="6"/>
  <c r="M3721" i="6"/>
  <c r="M3720" i="6"/>
  <c r="M3719" i="6"/>
  <c r="M3718" i="6"/>
  <c r="M3717" i="6"/>
  <c r="M3716" i="6"/>
  <c r="M3715" i="6"/>
  <c r="M3714" i="6"/>
  <c r="M3713" i="6"/>
  <c r="M3712" i="6"/>
  <c r="M3711" i="6"/>
  <c r="M3710" i="6"/>
  <c r="M3709" i="6"/>
  <c r="M3708" i="6"/>
  <c r="M3707" i="6"/>
  <c r="M3706" i="6"/>
  <c r="M3705" i="6"/>
  <c r="M3704" i="6"/>
  <c r="M3703" i="6"/>
  <c r="M3702" i="6"/>
  <c r="M3701" i="6"/>
  <c r="M3700" i="6"/>
  <c r="M3699" i="6"/>
  <c r="M3698" i="6"/>
  <c r="M3697" i="6"/>
  <c r="M3696" i="6"/>
  <c r="M3695" i="6"/>
  <c r="M3694" i="6"/>
  <c r="M3693" i="6"/>
  <c r="M3692" i="6"/>
  <c r="M3691" i="6"/>
  <c r="M3690" i="6"/>
  <c r="M3689" i="6"/>
  <c r="M3688" i="6"/>
  <c r="M3687" i="6"/>
  <c r="M3686" i="6"/>
  <c r="M3685" i="6"/>
  <c r="M3684" i="6"/>
  <c r="M3683" i="6"/>
  <c r="M3682" i="6"/>
  <c r="M3681" i="6"/>
  <c r="M3680" i="6"/>
  <c r="M3679" i="6"/>
  <c r="M3678" i="6"/>
  <c r="M3677" i="6"/>
  <c r="M3676" i="6"/>
  <c r="M3675" i="6"/>
  <c r="M3674" i="6"/>
  <c r="M3673" i="6"/>
  <c r="M3672" i="6"/>
  <c r="M3671" i="6"/>
  <c r="M3670" i="6"/>
  <c r="M3669" i="6"/>
  <c r="M3668" i="6"/>
  <c r="M3667" i="6"/>
  <c r="M3666" i="6"/>
  <c r="M3665" i="6"/>
  <c r="M3664" i="6"/>
  <c r="M3663" i="6"/>
  <c r="M3662" i="6"/>
  <c r="M3661" i="6"/>
  <c r="M3660" i="6"/>
  <c r="M3659" i="6"/>
  <c r="M3658" i="6"/>
  <c r="M3657" i="6"/>
  <c r="M3656" i="6"/>
  <c r="M3655" i="6"/>
  <c r="M3654" i="6"/>
  <c r="M3653" i="6"/>
  <c r="M3652" i="6"/>
  <c r="M3651" i="6"/>
  <c r="M3650" i="6"/>
  <c r="M3649" i="6"/>
  <c r="M3648" i="6"/>
  <c r="M3647" i="6"/>
  <c r="M3646" i="6"/>
  <c r="M3645" i="6"/>
  <c r="M3644" i="6"/>
  <c r="M3643" i="6"/>
  <c r="M3642" i="6"/>
  <c r="M3641" i="6"/>
  <c r="M3640" i="6"/>
  <c r="M3639" i="6"/>
  <c r="M3638" i="6"/>
  <c r="M3637" i="6"/>
  <c r="M3636" i="6"/>
  <c r="M3635" i="6"/>
  <c r="M3634" i="6"/>
  <c r="M3633" i="6"/>
  <c r="M3632" i="6"/>
  <c r="M3631" i="6"/>
  <c r="M3630" i="6"/>
  <c r="M3629" i="6"/>
  <c r="M3628" i="6"/>
  <c r="M3627" i="6"/>
  <c r="M3626" i="6"/>
  <c r="M3625" i="6"/>
  <c r="M3624" i="6"/>
  <c r="M3623" i="6"/>
  <c r="M3622" i="6"/>
  <c r="M3621" i="6"/>
  <c r="M3620" i="6"/>
  <c r="M3619" i="6"/>
  <c r="M3618" i="6"/>
  <c r="M3617" i="6"/>
  <c r="M3616" i="6"/>
  <c r="M3615" i="6"/>
  <c r="M3614" i="6"/>
  <c r="M3613" i="6"/>
  <c r="M3612" i="6"/>
  <c r="M3611" i="6"/>
  <c r="M3610" i="6"/>
  <c r="M3609" i="6"/>
  <c r="M3608" i="6"/>
  <c r="M3607" i="6"/>
  <c r="M3606" i="6"/>
  <c r="M3605" i="6"/>
  <c r="M3604" i="6"/>
  <c r="M3603" i="6"/>
  <c r="M3602" i="6"/>
  <c r="M3601" i="6"/>
  <c r="M3600" i="6"/>
  <c r="M3599" i="6"/>
  <c r="M3598" i="6"/>
  <c r="M3597" i="6"/>
  <c r="M3596" i="6"/>
  <c r="M3595" i="6"/>
  <c r="M3594" i="6"/>
  <c r="M3593" i="6"/>
  <c r="M3592" i="6"/>
  <c r="M3591" i="6"/>
  <c r="M3590" i="6"/>
  <c r="M3589" i="6"/>
  <c r="M3588" i="6"/>
  <c r="M3587" i="6"/>
  <c r="M3586" i="6"/>
  <c r="M3585" i="6"/>
  <c r="M3584" i="6"/>
  <c r="M3583" i="6"/>
  <c r="M3582" i="6"/>
  <c r="M3581" i="6"/>
  <c r="M3580" i="6"/>
  <c r="M3579" i="6"/>
  <c r="M3578" i="6"/>
  <c r="M3577" i="6"/>
  <c r="M3576" i="6"/>
  <c r="M3575" i="6"/>
  <c r="M3574" i="6"/>
  <c r="M3573" i="6"/>
  <c r="M3572" i="6"/>
  <c r="M3571" i="6"/>
  <c r="M3570" i="6"/>
  <c r="M3569" i="6"/>
  <c r="M3568" i="6"/>
  <c r="M3567" i="6"/>
  <c r="M3566" i="6"/>
  <c r="M3565" i="6"/>
  <c r="M3564" i="6"/>
  <c r="M3563" i="6"/>
  <c r="M3562" i="6"/>
  <c r="M3561" i="6"/>
  <c r="M3560" i="6"/>
  <c r="M3559" i="6"/>
  <c r="M3558" i="6"/>
  <c r="M3557" i="6"/>
  <c r="M3556" i="6"/>
  <c r="M3555" i="6"/>
  <c r="M3554" i="6"/>
  <c r="M3553" i="6"/>
  <c r="M3552" i="6"/>
  <c r="M3551" i="6"/>
  <c r="M3550" i="6"/>
  <c r="M3549" i="6"/>
  <c r="M3548" i="6"/>
  <c r="M3547" i="6"/>
  <c r="M3546" i="6"/>
  <c r="M3545" i="6"/>
  <c r="M3544" i="6"/>
  <c r="M3543" i="6"/>
  <c r="M3542" i="6"/>
  <c r="M3541" i="6"/>
  <c r="M3540" i="6"/>
  <c r="M3539" i="6"/>
  <c r="M3538" i="6"/>
  <c r="M3537" i="6"/>
  <c r="M3536" i="6"/>
  <c r="M3535" i="6"/>
  <c r="M3534" i="6"/>
  <c r="M3533" i="6"/>
  <c r="M3532" i="6"/>
  <c r="M3531" i="6"/>
  <c r="M3530" i="6"/>
  <c r="M3529" i="6"/>
  <c r="M3528" i="6"/>
  <c r="M3527" i="6"/>
  <c r="M3526" i="6"/>
  <c r="M3525" i="6"/>
  <c r="M3524" i="6"/>
  <c r="M3523" i="6"/>
  <c r="M3522" i="6"/>
  <c r="M3521" i="6"/>
  <c r="M3520" i="6"/>
  <c r="M3519" i="6"/>
  <c r="M3518" i="6"/>
  <c r="M3517" i="6"/>
  <c r="M3516" i="6"/>
  <c r="M3515" i="6"/>
  <c r="M3514" i="6"/>
  <c r="M3513" i="6"/>
  <c r="M3512" i="6"/>
  <c r="M3511" i="6"/>
  <c r="M3510" i="6"/>
  <c r="M3509" i="6"/>
  <c r="M3508" i="6"/>
  <c r="M3507" i="6"/>
  <c r="M3506" i="6"/>
  <c r="M3505" i="6"/>
  <c r="M3504" i="6"/>
  <c r="M3503" i="6"/>
  <c r="M3502" i="6"/>
  <c r="M3501" i="6"/>
  <c r="M3500" i="6"/>
  <c r="M3499" i="6"/>
  <c r="M3498" i="6"/>
  <c r="M3497" i="6"/>
  <c r="M3496" i="6"/>
  <c r="M3495" i="6"/>
  <c r="M3494" i="6"/>
  <c r="M3493" i="6"/>
  <c r="M3492" i="6"/>
  <c r="M3491" i="6"/>
  <c r="M3490" i="6"/>
  <c r="M3489" i="6"/>
  <c r="M3488" i="6"/>
  <c r="M3487" i="6"/>
  <c r="M3486" i="6"/>
  <c r="M3485" i="6"/>
  <c r="M3484" i="6"/>
  <c r="M3483" i="6"/>
  <c r="M3482" i="6"/>
  <c r="M3481" i="6"/>
  <c r="M3480" i="6"/>
  <c r="M3479" i="6"/>
  <c r="M3478" i="6"/>
  <c r="M3477" i="6"/>
  <c r="M3476" i="6"/>
  <c r="M3475" i="6"/>
  <c r="M3474" i="6"/>
  <c r="M3473" i="6"/>
  <c r="M3472" i="6"/>
  <c r="M3471" i="6"/>
  <c r="M3470" i="6"/>
  <c r="M3469" i="6"/>
  <c r="M3468" i="6"/>
  <c r="M3467" i="6"/>
  <c r="M3466" i="6"/>
  <c r="M3465" i="6"/>
  <c r="M3464" i="6"/>
  <c r="M3463" i="6"/>
  <c r="M3462" i="6"/>
  <c r="M3461" i="6"/>
  <c r="M3460" i="6"/>
  <c r="M3459" i="6"/>
  <c r="M3458" i="6"/>
  <c r="M3457" i="6"/>
  <c r="M3456" i="6"/>
  <c r="M3455" i="6"/>
  <c r="M3454" i="6"/>
  <c r="M3453" i="6"/>
  <c r="M3452" i="6"/>
  <c r="M3451" i="6"/>
  <c r="M3450" i="6"/>
  <c r="M3449" i="6"/>
  <c r="M3448" i="6"/>
  <c r="M3447" i="6"/>
  <c r="M3446" i="6"/>
  <c r="M3445" i="6"/>
  <c r="M3444" i="6"/>
  <c r="M3443" i="6"/>
  <c r="M3442" i="6"/>
  <c r="M3441" i="6"/>
  <c r="M3440" i="6"/>
  <c r="M3439" i="6"/>
  <c r="M3438" i="6"/>
  <c r="M3437" i="6"/>
  <c r="M3436" i="6"/>
  <c r="M3435" i="6"/>
  <c r="M3434" i="6"/>
  <c r="M3433" i="6"/>
  <c r="M3432" i="6"/>
  <c r="M3431" i="6"/>
  <c r="M3430" i="6"/>
  <c r="M3429" i="6"/>
  <c r="M3428" i="6"/>
  <c r="M3427" i="6"/>
  <c r="M3426" i="6"/>
  <c r="M3425" i="6"/>
  <c r="M3424" i="6"/>
  <c r="M3423" i="6"/>
  <c r="M3422" i="6"/>
  <c r="M3421" i="6"/>
  <c r="M3420" i="6"/>
  <c r="M3419" i="6"/>
  <c r="M3418" i="6"/>
  <c r="M3417" i="6"/>
  <c r="M3416" i="6"/>
  <c r="M3415" i="6"/>
  <c r="M3414" i="6"/>
  <c r="M3413" i="6"/>
  <c r="M3412" i="6"/>
  <c r="M3411" i="6"/>
  <c r="M3410" i="6"/>
  <c r="M3409" i="6"/>
  <c r="M3408" i="6"/>
  <c r="M3407" i="6"/>
  <c r="M3406" i="6"/>
  <c r="M3405" i="6"/>
  <c r="M3404" i="6"/>
  <c r="M3403" i="6"/>
  <c r="M3402" i="6"/>
  <c r="M3401" i="6"/>
  <c r="M3400" i="6"/>
  <c r="M3399" i="6"/>
  <c r="M3398" i="6"/>
  <c r="M3397" i="6"/>
  <c r="M3396" i="6"/>
  <c r="M3395" i="6"/>
  <c r="M3394" i="6"/>
  <c r="M3393" i="6"/>
  <c r="M3392" i="6"/>
  <c r="M3391" i="6"/>
  <c r="M3390" i="6"/>
  <c r="M3389" i="6"/>
  <c r="M3388" i="6"/>
  <c r="M3387" i="6"/>
  <c r="M3386" i="6"/>
  <c r="M3385" i="6"/>
  <c r="M3384" i="6"/>
  <c r="M3383" i="6"/>
  <c r="M3382" i="6"/>
  <c r="M3381" i="6"/>
  <c r="M3380" i="6"/>
  <c r="M3379" i="6"/>
  <c r="M3378" i="6"/>
  <c r="M3377" i="6"/>
  <c r="M3376" i="6"/>
  <c r="M3375" i="6"/>
  <c r="M3374" i="6"/>
  <c r="M3373" i="6"/>
  <c r="M3372" i="6"/>
  <c r="M3371" i="6"/>
  <c r="M3370" i="6"/>
  <c r="M3369" i="6"/>
  <c r="M3368" i="6"/>
  <c r="M3367" i="6"/>
  <c r="M3366" i="6"/>
  <c r="M3365" i="6"/>
  <c r="M3364" i="6"/>
  <c r="M3363" i="6"/>
  <c r="M3362" i="6"/>
  <c r="M3361" i="6"/>
  <c r="M3360" i="6"/>
  <c r="M3359" i="6"/>
  <c r="M3358" i="6"/>
  <c r="M3357" i="6"/>
  <c r="M3356" i="6"/>
  <c r="M3355" i="6"/>
  <c r="M3354" i="6"/>
  <c r="M3353" i="6"/>
  <c r="M3352" i="6"/>
  <c r="M3351" i="6"/>
  <c r="M3350" i="6"/>
  <c r="M3349" i="6"/>
  <c r="M3348" i="6"/>
  <c r="M3347" i="6"/>
  <c r="M3346" i="6"/>
  <c r="M3345" i="6"/>
  <c r="M3344" i="6"/>
  <c r="M3343" i="6"/>
  <c r="M3342" i="6"/>
  <c r="M3341" i="6"/>
  <c r="M3340" i="6"/>
  <c r="M3339" i="6"/>
  <c r="M3338" i="6"/>
  <c r="M3337" i="6"/>
  <c r="M3336" i="6"/>
  <c r="M3335" i="6"/>
  <c r="M3334" i="6"/>
  <c r="M3333" i="6"/>
  <c r="M3332" i="6"/>
  <c r="M3331" i="6"/>
  <c r="M3330" i="6"/>
  <c r="M3329" i="6"/>
  <c r="M3328" i="6"/>
  <c r="M3327" i="6"/>
  <c r="M3326" i="6"/>
  <c r="M3325" i="6"/>
  <c r="M3324" i="6"/>
  <c r="M3323" i="6"/>
  <c r="M3322" i="6"/>
  <c r="M3321" i="6"/>
  <c r="M3320" i="6"/>
  <c r="M3319" i="6"/>
  <c r="M3318" i="6"/>
  <c r="M3317" i="6"/>
  <c r="M3316" i="6"/>
  <c r="M3315" i="6"/>
  <c r="M3314" i="6"/>
  <c r="M3313" i="6"/>
  <c r="M3312" i="6"/>
  <c r="M3311" i="6"/>
  <c r="M3310" i="6"/>
  <c r="M3309" i="6"/>
  <c r="M3308" i="6"/>
  <c r="M3307" i="6"/>
  <c r="M3306" i="6"/>
  <c r="M3305" i="6"/>
  <c r="M3304" i="6"/>
  <c r="M3303" i="6"/>
  <c r="M3302" i="6"/>
  <c r="M3301" i="6"/>
  <c r="M3300" i="6"/>
  <c r="M3299" i="6"/>
  <c r="M3298" i="6"/>
  <c r="M3297" i="6"/>
  <c r="M3296" i="6"/>
  <c r="M3295" i="6"/>
  <c r="M3294" i="6"/>
  <c r="M3293" i="6"/>
  <c r="M3292" i="6"/>
  <c r="M3291" i="6"/>
  <c r="M3290" i="6"/>
  <c r="M3289" i="6"/>
  <c r="M3288" i="6"/>
  <c r="M3287" i="6"/>
  <c r="M3286" i="6"/>
  <c r="M3285" i="6"/>
  <c r="M3284" i="6"/>
  <c r="M3283" i="6"/>
  <c r="M3282" i="6"/>
  <c r="M3281" i="6"/>
  <c r="M3280" i="6"/>
  <c r="M3279" i="6"/>
  <c r="M3278" i="6"/>
  <c r="M3277" i="6"/>
  <c r="M3276" i="6"/>
  <c r="M3275" i="6"/>
  <c r="M3274" i="6"/>
  <c r="M3273" i="6"/>
  <c r="M3272" i="6"/>
  <c r="M3271" i="6"/>
  <c r="M3270" i="6"/>
  <c r="M3269" i="6"/>
  <c r="M3268" i="6"/>
  <c r="M3267" i="6"/>
  <c r="M3266" i="6"/>
  <c r="M3265" i="6"/>
  <c r="M3264" i="6"/>
  <c r="M3263" i="6"/>
  <c r="M3262" i="6"/>
  <c r="M3261" i="6"/>
  <c r="M3260" i="6"/>
  <c r="M3259" i="6"/>
  <c r="M3258" i="6"/>
  <c r="M3257" i="6"/>
  <c r="M3256" i="6"/>
  <c r="M3255" i="6"/>
  <c r="M3254" i="6"/>
  <c r="M3253" i="6"/>
  <c r="M3252" i="6"/>
  <c r="M3251" i="6"/>
  <c r="M3250" i="6"/>
  <c r="M3249" i="6"/>
  <c r="M3248" i="6"/>
  <c r="M3247" i="6"/>
  <c r="M3246" i="6"/>
  <c r="M3245" i="6"/>
  <c r="M3244" i="6"/>
  <c r="M3243" i="6"/>
  <c r="M3242" i="6"/>
  <c r="M3241" i="6"/>
  <c r="M3240" i="6"/>
  <c r="M3239" i="6"/>
  <c r="M3238" i="6"/>
  <c r="M3237" i="6"/>
  <c r="M3236" i="6"/>
  <c r="M3235" i="6"/>
  <c r="M3234" i="6"/>
  <c r="M3233" i="6"/>
  <c r="M3232" i="6"/>
  <c r="M3231" i="6"/>
  <c r="M3230" i="6"/>
  <c r="M3229" i="6"/>
  <c r="M3228" i="6"/>
  <c r="M3227" i="6"/>
  <c r="M3226" i="6"/>
  <c r="M3225" i="6"/>
  <c r="M3224" i="6"/>
  <c r="M3223" i="6"/>
  <c r="M3222" i="6"/>
  <c r="M3221" i="6"/>
  <c r="M3220" i="6"/>
  <c r="M3219" i="6"/>
  <c r="M3218" i="6"/>
  <c r="M3217" i="6"/>
  <c r="M3216" i="6"/>
  <c r="M3215" i="6"/>
  <c r="M3214" i="6"/>
  <c r="M3213" i="6"/>
  <c r="M3212" i="6"/>
  <c r="M3211" i="6"/>
  <c r="M3210" i="6"/>
  <c r="M3209" i="6"/>
  <c r="M3208" i="6"/>
  <c r="M3207" i="6"/>
  <c r="M3206" i="6"/>
  <c r="M3205" i="6"/>
  <c r="M3204" i="6"/>
  <c r="M3203" i="6"/>
  <c r="M3202" i="6"/>
  <c r="M3201" i="6"/>
  <c r="M3200" i="6"/>
  <c r="M3199" i="6"/>
  <c r="M3198" i="6"/>
  <c r="M3197" i="6"/>
  <c r="M3196" i="6"/>
  <c r="M3195" i="6"/>
  <c r="M3194" i="6"/>
  <c r="M3193" i="6"/>
  <c r="M3192" i="6"/>
  <c r="M3191" i="6"/>
  <c r="M3190" i="6"/>
  <c r="M3189" i="6"/>
  <c r="M3188" i="6"/>
  <c r="M3187" i="6"/>
  <c r="M3186" i="6"/>
  <c r="M3185" i="6"/>
  <c r="M3184" i="6"/>
  <c r="M3183" i="6"/>
  <c r="M3182" i="6"/>
  <c r="M3181" i="6"/>
  <c r="M3180" i="6"/>
  <c r="M3179" i="6"/>
  <c r="M3178" i="6"/>
  <c r="M3177" i="6"/>
  <c r="M3176" i="6"/>
  <c r="M3175" i="6"/>
  <c r="M3174" i="6"/>
  <c r="M3173" i="6"/>
  <c r="M3172" i="6"/>
  <c r="M3171" i="6"/>
  <c r="M3170" i="6"/>
  <c r="M3169" i="6"/>
  <c r="M3168" i="6"/>
  <c r="M3167" i="6"/>
  <c r="M3166" i="6"/>
  <c r="M3165" i="6"/>
  <c r="M3164" i="6"/>
  <c r="M3163" i="6"/>
  <c r="M3162" i="6"/>
  <c r="M3161" i="6"/>
  <c r="M3160" i="6"/>
  <c r="M3159" i="6"/>
  <c r="M3158" i="6"/>
  <c r="M3157" i="6"/>
  <c r="M3156" i="6"/>
  <c r="M3155" i="6"/>
  <c r="M3154" i="6"/>
  <c r="M3153" i="6"/>
  <c r="M3152" i="6"/>
  <c r="M3151" i="6"/>
  <c r="M3150" i="6"/>
  <c r="M3149" i="6"/>
  <c r="M3148" i="6"/>
  <c r="M3147" i="6"/>
  <c r="M3146" i="6"/>
  <c r="M3145" i="6"/>
  <c r="M3144" i="6"/>
  <c r="M3143" i="6"/>
  <c r="M3142" i="6"/>
  <c r="M3141" i="6"/>
  <c r="M3140" i="6"/>
  <c r="M3139" i="6"/>
  <c r="M3138" i="6"/>
  <c r="M3137" i="6"/>
  <c r="M3136" i="6"/>
  <c r="M3135" i="6"/>
  <c r="M3134" i="6"/>
  <c r="M3133" i="6"/>
  <c r="M3132" i="6"/>
  <c r="M3131" i="6"/>
  <c r="M3130" i="6"/>
  <c r="M3129" i="6"/>
  <c r="M3128" i="6"/>
  <c r="M3127" i="6"/>
  <c r="M3126" i="6"/>
  <c r="M3125" i="6"/>
  <c r="M3124" i="6"/>
  <c r="M3123" i="6"/>
  <c r="M3122" i="6"/>
  <c r="M3121" i="6"/>
  <c r="M3120" i="6"/>
  <c r="M3119" i="6"/>
  <c r="M3118" i="6"/>
  <c r="M3117" i="6"/>
  <c r="M3116" i="6"/>
  <c r="M3115" i="6"/>
  <c r="M3114" i="6"/>
  <c r="M3113" i="6"/>
  <c r="M3112" i="6"/>
  <c r="M3111" i="6"/>
  <c r="M3110" i="6"/>
  <c r="M3109" i="6"/>
  <c r="M3108" i="6"/>
  <c r="M3107" i="6"/>
  <c r="M3106" i="6"/>
  <c r="M3105" i="6"/>
  <c r="M3104" i="6"/>
  <c r="M3103" i="6"/>
  <c r="M3102" i="6"/>
  <c r="M3101" i="6"/>
  <c r="M3100" i="6"/>
  <c r="M3099" i="6"/>
  <c r="M3098" i="6"/>
  <c r="M3097" i="6"/>
  <c r="M3096" i="6"/>
  <c r="M3095" i="6"/>
  <c r="M3094" i="6"/>
  <c r="M3093" i="6"/>
  <c r="M3092" i="6"/>
  <c r="M3091" i="6"/>
  <c r="M3090" i="6"/>
  <c r="M3089" i="6"/>
  <c r="M3088" i="6"/>
  <c r="M3087" i="6"/>
  <c r="M3086" i="6"/>
  <c r="M3085" i="6"/>
  <c r="M3084" i="6"/>
  <c r="M3083" i="6"/>
  <c r="M3082" i="6"/>
  <c r="M3081" i="6"/>
  <c r="M3080" i="6"/>
  <c r="M3079" i="6"/>
  <c r="M3078" i="6"/>
  <c r="M3077" i="6"/>
  <c r="M3076" i="6"/>
  <c r="M3075" i="6"/>
  <c r="M3074" i="6"/>
  <c r="M3073" i="6"/>
  <c r="M3072" i="6"/>
  <c r="M3071" i="6"/>
  <c r="M3070" i="6"/>
  <c r="M3069" i="6"/>
  <c r="M3068" i="6"/>
  <c r="M3067" i="6"/>
  <c r="M3066" i="6"/>
  <c r="M3065" i="6"/>
  <c r="M3064" i="6"/>
  <c r="M3063" i="6"/>
  <c r="M3062" i="6"/>
  <c r="M3061" i="6"/>
  <c r="M3060" i="6"/>
  <c r="M3059" i="6"/>
  <c r="M3058" i="6"/>
  <c r="M3057" i="6"/>
  <c r="M3056" i="6"/>
  <c r="M3055" i="6"/>
  <c r="M3054" i="6"/>
  <c r="M3053" i="6"/>
  <c r="M3052" i="6"/>
  <c r="M3051" i="6"/>
  <c r="M3050" i="6"/>
  <c r="M3049" i="6"/>
  <c r="M3048" i="6"/>
  <c r="M3047" i="6"/>
  <c r="M3046" i="6"/>
  <c r="M3045" i="6"/>
  <c r="M3044" i="6"/>
  <c r="M3043" i="6"/>
  <c r="M3042" i="6"/>
  <c r="M3041" i="6"/>
  <c r="M3040" i="6"/>
  <c r="M3039" i="6"/>
  <c r="M3038" i="6"/>
  <c r="M3037" i="6"/>
  <c r="M3036" i="6"/>
  <c r="M3035" i="6"/>
  <c r="M3034" i="6"/>
  <c r="M3033" i="6"/>
  <c r="M3032" i="6"/>
  <c r="M3031" i="6"/>
  <c r="M3030" i="6"/>
  <c r="M3029" i="6"/>
  <c r="M3028" i="6"/>
  <c r="M3027" i="6"/>
  <c r="M3026" i="6"/>
  <c r="M3025" i="6"/>
  <c r="M3024" i="6"/>
  <c r="M3023" i="6"/>
  <c r="M3022" i="6"/>
  <c r="M3021" i="6"/>
  <c r="M3020" i="6"/>
  <c r="M3019" i="6"/>
  <c r="M3018" i="6"/>
  <c r="M3017" i="6"/>
  <c r="M3016" i="6"/>
  <c r="M3015" i="6"/>
  <c r="M3014" i="6"/>
  <c r="M3013" i="6"/>
  <c r="M3012" i="6"/>
  <c r="M3011" i="6"/>
  <c r="M3010" i="6"/>
  <c r="M3009" i="6"/>
  <c r="M3008" i="6"/>
  <c r="M3007" i="6"/>
  <c r="M3006" i="6"/>
  <c r="M3005" i="6"/>
  <c r="M3004" i="6"/>
  <c r="M3003" i="6"/>
  <c r="M3002" i="6"/>
  <c r="M3001" i="6"/>
  <c r="M3000" i="6"/>
  <c r="M2999" i="6"/>
  <c r="M2998" i="6"/>
  <c r="M2997" i="6"/>
  <c r="M2996" i="6"/>
  <c r="M2995" i="6"/>
  <c r="M2994" i="6"/>
  <c r="M2993" i="6"/>
  <c r="M2992" i="6"/>
  <c r="M2991" i="6"/>
  <c r="M2990" i="6"/>
  <c r="M2989" i="6"/>
  <c r="M2988" i="6"/>
  <c r="M2987" i="6"/>
  <c r="M2986" i="6"/>
  <c r="M2985" i="6"/>
  <c r="M2984" i="6"/>
  <c r="M2983" i="6"/>
  <c r="M2982" i="6"/>
  <c r="M2981" i="6"/>
  <c r="M2980" i="6"/>
  <c r="M2979" i="6"/>
  <c r="M2978" i="6"/>
  <c r="M2977" i="6"/>
  <c r="M2976" i="6"/>
  <c r="M2975" i="6"/>
  <c r="M2974" i="6"/>
  <c r="M2973" i="6"/>
  <c r="M2972" i="6"/>
  <c r="M2971" i="6"/>
  <c r="M2970" i="6"/>
  <c r="M2969" i="6"/>
  <c r="M2968" i="6"/>
  <c r="M2967" i="6"/>
  <c r="M2966" i="6"/>
  <c r="M2965" i="6"/>
  <c r="M2964" i="6"/>
  <c r="M2963" i="6"/>
  <c r="M2962" i="6"/>
  <c r="M2961" i="6"/>
  <c r="M2960" i="6"/>
  <c r="M2959" i="6"/>
  <c r="M2958" i="6"/>
  <c r="M2957" i="6"/>
  <c r="M2956" i="6"/>
  <c r="M2955" i="6"/>
  <c r="M2954" i="6"/>
  <c r="M2953" i="6"/>
  <c r="M2952" i="6"/>
  <c r="M2951" i="6"/>
  <c r="M2950" i="6"/>
  <c r="M2949" i="6"/>
  <c r="M2948" i="6"/>
  <c r="M2947" i="6"/>
  <c r="M2946" i="6"/>
  <c r="M2945" i="6"/>
  <c r="M2944" i="6"/>
  <c r="M2943" i="6"/>
  <c r="M2942" i="6"/>
  <c r="M2941" i="6"/>
  <c r="M2940" i="6"/>
  <c r="M2939" i="6"/>
  <c r="M2938" i="6"/>
  <c r="M2937" i="6"/>
  <c r="M2936" i="6"/>
  <c r="M2935" i="6"/>
  <c r="M2934" i="6"/>
  <c r="M2933" i="6"/>
  <c r="M2932" i="6"/>
  <c r="M2931" i="6"/>
  <c r="M2930" i="6"/>
  <c r="M2929" i="6"/>
  <c r="M2928" i="6"/>
  <c r="M2927" i="6"/>
  <c r="M2926" i="6"/>
  <c r="M2925" i="6"/>
  <c r="M2924" i="6"/>
  <c r="M2923" i="6"/>
  <c r="M2922" i="6"/>
  <c r="M2921" i="6"/>
  <c r="M2920" i="6"/>
  <c r="M2919" i="6"/>
  <c r="M2918" i="6"/>
  <c r="M2917" i="6"/>
  <c r="M2916" i="6"/>
  <c r="M2915" i="6"/>
  <c r="M2914" i="6"/>
  <c r="M2913" i="6"/>
  <c r="M2912" i="6"/>
  <c r="M2911" i="6"/>
  <c r="M2910" i="6"/>
  <c r="M2909" i="6"/>
  <c r="M2908" i="6"/>
  <c r="M2907" i="6"/>
  <c r="M2906" i="6"/>
  <c r="M2905" i="6"/>
  <c r="M2904" i="6"/>
  <c r="M2903" i="6"/>
  <c r="M2902" i="6"/>
  <c r="M2901" i="6"/>
  <c r="M2900" i="6"/>
  <c r="M2899" i="6"/>
  <c r="M2898" i="6"/>
  <c r="M2897" i="6"/>
  <c r="M2896" i="6"/>
  <c r="M2895" i="6"/>
  <c r="M2894" i="6"/>
  <c r="M2893" i="6"/>
  <c r="M2892" i="6"/>
  <c r="M2891" i="6"/>
  <c r="M2890" i="6"/>
  <c r="M2889" i="6"/>
  <c r="M2888" i="6"/>
  <c r="M2887" i="6"/>
  <c r="M2886" i="6"/>
  <c r="M2885" i="6"/>
  <c r="M2884" i="6"/>
  <c r="M2883" i="6"/>
  <c r="M2882" i="6"/>
  <c r="M2881" i="6"/>
  <c r="M2880" i="6"/>
  <c r="M2879" i="6"/>
  <c r="M2878" i="6"/>
  <c r="M2877" i="6"/>
  <c r="M2876" i="6"/>
  <c r="M2875" i="6"/>
  <c r="M2874" i="6"/>
  <c r="M2873" i="6"/>
  <c r="M2872" i="6"/>
  <c r="M2871" i="6"/>
  <c r="M2870" i="6"/>
  <c r="M2869" i="6"/>
  <c r="M2868" i="6"/>
  <c r="M2867" i="6"/>
  <c r="M2866" i="6"/>
  <c r="M2865" i="6"/>
  <c r="M2864" i="6"/>
  <c r="M2863" i="6"/>
  <c r="M2862" i="6"/>
  <c r="M2861" i="6"/>
  <c r="M2860" i="6"/>
  <c r="M2859" i="6"/>
  <c r="M2858" i="6"/>
  <c r="M2857" i="6"/>
  <c r="M2856" i="6"/>
  <c r="M2855" i="6"/>
  <c r="M2854" i="6"/>
  <c r="M2853" i="6"/>
  <c r="M2852" i="6"/>
  <c r="M2851" i="6"/>
  <c r="M2850" i="6"/>
  <c r="M2849" i="6"/>
  <c r="M2848" i="6"/>
  <c r="M2847" i="6"/>
  <c r="M2846" i="6"/>
  <c r="M2845" i="6"/>
  <c r="M2844" i="6"/>
  <c r="M2843" i="6"/>
  <c r="M2842" i="6"/>
  <c r="M2841" i="6"/>
  <c r="M2840" i="6"/>
  <c r="M2839" i="6"/>
  <c r="M2838" i="6"/>
  <c r="M2837" i="6"/>
  <c r="M2836" i="6"/>
  <c r="M2835" i="6"/>
  <c r="M2834" i="6"/>
  <c r="M2833" i="6"/>
  <c r="M2832" i="6"/>
  <c r="M2831" i="6"/>
  <c r="M2830" i="6"/>
  <c r="M2829" i="6"/>
  <c r="M2828" i="6"/>
  <c r="M2827" i="6"/>
  <c r="M2826" i="6"/>
  <c r="M2825" i="6"/>
  <c r="M2824" i="6"/>
  <c r="M2823" i="6"/>
  <c r="M2822" i="6"/>
  <c r="M2821" i="6"/>
  <c r="M2820" i="6"/>
  <c r="M2819" i="6"/>
  <c r="M2818" i="6"/>
  <c r="M2817" i="6"/>
  <c r="M2816" i="6"/>
  <c r="M2815" i="6"/>
  <c r="M2814" i="6"/>
  <c r="M2813" i="6"/>
  <c r="M2812" i="6"/>
  <c r="M2811" i="6"/>
  <c r="M2810" i="6"/>
  <c r="M2809" i="6"/>
  <c r="M2808" i="6"/>
  <c r="M2807" i="6"/>
  <c r="M2806" i="6"/>
  <c r="M2805" i="6"/>
  <c r="M2804" i="6"/>
  <c r="M2803" i="6"/>
  <c r="M2802" i="6"/>
  <c r="M2801" i="6"/>
  <c r="M2800" i="6"/>
  <c r="M2799" i="6"/>
  <c r="M2798" i="6"/>
  <c r="M2797" i="6"/>
  <c r="M2796" i="6"/>
  <c r="M2795" i="6"/>
  <c r="M2794" i="6"/>
  <c r="M2793" i="6"/>
  <c r="M2792" i="6"/>
  <c r="M2791" i="6"/>
  <c r="M2790" i="6"/>
  <c r="M2789" i="6"/>
  <c r="M2788" i="6"/>
  <c r="M2787" i="6"/>
  <c r="M2786" i="6"/>
  <c r="M2785" i="6"/>
  <c r="M2784" i="6"/>
  <c r="M2783" i="6"/>
  <c r="M2782" i="6"/>
  <c r="M2781" i="6"/>
  <c r="M2780" i="6"/>
  <c r="M2779" i="6"/>
  <c r="M2778" i="6"/>
  <c r="M2777" i="6"/>
  <c r="M2776" i="6"/>
  <c r="M2775" i="6"/>
  <c r="M2774" i="6"/>
  <c r="M2773" i="6"/>
  <c r="M2772" i="6"/>
  <c r="M2771" i="6"/>
  <c r="M2770" i="6"/>
  <c r="M2769" i="6"/>
  <c r="M2768" i="6"/>
  <c r="M2767" i="6"/>
  <c r="M2766" i="6"/>
  <c r="M2765" i="6"/>
  <c r="M2764" i="6"/>
  <c r="M2763" i="6"/>
  <c r="M2762" i="6"/>
  <c r="M2761" i="6"/>
  <c r="M2760" i="6"/>
  <c r="M2759" i="6"/>
  <c r="M2758" i="6"/>
  <c r="M2757" i="6"/>
  <c r="M2756" i="6"/>
  <c r="M2755" i="6"/>
  <c r="M2754" i="6"/>
  <c r="M2753" i="6"/>
  <c r="M2752" i="6"/>
  <c r="M2751" i="6"/>
  <c r="M2750" i="6"/>
  <c r="M2749" i="6"/>
  <c r="M2748" i="6"/>
  <c r="M2747" i="6"/>
  <c r="M2746" i="6"/>
  <c r="M2745" i="6"/>
  <c r="M2744" i="6"/>
  <c r="M2743" i="6"/>
  <c r="M2742" i="6"/>
  <c r="M2741" i="6"/>
  <c r="M2740" i="6"/>
  <c r="M2739" i="6"/>
  <c r="M2738" i="6"/>
  <c r="M2737" i="6"/>
  <c r="M2736" i="6"/>
  <c r="M2735" i="6"/>
  <c r="M2734" i="6"/>
  <c r="M2733" i="6"/>
  <c r="M2732" i="6"/>
  <c r="M2731" i="6"/>
  <c r="M2730" i="6"/>
  <c r="M2729" i="6"/>
  <c r="M2728" i="6"/>
  <c r="M2727" i="6"/>
  <c r="M2726" i="6"/>
  <c r="M2725" i="6"/>
  <c r="M2724" i="6"/>
  <c r="M2723" i="6"/>
  <c r="M2722" i="6"/>
  <c r="M2721" i="6"/>
  <c r="M2720" i="6"/>
  <c r="M2719" i="6"/>
  <c r="M2718" i="6"/>
  <c r="M2717" i="6"/>
  <c r="M2716" i="6"/>
  <c r="M2715" i="6"/>
  <c r="M2714" i="6"/>
  <c r="M2713" i="6"/>
  <c r="M2712" i="6"/>
  <c r="M2711" i="6"/>
  <c r="M2710" i="6"/>
  <c r="M2709" i="6"/>
  <c r="M2708" i="6"/>
  <c r="M2707" i="6"/>
  <c r="M2706" i="6"/>
  <c r="M2705" i="6"/>
  <c r="M2704" i="6"/>
  <c r="M2703" i="6"/>
  <c r="M2702" i="6"/>
  <c r="M2701" i="6"/>
  <c r="M2700" i="6"/>
  <c r="M2699" i="6"/>
  <c r="M2698" i="6"/>
  <c r="M2697" i="6"/>
  <c r="M2696" i="6"/>
  <c r="M2695" i="6"/>
  <c r="M2694" i="6"/>
  <c r="M2693" i="6"/>
  <c r="M2692" i="6"/>
  <c r="M2691" i="6"/>
  <c r="M2690" i="6"/>
  <c r="M2689" i="6"/>
  <c r="M2688" i="6"/>
  <c r="M2687" i="6"/>
  <c r="M2686" i="6"/>
  <c r="M2685" i="6"/>
  <c r="M2684" i="6"/>
  <c r="M2683" i="6"/>
  <c r="M2682" i="6"/>
  <c r="M2681" i="6"/>
  <c r="M2680" i="6"/>
  <c r="M2679" i="6"/>
  <c r="M2678" i="6"/>
  <c r="M2677" i="6"/>
  <c r="M2676" i="6"/>
  <c r="M2675" i="6"/>
  <c r="M2674" i="6"/>
  <c r="M2673" i="6"/>
  <c r="M2672" i="6"/>
  <c r="M2671" i="6"/>
  <c r="M2670" i="6"/>
  <c r="M2669" i="6"/>
  <c r="M2668" i="6"/>
  <c r="M2667" i="6"/>
  <c r="M2666" i="6"/>
  <c r="M2665" i="6"/>
  <c r="M2664" i="6"/>
  <c r="M2663" i="6"/>
  <c r="M2662" i="6"/>
  <c r="M2661" i="6"/>
  <c r="M2660" i="6"/>
  <c r="M2659" i="6"/>
  <c r="M2658" i="6"/>
  <c r="M2657" i="6"/>
  <c r="M2656" i="6"/>
  <c r="M2655" i="6"/>
  <c r="M2654" i="6"/>
  <c r="M2653" i="6"/>
  <c r="M2652" i="6"/>
  <c r="M2651" i="6"/>
  <c r="M2650" i="6"/>
  <c r="M2649" i="6"/>
  <c r="M2648" i="6"/>
  <c r="M2647" i="6"/>
  <c r="M2646" i="6"/>
  <c r="M2645" i="6"/>
  <c r="M2644" i="6"/>
  <c r="M2643" i="6"/>
  <c r="M2642" i="6"/>
  <c r="M2641" i="6"/>
  <c r="M2640" i="6"/>
  <c r="M2639" i="6"/>
  <c r="M2638" i="6"/>
  <c r="M2637" i="6"/>
  <c r="M2636" i="6"/>
  <c r="M2635" i="6"/>
  <c r="M2634" i="6"/>
  <c r="M2633" i="6"/>
  <c r="M2632" i="6"/>
  <c r="M2631" i="6"/>
  <c r="M2630" i="6"/>
  <c r="M2629" i="6"/>
  <c r="M2628" i="6"/>
  <c r="M2627" i="6"/>
  <c r="M2626" i="6"/>
  <c r="M2625" i="6"/>
  <c r="M2624" i="6"/>
  <c r="M2623" i="6"/>
  <c r="M2622" i="6"/>
  <c r="M2621" i="6"/>
  <c r="M2620" i="6"/>
  <c r="M2619" i="6"/>
  <c r="M2618" i="6"/>
  <c r="M2617" i="6"/>
  <c r="M2616" i="6"/>
  <c r="M2615" i="6"/>
  <c r="M2614" i="6"/>
  <c r="M2613" i="6"/>
  <c r="M2612" i="6"/>
  <c r="M2611" i="6"/>
  <c r="M2610" i="6"/>
  <c r="M2609" i="6"/>
  <c r="M2608" i="6"/>
  <c r="M2607" i="6"/>
  <c r="M2606" i="6"/>
  <c r="M2605" i="6"/>
  <c r="M2604" i="6"/>
  <c r="M2603" i="6"/>
  <c r="M2602" i="6"/>
  <c r="M2601" i="6"/>
  <c r="M2600" i="6"/>
  <c r="M2599" i="6"/>
  <c r="M2598" i="6"/>
  <c r="M2597" i="6"/>
  <c r="M2596" i="6"/>
  <c r="M2595" i="6"/>
  <c r="M2594" i="6"/>
  <c r="M2593" i="6"/>
  <c r="M2592" i="6"/>
  <c r="M2591" i="6"/>
  <c r="M2590" i="6"/>
  <c r="M2589" i="6"/>
  <c r="M2588" i="6"/>
  <c r="M2587" i="6"/>
  <c r="M2586" i="6"/>
  <c r="M2585" i="6"/>
  <c r="M2584" i="6"/>
  <c r="M2583" i="6"/>
  <c r="M2582" i="6"/>
  <c r="M2581" i="6"/>
  <c r="M2580" i="6"/>
  <c r="M2579" i="6"/>
  <c r="M2578" i="6"/>
  <c r="M2577" i="6"/>
  <c r="M2576" i="6"/>
  <c r="M2575" i="6"/>
  <c r="M2574" i="6"/>
  <c r="M2573" i="6"/>
  <c r="M2572" i="6"/>
  <c r="M2571" i="6"/>
  <c r="M2570" i="6"/>
  <c r="M2569" i="6"/>
  <c r="M2568" i="6"/>
  <c r="M2567" i="6"/>
  <c r="M2566" i="6"/>
  <c r="M2565" i="6"/>
  <c r="M2564" i="6"/>
  <c r="M2563" i="6"/>
  <c r="M2562" i="6"/>
  <c r="M2561" i="6"/>
  <c r="M2560" i="6"/>
  <c r="M2559" i="6"/>
  <c r="M2558" i="6"/>
  <c r="M2557" i="6"/>
  <c r="M2556" i="6"/>
  <c r="M2555" i="6"/>
  <c r="M2554" i="6"/>
  <c r="M2553" i="6"/>
  <c r="M2552" i="6"/>
  <c r="M2551" i="6"/>
  <c r="M2550" i="6"/>
  <c r="M2549" i="6"/>
  <c r="M2548" i="6"/>
  <c r="M2547" i="6"/>
  <c r="M2546" i="6"/>
  <c r="M2545" i="6"/>
  <c r="M2544" i="6"/>
  <c r="M2543" i="6"/>
  <c r="M2542" i="6"/>
  <c r="M2541" i="6"/>
  <c r="M2540" i="6"/>
  <c r="M2539" i="6"/>
  <c r="M2538" i="6"/>
  <c r="M2537" i="6"/>
  <c r="M2536" i="6"/>
  <c r="M2535" i="6"/>
  <c r="M2534" i="6"/>
  <c r="M2533" i="6"/>
  <c r="M2532" i="6"/>
  <c r="M2531" i="6"/>
  <c r="M2530" i="6"/>
  <c r="M2529" i="6"/>
  <c r="M2528" i="6"/>
  <c r="M2527" i="6"/>
  <c r="M2526" i="6"/>
  <c r="M2525" i="6"/>
  <c r="M2524" i="6"/>
  <c r="M2523" i="6"/>
  <c r="M2522" i="6"/>
  <c r="M2521" i="6"/>
  <c r="M2520" i="6"/>
  <c r="M2519" i="6"/>
  <c r="M2518" i="6"/>
  <c r="M2517" i="6"/>
  <c r="M2516" i="6"/>
  <c r="M2515" i="6"/>
  <c r="M2514" i="6"/>
  <c r="M2513" i="6"/>
  <c r="M2512" i="6"/>
  <c r="M2511" i="6"/>
  <c r="M2510" i="6"/>
  <c r="M2509" i="6"/>
  <c r="M2508" i="6"/>
  <c r="M2507" i="6"/>
  <c r="M2506" i="6"/>
  <c r="M2505" i="6"/>
  <c r="M2504" i="6"/>
  <c r="M2503" i="6"/>
  <c r="M2502" i="6"/>
  <c r="M2501" i="6"/>
  <c r="M2500" i="6"/>
  <c r="M2499" i="6"/>
  <c r="M2498" i="6"/>
  <c r="M2497" i="6"/>
  <c r="M2496" i="6"/>
  <c r="M2495" i="6"/>
  <c r="M2494" i="6"/>
  <c r="M2493" i="6"/>
  <c r="M2492" i="6"/>
  <c r="M2491" i="6"/>
  <c r="M2490" i="6"/>
  <c r="M2489" i="6"/>
  <c r="M2488" i="6"/>
  <c r="M2487" i="6"/>
  <c r="M2486" i="6"/>
  <c r="M2485" i="6"/>
  <c r="M2484" i="6"/>
  <c r="M2483" i="6"/>
  <c r="M2482" i="6"/>
  <c r="M2481" i="6"/>
  <c r="M2480" i="6"/>
  <c r="M2479" i="6"/>
  <c r="M2478" i="6"/>
  <c r="M2477" i="6"/>
  <c r="M2476" i="6"/>
  <c r="M2475" i="6"/>
  <c r="M2474" i="6"/>
  <c r="M2473" i="6"/>
  <c r="M2472" i="6"/>
  <c r="M2471" i="6"/>
  <c r="M2470" i="6"/>
  <c r="M2469" i="6"/>
  <c r="M2468" i="6"/>
  <c r="M2467" i="6"/>
  <c r="M2466" i="6"/>
  <c r="M2465" i="6"/>
  <c r="M2464" i="6"/>
  <c r="M2463" i="6"/>
  <c r="M2462" i="6"/>
  <c r="M2461" i="6"/>
  <c r="M2460" i="6"/>
  <c r="M2459" i="6"/>
  <c r="M2458" i="6"/>
  <c r="M2457" i="6"/>
  <c r="M2456" i="6"/>
  <c r="M2455" i="6"/>
  <c r="M2454" i="6"/>
  <c r="M2453" i="6"/>
  <c r="M2452" i="6"/>
  <c r="M2451" i="6"/>
  <c r="M2450" i="6"/>
  <c r="M2449" i="6"/>
  <c r="M2448" i="6"/>
  <c r="M2447" i="6"/>
  <c r="M2446" i="6"/>
  <c r="M2445" i="6"/>
  <c r="M2444" i="6"/>
  <c r="M2443" i="6"/>
  <c r="M2442" i="6"/>
  <c r="M2441" i="6"/>
  <c r="M2440" i="6"/>
  <c r="M2439" i="6"/>
  <c r="M2438" i="6"/>
  <c r="M2437" i="6"/>
  <c r="M2436" i="6"/>
  <c r="M2435" i="6"/>
  <c r="M2434" i="6"/>
  <c r="M2433" i="6"/>
  <c r="M2432" i="6"/>
  <c r="M2431" i="6"/>
  <c r="M2430" i="6"/>
  <c r="M2429" i="6"/>
  <c r="M2428" i="6"/>
  <c r="M2427" i="6"/>
  <c r="M2426" i="6"/>
  <c r="M2425" i="6"/>
  <c r="M2424" i="6"/>
  <c r="M2423" i="6"/>
  <c r="M2422" i="6"/>
  <c r="M2421" i="6"/>
  <c r="M2420" i="6"/>
  <c r="M2419" i="6"/>
  <c r="M2418" i="6"/>
  <c r="M2417" i="6"/>
  <c r="M2416" i="6"/>
  <c r="M2415" i="6"/>
  <c r="M2414" i="6"/>
  <c r="M2413" i="6"/>
  <c r="M2412" i="6"/>
  <c r="M2411" i="6"/>
  <c r="M2410" i="6"/>
  <c r="M2409" i="6"/>
  <c r="M2408" i="6"/>
  <c r="M2407" i="6"/>
  <c r="M2406" i="6"/>
  <c r="M2405" i="6"/>
  <c r="M2404" i="6"/>
  <c r="M2403" i="6"/>
  <c r="M2402" i="6"/>
  <c r="M2401" i="6"/>
  <c r="M2400" i="6"/>
  <c r="M2399" i="6"/>
  <c r="M2398" i="6"/>
  <c r="M2397" i="6"/>
  <c r="M2396" i="6"/>
  <c r="M2395" i="6"/>
  <c r="M2394" i="6"/>
  <c r="M2393" i="6"/>
  <c r="M2392" i="6"/>
  <c r="M2391" i="6"/>
  <c r="M2390" i="6"/>
  <c r="M2389" i="6"/>
  <c r="M2388" i="6"/>
  <c r="M2387" i="6"/>
  <c r="M2386" i="6"/>
  <c r="M2385" i="6"/>
  <c r="M2384" i="6"/>
  <c r="M2383" i="6"/>
  <c r="M2382" i="6"/>
  <c r="M2381" i="6"/>
  <c r="M2380" i="6"/>
  <c r="M2379" i="6"/>
  <c r="M2378" i="6"/>
  <c r="M2377" i="6"/>
  <c r="M2376" i="6"/>
  <c r="M2375" i="6"/>
  <c r="M2374" i="6"/>
  <c r="M2373" i="6"/>
  <c r="M2372" i="6"/>
  <c r="M2371" i="6"/>
  <c r="M2370" i="6"/>
  <c r="M2369" i="6"/>
  <c r="M2368" i="6"/>
  <c r="M2367" i="6"/>
  <c r="M2366" i="6"/>
  <c r="M2365" i="6"/>
  <c r="M2364" i="6"/>
  <c r="M2363" i="6"/>
  <c r="M2362" i="6"/>
  <c r="M2361" i="6"/>
  <c r="M2360" i="6"/>
  <c r="M2359" i="6"/>
  <c r="M2358" i="6"/>
  <c r="M2357" i="6"/>
  <c r="M2356" i="6"/>
  <c r="M2355" i="6"/>
  <c r="M2354" i="6"/>
  <c r="M2353" i="6"/>
  <c r="M2352" i="6"/>
  <c r="M2351" i="6"/>
  <c r="M2350" i="6"/>
  <c r="M2349" i="6"/>
  <c r="M2348" i="6"/>
  <c r="M2347" i="6"/>
  <c r="M2346" i="6"/>
  <c r="M2345" i="6"/>
  <c r="M2344" i="6"/>
  <c r="M2343" i="6"/>
  <c r="M2342" i="6"/>
  <c r="M2341" i="6"/>
  <c r="M2340" i="6"/>
  <c r="M2339" i="6"/>
  <c r="M2338" i="6"/>
  <c r="M2337" i="6"/>
  <c r="M2336" i="6"/>
  <c r="M2335" i="6"/>
  <c r="M2334" i="6"/>
  <c r="M2333" i="6"/>
  <c r="M2332" i="6"/>
  <c r="M2331" i="6"/>
  <c r="M2330" i="6"/>
  <c r="M2329" i="6"/>
  <c r="M2328" i="6"/>
  <c r="M2327" i="6"/>
  <c r="M2326" i="6"/>
  <c r="M2325" i="6"/>
  <c r="M2324" i="6"/>
  <c r="M2323" i="6"/>
  <c r="M2322" i="6"/>
  <c r="M2321" i="6"/>
  <c r="M2320" i="6"/>
  <c r="M2319" i="6"/>
  <c r="M2318" i="6"/>
  <c r="M2317" i="6"/>
  <c r="M2316" i="6"/>
  <c r="M2315" i="6"/>
  <c r="M2314" i="6"/>
  <c r="M2313" i="6"/>
  <c r="M2312" i="6"/>
  <c r="M2311" i="6"/>
  <c r="M2310" i="6"/>
  <c r="M2309" i="6"/>
  <c r="M2308" i="6"/>
  <c r="M2307" i="6"/>
  <c r="M2306" i="6"/>
  <c r="M2305" i="6"/>
  <c r="M2304" i="6"/>
  <c r="M2303" i="6"/>
  <c r="M2302" i="6"/>
  <c r="M2301" i="6"/>
  <c r="M2300" i="6"/>
  <c r="M2299" i="6"/>
  <c r="M2298" i="6"/>
  <c r="M2297" i="6"/>
  <c r="M2296" i="6"/>
  <c r="M2295" i="6"/>
  <c r="M2294" i="6"/>
  <c r="M2293" i="6"/>
  <c r="M2292" i="6"/>
  <c r="M2291" i="6"/>
  <c r="M2290" i="6"/>
  <c r="M2289" i="6"/>
  <c r="M2288" i="6"/>
  <c r="M2287" i="6"/>
  <c r="M2286" i="6"/>
  <c r="M2285" i="6"/>
  <c r="M2284" i="6"/>
  <c r="M2283" i="6"/>
  <c r="M2282" i="6"/>
  <c r="M2281" i="6"/>
  <c r="M2280" i="6"/>
  <c r="M2279" i="6"/>
  <c r="M2278" i="6"/>
  <c r="M2277" i="6"/>
  <c r="M2276" i="6"/>
  <c r="M2275" i="6"/>
  <c r="M2274" i="6"/>
  <c r="M2273" i="6"/>
  <c r="M2272" i="6"/>
  <c r="M2271" i="6"/>
  <c r="M2270" i="6"/>
  <c r="M2269" i="6"/>
  <c r="M2268" i="6"/>
  <c r="M2267" i="6"/>
  <c r="M2266" i="6"/>
  <c r="M2265" i="6"/>
  <c r="M2264" i="6"/>
  <c r="M2263" i="6"/>
  <c r="M2262" i="6"/>
  <c r="M2261" i="6"/>
  <c r="M2260" i="6"/>
  <c r="M2259" i="6"/>
  <c r="M2258" i="6"/>
  <c r="M2257" i="6"/>
  <c r="M2256" i="6"/>
  <c r="M2255" i="6"/>
  <c r="M2254" i="6"/>
  <c r="M2253" i="6"/>
  <c r="M2252" i="6"/>
  <c r="M2251" i="6"/>
  <c r="M2250" i="6"/>
  <c r="M2249" i="6"/>
  <c r="M2248" i="6"/>
  <c r="M2247" i="6"/>
  <c r="M2246" i="6"/>
  <c r="M2245" i="6"/>
  <c r="M2244" i="6"/>
  <c r="M2243" i="6"/>
  <c r="M2242" i="6"/>
  <c r="M2241" i="6"/>
  <c r="M2240" i="6"/>
  <c r="M2239" i="6"/>
  <c r="M2238" i="6"/>
  <c r="M2237" i="6"/>
  <c r="M2236" i="6"/>
  <c r="M2235" i="6"/>
  <c r="M2234" i="6"/>
  <c r="M2233" i="6"/>
  <c r="M2232" i="6"/>
  <c r="M2231" i="6"/>
  <c r="M2230" i="6"/>
  <c r="M2229" i="6"/>
  <c r="M2228" i="6"/>
  <c r="M2227" i="6"/>
  <c r="M2226" i="6"/>
  <c r="M2225" i="6"/>
  <c r="M2224" i="6"/>
  <c r="M2223" i="6"/>
  <c r="M2222" i="6"/>
  <c r="M2221" i="6"/>
  <c r="M2220" i="6"/>
  <c r="M2219" i="6"/>
  <c r="M2218" i="6"/>
  <c r="M2217" i="6"/>
  <c r="M2216" i="6"/>
  <c r="M2215" i="6"/>
  <c r="M2214" i="6"/>
  <c r="M2213" i="6"/>
  <c r="M2212" i="6"/>
  <c r="M2211" i="6"/>
  <c r="M2210" i="6"/>
  <c r="M2209" i="6"/>
  <c r="M2208" i="6"/>
  <c r="M2207" i="6"/>
  <c r="M2206" i="6"/>
  <c r="M2205" i="6"/>
  <c r="M2204" i="6"/>
  <c r="M2203" i="6"/>
  <c r="M2202" i="6"/>
  <c r="M2201" i="6"/>
  <c r="M2200" i="6"/>
  <c r="M2199" i="6"/>
  <c r="M2198" i="6"/>
  <c r="M2197" i="6"/>
  <c r="M2196" i="6"/>
  <c r="M2195" i="6"/>
  <c r="M2194" i="6"/>
  <c r="M2193" i="6"/>
  <c r="M2192" i="6"/>
  <c r="M2191" i="6"/>
  <c r="M2190" i="6"/>
  <c r="M2189" i="6"/>
  <c r="M2188" i="6"/>
  <c r="M2187" i="6"/>
  <c r="M2186" i="6"/>
  <c r="M2185" i="6"/>
  <c r="M2184" i="6"/>
  <c r="M2183" i="6"/>
  <c r="M2182" i="6"/>
  <c r="M2181" i="6"/>
  <c r="M2180" i="6"/>
  <c r="M2179" i="6"/>
  <c r="M2178" i="6"/>
  <c r="M2177" i="6"/>
  <c r="M2176" i="6"/>
  <c r="M2175" i="6"/>
  <c r="M2174" i="6"/>
  <c r="M2173" i="6"/>
  <c r="M2172" i="6"/>
  <c r="M2171" i="6"/>
  <c r="M2170" i="6"/>
  <c r="M2169" i="6"/>
  <c r="M2168" i="6"/>
  <c r="M2167" i="6"/>
  <c r="M2166" i="6"/>
  <c r="M2165" i="6"/>
  <c r="M2164" i="6"/>
  <c r="M2163" i="6"/>
  <c r="M2162" i="6"/>
  <c r="M2161" i="6"/>
  <c r="M2160" i="6"/>
  <c r="M2159" i="6"/>
  <c r="M2158" i="6"/>
  <c r="M2157" i="6"/>
  <c r="M2156" i="6"/>
  <c r="M2155" i="6"/>
  <c r="M2154" i="6"/>
  <c r="M2153" i="6"/>
  <c r="M2152" i="6"/>
  <c r="M2151" i="6"/>
  <c r="M2150" i="6"/>
  <c r="M2149" i="6"/>
  <c r="M2148" i="6"/>
  <c r="M2147" i="6"/>
  <c r="M2146" i="6"/>
  <c r="M2145" i="6"/>
  <c r="M2144" i="6"/>
  <c r="M2143" i="6"/>
  <c r="M2142" i="6"/>
  <c r="M2141" i="6"/>
  <c r="M2140" i="6"/>
  <c r="M2139" i="6"/>
  <c r="M2138" i="6"/>
  <c r="M2137" i="6"/>
  <c r="M2136" i="6"/>
  <c r="M2135" i="6"/>
  <c r="M2134" i="6"/>
  <c r="M2133" i="6"/>
  <c r="M2132" i="6"/>
  <c r="M2131" i="6"/>
  <c r="M2130" i="6"/>
  <c r="M2129" i="6"/>
  <c r="M2128" i="6"/>
  <c r="M2127" i="6"/>
  <c r="M2126" i="6"/>
  <c r="M2125" i="6"/>
  <c r="M2124" i="6"/>
  <c r="M2123" i="6"/>
  <c r="M2122" i="6"/>
  <c r="M2121" i="6"/>
  <c r="M2120" i="6"/>
  <c r="M2119" i="6"/>
  <c r="M2118" i="6"/>
  <c r="M2117" i="6"/>
  <c r="M2116" i="6"/>
  <c r="M2115" i="6"/>
  <c r="M2114" i="6"/>
  <c r="M2113" i="6"/>
  <c r="M2112" i="6"/>
  <c r="M2111" i="6"/>
  <c r="M2110" i="6"/>
  <c r="M2109" i="6"/>
  <c r="M2108" i="6"/>
  <c r="M2107" i="6"/>
  <c r="M2106" i="6"/>
  <c r="M2105" i="6"/>
  <c r="M2104" i="6"/>
  <c r="M2103" i="6"/>
  <c r="M2102" i="6"/>
  <c r="M2101" i="6"/>
  <c r="M2100" i="6"/>
  <c r="M2099" i="6"/>
  <c r="M2098" i="6"/>
  <c r="M2097" i="6"/>
  <c r="M2096" i="6"/>
  <c r="M2095" i="6"/>
  <c r="M2094" i="6"/>
  <c r="M2093" i="6"/>
  <c r="M2092" i="6"/>
  <c r="M2091" i="6"/>
  <c r="M2090" i="6"/>
  <c r="M2089" i="6"/>
  <c r="M2088" i="6"/>
  <c r="M2087" i="6"/>
  <c r="M2086" i="6"/>
  <c r="M2085" i="6"/>
  <c r="M2084" i="6"/>
  <c r="M2083" i="6"/>
  <c r="M2082" i="6"/>
  <c r="M2081" i="6"/>
  <c r="M2080" i="6"/>
  <c r="M2079" i="6"/>
  <c r="M2078" i="6"/>
  <c r="M2077" i="6"/>
  <c r="M2076" i="6"/>
  <c r="M2075" i="6"/>
  <c r="M2074" i="6"/>
  <c r="M2073" i="6"/>
  <c r="M2072" i="6"/>
  <c r="M2071" i="6"/>
  <c r="M2070" i="6"/>
  <c r="M2069" i="6"/>
  <c r="M2068" i="6"/>
  <c r="M2067" i="6"/>
  <c r="M2066" i="6"/>
  <c r="M2065" i="6"/>
  <c r="M2064" i="6"/>
  <c r="M2063" i="6"/>
  <c r="M2062" i="6"/>
  <c r="M2061" i="6"/>
  <c r="M2060" i="6"/>
  <c r="M2059" i="6"/>
  <c r="M2058" i="6"/>
  <c r="M2057" i="6"/>
  <c r="M2056" i="6"/>
  <c r="M2055" i="6"/>
  <c r="M2054" i="6"/>
  <c r="M2053" i="6"/>
  <c r="M2052" i="6"/>
  <c r="M2051" i="6"/>
  <c r="M2050" i="6"/>
  <c r="M2049" i="6"/>
  <c r="M2048" i="6"/>
  <c r="M2047" i="6"/>
  <c r="M2046" i="6"/>
  <c r="M2045" i="6"/>
  <c r="M2044" i="6"/>
  <c r="M2043" i="6"/>
  <c r="M2042" i="6"/>
  <c r="M2041" i="6"/>
  <c r="M2040" i="6"/>
  <c r="M2039" i="6"/>
  <c r="M2038" i="6"/>
  <c r="M2037" i="6"/>
  <c r="M2036" i="6"/>
  <c r="M2035" i="6"/>
  <c r="M2034" i="6"/>
  <c r="M2033" i="6"/>
  <c r="M2032" i="6"/>
  <c r="M2031" i="6"/>
  <c r="M2030" i="6"/>
  <c r="M2029" i="6"/>
  <c r="M2028" i="6"/>
  <c r="M2027" i="6"/>
  <c r="M2026" i="6"/>
  <c r="M2025" i="6"/>
  <c r="M2024" i="6"/>
  <c r="M2023" i="6"/>
  <c r="M2022" i="6"/>
  <c r="M2021" i="6"/>
  <c r="M2020" i="6"/>
  <c r="M2019" i="6"/>
  <c r="M2018" i="6"/>
  <c r="M2017" i="6"/>
  <c r="M2016" i="6"/>
  <c r="M2015" i="6"/>
  <c r="M2014" i="6"/>
  <c r="M2013" i="6"/>
  <c r="M2012" i="6"/>
  <c r="M2011" i="6"/>
  <c r="M2010" i="6"/>
  <c r="M2009" i="6"/>
  <c r="M2008" i="6"/>
  <c r="M2007" i="6"/>
  <c r="M2006" i="6"/>
  <c r="M2005" i="6"/>
  <c r="M2004" i="6"/>
  <c r="M2003" i="6"/>
  <c r="M2002" i="6"/>
  <c r="M2001" i="6"/>
  <c r="M2000" i="6"/>
  <c r="M1999" i="6"/>
  <c r="M1998" i="6"/>
  <c r="M1997" i="6"/>
  <c r="M1996" i="6"/>
  <c r="M1995" i="6"/>
  <c r="M1994" i="6"/>
  <c r="M1993" i="6"/>
  <c r="M1992" i="6"/>
  <c r="M1991" i="6"/>
  <c r="M1990" i="6"/>
  <c r="M1989" i="6"/>
  <c r="M1988" i="6"/>
  <c r="M1987" i="6"/>
  <c r="M1986" i="6"/>
  <c r="M1985" i="6"/>
  <c r="M1984" i="6"/>
  <c r="M1983" i="6"/>
  <c r="M1982" i="6"/>
  <c r="M1981" i="6"/>
  <c r="M1980" i="6"/>
  <c r="M1979" i="6"/>
  <c r="M1978" i="6"/>
  <c r="M1977" i="6"/>
  <c r="M1976" i="6"/>
  <c r="M1975" i="6"/>
  <c r="M1974" i="6"/>
  <c r="M1973" i="6"/>
  <c r="M1972" i="6"/>
  <c r="M1971" i="6"/>
  <c r="M1970" i="6"/>
  <c r="M1969" i="6"/>
  <c r="M1968" i="6"/>
  <c r="M1967" i="6"/>
  <c r="M1966" i="6"/>
  <c r="M1965" i="6"/>
  <c r="M1964" i="6"/>
  <c r="M1963" i="6"/>
  <c r="M1962" i="6"/>
  <c r="M1961" i="6"/>
  <c r="M1960" i="6"/>
  <c r="M1959" i="6"/>
  <c r="M1958" i="6"/>
  <c r="M1957" i="6"/>
  <c r="M1956" i="6"/>
  <c r="M1955" i="6"/>
  <c r="M1954" i="6"/>
  <c r="M1953" i="6"/>
  <c r="M1952" i="6"/>
  <c r="M1951" i="6"/>
  <c r="M1950" i="6"/>
  <c r="M1949" i="6"/>
  <c r="M1948" i="6"/>
  <c r="M1947" i="6"/>
  <c r="M1946" i="6"/>
  <c r="M1945" i="6"/>
  <c r="M1944" i="6"/>
  <c r="M1943" i="6"/>
  <c r="M1942" i="6"/>
  <c r="M1941" i="6"/>
  <c r="M1940" i="6"/>
  <c r="M1939" i="6"/>
  <c r="M1938" i="6"/>
  <c r="M1937" i="6"/>
  <c r="M1936" i="6"/>
  <c r="M1935" i="6"/>
  <c r="M1934" i="6"/>
  <c r="M1933" i="6"/>
  <c r="M1932" i="6"/>
  <c r="M1931" i="6"/>
  <c r="M1930" i="6"/>
  <c r="M1929" i="6"/>
  <c r="M1928" i="6"/>
  <c r="M1927" i="6"/>
  <c r="M1926" i="6"/>
  <c r="M1925" i="6"/>
  <c r="M1924" i="6"/>
  <c r="M1923" i="6"/>
  <c r="M1922" i="6"/>
  <c r="M1921" i="6"/>
  <c r="M1920" i="6"/>
  <c r="M1919" i="6"/>
  <c r="M1918" i="6"/>
  <c r="M1917" i="6"/>
  <c r="M1916" i="6"/>
  <c r="M1915" i="6"/>
  <c r="M1914" i="6"/>
  <c r="M1913" i="6"/>
  <c r="M1912" i="6"/>
  <c r="M1911" i="6"/>
  <c r="M1910" i="6"/>
  <c r="M1909" i="6"/>
  <c r="M1908" i="6"/>
  <c r="M1907" i="6"/>
  <c r="M1906" i="6"/>
  <c r="M1905" i="6"/>
  <c r="M1904" i="6"/>
  <c r="M1903" i="6"/>
  <c r="M1902" i="6"/>
  <c r="M1901" i="6"/>
  <c r="M1900" i="6"/>
  <c r="M1899" i="6"/>
  <c r="M1898" i="6"/>
  <c r="M1897" i="6"/>
  <c r="M1896" i="6"/>
  <c r="M1895" i="6"/>
  <c r="M1894" i="6"/>
  <c r="M1893" i="6"/>
  <c r="M1892" i="6"/>
  <c r="M1891" i="6"/>
  <c r="M1890" i="6"/>
  <c r="M1889" i="6"/>
  <c r="M1888" i="6"/>
  <c r="M1887" i="6"/>
  <c r="M1886" i="6"/>
  <c r="M1885" i="6"/>
  <c r="M1884" i="6"/>
  <c r="M1883" i="6"/>
  <c r="M1882" i="6"/>
  <c r="M1881" i="6"/>
  <c r="M1880" i="6"/>
  <c r="M1879" i="6"/>
  <c r="M1878" i="6"/>
  <c r="M1877" i="6"/>
  <c r="M1876" i="6"/>
  <c r="M1875" i="6"/>
  <c r="M1874" i="6"/>
  <c r="M1873" i="6"/>
  <c r="M1872" i="6"/>
  <c r="M1871" i="6"/>
  <c r="M1870" i="6"/>
  <c r="M1869" i="6"/>
  <c r="M1868" i="6"/>
  <c r="M1867" i="6"/>
  <c r="M1866" i="6"/>
  <c r="M1865" i="6"/>
  <c r="M1864" i="6"/>
  <c r="M1863" i="6"/>
  <c r="M1862" i="6"/>
  <c r="M1861" i="6"/>
  <c r="M1860" i="6"/>
  <c r="M1859" i="6"/>
  <c r="M1858" i="6"/>
  <c r="M1857" i="6"/>
  <c r="M1856" i="6"/>
  <c r="M1855" i="6"/>
  <c r="M1854" i="6"/>
  <c r="M1853" i="6"/>
  <c r="M1852" i="6"/>
  <c r="M1851" i="6"/>
  <c r="M1850" i="6"/>
  <c r="M1849" i="6"/>
  <c r="M1848" i="6"/>
  <c r="M1847" i="6"/>
  <c r="M1846" i="6"/>
  <c r="M1845" i="6"/>
  <c r="M1844" i="6"/>
  <c r="M1843" i="6"/>
  <c r="M1842" i="6"/>
  <c r="M1841" i="6"/>
  <c r="M1840" i="6"/>
  <c r="M1839" i="6"/>
  <c r="M1838" i="6"/>
  <c r="M1837" i="6"/>
  <c r="M1836" i="6"/>
  <c r="M1835" i="6"/>
  <c r="M1834" i="6"/>
  <c r="M1833" i="6"/>
  <c r="M1832" i="6"/>
  <c r="M1831" i="6"/>
  <c r="M1830" i="6"/>
  <c r="M1829" i="6"/>
  <c r="M1828" i="6"/>
  <c r="M1827" i="6"/>
  <c r="M1826" i="6"/>
  <c r="M1825" i="6"/>
  <c r="M1824" i="6"/>
  <c r="M1823" i="6"/>
  <c r="M1822" i="6"/>
  <c r="M1821" i="6"/>
  <c r="M1820" i="6"/>
  <c r="M1819" i="6"/>
  <c r="M1818" i="6"/>
  <c r="M1817" i="6"/>
  <c r="M1816" i="6"/>
  <c r="M1815" i="6"/>
  <c r="M1814" i="6"/>
  <c r="M1813" i="6"/>
  <c r="M1812" i="6"/>
  <c r="M1811" i="6"/>
  <c r="M1810" i="6"/>
  <c r="M1809" i="6"/>
  <c r="M1808" i="6"/>
  <c r="M1807" i="6"/>
  <c r="M1806" i="6"/>
  <c r="M1805" i="6"/>
  <c r="M1804" i="6"/>
  <c r="M1803" i="6"/>
  <c r="M1802" i="6"/>
  <c r="M1801" i="6"/>
  <c r="M1800" i="6"/>
  <c r="M1799" i="6"/>
  <c r="M1798" i="6"/>
  <c r="M1797" i="6"/>
  <c r="M1796" i="6"/>
  <c r="M1795" i="6"/>
  <c r="M1794" i="6"/>
  <c r="M1793" i="6"/>
  <c r="M1792" i="6"/>
  <c r="M1791" i="6"/>
  <c r="M1790" i="6"/>
  <c r="M1789" i="6"/>
  <c r="M1788" i="6"/>
  <c r="M1787" i="6"/>
  <c r="M1786" i="6"/>
  <c r="M1785" i="6"/>
  <c r="M1784" i="6"/>
  <c r="M1783" i="6"/>
  <c r="M1782" i="6"/>
  <c r="M1781" i="6"/>
  <c r="M1780" i="6"/>
  <c r="M1779" i="6"/>
  <c r="M1778" i="6"/>
  <c r="M1777" i="6"/>
  <c r="M1776" i="6"/>
  <c r="M1775" i="6"/>
  <c r="M1774" i="6"/>
  <c r="M1773" i="6"/>
  <c r="M1772" i="6"/>
  <c r="M1771" i="6"/>
  <c r="M1770" i="6"/>
  <c r="M1769" i="6"/>
  <c r="M1768" i="6"/>
  <c r="M1767" i="6"/>
  <c r="M1766" i="6"/>
  <c r="M1765" i="6"/>
  <c r="M1764" i="6"/>
  <c r="M1763" i="6"/>
  <c r="M1762" i="6"/>
  <c r="M1761" i="6"/>
  <c r="M1760" i="6"/>
  <c r="M1759" i="6"/>
  <c r="M1758" i="6"/>
  <c r="M1757" i="6"/>
  <c r="M1756" i="6"/>
  <c r="M1755" i="6"/>
  <c r="M1754" i="6"/>
  <c r="M1753" i="6"/>
  <c r="M1752" i="6"/>
  <c r="M1751" i="6"/>
  <c r="M1750" i="6"/>
  <c r="M1749" i="6"/>
  <c r="M1748" i="6"/>
  <c r="M1747" i="6"/>
  <c r="M1746" i="6"/>
  <c r="M1745" i="6"/>
  <c r="M1744" i="6"/>
  <c r="M1743" i="6"/>
  <c r="M1742" i="6"/>
  <c r="M1741" i="6"/>
  <c r="M1740" i="6"/>
  <c r="M1739" i="6"/>
  <c r="M1738" i="6"/>
  <c r="M1737" i="6"/>
  <c r="M1736" i="6"/>
  <c r="M1735" i="6"/>
  <c r="M1734" i="6"/>
  <c r="M1733" i="6"/>
  <c r="M1732" i="6"/>
  <c r="M1731" i="6"/>
  <c r="M1730" i="6"/>
  <c r="M1729" i="6"/>
  <c r="M1728" i="6"/>
  <c r="M1727" i="6"/>
  <c r="M1726" i="6"/>
  <c r="M1725" i="6"/>
  <c r="M1724" i="6"/>
  <c r="M1723" i="6"/>
  <c r="M1722" i="6"/>
  <c r="M1721" i="6"/>
  <c r="M1720" i="6"/>
  <c r="M1719" i="6"/>
  <c r="M1718" i="6"/>
  <c r="M1717" i="6"/>
  <c r="M1716" i="6"/>
  <c r="M1715" i="6"/>
  <c r="M1714" i="6"/>
  <c r="M1713" i="6"/>
  <c r="M1712" i="6"/>
  <c r="M1711" i="6"/>
  <c r="M1710" i="6"/>
  <c r="M1709" i="6"/>
  <c r="M1708" i="6"/>
  <c r="M1707" i="6"/>
  <c r="M1706" i="6"/>
  <c r="M1705" i="6"/>
  <c r="M1704" i="6"/>
  <c r="M1703" i="6"/>
  <c r="M1702" i="6"/>
  <c r="M1701" i="6"/>
  <c r="M1700" i="6"/>
  <c r="M1699" i="6"/>
  <c r="M1698" i="6"/>
  <c r="M1697" i="6"/>
  <c r="M1696" i="6"/>
  <c r="M1695" i="6"/>
  <c r="M1694" i="6"/>
  <c r="M1693" i="6"/>
  <c r="M1692" i="6"/>
  <c r="M1691" i="6"/>
  <c r="M1690" i="6"/>
  <c r="M1689" i="6"/>
  <c r="M1688" i="6"/>
  <c r="M1687" i="6"/>
  <c r="M1686" i="6"/>
  <c r="M1685" i="6"/>
  <c r="M1684" i="6"/>
  <c r="M1683" i="6"/>
  <c r="M1682" i="6"/>
  <c r="M1681" i="6"/>
  <c r="M1680" i="6"/>
  <c r="M1679" i="6"/>
  <c r="M1678" i="6"/>
  <c r="M1677" i="6"/>
  <c r="M1676" i="6"/>
  <c r="M1675" i="6"/>
  <c r="M1674" i="6"/>
  <c r="M1673" i="6"/>
  <c r="M1672" i="6"/>
  <c r="M1671" i="6"/>
  <c r="M1670" i="6"/>
  <c r="M1669" i="6"/>
  <c r="M1668" i="6"/>
  <c r="M1667" i="6"/>
  <c r="M1666" i="6"/>
  <c r="M1665" i="6"/>
  <c r="M1664" i="6"/>
  <c r="M1663" i="6"/>
  <c r="M1662" i="6"/>
  <c r="M1661" i="6"/>
  <c r="M1660" i="6"/>
  <c r="M1659" i="6"/>
  <c r="M1658" i="6"/>
  <c r="M1657" i="6"/>
  <c r="M1656" i="6"/>
  <c r="M1655" i="6"/>
  <c r="M1654" i="6"/>
  <c r="M1653" i="6"/>
  <c r="M1652" i="6"/>
  <c r="M1651" i="6"/>
  <c r="M1650" i="6"/>
  <c r="M1649" i="6"/>
  <c r="M1648" i="6"/>
  <c r="M1647" i="6"/>
  <c r="M1646" i="6"/>
  <c r="M1645" i="6"/>
  <c r="M1644" i="6"/>
  <c r="M1643" i="6"/>
  <c r="M1642" i="6"/>
  <c r="M1641" i="6"/>
  <c r="M1640" i="6"/>
  <c r="M1639" i="6"/>
  <c r="M1638" i="6"/>
  <c r="M1637" i="6"/>
  <c r="M1636" i="6"/>
  <c r="M1635" i="6"/>
  <c r="M1634" i="6"/>
  <c r="M1633" i="6"/>
  <c r="M1632" i="6"/>
  <c r="M1631" i="6"/>
  <c r="M1630" i="6"/>
  <c r="M1629" i="6"/>
  <c r="M1628" i="6"/>
  <c r="M1627" i="6"/>
  <c r="M1626" i="6"/>
  <c r="M1625" i="6"/>
  <c r="M1624" i="6"/>
  <c r="M1623" i="6"/>
  <c r="M1622" i="6"/>
  <c r="M1621" i="6"/>
  <c r="M1620" i="6"/>
  <c r="M1619" i="6"/>
  <c r="M1618" i="6"/>
  <c r="M1617" i="6"/>
  <c r="M1616" i="6"/>
  <c r="M1615" i="6"/>
  <c r="M1614" i="6"/>
  <c r="M1613" i="6"/>
  <c r="M1612" i="6"/>
  <c r="M1611" i="6"/>
  <c r="M1610" i="6"/>
  <c r="M1609" i="6"/>
  <c r="M1608" i="6"/>
  <c r="M1607" i="6"/>
  <c r="M1606" i="6"/>
  <c r="M1605" i="6"/>
  <c r="M1604" i="6"/>
  <c r="M1603" i="6"/>
  <c r="M1602" i="6"/>
  <c r="M1601" i="6"/>
  <c r="M1600" i="6"/>
  <c r="M1599" i="6"/>
  <c r="M1598" i="6"/>
  <c r="M1597" i="6"/>
  <c r="M1596" i="6"/>
  <c r="M1595" i="6"/>
  <c r="M1594" i="6"/>
  <c r="M1593" i="6"/>
  <c r="M1592" i="6"/>
  <c r="M1591" i="6"/>
  <c r="M1590" i="6"/>
  <c r="M1589" i="6"/>
  <c r="M1588" i="6"/>
  <c r="M1587" i="6"/>
  <c r="M1586" i="6"/>
  <c r="M1585" i="6"/>
  <c r="M1584" i="6"/>
  <c r="M1583" i="6"/>
  <c r="M1582" i="6"/>
  <c r="M1581" i="6"/>
  <c r="M1580" i="6"/>
  <c r="M1579" i="6"/>
  <c r="M1578" i="6"/>
  <c r="M1577" i="6"/>
  <c r="M1576" i="6"/>
  <c r="M1575" i="6"/>
  <c r="M1574" i="6"/>
  <c r="M1573" i="6"/>
  <c r="M1572" i="6"/>
  <c r="M1571" i="6"/>
  <c r="M1570" i="6"/>
  <c r="M1569" i="6"/>
  <c r="M1568" i="6"/>
  <c r="M1567" i="6"/>
  <c r="M1566" i="6"/>
  <c r="M1565" i="6"/>
  <c r="M1564" i="6"/>
  <c r="M1563" i="6"/>
  <c r="M1562" i="6"/>
  <c r="M1561" i="6"/>
  <c r="M1560" i="6"/>
  <c r="M1559" i="6"/>
  <c r="M1558" i="6"/>
  <c r="M1557" i="6"/>
  <c r="M1556" i="6"/>
  <c r="M1555" i="6"/>
  <c r="M1554" i="6"/>
  <c r="M1553" i="6"/>
  <c r="M1552" i="6"/>
  <c r="M1551" i="6"/>
  <c r="M1550" i="6"/>
  <c r="M1549" i="6"/>
  <c r="M1548" i="6"/>
  <c r="M1547" i="6"/>
  <c r="M1546" i="6"/>
  <c r="M1545" i="6"/>
  <c r="M1544" i="6"/>
  <c r="M1543" i="6"/>
  <c r="M1542" i="6"/>
  <c r="M1541" i="6"/>
  <c r="M1540" i="6"/>
  <c r="M1539" i="6"/>
  <c r="M1538" i="6"/>
  <c r="M1537" i="6"/>
  <c r="M1536" i="6"/>
  <c r="M1535" i="6"/>
  <c r="M1534" i="6"/>
  <c r="M1533" i="6"/>
  <c r="M1532" i="6"/>
  <c r="M1531" i="6"/>
  <c r="M1530" i="6"/>
  <c r="M1529" i="6"/>
  <c r="M1528" i="6"/>
  <c r="M1527" i="6"/>
  <c r="M1526" i="6"/>
  <c r="M1525" i="6"/>
  <c r="M1524" i="6"/>
  <c r="M1523" i="6"/>
  <c r="M1522" i="6"/>
  <c r="M1521" i="6"/>
  <c r="M1520" i="6"/>
  <c r="M1519" i="6"/>
  <c r="M1518" i="6"/>
  <c r="M1517" i="6"/>
  <c r="M1516" i="6"/>
  <c r="M1515" i="6"/>
  <c r="M1514" i="6"/>
  <c r="M1513" i="6"/>
  <c r="M1512" i="6"/>
  <c r="M1511" i="6"/>
  <c r="M1510" i="6"/>
  <c r="M1509" i="6"/>
  <c r="M1508" i="6"/>
  <c r="M1507" i="6"/>
  <c r="M1506" i="6"/>
  <c r="M1505" i="6"/>
  <c r="M1504" i="6"/>
  <c r="M1503" i="6"/>
  <c r="M1502" i="6"/>
  <c r="M1501" i="6"/>
  <c r="M1500" i="6"/>
  <c r="M1499" i="6"/>
  <c r="M1498" i="6"/>
  <c r="M1497" i="6"/>
  <c r="M1496" i="6"/>
  <c r="M1495" i="6"/>
  <c r="M1494" i="6"/>
  <c r="M1493" i="6"/>
  <c r="M1492" i="6"/>
  <c r="M1491" i="6"/>
  <c r="M1490" i="6"/>
  <c r="M1489" i="6"/>
  <c r="M1488" i="6"/>
  <c r="M1487" i="6"/>
  <c r="M1486" i="6"/>
  <c r="M1485" i="6"/>
  <c r="M1484" i="6"/>
  <c r="M1483" i="6"/>
  <c r="M1482" i="6"/>
  <c r="M1481" i="6"/>
  <c r="M1480" i="6"/>
  <c r="M1479" i="6"/>
  <c r="M1478" i="6"/>
  <c r="M1477" i="6"/>
  <c r="M1476" i="6"/>
  <c r="M1475" i="6"/>
  <c r="M1474" i="6"/>
  <c r="M1473" i="6"/>
  <c r="M1472" i="6"/>
  <c r="M1471" i="6"/>
  <c r="M1470" i="6"/>
  <c r="M1469" i="6"/>
  <c r="M1468" i="6"/>
  <c r="M1467" i="6"/>
  <c r="M1466" i="6"/>
  <c r="M1465" i="6"/>
  <c r="M1464" i="6"/>
  <c r="M1463" i="6"/>
  <c r="M1462" i="6"/>
  <c r="M1461" i="6"/>
  <c r="M1460" i="6"/>
  <c r="M1459" i="6"/>
  <c r="M1458" i="6"/>
  <c r="M1457" i="6"/>
  <c r="M1456" i="6"/>
  <c r="M1455" i="6"/>
  <c r="M1454" i="6"/>
  <c r="M1453" i="6"/>
  <c r="M1452" i="6"/>
  <c r="M1451" i="6"/>
  <c r="M1450" i="6"/>
  <c r="M1449" i="6"/>
  <c r="M1448" i="6"/>
  <c r="M1447" i="6"/>
  <c r="M1446" i="6"/>
  <c r="M1445" i="6"/>
  <c r="M1444" i="6"/>
  <c r="M1443" i="6"/>
  <c r="M1442" i="6"/>
  <c r="M1441" i="6"/>
  <c r="M1440" i="6"/>
  <c r="M1439" i="6"/>
  <c r="M1438" i="6"/>
  <c r="M1437" i="6"/>
  <c r="M1436" i="6"/>
  <c r="M1435" i="6"/>
  <c r="M1434" i="6"/>
  <c r="M1433" i="6"/>
  <c r="M1432" i="6"/>
  <c r="M1431" i="6"/>
  <c r="M1430" i="6"/>
  <c r="M1429" i="6"/>
  <c r="M1428" i="6"/>
  <c r="M1427" i="6"/>
  <c r="M1426" i="6"/>
  <c r="M1425" i="6"/>
  <c r="M1424" i="6"/>
  <c r="M1423" i="6"/>
  <c r="M1422" i="6"/>
  <c r="M1421" i="6"/>
  <c r="M1420" i="6"/>
  <c r="M1419" i="6"/>
  <c r="M1418" i="6"/>
  <c r="M1417" i="6"/>
  <c r="M1416" i="6"/>
  <c r="M1415" i="6"/>
  <c r="M1414" i="6"/>
  <c r="M1413" i="6"/>
  <c r="M1412" i="6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1203" i="6"/>
  <c r="M1202" i="6"/>
  <c r="M1201" i="6"/>
  <c r="M1200" i="6"/>
  <c r="M1199" i="6"/>
  <c r="M1198" i="6"/>
  <c r="M1197" i="6"/>
  <c r="M1196" i="6"/>
  <c r="M1195" i="6"/>
  <c r="M1194" i="6"/>
  <c r="M1193" i="6"/>
  <c r="M1192" i="6"/>
  <c r="M1191" i="6"/>
  <c r="M1190" i="6"/>
  <c r="M1189" i="6"/>
  <c r="M1188" i="6"/>
  <c r="M1187" i="6"/>
  <c r="M1186" i="6"/>
  <c r="M1185" i="6"/>
  <c r="M1184" i="6"/>
  <c r="M1183" i="6"/>
  <c r="M1182" i="6"/>
  <c r="M1181" i="6"/>
  <c r="M1180" i="6"/>
  <c r="M1179" i="6"/>
  <c r="M1178" i="6"/>
  <c r="M1177" i="6"/>
  <c r="M1176" i="6"/>
  <c r="M1175" i="6"/>
  <c r="M1174" i="6"/>
  <c r="M1173" i="6"/>
  <c r="M1172" i="6"/>
  <c r="M1171" i="6"/>
  <c r="M1170" i="6"/>
  <c r="M1169" i="6"/>
  <c r="M1168" i="6"/>
  <c r="M1167" i="6"/>
  <c r="M1166" i="6"/>
  <c r="M1165" i="6"/>
  <c r="M1164" i="6"/>
  <c r="M1163" i="6"/>
  <c r="M1162" i="6"/>
  <c r="M1161" i="6"/>
  <c r="M1160" i="6"/>
  <c r="M1159" i="6"/>
  <c r="M1158" i="6"/>
  <c r="M1157" i="6"/>
  <c r="M1156" i="6"/>
  <c r="M1155" i="6"/>
  <c r="M1154" i="6"/>
  <c r="M1153" i="6"/>
  <c r="M1152" i="6"/>
  <c r="M1151" i="6"/>
  <c r="M1150" i="6"/>
  <c r="M1149" i="6"/>
  <c r="M1148" i="6"/>
  <c r="M1147" i="6"/>
  <c r="M1146" i="6"/>
  <c r="M1145" i="6"/>
  <c r="M1144" i="6"/>
  <c r="M1143" i="6"/>
  <c r="M1142" i="6"/>
  <c r="M1141" i="6"/>
  <c r="M1140" i="6"/>
  <c r="M1139" i="6"/>
  <c r="M1138" i="6"/>
  <c r="M1137" i="6"/>
  <c r="M1136" i="6"/>
  <c r="M1135" i="6"/>
  <c r="M1134" i="6"/>
  <c r="M1133" i="6"/>
  <c r="M1132" i="6"/>
  <c r="M1131" i="6"/>
  <c r="M1130" i="6"/>
  <c r="M1129" i="6"/>
  <c r="M1128" i="6"/>
  <c r="M1127" i="6"/>
  <c r="M1126" i="6"/>
  <c r="M1125" i="6"/>
  <c r="M1124" i="6"/>
  <c r="M1123" i="6"/>
  <c r="M1122" i="6"/>
  <c r="M1121" i="6"/>
  <c r="M1120" i="6"/>
  <c r="M1119" i="6"/>
  <c r="M1118" i="6"/>
  <c r="M1117" i="6"/>
  <c r="M1116" i="6"/>
  <c r="M1115" i="6"/>
  <c r="M1114" i="6"/>
  <c r="M1113" i="6"/>
  <c r="M1112" i="6"/>
  <c r="M1111" i="6"/>
  <c r="M1110" i="6"/>
  <c r="M1109" i="6"/>
  <c r="M1108" i="6"/>
  <c r="M1107" i="6"/>
  <c r="M1106" i="6"/>
  <c r="M1105" i="6"/>
  <c r="M1104" i="6"/>
  <c r="M1103" i="6"/>
  <c r="M1102" i="6"/>
  <c r="M1101" i="6"/>
  <c r="M1100" i="6"/>
  <c r="M1099" i="6"/>
  <c r="M1098" i="6"/>
  <c r="M1097" i="6"/>
  <c r="M1096" i="6"/>
  <c r="M1095" i="6"/>
  <c r="M1094" i="6"/>
  <c r="M1093" i="6"/>
  <c r="M1092" i="6"/>
  <c r="M1091" i="6"/>
  <c r="M1090" i="6"/>
  <c r="M1089" i="6"/>
  <c r="M1088" i="6"/>
  <c r="M1087" i="6"/>
  <c r="M1086" i="6"/>
  <c r="M1085" i="6"/>
  <c r="M1084" i="6"/>
  <c r="M1083" i="6"/>
  <c r="M1082" i="6"/>
  <c r="M1081" i="6"/>
  <c r="M1080" i="6"/>
  <c r="M1079" i="6"/>
  <c r="M1078" i="6"/>
  <c r="M1077" i="6"/>
  <c r="M1076" i="6"/>
  <c r="M1075" i="6"/>
  <c r="M1074" i="6"/>
  <c r="M1073" i="6"/>
  <c r="M1072" i="6"/>
  <c r="M1071" i="6"/>
  <c r="M1070" i="6"/>
  <c r="M1069" i="6"/>
  <c r="M1068" i="6"/>
  <c r="M1067" i="6"/>
  <c r="M1066" i="6"/>
  <c r="M1065" i="6"/>
  <c r="M1064" i="6"/>
  <c r="M1063" i="6"/>
  <c r="M1062" i="6"/>
  <c r="M1061" i="6"/>
  <c r="M1060" i="6"/>
  <c r="M1059" i="6"/>
  <c r="M1058" i="6"/>
  <c r="M1057" i="6"/>
  <c r="M1056" i="6"/>
  <c r="M1055" i="6"/>
  <c r="M1054" i="6"/>
  <c r="M1053" i="6"/>
  <c r="M1052" i="6"/>
  <c r="M1051" i="6"/>
  <c r="M1050" i="6"/>
  <c r="M1049" i="6"/>
  <c r="M1048" i="6"/>
  <c r="M1047" i="6"/>
  <c r="M1046" i="6"/>
  <c r="M1045" i="6"/>
  <c r="M1044" i="6"/>
  <c r="M1043" i="6"/>
  <c r="M1042" i="6"/>
  <c r="M1041" i="6"/>
  <c r="M1040" i="6"/>
  <c r="M1039" i="6"/>
  <c r="M1038" i="6"/>
  <c r="M1037" i="6"/>
  <c r="M1036" i="6"/>
  <c r="M1035" i="6"/>
  <c r="M1034" i="6"/>
  <c r="M1033" i="6"/>
  <c r="M1032" i="6"/>
  <c r="M1031" i="6"/>
  <c r="M1030" i="6"/>
  <c r="M1029" i="6"/>
  <c r="M1028" i="6"/>
  <c r="M1027" i="6"/>
  <c r="M1026" i="6"/>
  <c r="M1025" i="6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M1007" i="6"/>
  <c r="M1006" i="6"/>
  <c r="M1005" i="6"/>
  <c r="M1004" i="6"/>
  <c r="M1003" i="6"/>
  <c r="M1002" i="6"/>
  <c r="M1001" i="6"/>
  <c r="M1000" i="6"/>
  <c r="M999" i="6"/>
  <c r="M998" i="6"/>
  <c r="M997" i="6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M970" i="6"/>
  <c r="M969" i="6"/>
  <c r="M968" i="6"/>
  <c r="M967" i="6"/>
  <c r="M966" i="6"/>
  <c r="M965" i="6"/>
  <c r="M964" i="6"/>
  <c r="M963" i="6"/>
  <c r="M962" i="6"/>
  <c r="M961" i="6"/>
  <c r="M960" i="6"/>
  <c r="M959" i="6"/>
  <c r="M958" i="6"/>
  <c r="M957" i="6"/>
  <c r="M956" i="6"/>
  <c r="M955" i="6"/>
  <c r="M954" i="6"/>
  <c r="M953" i="6"/>
  <c r="M952" i="6"/>
  <c r="M951" i="6"/>
  <c r="M950" i="6"/>
  <c r="M949" i="6"/>
  <c r="M948" i="6"/>
  <c r="M947" i="6"/>
  <c r="M946" i="6"/>
  <c r="M945" i="6"/>
  <c r="M944" i="6"/>
  <c r="M943" i="6"/>
  <c r="M942" i="6"/>
  <c r="M941" i="6"/>
  <c r="M940" i="6"/>
  <c r="M939" i="6"/>
  <c r="M938" i="6"/>
  <c r="M937" i="6"/>
  <c r="M936" i="6"/>
  <c r="M935" i="6"/>
  <c r="M934" i="6"/>
  <c r="M933" i="6"/>
  <c r="M932" i="6"/>
  <c r="M931" i="6"/>
  <c r="M930" i="6"/>
  <c r="M929" i="6"/>
  <c r="M928" i="6"/>
  <c r="M927" i="6"/>
  <c r="M926" i="6"/>
  <c r="M925" i="6"/>
  <c r="M924" i="6"/>
  <c r="M923" i="6"/>
  <c r="M922" i="6"/>
  <c r="M921" i="6"/>
  <c r="M920" i="6"/>
  <c r="M919" i="6"/>
  <c r="M918" i="6"/>
  <c r="M917" i="6"/>
  <c r="M916" i="6"/>
  <c r="M915" i="6"/>
  <c r="M914" i="6"/>
  <c r="M913" i="6"/>
  <c r="M912" i="6"/>
  <c r="M911" i="6"/>
  <c r="M910" i="6"/>
  <c r="M909" i="6"/>
  <c r="M908" i="6"/>
  <c r="M907" i="6"/>
  <c r="M906" i="6"/>
  <c r="M905" i="6"/>
  <c r="M904" i="6"/>
  <c r="M903" i="6"/>
  <c r="M902" i="6"/>
  <c r="M901" i="6"/>
  <c r="M900" i="6"/>
  <c r="M899" i="6"/>
  <c r="M898" i="6"/>
  <c r="M897" i="6"/>
  <c r="M896" i="6"/>
  <c r="M895" i="6"/>
  <c r="M894" i="6"/>
  <c r="M893" i="6"/>
  <c r="M892" i="6"/>
  <c r="M891" i="6"/>
  <c r="M890" i="6"/>
  <c r="M889" i="6"/>
  <c r="M888" i="6"/>
  <c r="M887" i="6"/>
  <c r="M886" i="6"/>
  <c r="M885" i="6"/>
  <c r="M884" i="6"/>
  <c r="M883" i="6"/>
  <c r="M882" i="6"/>
  <c r="M881" i="6"/>
  <c r="M880" i="6"/>
  <c r="M879" i="6"/>
  <c r="M878" i="6"/>
  <c r="M877" i="6"/>
  <c r="M876" i="6"/>
  <c r="M875" i="6"/>
  <c r="M874" i="6"/>
  <c r="M873" i="6"/>
  <c r="M872" i="6"/>
  <c r="M871" i="6"/>
  <c r="M870" i="6"/>
  <c r="M869" i="6"/>
  <c r="M868" i="6"/>
  <c r="M867" i="6"/>
  <c r="M866" i="6"/>
  <c r="M865" i="6"/>
  <c r="M864" i="6"/>
  <c r="M863" i="6"/>
  <c r="M862" i="6"/>
  <c r="M861" i="6"/>
  <c r="M860" i="6"/>
  <c r="M859" i="6"/>
  <c r="M858" i="6"/>
  <c r="M857" i="6"/>
  <c r="M856" i="6"/>
  <c r="M855" i="6"/>
  <c r="M854" i="6"/>
  <c r="M853" i="6"/>
  <c r="M852" i="6"/>
  <c r="M851" i="6"/>
  <c r="M850" i="6"/>
  <c r="M849" i="6"/>
  <c r="M848" i="6"/>
  <c r="M847" i="6"/>
  <c r="M846" i="6"/>
  <c r="M845" i="6"/>
  <c r="M844" i="6"/>
  <c r="M843" i="6"/>
  <c r="M842" i="6"/>
  <c r="M841" i="6"/>
  <c r="M840" i="6"/>
  <c r="M839" i="6"/>
  <c r="M838" i="6"/>
  <c r="M837" i="6"/>
  <c r="M836" i="6"/>
  <c r="M835" i="6"/>
  <c r="M834" i="6"/>
  <c r="M833" i="6"/>
  <c r="M832" i="6"/>
  <c r="M831" i="6"/>
  <c r="M830" i="6"/>
  <c r="M829" i="6"/>
  <c r="M828" i="6"/>
  <c r="M827" i="6"/>
  <c r="M826" i="6"/>
  <c r="M825" i="6"/>
  <c r="M824" i="6"/>
  <c r="M823" i="6"/>
  <c r="M822" i="6"/>
  <c r="M821" i="6"/>
  <c r="M820" i="6"/>
  <c r="M819" i="6"/>
  <c r="M818" i="6"/>
  <c r="M817" i="6"/>
  <c r="M816" i="6"/>
  <c r="M815" i="6"/>
  <c r="M814" i="6"/>
  <c r="M813" i="6"/>
  <c r="M812" i="6"/>
  <c r="M811" i="6"/>
  <c r="M810" i="6"/>
  <c r="M809" i="6"/>
  <c r="M808" i="6"/>
  <c r="M807" i="6"/>
  <c r="M806" i="6"/>
  <c r="M805" i="6"/>
  <c r="M804" i="6"/>
  <c r="M803" i="6"/>
  <c r="M802" i="6"/>
  <c r="M801" i="6"/>
  <c r="M800" i="6"/>
  <c r="M799" i="6"/>
  <c r="M798" i="6"/>
  <c r="M797" i="6"/>
  <c r="M796" i="6"/>
  <c r="M795" i="6"/>
  <c r="M794" i="6"/>
  <c r="M793" i="6"/>
  <c r="M792" i="6"/>
  <c r="M791" i="6"/>
  <c r="M790" i="6"/>
  <c r="M789" i="6"/>
  <c r="M788" i="6"/>
  <c r="M787" i="6"/>
  <c r="M786" i="6"/>
  <c r="M785" i="6"/>
  <c r="M784" i="6"/>
  <c r="M783" i="6"/>
  <c r="M782" i="6"/>
  <c r="M781" i="6"/>
  <c r="M780" i="6"/>
  <c r="M779" i="6"/>
  <c r="M778" i="6"/>
  <c r="M777" i="6"/>
  <c r="M776" i="6"/>
  <c r="M775" i="6"/>
  <c r="M774" i="6"/>
  <c r="M773" i="6"/>
  <c r="M772" i="6"/>
  <c r="M771" i="6"/>
  <c r="M770" i="6"/>
  <c r="M769" i="6"/>
  <c r="M768" i="6"/>
  <c r="M767" i="6"/>
  <c r="M766" i="6"/>
  <c r="M765" i="6"/>
  <c r="M764" i="6"/>
  <c r="M763" i="6"/>
  <c r="M762" i="6"/>
  <c r="M761" i="6"/>
  <c r="M760" i="6"/>
  <c r="M759" i="6"/>
  <c r="M758" i="6"/>
  <c r="M757" i="6"/>
  <c r="M756" i="6"/>
  <c r="M755" i="6"/>
  <c r="M754" i="6"/>
  <c r="M753" i="6"/>
  <c r="M752" i="6"/>
  <c r="M751" i="6"/>
  <c r="M750" i="6"/>
  <c r="M749" i="6"/>
  <c r="M748" i="6"/>
  <c r="M747" i="6"/>
  <c r="M746" i="6"/>
  <c r="M745" i="6"/>
  <c r="M744" i="6"/>
  <c r="M743" i="6"/>
  <c r="M742" i="6"/>
  <c r="M741" i="6"/>
  <c r="M740" i="6"/>
  <c r="M739" i="6"/>
  <c r="M738" i="6"/>
  <c r="M737" i="6"/>
  <c r="M736" i="6"/>
  <c r="M735" i="6"/>
  <c r="M734" i="6"/>
  <c r="M733" i="6"/>
  <c r="M732" i="6"/>
  <c r="M731" i="6"/>
  <c r="M730" i="6"/>
  <c r="M729" i="6"/>
  <c r="M728" i="6"/>
  <c r="M727" i="6"/>
  <c r="M726" i="6"/>
  <c r="M725" i="6"/>
  <c r="M724" i="6"/>
  <c r="M723" i="6"/>
  <c r="M722" i="6"/>
  <c r="M721" i="6"/>
  <c r="M720" i="6"/>
  <c r="M719" i="6"/>
  <c r="M718" i="6"/>
  <c r="M717" i="6"/>
  <c r="M716" i="6"/>
  <c r="M715" i="6"/>
  <c r="M714" i="6"/>
  <c r="M713" i="6"/>
  <c r="M712" i="6"/>
  <c r="M711" i="6"/>
  <c r="M710" i="6"/>
  <c r="M709" i="6"/>
  <c r="M708" i="6"/>
  <c r="M707" i="6"/>
  <c r="M706" i="6"/>
  <c r="M705" i="6"/>
  <c r="M704" i="6"/>
  <c r="M703" i="6"/>
  <c r="M702" i="6"/>
  <c r="M701" i="6"/>
  <c r="M700" i="6"/>
  <c r="M699" i="6"/>
  <c r="M698" i="6"/>
  <c r="M697" i="6"/>
  <c r="M696" i="6"/>
  <c r="M695" i="6"/>
  <c r="M694" i="6"/>
  <c r="M693" i="6"/>
  <c r="M692" i="6"/>
  <c r="M691" i="6"/>
  <c r="M690" i="6"/>
  <c r="M689" i="6"/>
  <c r="M688" i="6"/>
  <c r="M687" i="6"/>
  <c r="M686" i="6"/>
  <c r="M685" i="6"/>
  <c r="M684" i="6"/>
  <c r="M683" i="6"/>
  <c r="M682" i="6"/>
  <c r="M681" i="6"/>
  <c r="M680" i="6"/>
  <c r="M679" i="6"/>
  <c r="M678" i="6"/>
  <c r="M677" i="6"/>
  <c r="M676" i="6"/>
  <c r="M675" i="6"/>
  <c r="M674" i="6"/>
  <c r="M673" i="6"/>
  <c r="M672" i="6"/>
  <c r="M671" i="6"/>
  <c r="M670" i="6"/>
  <c r="M669" i="6"/>
  <c r="M668" i="6"/>
  <c r="M667" i="6"/>
  <c r="M666" i="6"/>
  <c r="M665" i="6"/>
  <c r="M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M647" i="6"/>
  <c r="M646" i="6"/>
  <c r="M645" i="6"/>
  <c r="M644" i="6"/>
  <c r="M643" i="6"/>
  <c r="M642" i="6"/>
  <c r="M641" i="6"/>
  <c r="M640" i="6"/>
  <c r="M639" i="6"/>
  <c r="M638" i="6"/>
  <c r="M637" i="6"/>
  <c r="M636" i="6"/>
  <c r="M635" i="6"/>
  <c r="M634" i="6"/>
  <c r="M633" i="6"/>
  <c r="M632" i="6"/>
  <c r="M631" i="6"/>
  <c r="M630" i="6"/>
  <c r="M629" i="6"/>
  <c r="M628" i="6"/>
  <c r="M627" i="6"/>
  <c r="M626" i="6"/>
  <c r="M625" i="6"/>
  <c r="M624" i="6"/>
  <c r="M623" i="6"/>
  <c r="M622" i="6"/>
  <c r="M621" i="6"/>
  <c r="M620" i="6"/>
  <c r="M619" i="6"/>
  <c r="M618" i="6"/>
  <c r="M617" i="6"/>
  <c r="M616" i="6"/>
  <c r="M615" i="6"/>
  <c r="M614" i="6"/>
  <c r="M613" i="6"/>
  <c r="M612" i="6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L8499" i="6"/>
  <c r="L8498" i="6"/>
  <c r="L8497" i="6"/>
  <c r="L8496" i="6"/>
  <c r="L8495" i="6"/>
  <c r="L8494" i="6"/>
  <c r="L8493" i="6"/>
  <c r="L8492" i="6"/>
  <c r="L8491" i="6"/>
  <c r="L8490" i="6"/>
  <c r="L8489" i="6"/>
  <c r="L8488" i="6"/>
  <c r="L8487" i="6"/>
  <c r="L8486" i="6"/>
  <c r="L8485" i="6"/>
  <c r="L8484" i="6"/>
  <c r="L8483" i="6"/>
  <c r="L8482" i="6"/>
  <c r="L8481" i="6"/>
  <c r="L8480" i="6"/>
  <c r="L8479" i="6"/>
  <c r="L8478" i="6"/>
  <c r="L8477" i="6"/>
  <c r="L8476" i="6"/>
  <c r="L8475" i="6"/>
  <c r="L8474" i="6"/>
  <c r="L8473" i="6"/>
  <c r="L8472" i="6"/>
  <c r="L8471" i="6"/>
  <c r="L8470" i="6"/>
  <c r="L8469" i="6"/>
  <c r="L8468" i="6"/>
  <c r="L8467" i="6"/>
  <c r="L8466" i="6"/>
  <c r="L8465" i="6"/>
  <c r="L8464" i="6"/>
  <c r="L8463" i="6"/>
  <c r="L8462" i="6"/>
  <c r="L8461" i="6"/>
  <c r="L8460" i="6"/>
  <c r="L8459" i="6"/>
  <c r="L8458" i="6"/>
  <c r="L8457" i="6"/>
  <c r="L8456" i="6"/>
  <c r="L8455" i="6"/>
  <c r="L8454" i="6"/>
  <c r="L8453" i="6"/>
  <c r="L8452" i="6"/>
  <c r="L8451" i="6"/>
  <c r="L8450" i="6"/>
  <c r="L8449" i="6"/>
  <c r="L8448" i="6"/>
  <c r="L8447" i="6"/>
  <c r="L8446" i="6"/>
  <c r="L8445" i="6"/>
  <c r="L8444" i="6"/>
  <c r="L8443" i="6"/>
  <c r="L8442" i="6"/>
  <c r="L8441" i="6"/>
  <c r="L8440" i="6"/>
  <c r="L8439" i="6"/>
  <c r="L8438" i="6"/>
  <c r="L8437" i="6"/>
  <c r="L8436" i="6"/>
  <c r="L8435" i="6"/>
  <c r="L8434" i="6"/>
  <c r="L8433" i="6"/>
  <c r="L8432" i="6"/>
  <c r="L8431" i="6"/>
  <c r="L8430" i="6"/>
  <c r="L8429" i="6"/>
  <c r="L8428" i="6"/>
  <c r="L8427" i="6"/>
  <c r="L8426" i="6"/>
  <c r="L8425" i="6"/>
  <c r="L8424" i="6"/>
  <c r="L8423" i="6"/>
  <c r="L8422" i="6"/>
  <c r="L8421" i="6"/>
  <c r="L8420" i="6"/>
  <c r="L8419" i="6"/>
  <c r="L8418" i="6"/>
  <c r="L8417" i="6"/>
  <c r="L8416" i="6"/>
  <c r="L8415" i="6"/>
  <c r="L8414" i="6"/>
  <c r="L8413" i="6"/>
  <c r="L8412" i="6"/>
  <c r="L8411" i="6"/>
  <c r="L8410" i="6"/>
  <c r="L8409" i="6"/>
  <c r="L8408" i="6"/>
  <c r="L8407" i="6"/>
  <c r="L8406" i="6"/>
  <c r="L8405" i="6"/>
  <c r="L8404" i="6"/>
  <c r="L8403" i="6"/>
  <c r="L8402" i="6"/>
  <c r="L8401" i="6"/>
  <c r="L8400" i="6"/>
  <c r="L8399" i="6"/>
  <c r="L8398" i="6"/>
  <c r="L8397" i="6"/>
  <c r="L8396" i="6"/>
  <c r="L8395" i="6"/>
  <c r="L8394" i="6"/>
  <c r="L8393" i="6"/>
  <c r="L8392" i="6"/>
  <c r="L8391" i="6"/>
  <c r="L8390" i="6"/>
  <c r="L8389" i="6"/>
  <c r="L8388" i="6"/>
  <c r="L8387" i="6"/>
  <c r="L8386" i="6"/>
  <c r="L8385" i="6"/>
  <c r="L8384" i="6"/>
  <c r="L8383" i="6"/>
  <c r="L8382" i="6"/>
  <c r="L8381" i="6"/>
  <c r="L8380" i="6"/>
  <c r="L8379" i="6"/>
  <c r="L8378" i="6"/>
  <c r="L8377" i="6"/>
  <c r="L8376" i="6"/>
  <c r="L8375" i="6"/>
  <c r="L8374" i="6"/>
  <c r="L8373" i="6"/>
  <c r="L8372" i="6"/>
  <c r="L8371" i="6"/>
  <c r="L8370" i="6"/>
  <c r="L8369" i="6"/>
  <c r="L8368" i="6"/>
  <c r="L8367" i="6"/>
  <c r="L8366" i="6"/>
  <c r="L8365" i="6"/>
  <c r="L8364" i="6"/>
  <c r="L8363" i="6"/>
  <c r="L8362" i="6"/>
  <c r="L8361" i="6"/>
  <c r="L8360" i="6"/>
  <c r="L8359" i="6"/>
  <c r="L8358" i="6"/>
  <c r="L8357" i="6"/>
  <c r="L8356" i="6"/>
  <c r="L8355" i="6"/>
  <c r="L8354" i="6"/>
  <c r="L8353" i="6"/>
  <c r="L8352" i="6"/>
  <c r="L8351" i="6"/>
  <c r="L8350" i="6"/>
  <c r="L8349" i="6"/>
  <c r="L8348" i="6"/>
  <c r="L8347" i="6"/>
  <c r="L8346" i="6"/>
  <c r="L8345" i="6"/>
  <c r="L8344" i="6"/>
  <c r="L8343" i="6"/>
  <c r="L8342" i="6"/>
  <c r="L8341" i="6"/>
  <c r="L8340" i="6"/>
  <c r="L8339" i="6"/>
  <c r="L8338" i="6"/>
  <c r="L8337" i="6"/>
  <c r="L8336" i="6"/>
  <c r="L8335" i="6"/>
  <c r="L8334" i="6"/>
  <c r="L8333" i="6"/>
  <c r="L8332" i="6"/>
  <c r="L8331" i="6"/>
  <c r="L8330" i="6"/>
  <c r="L8329" i="6"/>
  <c r="L8328" i="6"/>
  <c r="L8327" i="6"/>
  <c r="L8326" i="6"/>
  <c r="L8325" i="6"/>
  <c r="L8324" i="6"/>
  <c r="L8323" i="6"/>
  <c r="L8322" i="6"/>
  <c r="L8321" i="6"/>
  <c r="L8320" i="6"/>
  <c r="L8319" i="6"/>
  <c r="L8318" i="6"/>
  <c r="L8317" i="6"/>
  <c r="L8316" i="6"/>
  <c r="L8315" i="6"/>
  <c r="L8314" i="6"/>
  <c r="L8313" i="6"/>
  <c r="L8312" i="6"/>
  <c r="L8311" i="6"/>
  <c r="L8310" i="6"/>
  <c r="L8309" i="6"/>
  <c r="L8308" i="6"/>
  <c r="L8307" i="6"/>
  <c r="L8306" i="6"/>
  <c r="L8305" i="6"/>
  <c r="L8304" i="6"/>
  <c r="L8303" i="6"/>
  <c r="L8302" i="6"/>
  <c r="L8301" i="6"/>
  <c r="L8300" i="6"/>
  <c r="L8299" i="6"/>
  <c r="L8298" i="6"/>
  <c r="L8297" i="6"/>
  <c r="L8296" i="6"/>
  <c r="L8295" i="6"/>
  <c r="L8294" i="6"/>
  <c r="L8293" i="6"/>
  <c r="L8292" i="6"/>
  <c r="L8291" i="6"/>
  <c r="L8290" i="6"/>
  <c r="L8289" i="6"/>
  <c r="L8288" i="6"/>
  <c r="L8287" i="6"/>
  <c r="L8286" i="6"/>
  <c r="L8285" i="6"/>
  <c r="L8284" i="6"/>
  <c r="L8283" i="6"/>
  <c r="L8282" i="6"/>
  <c r="L8281" i="6"/>
  <c r="L8280" i="6"/>
  <c r="L8279" i="6"/>
  <c r="L8278" i="6"/>
  <c r="L8277" i="6"/>
  <c r="L8276" i="6"/>
  <c r="L8275" i="6"/>
  <c r="L8274" i="6"/>
  <c r="L8273" i="6"/>
  <c r="L8272" i="6"/>
  <c r="L8271" i="6"/>
  <c r="L8270" i="6"/>
  <c r="L8269" i="6"/>
  <c r="L8268" i="6"/>
  <c r="L8267" i="6"/>
  <c r="L8266" i="6"/>
  <c r="L8265" i="6"/>
  <c r="L8264" i="6"/>
  <c r="L8263" i="6"/>
  <c r="L8262" i="6"/>
  <c r="L8261" i="6"/>
  <c r="L8260" i="6"/>
  <c r="L8259" i="6"/>
  <c r="L8258" i="6"/>
  <c r="L8257" i="6"/>
  <c r="L8256" i="6"/>
  <c r="L8255" i="6"/>
  <c r="L8254" i="6"/>
  <c r="L8253" i="6"/>
  <c r="L8252" i="6"/>
  <c r="L8251" i="6"/>
  <c r="L8250" i="6"/>
  <c r="L8249" i="6"/>
  <c r="L8248" i="6"/>
  <c r="L8247" i="6"/>
  <c r="L8246" i="6"/>
  <c r="L8245" i="6"/>
  <c r="L8244" i="6"/>
  <c r="L8243" i="6"/>
  <c r="L8242" i="6"/>
  <c r="L8241" i="6"/>
  <c r="L8240" i="6"/>
  <c r="L8239" i="6"/>
  <c r="L8238" i="6"/>
  <c r="L8237" i="6"/>
  <c r="L8236" i="6"/>
  <c r="L8235" i="6"/>
  <c r="L8234" i="6"/>
  <c r="L8233" i="6"/>
  <c r="L8232" i="6"/>
  <c r="L8231" i="6"/>
  <c r="L8230" i="6"/>
  <c r="L8229" i="6"/>
  <c r="L8228" i="6"/>
  <c r="L8227" i="6"/>
  <c r="L8226" i="6"/>
  <c r="L8225" i="6"/>
  <c r="L8224" i="6"/>
  <c r="L8223" i="6"/>
  <c r="L8222" i="6"/>
  <c r="L8221" i="6"/>
  <c r="L8220" i="6"/>
  <c r="L8219" i="6"/>
  <c r="L8218" i="6"/>
  <c r="L8217" i="6"/>
  <c r="L8216" i="6"/>
  <c r="L8215" i="6"/>
  <c r="L8214" i="6"/>
  <c r="L8213" i="6"/>
  <c r="L8212" i="6"/>
  <c r="L8211" i="6"/>
  <c r="L8210" i="6"/>
  <c r="L8209" i="6"/>
  <c r="L8208" i="6"/>
  <c r="L8207" i="6"/>
  <c r="L8206" i="6"/>
  <c r="L8205" i="6"/>
  <c r="L8204" i="6"/>
  <c r="L8203" i="6"/>
  <c r="L8202" i="6"/>
  <c r="L8201" i="6"/>
  <c r="L8200" i="6"/>
  <c r="L8199" i="6"/>
  <c r="L8198" i="6"/>
  <c r="L8197" i="6"/>
  <c r="L8196" i="6"/>
  <c r="L8195" i="6"/>
  <c r="L8194" i="6"/>
  <c r="L8193" i="6"/>
  <c r="L8192" i="6"/>
  <c r="L8191" i="6"/>
  <c r="L8190" i="6"/>
  <c r="L8189" i="6"/>
  <c r="L8188" i="6"/>
  <c r="L8187" i="6"/>
  <c r="L8186" i="6"/>
  <c r="L8185" i="6"/>
  <c r="L8184" i="6"/>
  <c r="L8183" i="6"/>
  <c r="L8182" i="6"/>
  <c r="L8181" i="6"/>
  <c r="L8180" i="6"/>
  <c r="L8179" i="6"/>
  <c r="L8178" i="6"/>
  <c r="L8177" i="6"/>
  <c r="L8176" i="6"/>
  <c r="L8175" i="6"/>
  <c r="L8174" i="6"/>
  <c r="L8173" i="6"/>
  <c r="L8172" i="6"/>
  <c r="L8171" i="6"/>
  <c r="L8170" i="6"/>
  <c r="L8169" i="6"/>
  <c r="L8168" i="6"/>
  <c r="L8167" i="6"/>
  <c r="L8166" i="6"/>
  <c r="L8165" i="6"/>
  <c r="L8164" i="6"/>
  <c r="L8163" i="6"/>
  <c r="L8162" i="6"/>
  <c r="L8161" i="6"/>
  <c r="L8160" i="6"/>
  <c r="L8159" i="6"/>
  <c r="L8158" i="6"/>
  <c r="L8157" i="6"/>
  <c r="L8156" i="6"/>
  <c r="L8155" i="6"/>
  <c r="L8154" i="6"/>
  <c r="L8153" i="6"/>
  <c r="L8152" i="6"/>
  <c r="L8151" i="6"/>
  <c r="L8150" i="6"/>
  <c r="L8149" i="6"/>
  <c r="L8148" i="6"/>
  <c r="L8147" i="6"/>
  <c r="L8146" i="6"/>
  <c r="L8145" i="6"/>
  <c r="L8144" i="6"/>
  <c r="L8143" i="6"/>
  <c r="L8142" i="6"/>
  <c r="L8141" i="6"/>
  <c r="L8140" i="6"/>
  <c r="L8139" i="6"/>
  <c r="L8138" i="6"/>
  <c r="L8137" i="6"/>
  <c r="L8136" i="6"/>
  <c r="L8135" i="6"/>
  <c r="L8134" i="6"/>
  <c r="L8133" i="6"/>
  <c r="L8132" i="6"/>
  <c r="L8131" i="6"/>
  <c r="L8130" i="6"/>
  <c r="L8129" i="6"/>
  <c r="L8128" i="6"/>
  <c r="L8127" i="6"/>
  <c r="L8126" i="6"/>
  <c r="L8125" i="6"/>
  <c r="L8124" i="6"/>
  <c r="L8123" i="6"/>
  <c r="L8122" i="6"/>
  <c r="L8121" i="6"/>
  <c r="L8120" i="6"/>
  <c r="L8119" i="6"/>
  <c r="L8118" i="6"/>
  <c r="L8117" i="6"/>
  <c r="L8116" i="6"/>
  <c r="L8115" i="6"/>
  <c r="L8114" i="6"/>
  <c r="L8113" i="6"/>
  <c r="L8112" i="6"/>
  <c r="L8111" i="6"/>
  <c r="L8110" i="6"/>
  <c r="L8109" i="6"/>
  <c r="L8108" i="6"/>
  <c r="L8107" i="6"/>
  <c r="L8106" i="6"/>
  <c r="L8105" i="6"/>
  <c r="L8104" i="6"/>
  <c r="L8103" i="6"/>
  <c r="L8102" i="6"/>
  <c r="L8101" i="6"/>
  <c r="L8100" i="6"/>
  <c r="L8099" i="6"/>
  <c r="L8098" i="6"/>
  <c r="L8097" i="6"/>
  <c r="L8096" i="6"/>
  <c r="L8095" i="6"/>
  <c r="L8094" i="6"/>
  <c r="L8093" i="6"/>
  <c r="L8092" i="6"/>
  <c r="L8091" i="6"/>
  <c r="L8090" i="6"/>
  <c r="L8089" i="6"/>
  <c r="L8088" i="6"/>
  <c r="L8087" i="6"/>
  <c r="L8086" i="6"/>
  <c r="L8085" i="6"/>
  <c r="L8084" i="6"/>
  <c r="L8083" i="6"/>
  <c r="L8082" i="6"/>
  <c r="L8081" i="6"/>
  <c r="L8080" i="6"/>
  <c r="L8079" i="6"/>
  <c r="L8078" i="6"/>
  <c r="L8077" i="6"/>
  <c r="L8076" i="6"/>
  <c r="L8075" i="6"/>
  <c r="L8074" i="6"/>
  <c r="L8073" i="6"/>
  <c r="L8072" i="6"/>
  <c r="L8071" i="6"/>
  <c r="L8070" i="6"/>
  <c r="L8069" i="6"/>
  <c r="L8068" i="6"/>
  <c r="L8067" i="6"/>
  <c r="L8066" i="6"/>
  <c r="L8065" i="6"/>
  <c r="L8064" i="6"/>
  <c r="L8063" i="6"/>
  <c r="L8062" i="6"/>
  <c r="L8061" i="6"/>
  <c r="L8060" i="6"/>
  <c r="L8059" i="6"/>
  <c r="L8058" i="6"/>
  <c r="L8057" i="6"/>
  <c r="L8056" i="6"/>
  <c r="L8055" i="6"/>
  <c r="L8054" i="6"/>
  <c r="L8053" i="6"/>
  <c r="L8052" i="6"/>
  <c r="L8051" i="6"/>
  <c r="L8050" i="6"/>
  <c r="L8049" i="6"/>
  <c r="L8048" i="6"/>
  <c r="L8047" i="6"/>
  <c r="L8046" i="6"/>
  <c r="L8045" i="6"/>
  <c r="L8044" i="6"/>
  <c r="L8043" i="6"/>
  <c r="L8042" i="6"/>
  <c r="L8041" i="6"/>
  <c r="L8040" i="6"/>
  <c r="L8039" i="6"/>
  <c r="L8038" i="6"/>
  <c r="L8037" i="6"/>
  <c r="L8036" i="6"/>
  <c r="L8035" i="6"/>
  <c r="L8034" i="6"/>
  <c r="L8033" i="6"/>
  <c r="L8032" i="6"/>
  <c r="L8031" i="6"/>
  <c r="L8030" i="6"/>
  <c r="L8029" i="6"/>
  <c r="L8028" i="6"/>
  <c r="L8027" i="6"/>
  <c r="L8026" i="6"/>
  <c r="L8025" i="6"/>
  <c r="L8024" i="6"/>
  <c r="L8023" i="6"/>
  <c r="L8022" i="6"/>
  <c r="L8021" i="6"/>
  <c r="L8020" i="6"/>
  <c r="L8019" i="6"/>
  <c r="L8018" i="6"/>
  <c r="L8017" i="6"/>
  <c r="L8016" i="6"/>
  <c r="L8015" i="6"/>
  <c r="L8014" i="6"/>
  <c r="L8013" i="6"/>
  <c r="L8012" i="6"/>
  <c r="L8011" i="6"/>
  <c r="L8010" i="6"/>
  <c r="L8009" i="6"/>
  <c r="L8008" i="6"/>
  <c r="L8007" i="6"/>
  <c r="L8006" i="6"/>
  <c r="L8005" i="6"/>
  <c r="L8004" i="6"/>
  <c r="L8003" i="6"/>
  <c r="L8002" i="6"/>
  <c r="L8001" i="6"/>
  <c r="L8000" i="6"/>
  <c r="L7999" i="6"/>
  <c r="L7998" i="6"/>
  <c r="L7997" i="6"/>
  <c r="L7996" i="6"/>
  <c r="L7995" i="6"/>
  <c r="L7994" i="6"/>
  <c r="L7993" i="6"/>
  <c r="L7992" i="6"/>
  <c r="L7991" i="6"/>
  <c r="L7990" i="6"/>
  <c r="L7989" i="6"/>
  <c r="L7988" i="6"/>
  <c r="L7987" i="6"/>
  <c r="L7986" i="6"/>
  <c r="L7985" i="6"/>
  <c r="L7984" i="6"/>
  <c r="L7983" i="6"/>
  <c r="L7982" i="6"/>
  <c r="L7981" i="6"/>
  <c r="L7980" i="6"/>
  <c r="L7979" i="6"/>
  <c r="L7978" i="6"/>
  <c r="L7977" i="6"/>
  <c r="L7976" i="6"/>
  <c r="L7975" i="6"/>
  <c r="L7974" i="6"/>
  <c r="L7973" i="6"/>
  <c r="L7972" i="6"/>
  <c r="L7971" i="6"/>
  <c r="L7970" i="6"/>
  <c r="L7969" i="6"/>
  <c r="L7968" i="6"/>
  <c r="L7967" i="6"/>
  <c r="L7966" i="6"/>
  <c r="L7965" i="6"/>
  <c r="L7964" i="6"/>
  <c r="L7963" i="6"/>
  <c r="L7962" i="6"/>
  <c r="L7961" i="6"/>
  <c r="L7960" i="6"/>
  <c r="L7959" i="6"/>
  <c r="L7958" i="6"/>
  <c r="L7957" i="6"/>
  <c r="L7956" i="6"/>
  <c r="L7955" i="6"/>
  <c r="L7954" i="6"/>
  <c r="L7953" i="6"/>
  <c r="L7952" i="6"/>
  <c r="L7951" i="6"/>
  <c r="L7950" i="6"/>
  <c r="L7949" i="6"/>
  <c r="L7948" i="6"/>
  <c r="L7947" i="6"/>
  <c r="L7946" i="6"/>
  <c r="L7945" i="6"/>
  <c r="L7944" i="6"/>
  <c r="L7943" i="6"/>
  <c r="L7942" i="6"/>
  <c r="L7941" i="6"/>
  <c r="L7940" i="6"/>
  <c r="L7939" i="6"/>
  <c r="L7938" i="6"/>
  <c r="L7937" i="6"/>
  <c r="L7936" i="6"/>
  <c r="L7935" i="6"/>
  <c r="L7934" i="6"/>
  <c r="L7933" i="6"/>
  <c r="L7932" i="6"/>
  <c r="L7931" i="6"/>
  <c r="L7930" i="6"/>
  <c r="L7929" i="6"/>
  <c r="L7928" i="6"/>
  <c r="L7927" i="6"/>
  <c r="L7926" i="6"/>
  <c r="L7925" i="6"/>
  <c r="L7924" i="6"/>
  <c r="L7923" i="6"/>
  <c r="L7922" i="6"/>
  <c r="L7921" i="6"/>
  <c r="L7920" i="6"/>
  <c r="L7919" i="6"/>
  <c r="L7918" i="6"/>
  <c r="L7917" i="6"/>
  <c r="L7916" i="6"/>
  <c r="L7915" i="6"/>
  <c r="L7914" i="6"/>
  <c r="L7913" i="6"/>
  <c r="L7912" i="6"/>
  <c r="L7911" i="6"/>
  <c r="L7910" i="6"/>
  <c r="L7909" i="6"/>
  <c r="L7908" i="6"/>
  <c r="L7907" i="6"/>
  <c r="L7906" i="6"/>
  <c r="L7905" i="6"/>
  <c r="L7904" i="6"/>
  <c r="L7903" i="6"/>
  <c r="L7902" i="6"/>
  <c r="L7901" i="6"/>
  <c r="L7900" i="6"/>
  <c r="L7899" i="6"/>
  <c r="L7898" i="6"/>
  <c r="L7897" i="6"/>
  <c r="L7896" i="6"/>
  <c r="L7895" i="6"/>
  <c r="L7894" i="6"/>
  <c r="L7893" i="6"/>
  <c r="L7892" i="6"/>
  <c r="L7891" i="6"/>
  <c r="L7890" i="6"/>
  <c r="L7889" i="6"/>
  <c r="L7888" i="6"/>
  <c r="L7887" i="6"/>
  <c r="L7886" i="6"/>
  <c r="L7885" i="6"/>
  <c r="L7884" i="6"/>
  <c r="L7883" i="6"/>
  <c r="L7882" i="6"/>
  <c r="L7881" i="6"/>
  <c r="L7880" i="6"/>
  <c r="L7879" i="6"/>
  <c r="L7878" i="6"/>
  <c r="L7877" i="6"/>
  <c r="L7876" i="6"/>
  <c r="L7875" i="6"/>
  <c r="L7874" i="6"/>
  <c r="L7873" i="6"/>
  <c r="L7872" i="6"/>
  <c r="L7871" i="6"/>
  <c r="L7870" i="6"/>
  <c r="L7869" i="6"/>
  <c r="L7868" i="6"/>
  <c r="L7867" i="6"/>
  <c r="L7866" i="6"/>
  <c r="L7865" i="6"/>
  <c r="L7864" i="6"/>
  <c r="L7863" i="6"/>
  <c r="L7862" i="6"/>
  <c r="L7861" i="6"/>
  <c r="L7860" i="6"/>
  <c r="L7859" i="6"/>
  <c r="L7858" i="6"/>
  <c r="L7857" i="6"/>
  <c r="L7856" i="6"/>
  <c r="L7855" i="6"/>
  <c r="L7854" i="6"/>
  <c r="L7853" i="6"/>
  <c r="L7852" i="6"/>
  <c r="L7851" i="6"/>
  <c r="L7850" i="6"/>
  <c r="L7849" i="6"/>
  <c r="L7848" i="6"/>
  <c r="L7847" i="6"/>
  <c r="L7846" i="6"/>
  <c r="L7845" i="6"/>
  <c r="L7844" i="6"/>
  <c r="L7843" i="6"/>
  <c r="L7842" i="6"/>
  <c r="L7841" i="6"/>
  <c r="L7840" i="6"/>
  <c r="L7839" i="6"/>
  <c r="L7838" i="6"/>
  <c r="L7837" i="6"/>
  <c r="L7836" i="6"/>
  <c r="L7835" i="6"/>
  <c r="L7834" i="6"/>
  <c r="L7833" i="6"/>
  <c r="L7832" i="6"/>
  <c r="L7831" i="6"/>
  <c r="L7830" i="6"/>
  <c r="L7829" i="6"/>
  <c r="L7828" i="6"/>
  <c r="L7827" i="6"/>
  <c r="L7826" i="6"/>
  <c r="L7825" i="6"/>
  <c r="L7824" i="6"/>
  <c r="L7823" i="6"/>
  <c r="L7822" i="6"/>
  <c r="L7821" i="6"/>
  <c r="L7820" i="6"/>
  <c r="L7819" i="6"/>
  <c r="L7818" i="6"/>
  <c r="L7817" i="6"/>
  <c r="L7816" i="6"/>
  <c r="L7815" i="6"/>
  <c r="L7814" i="6"/>
  <c r="L7813" i="6"/>
  <c r="L7812" i="6"/>
  <c r="L7811" i="6"/>
  <c r="L7810" i="6"/>
  <c r="L7809" i="6"/>
  <c r="L7808" i="6"/>
  <c r="L7807" i="6"/>
  <c r="L7806" i="6"/>
  <c r="L7805" i="6"/>
  <c r="L7804" i="6"/>
  <c r="L7803" i="6"/>
  <c r="L7802" i="6"/>
  <c r="L7801" i="6"/>
  <c r="L7800" i="6"/>
  <c r="L7799" i="6"/>
  <c r="L7798" i="6"/>
  <c r="L7797" i="6"/>
  <c r="L7796" i="6"/>
  <c r="L7795" i="6"/>
  <c r="L7794" i="6"/>
  <c r="L7793" i="6"/>
  <c r="L7792" i="6"/>
  <c r="L7791" i="6"/>
  <c r="L7790" i="6"/>
  <c r="L7789" i="6"/>
  <c r="L7788" i="6"/>
  <c r="L7787" i="6"/>
  <c r="L7786" i="6"/>
  <c r="L7785" i="6"/>
  <c r="L7784" i="6"/>
  <c r="L7783" i="6"/>
  <c r="L7782" i="6"/>
  <c r="L7781" i="6"/>
  <c r="L7780" i="6"/>
  <c r="L7779" i="6"/>
  <c r="L7778" i="6"/>
  <c r="L7777" i="6"/>
  <c r="L7776" i="6"/>
  <c r="L7775" i="6"/>
  <c r="L7774" i="6"/>
  <c r="L7773" i="6"/>
  <c r="L7772" i="6"/>
  <c r="L7771" i="6"/>
  <c r="L7770" i="6"/>
  <c r="L7769" i="6"/>
  <c r="L7768" i="6"/>
  <c r="L7767" i="6"/>
  <c r="L7766" i="6"/>
  <c r="L7765" i="6"/>
  <c r="L7764" i="6"/>
  <c r="L7763" i="6"/>
  <c r="L7762" i="6"/>
  <c r="L7761" i="6"/>
  <c r="L7760" i="6"/>
  <c r="L7759" i="6"/>
  <c r="L7758" i="6"/>
  <c r="L7757" i="6"/>
  <c r="L7756" i="6"/>
  <c r="L7755" i="6"/>
  <c r="L7754" i="6"/>
  <c r="L7753" i="6"/>
  <c r="L7752" i="6"/>
  <c r="L7751" i="6"/>
  <c r="L7750" i="6"/>
  <c r="L7749" i="6"/>
  <c r="L7748" i="6"/>
  <c r="L7747" i="6"/>
  <c r="L7746" i="6"/>
  <c r="L7745" i="6"/>
  <c r="L7744" i="6"/>
  <c r="L7743" i="6"/>
  <c r="L7742" i="6"/>
  <c r="L7741" i="6"/>
  <c r="L7740" i="6"/>
  <c r="L7739" i="6"/>
  <c r="L7738" i="6"/>
  <c r="L7737" i="6"/>
  <c r="L7736" i="6"/>
  <c r="L7735" i="6"/>
  <c r="L7734" i="6"/>
  <c r="L7733" i="6"/>
  <c r="L7732" i="6"/>
  <c r="L7731" i="6"/>
  <c r="L7730" i="6"/>
  <c r="L7729" i="6"/>
  <c r="L7728" i="6"/>
  <c r="L7727" i="6"/>
  <c r="L7726" i="6"/>
  <c r="L7725" i="6"/>
  <c r="L7724" i="6"/>
  <c r="L7723" i="6"/>
  <c r="L7722" i="6"/>
  <c r="L7721" i="6"/>
  <c r="L7720" i="6"/>
  <c r="L7719" i="6"/>
  <c r="L7718" i="6"/>
  <c r="L7717" i="6"/>
  <c r="L7716" i="6"/>
  <c r="L7715" i="6"/>
  <c r="L7714" i="6"/>
  <c r="L7713" i="6"/>
  <c r="L7712" i="6"/>
  <c r="L7711" i="6"/>
  <c r="L7710" i="6"/>
  <c r="L7709" i="6"/>
  <c r="L7708" i="6"/>
  <c r="L7707" i="6"/>
  <c r="L7706" i="6"/>
  <c r="L7705" i="6"/>
  <c r="L7704" i="6"/>
  <c r="L7703" i="6"/>
  <c r="L7702" i="6"/>
  <c r="L7701" i="6"/>
  <c r="L7700" i="6"/>
  <c r="L7699" i="6"/>
  <c r="L7698" i="6"/>
  <c r="L7697" i="6"/>
  <c r="L7696" i="6"/>
  <c r="L7695" i="6"/>
  <c r="L7694" i="6"/>
  <c r="L7693" i="6"/>
  <c r="L7692" i="6"/>
  <c r="L7691" i="6"/>
  <c r="L7690" i="6"/>
  <c r="L7689" i="6"/>
  <c r="L7688" i="6"/>
  <c r="L7687" i="6"/>
  <c r="L7686" i="6"/>
  <c r="L7685" i="6"/>
  <c r="L7684" i="6"/>
  <c r="L7683" i="6"/>
  <c r="L7682" i="6"/>
  <c r="L7681" i="6"/>
  <c r="L7680" i="6"/>
  <c r="L7679" i="6"/>
  <c r="L7678" i="6"/>
  <c r="L7677" i="6"/>
  <c r="L7676" i="6"/>
  <c r="L7675" i="6"/>
  <c r="L7674" i="6"/>
  <c r="L7673" i="6"/>
  <c r="L7672" i="6"/>
  <c r="L7671" i="6"/>
  <c r="L7670" i="6"/>
  <c r="L7669" i="6"/>
  <c r="L7668" i="6"/>
  <c r="L7667" i="6"/>
  <c r="L7666" i="6"/>
  <c r="L7665" i="6"/>
  <c r="L7664" i="6"/>
  <c r="L7663" i="6"/>
  <c r="L7662" i="6"/>
  <c r="L7661" i="6"/>
  <c r="L7660" i="6"/>
  <c r="L7659" i="6"/>
  <c r="L7658" i="6"/>
  <c r="L7657" i="6"/>
  <c r="L7656" i="6"/>
  <c r="L7655" i="6"/>
  <c r="L7654" i="6"/>
  <c r="L7653" i="6"/>
  <c r="L7652" i="6"/>
  <c r="L7651" i="6"/>
  <c r="L7650" i="6"/>
  <c r="L7649" i="6"/>
  <c r="L7648" i="6"/>
  <c r="L7647" i="6"/>
  <c r="L7646" i="6"/>
  <c r="L7645" i="6"/>
  <c r="L7644" i="6"/>
  <c r="L7643" i="6"/>
  <c r="L7642" i="6"/>
  <c r="L7641" i="6"/>
  <c r="L7640" i="6"/>
  <c r="L7639" i="6"/>
  <c r="L7638" i="6"/>
  <c r="L7637" i="6"/>
  <c r="L7636" i="6"/>
  <c r="L7635" i="6"/>
  <c r="L7634" i="6"/>
  <c r="L7633" i="6"/>
  <c r="L7632" i="6"/>
  <c r="L7631" i="6"/>
  <c r="L7630" i="6"/>
  <c r="L7629" i="6"/>
  <c r="L7628" i="6"/>
  <c r="L7627" i="6"/>
  <c r="L7626" i="6"/>
  <c r="L7625" i="6"/>
  <c r="L7624" i="6"/>
  <c r="L7623" i="6"/>
  <c r="L7622" i="6"/>
  <c r="L7621" i="6"/>
  <c r="L7620" i="6"/>
  <c r="L7619" i="6"/>
  <c r="L7618" i="6"/>
  <c r="L7617" i="6"/>
  <c r="L7616" i="6"/>
  <c r="L7615" i="6"/>
  <c r="L7614" i="6"/>
  <c r="L7613" i="6"/>
  <c r="L7612" i="6"/>
  <c r="L7611" i="6"/>
  <c r="L7610" i="6"/>
  <c r="L7609" i="6"/>
  <c r="L7608" i="6"/>
  <c r="L7607" i="6"/>
  <c r="L7606" i="6"/>
  <c r="L7605" i="6"/>
  <c r="L7604" i="6"/>
  <c r="L7603" i="6"/>
  <c r="L7602" i="6"/>
  <c r="L7601" i="6"/>
  <c r="L7600" i="6"/>
  <c r="L7599" i="6"/>
  <c r="L7598" i="6"/>
  <c r="L7597" i="6"/>
  <c r="L7596" i="6"/>
  <c r="L7595" i="6"/>
  <c r="L7594" i="6"/>
  <c r="L7593" i="6"/>
  <c r="L7592" i="6"/>
  <c r="L7591" i="6"/>
  <c r="L7590" i="6"/>
  <c r="L7589" i="6"/>
  <c r="L7588" i="6"/>
  <c r="L7587" i="6"/>
  <c r="L7586" i="6"/>
  <c r="L7585" i="6"/>
  <c r="L7584" i="6"/>
  <c r="L7583" i="6"/>
  <c r="L7582" i="6"/>
  <c r="L7581" i="6"/>
  <c r="L7580" i="6"/>
  <c r="L7579" i="6"/>
  <c r="L7578" i="6"/>
  <c r="L7577" i="6"/>
  <c r="L7576" i="6"/>
  <c r="L7575" i="6"/>
  <c r="L7574" i="6"/>
  <c r="L7573" i="6"/>
  <c r="L7572" i="6"/>
  <c r="L7571" i="6"/>
  <c r="L7570" i="6"/>
  <c r="L7569" i="6"/>
  <c r="L7568" i="6"/>
  <c r="L7567" i="6"/>
  <c r="L7566" i="6"/>
  <c r="L7565" i="6"/>
  <c r="L7564" i="6"/>
  <c r="L7563" i="6"/>
  <c r="L7562" i="6"/>
  <c r="L7561" i="6"/>
  <c r="L7560" i="6"/>
  <c r="L7559" i="6"/>
  <c r="L7558" i="6"/>
  <c r="L7557" i="6"/>
  <c r="L7556" i="6"/>
  <c r="L7555" i="6"/>
  <c r="L7554" i="6"/>
  <c r="L7553" i="6"/>
  <c r="L7552" i="6"/>
  <c r="L7551" i="6"/>
  <c r="L7550" i="6"/>
  <c r="L7549" i="6"/>
  <c r="L7548" i="6"/>
  <c r="L7547" i="6"/>
  <c r="L7546" i="6"/>
  <c r="L7545" i="6"/>
  <c r="L7544" i="6"/>
  <c r="L7543" i="6"/>
  <c r="L7542" i="6"/>
  <c r="L7541" i="6"/>
  <c r="L7540" i="6"/>
  <c r="L7539" i="6"/>
  <c r="L7538" i="6"/>
  <c r="L7537" i="6"/>
  <c r="L7536" i="6"/>
  <c r="L7535" i="6"/>
  <c r="L7534" i="6"/>
  <c r="L7533" i="6"/>
  <c r="L7532" i="6"/>
  <c r="L7531" i="6"/>
  <c r="L7530" i="6"/>
  <c r="L7529" i="6"/>
  <c r="L7528" i="6"/>
  <c r="L7527" i="6"/>
  <c r="L7526" i="6"/>
  <c r="L7525" i="6"/>
  <c r="L7524" i="6"/>
  <c r="L7523" i="6"/>
  <c r="L7522" i="6"/>
  <c r="L7521" i="6"/>
  <c r="L7520" i="6"/>
  <c r="L7519" i="6"/>
  <c r="L7518" i="6"/>
  <c r="L7517" i="6"/>
  <c r="L7516" i="6"/>
  <c r="L7515" i="6"/>
  <c r="L7514" i="6"/>
  <c r="L7513" i="6"/>
  <c r="L7512" i="6"/>
  <c r="L7511" i="6"/>
  <c r="L7510" i="6"/>
  <c r="L7509" i="6"/>
  <c r="L7508" i="6"/>
  <c r="L7507" i="6"/>
  <c r="L7506" i="6"/>
  <c r="L7505" i="6"/>
  <c r="L7504" i="6"/>
  <c r="L7503" i="6"/>
  <c r="L7502" i="6"/>
  <c r="L7501" i="6"/>
  <c r="L7500" i="6"/>
  <c r="L7499" i="6"/>
  <c r="L7498" i="6"/>
  <c r="L7497" i="6"/>
  <c r="L7496" i="6"/>
  <c r="L7495" i="6"/>
  <c r="L7494" i="6"/>
  <c r="L7493" i="6"/>
  <c r="L7492" i="6"/>
  <c r="L7491" i="6"/>
  <c r="L7490" i="6"/>
  <c r="L7489" i="6"/>
  <c r="L7488" i="6"/>
  <c r="L7487" i="6"/>
  <c r="L7486" i="6"/>
  <c r="L7485" i="6"/>
  <c r="L7484" i="6"/>
  <c r="L7483" i="6"/>
  <c r="L7482" i="6"/>
  <c r="L7481" i="6"/>
  <c r="L7480" i="6"/>
  <c r="L7479" i="6"/>
  <c r="L7478" i="6"/>
  <c r="L7477" i="6"/>
  <c r="L7476" i="6"/>
  <c r="L7475" i="6"/>
  <c r="L7474" i="6"/>
  <c r="L7473" i="6"/>
  <c r="L7472" i="6"/>
  <c r="L7471" i="6"/>
  <c r="L7470" i="6"/>
  <c r="L7469" i="6"/>
  <c r="L7468" i="6"/>
  <c r="L7467" i="6"/>
  <c r="L7466" i="6"/>
  <c r="L7465" i="6"/>
  <c r="L7464" i="6"/>
  <c r="L7463" i="6"/>
  <c r="L7462" i="6"/>
  <c r="L7461" i="6"/>
  <c r="L7460" i="6"/>
  <c r="L7459" i="6"/>
  <c r="L7458" i="6"/>
  <c r="L7457" i="6"/>
  <c r="L7456" i="6"/>
  <c r="L7455" i="6"/>
  <c r="L7454" i="6"/>
  <c r="L7453" i="6"/>
  <c r="L7452" i="6"/>
  <c r="L7451" i="6"/>
  <c r="L7450" i="6"/>
  <c r="L7449" i="6"/>
  <c r="L7448" i="6"/>
  <c r="L7447" i="6"/>
  <c r="L7446" i="6"/>
  <c r="L7445" i="6"/>
  <c r="L7444" i="6"/>
  <c r="L7443" i="6"/>
  <c r="L7442" i="6"/>
  <c r="L7441" i="6"/>
  <c r="L7440" i="6"/>
  <c r="L7439" i="6"/>
  <c r="L7438" i="6"/>
  <c r="L7437" i="6"/>
  <c r="L7436" i="6"/>
  <c r="L7435" i="6"/>
  <c r="L7434" i="6"/>
  <c r="L7433" i="6"/>
  <c r="L7432" i="6"/>
  <c r="L7431" i="6"/>
  <c r="L7430" i="6"/>
  <c r="L7429" i="6"/>
  <c r="L7428" i="6"/>
  <c r="L7427" i="6"/>
  <c r="L7426" i="6"/>
  <c r="L7425" i="6"/>
  <c r="L7424" i="6"/>
  <c r="L7423" i="6"/>
  <c r="L7422" i="6"/>
  <c r="L7421" i="6"/>
  <c r="L7420" i="6"/>
  <c r="L7419" i="6"/>
  <c r="L7418" i="6"/>
  <c r="L7417" i="6"/>
  <c r="L7416" i="6"/>
  <c r="L7415" i="6"/>
  <c r="L7414" i="6"/>
  <c r="L7413" i="6"/>
  <c r="L7412" i="6"/>
  <c r="L7411" i="6"/>
  <c r="L7410" i="6"/>
  <c r="L7409" i="6"/>
  <c r="L7408" i="6"/>
  <c r="L7407" i="6"/>
  <c r="L7406" i="6"/>
  <c r="L7405" i="6"/>
  <c r="L7404" i="6"/>
  <c r="L7403" i="6"/>
  <c r="L7402" i="6"/>
  <c r="L7401" i="6"/>
  <c r="L7400" i="6"/>
  <c r="L7399" i="6"/>
  <c r="L7398" i="6"/>
  <c r="L7397" i="6"/>
  <c r="L7396" i="6"/>
  <c r="L7395" i="6"/>
  <c r="L7394" i="6"/>
  <c r="L7393" i="6"/>
  <c r="L7392" i="6"/>
  <c r="L7391" i="6"/>
  <c r="L7390" i="6"/>
  <c r="L7389" i="6"/>
  <c r="L7388" i="6"/>
  <c r="L7387" i="6"/>
  <c r="L7386" i="6"/>
  <c r="L7385" i="6"/>
  <c r="L7384" i="6"/>
  <c r="L7383" i="6"/>
  <c r="L7382" i="6"/>
  <c r="L7381" i="6"/>
  <c r="L7380" i="6"/>
  <c r="L7379" i="6"/>
  <c r="L7378" i="6"/>
  <c r="L7377" i="6"/>
  <c r="L7376" i="6"/>
  <c r="L7375" i="6"/>
  <c r="L7374" i="6"/>
  <c r="L7373" i="6"/>
  <c r="L7372" i="6"/>
  <c r="L7371" i="6"/>
  <c r="L7370" i="6"/>
  <c r="L7369" i="6"/>
  <c r="L7368" i="6"/>
  <c r="L7367" i="6"/>
  <c r="L7366" i="6"/>
  <c r="L7365" i="6"/>
  <c r="L7364" i="6"/>
  <c r="L7363" i="6"/>
  <c r="L7362" i="6"/>
  <c r="L7361" i="6"/>
  <c r="L7360" i="6"/>
  <c r="L7359" i="6"/>
  <c r="L7358" i="6"/>
  <c r="L7357" i="6"/>
  <c r="L7356" i="6"/>
  <c r="L7355" i="6"/>
  <c r="L7354" i="6"/>
  <c r="L7353" i="6"/>
  <c r="L7352" i="6"/>
  <c r="L7351" i="6"/>
  <c r="L7350" i="6"/>
  <c r="L7349" i="6"/>
  <c r="L7348" i="6"/>
  <c r="L7347" i="6"/>
  <c r="L7346" i="6"/>
  <c r="L7345" i="6"/>
  <c r="L7344" i="6"/>
  <c r="L7343" i="6"/>
  <c r="L7342" i="6"/>
  <c r="L7341" i="6"/>
  <c r="L7340" i="6"/>
  <c r="L7339" i="6"/>
  <c r="L7338" i="6"/>
  <c r="L7337" i="6"/>
  <c r="L7336" i="6"/>
  <c r="L7335" i="6"/>
  <c r="L7334" i="6"/>
  <c r="L7333" i="6"/>
  <c r="L7332" i="6"/>
  <c r="L7331" i="6"/>
  <c r="L7330" i="6"/>
  <c r="L7329" i="6"/>
  <c r="L7328" i="6"/>
  <c r="L7327" i="6"/>
  <c r="L7326" i="6"/>
  <c r="L7325" i="6"/>
  <c r="L7324" i="6"/>
  <c r="L7323" i="6"/>
  <c r="L7322" i="6"/>
  <c r="L7321" i="6"/>
  <c r="L7320" i="6"/>
  <c r="L7319" i="6"/>
  <c r="L7318" i="6"/>
  <c r="L7317" i="6"/>
  <c r="L7316" i="6"/>
  <c r="L7315" i="6"/>
  <c r="L7314" i="6"/>
  <c r="L7313" i="6"/>
  <c r="L7312" i="6"/>
  <c r="L7311" i="6"/>
  <c r="L7310" i="6"/>
  <c r="L7309" i="6"/>
  <c r="L7308" i="6"/>
  <c r="L7307" i="6"/>
  <c r="L7306" i="6"/>
  <c r="L7305" i="6"/>
  <c r="L7304" i="6"/>
  <c r="L7303" i="6"/>
  <c r="L7302" i="6"/>
  <c r="L7301" i="6"/>
  <c r="L7300" i="6"/>
  <c r="L7299" i="6"/>
  <c r="L7298" i="6"/>
  <c r="L7297" i="6"/>
  <c r="L7296" i="6"/>
  <c r="L7295" i="6"/>
  <c r="L7294" i="6"/>
  <c r="L7293" i="6"/>
  <c r="L7292" i="6"/>
  <c r="L7291" i="6"/>
  <c r="L7290" i="6"/>
  <c r="L7289" i="6"/>
  <c r="L7288" i="6"/>
  <c r="L7287" i="6"/>
  <c r="L7286" i="6"/>
  <c r="L7285" i="6"/>
  <c r="L7284" i="6"/>
  <c r="L7283" i="6"/>
  <c r="L7282" i="6"/>
  <c r="L7281" i="6"/>
  <c r="L7280" i="6"/>
  <c r="L7279" i="6"/>
  <c r="L7278" i="6"/>
  <c r="L7277" i="6"/>
  <c r="L7276" i="6"/>
  <c r="L7275" i="6"/>
  <c r="L7274" i="6"/>
  <c r="L7273" i="6"/>
  <c r="L7272" i="6"/>
  <c r="L7271" i="6"/>
  <c r="L7270" i="6"/>
  <c r="L7269" i="6"/>
  <c r="L7268" i="6"/>
  <c r="L7267" i="6"/>
  <c r="L7266" i="6"/>
  <c r="L7265" i="6"/>
  <c r="L7264" i="6"/>
  <c r="L7263" i="6"/>
  <c r="L7262" i="6"/>
  <c r="L7261" i="6"/>
  <c r="L7260" i="6"/>
  <c r="L7259" i="6"/>
  <c r="L7258" i="6"/>
  <c r="L7257" i="6"/>
  <c r="L7256" i="6"/>
  <c r="L7255" i="6"/>
  <c r="L7254" i="6"/>
  <c r="L7253" i="6"/>
  <c r="L7252" i="6"/>
  <c r="L7251" i="6"/>
  <c r="L7250" i="6"/>
  <c r="L7249" i="6"/>
  <c r="L7248" i="6"/>
  <c r="L7247" i="6"/>
  <c r="L7246" i="6"/>
  <c r="L7245" i="6"/>
  <c r="L7244" i="6"/>
  <c r="L7243" i="6"/>
  <c r="L7242" i="6"/>
  <c r="L7241" i="6"/>
  <c r="L7240" i="6"/>
  <c r="L7239" i="6"/>
  <c r="L7238" i="6"/>
  <c r="L7237" i="6"/>
  <c r="L7236" i="6"/>
  <c r="L7235" i="6"/>
  <c r="L7234" i="6"/>
  <c r="L7233" i="6"/>
  <c r="L7232" i="6"/>
  <c r="L7231" i="6"/>
  <c r="L7230" i="6"/>
  <c r="L7229" i="6"/>
  <c r="L7228" i="6"/>
  <c r="L7227" i="6"/>
  <c r="L7226" i="6"/>
  <c r="L7225" i="6"/>
  <c r="L7224" i="6"/>
  <c r="L7223" i="6"/>
  <c r="L7222" i="6"/>
  <c r="L7221" i="6"/>
  <c r="L7220" i="6"/>
  <c r="L7219" i="6"/>
  <c r="L7218" i="6"/>
  <c r="L7217" i="6"/>
  <c r="L7216" i="6"/>
  <c r="L7215" i="6"/>
  <c r="L7214" i="6"/>
  <c r="L7213" i="6"/>
  <c r="L7212" i="6"/>
  <c r="L7211" i="6"/>
  <c r="L7210" i="6"/>
  <c r="L7209" i="6"/>
  <c r="L7208" i="6"/>
  <c r="L7207" i="6"/>
  <c r="L7206" i="6"/>
  <c r="L7205" i="6"/>
  <c r="L7204" i="6"/>
  <c r="L7203" i="6"/>
  <c r="L7202" i="6"/>
  <c r="L7201" i="6"/>
  <c r="L7200" i="6"/>
  <c r="L7199" i="6"/>
  <c r="L7198" i="6"/>
  <c r="L7197" i="6"/>
  <c r="L7196" i="6"/>
  <c r="L7195" i="6"/>
  <c r="L7194" i="6"/>
  <c r="L7193" i="6"/>
  <c r="L7192" i="6"/>
  <c r="L7191" i="6"/>
  <c r="L7190" i="6"/>
  <c r="L7189" i="6"/>
  <c r="L7188" i="6"/>
  <c r="L7187" i="6"/>
  <c r="L7186" i="6"/>
  <c r="L7185" i="6"/>
  <c r="L7184" i="6"/>
  <c r="L7183" i="6"/>
  <c r="L7182" i="6"/>
  <c r="L7181" i="6"/>
  <c r="L7180" i="6"/>
  <c r="L7179" i="6"/>
  <c r="L7178" i="6"/>
  <c r="L7177" i="6"/>
  <c r="L7176" i="6"/>
  <c r="L7175" i="6"/>
  <c r="L7174" i="6"/>
  <c r="L7173" i="6"/>
  <c r="L7172" i="6"/>
  <c r="L7171" i="6"/>
  <c r="L7170" i="6"/>
  <c r="L7169" i="6"/>
  <c r="L7168" i="6"/>
  <c r="L7167" i="6"/>
  <c r="L7166" i="6"/>
  <c r="L7165" i="6"/>
  <c r="L7164" i="6"/>
  <c r="L7163" i="6"/>
  <c r="L7162" i="6"/>
  <c r="L7161" i="6"/>
  <c r="L7160" i="6"/>
  <c r="L7159" i="6"/>
  <c r="L7158" i="6"/>
  <c r="L7157" i="6"/>
  <c r="L7156" i="6"/>
  <c r="L7155" i="6"/>
  <c r="L7154" i="6"/>
  <c r="L7153" i="6"/>
  <c r="L7152" i="6"/>
  <c r="L7151" i="6"/>
  <c r="L7150" i="6"/>
  <c r="L7149" i="6"/>
  <c r="L7148" i="6"/>
  <c r="L7147" i="6"/>
  <c r="L7146" i="6"/>
  <c r="L7145" i="6"/>
  <c r="L7144" i="6"/>
  <c r="L7143" i="6"/>
  <c r="L7142" i="6"/>
  <c r="L7141" i="6"/>
  <c r="L7140" i="6"/>
  <c r="L7139" i="6"/>
  <c r="L7138" i="6"/>
  <c r="L7137" i="6"/>
  <c r="L7136" i="6"/>
  <c r="L7135" i="6"/>
  <c r="L7134" i="6"/>
  <c r="L7133" i="6"/>
  <c r="L7132" i="6"/>
  <c r="L7131" i="6"/>
  <c r="L7130" i="6"/>
  <c r="L7129" i="6"/>
  <c r="L7128" i="6"/>
  <c r="L7127" i="6"/>
  <c r="L7126" i="6"/>
  <c r="L7125" i="6"/>
  <c r="L7124" i="6"/>
  <c r="L7123" i="6"/>
  <c r="L7122" i="6"/>
  <c r="L7121" i="6"/>
  <c r="L7120" i="6"/>
  <c r="L7119" i="6"/>
  <c r="L7118" i="6"/>
  <c r="L7117" i="6"/>
  <c r="L7116" i="6"/>
  <c r="L7115" i="6"/>
  <c r="L7114" i="6"/>
  <c r="L7113" i="6"/>
  <c r="L7112" i="6"/>
  <c r="L7111" i="6"/>
  <c r="L7110" i="6"/>
  <c r="L7109" i="6"/>
  <c r="L7108" i="6"/>
  <c r="L7107" i="6"/>
  <c r="L7106" i="6"/>
  <c r="L7105" i="6"/>
  <c r="L7104" i="6"/>
  <c r="L7103" i="6"/>
  <c r="L7102" i="6"/>
  <c r="L7101" i="6"/>
  <c r="L7100" i="6"/>
  <c r="L7099" i="6"/>
  <c r="L7098" i="6"/>
  <c r="L7097" i="6"/>
  <c r="L7096" i="6"/>
  <c r="L7095" i="6"/>
  <c r="L7094" i="6"/>
  <c r="L7093" i="6"/>
  <c r="L7092" i="6"/>
  <c r="L7091" i="6"/>
  <c r="L7090" i="6"/>
  <c r="L7089" i="6"/>
  <c r="L7088" i="6"/>
  <c r="L7087" i="6"/>
  <c r="L7086" i="6"/>
  <c r="L7085" i="6"/>
  <c r="L7084" i="6"/>
  <c r="L7083" i="6"/>
  <c r="L7082" i="6"/>
  <c r="L7081" i="6"/>
  <c r="L7080" i="6"/>
  <c r="L7079" i="6"/>
  <c r="L7078" i="6"/>
  <c r="L7077" i="6"/>
  <c r="L7076" i="6"/>
  <c r="L7075" i="6"/>
  <c r="L7074" i="6"/>
  <c r="L7073" i="6"/>
  <c r="L7072" i="6"/>
  <c r="L7071" i="6"/>
  <c r="L7070" i="6"/>
  <c r="L7069" i="6"/>
  <c r="L7068" i="6"/>
  <c r="L7067" i="6"/>
  <c r="L7066" i="6"/>
  <c r="L7065" i="6"/>
  <c r="L7064" i="6"/>
  <c r="L7063" i="6"/>
  <c r="L7062" i="6"/>
  <c r="L7061" i="6"/>
  <c r="L7060" i="6"/>
  <c r="L7059" i="6"/>
  <c r="L7058" i="6"/>
  <c r="L7057" i="6"/>
  <c r="L7056" i="6"/>
  <c r="L7055" i="6"/>
  <c r="L7054" i="6"/>
  <c r="L7053" i="6"/>
  <c r="L7052" i="6"/>
  <c r="L7051" i="6"/>
  <c r="L7050" i="6"/>
  <c r="L7049" i="6"/>
  <c r="L7048" i="6"/>
  <c r="L7047" i="6"/>
  <c r="L7046" i="6"/>
  <c r="L7045" i="6"/>
  <c r="L7044" i="6"/>
  <c r="L7043" i="6"/>
  <c r="L7042" i="6"/>
  <c r="L7041" i="6"/>
  <c r="L7040" i="6"/>
  <c r="L7039" i="6"/>
  <c r="L7038" i="6"/>
  <c r="L7037" i="6"/>
  <c r="L7036" i="6"/>
  <c r="L7035" i="6"/>
  <c r="L7034" i="6"/>
  <c r="L7033" i="6"/>
  <c r="L7032" i="6"/>
  <c r="L7031" i="6"/>
  <c r="L7030" i="6"/>
  <c r="L7029" i="6"/>
  <c r="L7028" i="6"/>
  <c r="L7027" i="6"/>
  <c r="L7026" i="6"/>
  <c r="L7025" i="6"/>
  <c r="L7024" i="6"/>
  <c r="L7023" i="6"/>
  <c r="L7022" i="6"/>
  <c r="L7021" i="6"/>
  <c r="L7020" i="6"/>
  <c r="L7019" i="6"/>
  <c r="L7018" i="6"/>
  <c r="L7017" i="6"/>
  <c r="L7016" i="6"/>
  <c r="L7015" i="6"/>
  <c r="L7014" i="6"/>
  <c r="L7013" i="6"/>
  <c r="L7012" i="6"/>
  <c r="L7011" i="6"/>
  <c r="L7010" i="6"/>
  <c r="L7009" i="6"/>
  <c r="L7008" i="6"/>
  <c r="L7007" i="6"/>
  <c r="L7006" i="6"/>
  <c r="L7005" i="6"/>
  <c r="L7004" i="6"/>
  <c r="L7003" i="6"/>
  <c r="L7002" i="6"/>
  <c r="L7001" i="6"/>
  <c r="L7000" i="6"/>
  <c r="L6999" i="6"/>
  <c r="L6998" i="6"/>
  <c r="L6997" i="6"/>
  <c r="L6996" i="6"/>
  <c r="L6995" i="6"/>
  <c r="L6994" i="6"/>
  <c r="L6993" i="6"/>
  <c r="L6992" i="6"/>
  <c r="L6991" i="6"/>
  <c r="L6990" i="6"/>
  <c r="L6989" i="6"/>
  <c r="L6988" i="6"/>
  <c r="L6987" i="6"/>
  <c r="L6986" i="6"/>
  <c r="L6985" i="6"/>
  <c r="L6984" i="6"/>
  <c r="L6983" i="6"/>
  <c r="L6982" i="6"/>
  <c r="L6981" i="6"/>
  <c r="L6980" i="6"/>
  <c r="L6979" i="6"/>
  <c r="L6978" i="6"/>
  <c r="L6977" i="6"/>
  <c r="L6976" i="6"/>
  <c r="L6975" i="6"/>
  <c r="L6974" i="6"/>
  <c r="L6973" i="6"/>
  <c r="L6972" i="6"/>
  <c r="L6971" i="6"/>
  <c r="L6970" i="6"/>
  <c r="L6969" i="6"/>
  <c r="L6968" i="6"/>
  <c r="L6967" i="6"/>
  <c r="L6966" i="6"/>
  <c r="L6965" i="6"/>
  <c r="L6964" i="6"/>
  <c r="L6963" i="6"/>
  <c r="L6962" i="6"/>
  <c r="L6961" i="6"/>
  <c r="L6960" i="6"/>
  <c r="L6959" i="6"/>
  <c r="L6958" i="6"/>
  <c r="L6957" i="6"/>
  <c r="L6956" i="6"/>
  <c r="L6955" i="6"/>
  <c r="L6954" i="6"/>
  <c r="L6953" i="6"/>
  <c r="L6952" i="6"/>
  <c r="L6951" i="6"/>
  <c r="L6950" i="6"/>
  <c r="L6949" i="6"/>
  <c r="L6948" i="6"/>
  <c r="L6947" i="6"/>
  <c r="L6946" i="6"/>
  <c r="L6945" i="6"/>
  <c r="L6944" i="6"/>
  <c r="L6943" i="6"/>
  <c r="L6942" i="6"/>
  <c r="L6941" i="6"/>
  <c r="L6940" i="6"/>
  <c r="L6939" i="6"/>
  <c r="L6938" i="6"/>
  <c r="L6937" i="6"/>
  <c r="L6936" i="6"/>
  <c r="L6935" i="6"/>
  <c r="L6934" i="6"/>
  <c r="L6933" i="6"/>
  <c r="L6932" i="6"/>
  <c r="L6931" i="6"/>
  <c r="L6930" i="6"/>
  <c r="L6929" i="6"/>
  <c r="L6928" i="6"/>
  <c r="L6927" i="6"/>
  <c r="L6926" i="6"/>
  <c r="L6925" i="6"/>
  <c r="L6924" i="6"/>
  <c r="L6923" i="6"/>
  <c r="L6922" i="6"/>
  <c r="L6921" i="6"/>
  <c r="L6920" i="6"/>
  <c r="L6919" i="6"/>
  <c r="L6918" i="6"/>
  <c r="L6917" i="6"/>
  <c r="L6916" i="6"/>
  <c r="L6915" i="6"/>
  <c r="L6914" i="6"/>
  <c r="L6913" i="6"/>
  <c r="L6912" i="6"/>
  <c r="L6911" i="6"/>
  <c r="L6910" i="6"/>
  <c r="L6909" i="6"/>
  <c r="L6908" i="6"/>
  <c r="L6907" i="6"/>
  <c r="L6906" i="6"/>
  <c r="L6905" i="6"/>
  <c r="L6904" i="6"/>
  <c r="L6903" i="6"/>
  <c r="L6902" i="6"/>
  <c r="L6901" i="6"/>
  <c r="L6900" i="6"/>
  <c r="L6899" i="6"/>
  <c r="L6898" i="6"/>
  <c r="L6897" i="6"/>
  <c r="L6896" i="6"/>
  <c r="L6895" i="6"/>
  <c r="L6894" i="6"/>
  <c r="L6893" i="6"/>
  <c r="L6892" i="6"/>
  <c r="L6891" i="6"/>
  <c r="L6890" i="6"/>
  <c r="L6889" i="6"/>
  <c r="L6888" i="6"/>
  <c r="L6887" i="6"/>
  <c r="L6886" i="6"/>
  <c r="L6885" i="6"/>
  <c r="L6884" i="6"/>
  <c r="L6883" i="6"/>
  <c r="L6882" i="6"/>
  <c r="L6881" i="6"/>
  <c r="L6880" i="6"/>
  <c r="L6879" i="6"/>
  <c r="L6878" i="6"/>
  <c r="L6877" i="6"/>
  <c r="L6876" i="6"/>
  <c r="L6875" i="6"/>
  <c r="L6874" i="6"/>
  <c r="L6873" i="6"/>
  <c r="L6872" i="6"/>
  <c r="L6871" i="6"/>
  <c r="L6870" i="6"/>
  <c r="L6869" i="6"/>
  <c r="L6868" i="6"/>
  <c r="L6867" i="6"/>
  <c r="L6866" i="6"/>
  <c r="L6865" i="6"/>
  <c r="L6864" i="6"/>
  <c r="L6863" i="6"/>
  <c r="L6862" i="6"/>
  <c r="L6861" i="6"/>
  <c r="L6860" i="6"/>
  <c r="L6859" i="6"/>
  <c r="L6858" i="6"/>
  <c r="L6857" i="6"/>
  <c r="L6856" i="6"/>
  <c r="L6855" i="6"/>
  <c r="L6854" i="6"/>
  <c r="L6853" i="6"/>
  <c r="L6852" i="6"/>
  <c r="L6851" i="6"/>
  <c r="L6850" i="6"/>
  <c r="L6849" i="6"/>
  <c r="L6848" i="6"/>
  <c r="L6847" i="6"/>
  <c r="L6846" i="6"/>
  <c r="L6845" i="6"/>
  <c r="L6844" i="6"/>
  <c r="L6843" i="6"/>
  <c r="L6842" i="6"/>
  <c r="L6841" i="6"/>
  <c r="L6840" i="6"/>
  <c r="L6839" i="6"/>
  <c r="L6838" i="6"/>
  <c r="L6837" i="6"/>
  <c r="L6836" i="6"/>
  <c r="L6835" i="6"/>
  <c r="L6834" i="6"/>
  <c r="L6833" i="6"/>
  <c r="L6832" i="6"/>
  <c r="L6831" i="6"/>
  <c r="L6830" i="6"/>
  <c r="L6829" i="6"/>
  <c r="L6828" i="6"/>
  <c r="L6827" i="6"/>
  <c r="L6826" i="6"/>
  <c r="L6825" i="6"/>
  <c r="L6824" i="6"/>
  <c r="L6823" i="6"/>
  <c r="L6822" i="6"/>
  <c r="L6821" i="6"/>
  <c r="L6820" i="6"/>
  <c r="L6819" i="6"/>
  <c r="L6818" i="6"/>
  <c r="L6817" i="6"/>
  <c r="L6816" i="6"/>
  <c r="L6815" i="6"/>
  <c r="L6814" i="6"/>
  <c r="L6813" i="6"/>
  <c r="L6812" i="6"/>
  <c r="L6811" i="6"/>
  <c r="L6810" i="6"/>
  <c r="L6809" i="6"/>
  <c r="L6808" i="6"/>
  <c r="L6807" i="6"/>
  <c r="L6806" i="6"/>
  <c r="L6805" i="6"/>
  <c r="L6804" i="6"/>
  <c r="L6803" i="6"/>
  <c r="L6802" i="6"/>
  <c r="L6801" i="6"/>
  <c r="L6800" i="6"/>
  <c r="L6799" i="6"/>
  <c r="L6798" i="6"/>
  <c r="L6797" i="6"/>
  <c r="L6796" i="6"/>
  <c r="L6795" i="6"/>
  <c r="L6794" i="6"/>
  <c r="L6793" i="6"/>
  <c r="L6792" i="6"/>
  <c r="L6791" i="6"/>
  <c r="L6790" i="6"/>
  <c r="L6789" i="6"/>
  <c r="L6788" i="6"/>
  <c r="L6787" i="6"/>
  <c r="L6786" i="6"/>
  <c r="L6785" i="6"/>
  <c r="L6784" i="6"/>
  <c r="L6783" i="6"/>
  <c r="L6782" i="6"/>
  <c r="L6781" i="6"/>
  <c r="L6780" i="6"/>
  <c r="L6779" i="6"/>
  <c r="L6778" i="6"/>
  <c r="L6777" i="6"/>
  <c r="L6776" i="6"/>
  <c r="L6775" i="6"/>
  <c r="L6774" i="6"/>
  <c r="L6773" i="6"/>
  <c r="L6772" i="6"/>
  <c r="L6771" i="6"/>
  <c r="L6770" i="6"/>
  <c r="L6769" i="6"/>
  <c r="L6768" i="6"/>
  <c r="L6767" i="6"/>
  <c r="L6766" i="6"/>
  <c r="L6765" i="6"/>
  <c r="L6764" i="6"/>
  <c r="L6763" i="6"/>
  <c r="L6762" i="6"/>
  <c r="L6761" i="6"/>
  <c r="L6760" i="6"/>
  <c r="L6759" i="6"/>
  <c r="L6758" i="6"/>
  <c r="L6757" i="6"/>
  <c r="L6756" i="6"/>
  <c r="L6755" i="6"/>
  <c r="L6754" i="6"/>
  <c r="L6753" i="6"/>
  <c r="L6752" i="6"/>
  <c r="L6751" i="6"/>
  <c r="L6750" i="6"/>
  <c r="L6749" i="6"/>
  <c r="L6748" i="6"/>
  <c r="L6747" i="6"/>
  <c r="L6746" i="6"/>
  <c r="L6745" i="6"/>
  <c r="L6744" i="6"/>
  <c r="L6743" i="6"/>
  <c r="L6742" i="6"/>
  <c r="L6741" i="6"/>
  <c r="L6740" i="6"/>
  <c r="L6739" i="6"/>
  <c r="L6738" i="6"/>
  <c r="L6737" i="6"/>
  <c r="L6736" i="6"/>
  <c r="L6735" i="6"/>
  <c r="L6734" i="6"/>
  <c r="L6733" i="6"/>
  <c r="L6732" i="6"/>
  <c r="L6731" i="6"/>
  <c r="L6730" i="6"/>
  <c r="L6729" i="6"/>
  <c r="L6728" i="6"/>
  <c r="L6727" i="6"/>
  <c r="L6726" i="6"/>
  <c r="L6725" i="6"/>
  <c r="L6724" i="6"/>
  <c r="L6723" i="6"/>
  <c r="L6722" i="6"/>
  <c r="L6721" i="6"/>
  <c r="L6720" i="6"/>
  <c r="L6719" i="6"/>
  <c r="L6718" i="6"/>
  <c r="L6717" i="6"/>
  <c r="L6716" i="6"/>
  <c r="L6715" i="6"/>
  <c r="L6714" i="6"/>
  <c r="L6713" i="6"/>
  <c r="L6712" i="6"/>
  <c r="L6711" i="6"/>
  <c r="L6710" i="6"/>
  <c r="L6709" i="6"/>
  <c r="L6708" i="6"/>
  <c r="L6707" i="6"/>
  <c r="L6706" i="6"/>
  <c r="L6705" i="6"/>
  <c r="L6704" i="6"/>
  <c r="L6703" i="6"/>
  <c r="L6702" i="6"/>
  <c r="L6701" i="6"/>
  <c r="L6700" i="6"/>
  <c r="L6699" i="6"/>
  <c r="L6698" i="6"/>
  <c r="L6697" i="6"/>
  <c r="L6696" i="6"/>
  <c r="L6695" i="6"/>
  <c r="L6694" i="6"/>
  <c r="L6693" i="6"/>
  <c r="L6692" i="6"/>
  <c r="L6691" i="6"/>
  <c r="L6690" i="6"/>
  <c r="L6689" i="6"/>
  <c r="L6688" i="6"/>
  <c r="L6687" i="6"/>
  <c r="L6686" i="6"/>
  <c r="L6685" i="6"/>
  <c r="L6684" i="6"/>
  <c r="L6683" i="6"/>
  <c r="L6682" i="6"/>
  <c r="L6681" i="6"/>
  <c r="L6680" i="6"/>
  <c r="L6679" i="6"/>
  <c r="L6678" i="6"/>
  <c r="L6677" i="6"/>
  <c r="L6676" i="6"/>
  <c r="L6675" i="6"/>
  <c r="L6674" i="6"/>
  <c r="L6673" i="6"/>
  <c r="L6672" i="6"/>
  <c r="L6671" i="6"/>
  <c r="L6670" i="6"/>
  <c r="L6669" i="6"/>
  <c r="L6668" i="6"/>
  <c r="L6667" i="6"/>
  <c r="L6666" i="6"/>
  <c r="L6665" i="6"/>
  <c r="L6664" i="6"/>
  <c r="L6663" i="6"/>
  <c r="L6662" i="6"/>
  <c r="L6661" i="6"/>
  <c r="L6660" i="6"/>
  <c r="L6659" i="6"/>
  <c r="L6658" i="6"/>
  <c r="L6657" i="6"/>
  <c r="L6656" i="6"/>
  <c r="L6655" i="6"/>
  <c r="L6654" i="6"/>
  <c r="L6653" i="6"/>
  <c r="L6652" i="6"/>
  <c r="L6651" i="6"/>
  <c r="L6650" i="6"/>
  <c r="L6649" i="6"/>
  <c r="L6648" i="6"/>
  <c r="L6647" i="6"/>
  <c r="L6646" i="6"/>
  <c r="L6645" i="6"/>
  <c r="L6644" i="6"/>
  <c r="L6643" i="6"/>
  <c r="L6642" i="6"/>
  <c r="L6641" i="6"/>
  <c r="L6640" i="6"/>
  <c r="L6639" i="6"/>
  <c r="L6638" i="6"/>
  <c r="L6637" i="6"/>
  <c r="L6636" i="6"/>
  <c r="L6635" i="6"/>
  <c r="L6634" i="6"/>
  <c r="L6633" i="6"/>
  <c r="L6632" i="6"/>
  <c r="L6631" i="6"/>
  <c r="L6630" i="6"/>
  <c r="L6629" i="6"/>
  <c r="L6628" i="6"/>
  <c r="L6627" i="6"/>
  <c r="L6626" i="6"/>
  <c r="L6625" i="6"/>
  <c r="L6624" i="6"/>
  <c r="L6623" i="6"/>
  <c r="L6622" i="6"/>
  <c r="L6621" i="6"/>
  <c r="L6620" i="6"/>
  <c r="L6619" i="6"/>
  <c r="L6618" i="6"/>
  <c r="L6617" i="6"/>
  <c r="L6616" i="6"/>
  <c r="L6615" i="6"/>
  <c r="L6614" i="6"/>
  <c r="L6613" i="6"/>
  <c r="L6612" i="6"/>
  <c r="L6611" i="6"/>
  <c r="L6610" i="6"/>
  <c r="L6609" i="6"/>
  <c r="L6608" i="6"/>
  <c r="L6607" i="6"/>
  <c r="L6606" i="6"/>
  <c r="L6605" i="6"/>
  <c r="L6604" i="6"/>
  <c r="L6603" i="6"/>
  <c r="L6602" i="6"/>
  <c r="L6601" i="6"/>
  <c r="L6600" i="6"/>
  <c r="L6599" i="6"/>
  <c r="L6598" i="6"/>
  <c r="L6597" i="6"/>
  <c r="L6596" i="6"/>
  <c r="L6595" i="6"/>
  <c r="L6594" i="6"/>
  <c r="L6593" i="6"/>
  <c r="L6592" i="6"/>
  <c r="L6591" i="6"/>
  <c r="L6590" i="6"/>
  <c r="L6589" i="6"/>
  <c r="L6588" i="6"/>
  <c r="L6587" i="6"/>
  <c r="L6586" i="6"/>
  <c r="L6585" i="6"/>
  <c r="L6584" i="6"/>
  <c r="L6583" i="6"/>
  <c r="L6582" i="6"/>
  <c r="L6581" i="6"/>
  <c r="L6580" i="6"/>
  <c r="L6579" i="6"/>
  <c r="L6578" i="6"/>
  <c r="L6577" i="6"/>
  <c r="L6576" i="6"/>
  <c r="L6575" i="6"/>
  <c r="L6574" i="6"/>
  <c r="L6573" i="6"/>
  <c r="L6572" i="6"/>
  <c r="L6571" i="6"/>
  <c r="L6570" i="6"/>
  <c r="L6569" i="6"/>
  <c r="L6568" i="6"/>
  <c r="L6567" i="6"/>
  <c r="L6566" i="6"/>
  <c r="L6565" i="6"/>
  <c r="L6564" i="6"/>
  <c r="L6563" i="6"/>
  <c r="L6562" i="6"/>
  <c r="L6561" i="6"/>
  <c r="L6560" i="6"/>
  <c r="L6559" i="6"/>
  <c r="L6558" i="6"/>
  <c r="L6557" i="6"/>
  <c r="L6556" i="6"/>
  <c r="L6555" i="6"/>
  <c r="L6554" i="6"/>
  <c r="L6553" i="6"/>
  <c r="L6552" i="6"/>
  <c r="L6551" i="6"/>
  <c r="L6550" i="6"/>
  <c r="L6549" i="6"/>
  <c r="L6548" i="6"/>
  <c r="L6547" i="6"/>
  <c r="L6546" i="6"/>
  <c r="L6545" i="6"/>
  <c r="L6544" i="6"/>
  <c r="L6543" i="6"/>
  <c r="L6542" i="6"/>
  <c r="L6541" i="6"/>
  <c r="L6540" i="6"/>
  <c r="L6539" i="6"/>
  <c r="L6538" i="6"/>
  <c r="L6537" i="6"/>
  <c r="L6536" i="6"/>
  <c r="L6535" i="6"/>
  <c r="L6534" i="6"/>
  <c r="L6533" i="6"/>
  <c r="L6532" i="6"/>
  <c r="L6531" i="6"/>
  <c r="L6530" i="6"/>
  <c r="L6529" i="6"/>
  <c r="L6528" i="6"/>
  <c r="L6527" i="6"/>
  <c r="L6526" i="6"/>
  <c r="L6525" i="6"/>
  <c r="L6524" i="6"/>
  <c r="L6523" i="6"/>
  <c r="L6522" i="6"/>
  <c r="L6521" i="6"/>
  <c r="L6520" i="6"/>
  <c r="L6519" i="6"/>
  <c r="L6518" i="6"/>
  <c r="L6517" i="6"/>
  <c r="L6516" i="6"/>
  <c r="L6515" i="6"/>
  <c r="L6514" i="6"/>
  <c r="L6513" i="6"/>
  <c r="L6512" i="6"/>
  <c r="L6511" i="6"/>
  <c r="L6510" i="6"/>
  <c r="L6509" i="6"/>
  <c r="L6508" i="6"/>
  <c r="L6507" i="6"/>
  <c r="L6506" i="6"/>
  <c r="L6505" i="6"/>
  <c r="L6504" i="6"/>
  <c r="L6503" i="6"/>
  <c r="L6502" i="6"/>
  <c r="L6501" i="6"/>
  <c r="L6500" i="6"/>
  <c r="L6499" i="6"/>
  <c r="L6498" i="6"/>
  <c r="L6497" i="6"/>
  <c r="L6496" i="6"/>
  <c r="L6495" i="6"/>
  <c r="L6494" i="6"/>
  <c r="L6493" i="6"/>
  <c r="L6492" i="6"/>
  <c r="L6491" i="6"/>
  <c r="L6490" i="6"/>
  <c r="L6489" i="6"/>
  <c r="L6488" i="6"/>
  <c r="L6487" i="6"/>
  <c r="L6486" i="6"/>
  <c r="L6485" i="6"/>
  <c r="L6484" i="6"/>
  <c r="L6483" i="6"/>
  <c r="L6482" i="6"/>
  <c r="L6481" i="6"/>
  <c r="L6480" i="6"/>
  <c r="L6479" i="6"/>
  <c r="L6478" i="6"/>
  <c r="L6477" i="6"/>
  <c r="L6476" i="6"/>
  <c r="L6475" i="6"/>
  <c r="L6474" i="6"/>
  <c r="L6473" i="6"/>
  <c r="L6472" i="6"/>
  <c r="L6471" i="6"/>
  <c r="L6470" i="6"/>
  <c r="L6469" i="6"/>
  <c r="L6468" i="6"/>
  <c r="L6467" i="6"/>
  <c r="L6466" i="6"/>
  <c r="L6465" i="6"/>
  <c r="L6464" i="6"/>
  <c r="L6463" i="6"/>
  <c r="L6462" i="6"/>
  <c r="L6461" i="6"/>
  <c r="L6460" i="6"/>
  <c r="L6459" i="6"/>
  <c r="L6458" i="6"/>
  <c r="L6457" i="6"/>
  <c r="L6456" i="6"/>
  <c r="L6455" i="6"/>
  <c r="L6454" i="6"/>
  <c r="L6453" i="6"/>
  <c r="L6452" i="6"/>
  <c r="L6451" i="6"/>
  <c r="L6450" i="6"/>
  <c r="L6449" i="6"/>
  <c r="L6448" i="6"/>
  <c r="L6447" i="6"/>
  <c r="L6446" i="6"/>
  <c r="L6445" i="6"/>
  <c r="L6444" i="6"/>
  <c r="L6443" i="6"/>
  <c r="L6442" i="6"/>
  <c r="L6441" i="6"/>
  <c r="L6440" i="6"/>
  <c r="L6439" i="6"/>
  <c r="L6438" i="6"/>
  <c r="L6437" i="6"/>
  <c r="L6436" i="6"/>
  <c r="L6435" i="6"/>
  <c r="L6434" i="6"/>
  <c r="L6433" i="6"/>
  <c r="L6432" i="6"/>
  <c r="L6431" i="6"/>
  <c r="L6430" i="6"/>
  <c r="L6429" i="6"/>
  <c r="L6428" i="6"/>
  <c r="L6427" i="6"/>
  <c r="L6426" i="6"/>
  <c r="L6425" i="6"/>
  <c r="L6424" i="6"/>
  <c r="L6423" i="6"/>
  <c r="L6422" i="6"/>
  <c r="L6421" i="6"/>
  <c r="L6420" i="6"/>
  <c r="L6419" i="6"/>
  <c r="L6418" i="6"/>
  <c r="L6417" i="6"/>
  <c r="L6416" i="6"/>
  <c r="L6415" i="6"/>
  <c r="L6414" i="6"/>
  <c r="L6413" i="6"/>
  <c r="L6412" i="6"/>
  <c r="L6411" i="6"/>
  <c r="L6410" i="6"/>
  <c r="L6409" i="6"/>
  <c r="L6408" i="6"/>
  <c r="L6407" i="6"/>
  <c r="L6406" i="6"/>
  <c r="L6405" i="6"/>
  <c r="L6404" i="6"/>
  <c r="L6403" i="6"/>
  <c r="L6402" i="6"/>
  <c r="L6401" i="6"/>
  <c r="L6400" i="6"/>
  <c r="L6399" i="6"/>
  <c r="L6398" i="6"/>
  <c r="L6397" i="6"/>
  <c r="L6396" i="6"/>
  <c r="L6395" i="6"/>
  <c r="L6394" i="6"/>
  <c r="L6393" i="6"/>
  <c r="L6392" i="6"/>
  <c r="L6391" i="6"/>
  <c r="L6390" i="6"/>
  <c r="L6389" i="6"/>
  <c r="L6388" i="6"/>
  <c r="L6387" i="6"/>
  <c r="L6386" i="6"/>
  <c r="L6385" i="6"/>
  <c r="L6384" i="6"/>
  <c r="L6383" i="6"/>
  <c r="L6382" i="6"/>
  <c r="L6381" i="6"/>
  <c r="L6380" i="6"/>
  <c r="L6379" i="6"/>
  <c r="L6378" i="6"/>
  <c r="L6377" i="6"/>
  <c r="L6376" i="6"/>
  <c r="L6375" i="6"/>
  <c r="L6374" i="6"/>
  <c r="L6373" i="6"/>
  <c r="L6372" i="6"/>
  <c r="L6371" i="6"/>
  <c r="L6370" i="6"/>
  <c r="L6369" i="6"/>
  <c r="L6368" i="6"/>
  <c r="L6367" i="6"/>
  <c r="L6366" i="6"/>
  <c r="L6365" i="6"/>
  <c r="L6364" i="6"/>
  <c r="L6363" i="6"/>
  <c r="L6362" i="6"/>
  <c r="L6361" i="6"/>
  <c r="L6360" i="6"/>
  <c r="L6359" i="6"/>
  <c r="L6358" i="6"/>
  <c r="L6357" i="6"/>
  <c r="L6356" i="6"/>
  <c r="L6355" i="6"/>
  <c r="L6354" i="6"/>
  <c r="L6353" i="6"/>
  <c r="L6352" i="6"/>
  <c r="L6351" i="6"/>
  <c r="L6350" i="6"/>
  <c r="L6349" i="6"/>
  <c r="L6348" i="6"/>
  <c r="L6347" i="6"/>
  <c r="L6346" i="6"/>
  <c r="L6345" i="6"/>
  <c r="L6344" i="6"/>
  <c r="L6343" i="6"/>
  <c r="L6342" i="6"/>
  <c r="L6341" i="6"/>
  <c r="L6340" i="6"/>
  <c r="L6339" i="6"/>
  <c r="L6338" i="6"/>
  <c r="L6337" i="6"/>
  <c r="L6336" i="6"/>
  <c r="L6335" i="6"/>
  <c r="L6334" i="6"/>
  <c r="L6333" i="6"/>
  <c r="L6332" i="6"/>
  <c r="L6331" i="6"/>
  <c r="L6330" i="6"/>
  <c r="L6329" i="6"/>
  <c r="L6328" i="6"/>
  <c r="L6327" i="6"/>
  <c r="L6326" i="6"/>
  <c r="L6325" i="6"/>
  <c r="L6324" i="6"/>
  <c r="L6323" i="6"/>
  <c r="L6322" i="6"/>
  <c r="L6321" i="6"/>
  <c r="L6320" i="6"/>
  <c r="L6319" i="6"/>
  <c r="L6318" i="6"/>
  <c r="L6317" i="6"/>
  <c r="L6316" i="6"/>
  <c r="L6315" i="6"/>
  <c r="L6314" i="6"/>
  <c r="L6313" i="6"/>
  <c r="L6312" i="6"/>
  <c r="L6311" i="6"/>
  <c r="L6310" i="6"/>
  <c r="L6309" i="6"/>
  <c r="L6308" i="6"/>
  <c r="L6307" i="6"/>
  <c r="L6306" i="6"/>
  <c r="L6305" i="6"/>
  <c r="L6304" i="6"/>
  <c r="L6303" i="6"/>
  <c r="L6302" i="6"/>
  <c r="L6301" i="6"/>
  <c r="L6300" i="6"/>
  <c r="L6299" i="6"/>
  <c r="L6298" i="6"/>
  <c r="L6297" i="6"/>
  <c r="L6296" i="6"/>
  <c r="L6295" i="6"/>
  <c r="L6294" i="6"/>
  <c r="L6293" i="6"/>
  <c r="L6292" i="6"/>
  <c r="L6291" i="6"/>
  <c r="L6290" i="6"/>
  <c r="L6289" i="6"/>
  <c r="L6288" i="6"/>
  <c r="L6287" i="6"/>
  <c r="L6286" i="6"/>
  <c r="L6285" i="6"/>
  <c r="L6284" i="6"/>
  <c r="L6283" i="6"/>
  <c r="L6282" i="6"/>
  <c r="L6281" i="6"/>
  <c r="L6280" i="6"/>
  <c r="L6279" i="6"/>
  <c r="L6278" i="6"/>
  <c r="L6277" i="6"/>
  <c r="L6276" i="6"/>
  <c r="L6275" i="6"/>
  <c r="L6274" i="6"/>
  <c r="L6273" i="6"/>
  <c r="L6272" i="6"/>
  <c r="L6271" i="6"/>
  <c r="L6270" i="6"/>
  <c r="L6269" i="6"/>
  <c r="L6268" i="6"/>
  <c r="L6267" i="6"/>
  <c r="L6266" i="6"/>
  <c r="L6265" i="6"/>
  <c r="L6264" i="6"/>
  <c r="L6263" i="6"/>
  <c r="L6262" i="6"/>
  <c r="L6261" i="6"/>
  <c r="L6260" i="6"/>
  <c r="L6259" i="6"/>
  <c r="L6258" i="6"/>
  <c r="L6257" i="6"/>
  <c r="L6256" i="6"/>
  <c r="L6255" i="6"/>
  <c r="L6254" i="6"/>
  <c r="L6253" i="6"/>
  <c r="L6252" i="6"/>
  <c r="L6251" i="6"/>
  <c r="L6250" i="6"/>
  <c r="L6249" i="6"/>
  <c r="L6248" i="6"/>
  <c r="L6247" i="6"/>
  <c r="L6246" i="6"/>
  <c r="L6245" i="6"/>
  <c r="L6244" i="6"/>
  <c r="L6243" i="6"/>
  <c r="L6242" i="6"/>
  <c r="L6241" i="6"/>
  <c r="L6240" i="6"/>
  <c r="L6239" i="6"/>
  <c r="L6238" i="6"/>
  <c r="L6237" i="6"/>
  <c r="L6236" i="6"/>
  <c r="L6235" i="6"/>
  <c r="L6234" i="6"/>
  <c r="L6233" i="6"/>
  <c r="L6232" i="6"/>
  <c r="L6231" i="6"/>
  <c r="L6230" i="6"/>
  <c r="L6229" i="6"/>
  <c r="L6228" i="6"/>
  <c r="L6227" i="6"/>
  <c r="L6226" i="6"/>
  <c r="L6225" i="6"/>
  <c r="L6224" i="6"/>
  <c r="L6223" i="6"/>
  <c r="L6222" i="6"/>
  <c r="L6221" i="6"/>
  <c r="L6220" i="6"/>
  <c r="L6219" i="6"/>
  <c r="L6218" i="6"/>
  <c r="L6217" i="6"/>
  <c r="L6216" i="6"/>
  <c r="L6215" i="6"/>
  <c r="L6214" i="6"/>
  <c r="L6213" i="6"/>
  <c r="L6212" i="6"/>
  <c r="L6211" i="6"/>
  <c r="L6210" i="6"/>
  <c r="L6209" i="6"/>
  <c r="L6208" i="6"/>
  <c r="L6207" i="6"/>
  <c r="L6206" i="6"/>
  <c r="L6205" i="6"/>
  <c r="L6204" i="6"/>
  <c r="L6203" i="6"/>
  <c r="L6202" i="6"/>
  <c r="L6201" i="6"/>
  <c r="L6200" i="6"/>
  <c r="L6199" i="6"/>
  <c r="L6198" i="6"/>
  <c r="L6197" i="6"/>
  <c r="L6196" i="6"/>
  <c r="L6195" i="6"/>
  <c r="L6194" i="6"/>
  <c r="L6193" i="6"/>
  <c r="L6192" i="6"/>
  <c r="L6191" i="6"/>
  <c r="L6190" i="6"/>
  <c r="L6189" i="6"/>
  <c r="L6188" i="6"/>
  <c r="L6187" i="6"/>
  <c r="L6186" i="6"/>
  <c r="L6185" i="6"/>
  <c r="L6184" i="6"/>
  <c r="L6183" i="6"/>
  <c r="L6182" i="6"/>
  <c r="L6181" i="6"/>
  <c r="L6180" i="6"/>
  <c r="L6179" i="6"/>
  <c r="L6178" i="6"/>
  <c r="L6177" i="6"/>
  <c r="L6176" i="6"/>
  <c r="L6175" i="6"/>
  <c r="L6174" i="6"/>
  <c r="L6173" i="6"/>
  <c r="L6172" i="6"/>
  <c r="L6171" i="6"/>
  <c r="L6170" i="6"/>
  <c r="L6169" i="6"/>
  <c r="L6168" i="6"/>
  <c r="L6167" i="6"/>
  <c r="L6166" i="6"/>
  <c r="L6165" i="6"/>
  <c r="L6164" i="6"/>
  <c r="L6163" i="6"/>
  <c r="L6162" i="6"/>
  <c r="L6161" i="6"/>
  <c r="L6160" i="6"/>
  <c r="L6159" i="6"/>
  <c r="L6158" i="6"/>
  <c r="L6157" i="6"/>
  <c r="L6156" i="6"/>
  <c r="L6155" i="6"/>
  <c r="L6154" i="6"/>
  <c r="L6153" i="6"/>
  <c r="L6152" i="6"/>
  <c r="L6151" i="6"/>
  <c r="L6150" i="6"/>
  <c r="L6149" i="6"/>
  <c r="L6148" i="6"/>
  <c r="L6147" i="6"/>
  <c r="L6146" i="6"/>
  <c r="L6145" i="6"/>
  <c r="L6144" i="6"/>
  <c r="L6143" i="6"/>
  <c r="L6142" i="6"/>
  <c r="L6141" i="6"/>
  <c r="L6140" i="6"/>
  <c r="L6139" i="6"/>
  <c r="L6138" i="6"/>
  <c r="L6137" i="6"/>
  <c r="L6136" i="6"/>
  <c r="L6135" i="6"/>
  <c r="L6134" i="6"/>
  <c r="L6133" i="6"/>
  <c r="L6132" i="6"/>
  <c r="L6131" i="6"/>
  <c r="L6130" i="6"/>
  <c r="L6129" i="6"/>
  <c r="L6128" i="6"/>
  <c r="L6127" i="6"/>
  <c r="L6126" i="6"/>
  <c r="L6125" i="6"/>
  <c r="L6124" i="6"/>
  <c r="L6123" i="6"/>
  <c r="L6122" i="6"/>
  <c r="L6121" i="6"/>
  <c r="L6120" i="6"/>
  <c r="L6119" i="6"/>
  <c r="L6118" i="6"/>
  <c r="L6117" i="6"/>
  <c r="L6116" i="6"/>
  <c r="L6115" i="6"/>
  <c r="L6114" i="6"/>
  <c r="L6113" i="6"/>
  <c r="L6112" i="6"/>
  <c r="L6111" i="6"/>
  <c r="L6110" i="6"/>
  <c r="L6109" i="6"/>
  <c r="L6108" i="6"/>
  <c r="L6107" i="6"/>
  <c r="L6106" i="6"/>
  <c r="L6105" i="6"/>
  <c r="L6104" i="6"/>
  <c r="L6103" i="6"/>
  <c r="L6102" i="6"/>
  <c r="L6101" i="6"/>
  <c r="L6100" i="6"/>
  <c r="L6099" i="6"/>
  <c r="L6098" i="6"/>
  <c r="L6097" i="6"/>
  <c r="L6096" i="6"/>
  <c r="L6095" i="6"/>
  <c r="L6094" i="6"/>
  <c r="L6093" i="6"/>
  <c r="L6092" i="6"/>
  <c r="L6091" i="6"/>
  <c r="L6090" i="6"/>
  <c r="L6089" i="6"/>
  <c r="L6088" i="6"/>
  <c r="L6087" i="6"/>
  <c r="L6086" i="6"/>
  <c r="L6085" i="6"/>
  <c r="L6084" i="6"/>
  <c r="L6083" i="6"/>
  <c r="L6082" i="6"/>
  <c r="L6081" i="6"/>
  <c r="L6080" i="6"/>
  <c r="L6079" i="6"/>
  <c r="L6078" i="6"/>
  <c r="L6077" i="6"/>
  <c r="L6076" i="6"/>
  <c r="L6075" i="6"/>
  <c r="L6074" i="6"/>
  <c r="L6073" i="6"/>
  <c r="L6072" i="6"/>
  <c r="L6071" i="6"/>
  <c r="L6070" i="6"/>
  <c r="L6069" i="6"/>
  <c r="L6068" i="6"/>
  <c r="L6067" i="6"/>
  <c r="L6066" i="6"/>
  <c r="L6065" i="6"/>
  <c r="L6064" i="6"/>
  <c r="L6063" i="6"/>
  <c r="L6062" i="6"/>
  <c r="L6061" i="6"/>
  <c r="L6060" i="6"/>
  <c r="L6059" i="6"/>
  <c r="L6058" i="6"/>
  <c r="L6057" i="6"/>
  <c r="L6056" i="6"/>
  <c r="L6055" i="6"/>
  <c r="L6054" i="6"/>
  <c r="L6053" i="6"/>
  <c r="L6052" i="6"/>
  <c r="L6051" i="6"/>
  <c r="L6050" i="6"/>
  <c r="L6049" i="6"/>
  <c r="L6048" i="6"/>
  <c r="L6047" i="6"/>
  <c r="L6046" i="6"/>
  <c r="L6045" i="6"/>
  <c r="L6044" i="6"/>
  <c r="L6043" i="6"/>
  <c r="L6042" i="6"/>
  <c r="L6041" i="6"/>
  <c r="L6040" i="6"/>
  <c r="L6039" i="6"/>
  <c r="L6038" i="6"/>
  <c r="L6037" i="6"/>
  <c r="L6036" i="6"/>
  <c r="L6035" i="6"/>
  <c r="L6034" i="6"/>
  <c r="L6033" i="6"/>
  <c r="L6032" i="6"/>
  <c r="L6031" i="6"/>
  <c r="L6030" i="6"/>
  <c r="L6029" i="6"/>
  <c r="L6028" i="6"/>
  <c r="L6027" i="6"/>
  <c r="L6026" i="6"/>
  <c r="L6025" i="6"/>
  <c r="L6024" i="6"/>
  <c r="L6023" i="6"/>
  <c r="L6022" i="6"/>
  <c r="L6021" i="6"/>
  <c r="L6020" i="6"/>
  <c r="L6019" i="6"/>
  <c r="L6018" i="6"/>
  <c r="L6017" i="6"/>
  <c r="L6016" i="6"/>
  <c r="L6015" i="6"/>
  <c r="L6014" i="6"/>
  <c r="L6013" i="6"/>
  <c r="L6012" i="6"/>
  <c r="L6011" i="6"/>
  <c r="L6010" i="6"/>
  <c r="L6009" i="6"/>
  <c r="L6008" i="6"/>
  <c r="L6007" i="6"/>
  <c r="L6006" i="6"/>
  <c r="L6005" i="6"/>
  <c r="L6004" i="6"/>
  <c r="L6003" i="6"/>
  <c r="L6002" i="6"/>
  <c r="L6001" i="6"/>
  <c r="L6000" i="6"/>
  <c r="L5999" i="6"/>
  <c r="L5998" i="6"/>
  <c r="L5997" i="6"/>
  <c r="L5996" i="6"/>
  <c r="L5995" i="6"/>
  <c r="L5994" i="6"/>
  <c r="L5993" i="6"/>
  <c r="L5992" i="6"/>
  <c r="L5991" i="6"/>
  <c r="L5990" i="6"/>
  <c r="L5989" i="6"/>
  <c r="L5988" i="6"/>
  <c r="L5987" i="6"/>
  <c r="L5986" i="6"/>
  <c r="L5985" i="6"/>
  <c r="L5984" i="6"/>
  <c r="L5983" i="6"/>
  <c r="L5982" i="6"/>
  <c r="L5981" i="6"/>
  <c r="L5980" i="6"/>
  <c r="L5979" i="6"/>
  <c r="L5978" i="6"/>
  <c r="L5977" i="6"/>
  <c r="L5976" i="6"/>
  <c r="L5975" i="6"/>
  <c r="L5974" i="6"/>
  <c r="L5973" i="6"/>
  <c r="L5972" i="6"/>
  <c r="L5971" i="6"/>
  <c r="L5970" i="6"/>
  <c r="L5969" i="6"/>
  <c r="L5968" i="6"/>
  <c r="L5967" i="6"/>
  <c r="L5966" i="6"/>
  <c r="L5965" i="6"/>
  <c r="L5964" i="6"/>
  <c r="L5963" i="6"/>
  <c r="L5962" i="6"/>
  <c r="L5961" i="6"/>
  <c r="L5960" i="6"/>
  <c r="L5959" i="6"/>
  <c r="L5958" i="6"/>
  <c r="L5957" i="6"/>
  <c r="L5956" i="6"/>
  <c r="L5955" i="6"/>
  <c r="L5954" i="6"/>
  <c r="L5953" i="6"/>
  <c r="L5952" i="6"/>
  <c r="L5951" i="6"/>
  <c r="L5950" i="6"/>
  <c r="L5949" i="6"/>
  <c r="L5948" i="6"/>
  <c r="L5947" i="6"/>
  <c r="L5946" i="6"/>
  <c r="L5945" i="6"/>
  <c r="L5944" i="6"/>
  <c r="L5943" i="6"/>
  <c r="L5942" i="6"/>
  <c r="L5941" i="6"/>
  <c r="L5940" i="6"/>
  <c r="L5939" i="6"/>
  <c r="L5938" i="6"/>
  <c r="L5937" i="6"/>
  <c r="L5936" i="6"/>
  <c r="L5935" i="6"/>
  <c r="L5934" i="6"/>
  <c r="L5933" i="6"/>
  <c r="L5932" i="6"/>
  <c r="L5931" i="6"/>
  <c r="L5930" i="6"/>
  <c r="L5929" i="6"/>
  <c r="L5928" i="6"/>
  <c r="L5927" i="6"/>
  <c r="L5926" i="6"/>
  <c r="L5925" i="6"/>
  <c r="L5924" i="6"/>
  <c r="L5923" i="6"/>
  <c r="L5922" i="6"/>
  <c r="L5921" i="6"/>
  <c r="L5920" i="6"/>
  <c r="L5919" i="6"/>
  <c r="L5918" i="6"/>
  <c r="L5917" i="6"/>
  <c r="L5916" i="6"/>
  <c r="L5915" i="6"/>
  <c r="L5914" i="6"/>
  <c r="L5913" i="6"/>
  <c r="L5912" i="6"/>
  <c r="L5911" i="6"/>
  <c r="L5910" i="6"/>
  <c r="L5909" i="6"/>
  <c r="L5908" i="6"/>
  <c r="L5907" i="6"/>
  <c r="L5906" i="6"/>
  <c r="L5905" i="6"/>
  <c r="L5904" i="6"/>
  <c r="L5903" i="6"/>
  <c r="L5902" i="6"/>
  <c r="L5901" i="6"/>
  <c r="L5900" i="6"/>
  <c r="L5899" i="6"/>
  <c r="L5898" i="6"/>
  <c r="L5897" i="6"/>
  <c r="L5896" i="6"/>
  <c r="L5895" i="6"/>
  <c r="L5894" i="6"/>
  <c r="L5893" i="6"/>
  <c r="L5892" i="6"/>
  <c r="L5891" i="6"/>
  <c r="L5890" i="6"/>
  <c r="L5889" i="6"/>
  <c r="L5888" i="6"/>
  <c r="L5887" i="6"/>
  <c r="L5886" i="6"/>
  <c r="L5885" i="6"/>
  <c r="L5884" i="6"/>
  <c r="L5883" i="6"/>
  <c r="L5882" i="6"/>
  <c r="L5881" i="6"/>
  <c r="L5880" i="6"/>
  <c r="L5879" i="6"/>
  <c r="L5878" i="6"/>
  <c r="L5877" i="6"/>
  <c r="L5876" i="6"/>
  <c r="L5875" i="6"/>
  <c r="L5874" i="6"/>
  <c r="L5873" i="6"/>
  <c r="L5872" i="6"/>
  <c r="L5871" i="6"/>
  <c r="L5870" i="6"/>
  <c r="L5869" i="6"/>
  <c r="L5868" i="6"/>
  <c r="L5867" i="6"/>
  <c r="L5866" i="6"/>
  <c r="L5865" i="6"/>
  <c r="L5864" i="6"/>
  <c r="L5863" i="6"/>
  <c r="L5862" i="6"/>
  <c r="L5861" i="6"/>
  <c r="L5860" i="6"/>
  <c r="L5859" i="6"/>
  <c r="L5858" i="6"/>
  <c r="L5857" i="6"/>
  <c r="L5856" i="6"/>
  <c r="L5855" i="6"/>
  <c r="L5854" i="6"/>
  <c r="L5853" i="6"/>
  <c r="L5852" i="6"/>
  <c r="L5851" i="6"/>
  <c r="L5850" i="6"/>
  <c r="L5849" i="6"/>
  <c r="L5848" i="6"/>
  <c r="L5847" i="6"/>
  <c r="L5846" i="6"/>
  <c r="L5845" i="6"/>
  <c r="L5844" i="6"/>
  <c r="L5843" i="6"/>
  <c r="L5842" i="6"/>
  <c r="L5841" i="6"/>
  <c r="L5840" i="6"/>
  <c r="L5839" i="6"/>
  <c r="L5838" i="6"/>
  <c r="L5837" i="6"/>
  <c r="L5836" i="6"/>
  <c r="L5835" i="6"/>
  <c r="L5834" i="6"/>
  <c r="L5833" i="6"/>
  <c r="L5832" i="6"/>
  <c r="L5831" i="6"/>
  <c r="L5830" i="6"/>
  <c r="L5829" i="6"/>
  <c r="L5828" i="6"/>
  <c r="L5827" i="6"/>
  <c r="L5826" i="6"/>
  <c r="L5825" i="6"/>
  <c r="L5824" i="6"/>
  <c r="L5823" i="6"/>
  <c r="L5822" i="6"/>
  <c r="L5821" i="6"/>
  <c r="L5820" i="6"/>
  <c r="L5819" i="6"/>
  <c r="L5818" i="6"/>
  <c r="L5817" i="6"/>
  <c r="L5816" i="6"/>
  <c r="L5815" i="6"/>
  <c r="L5814" i="6"/>
  <c r="L5813" i="6"/>
  <c r="L5812" i="6"/>
  <c r="L5811" i="6"/>
  <c r="L5810" i="6"/>
  <c r="L5809" i="6"/>
  <c r="L5808" i="6"/>
  <c r="L5807" i="6"/>
  <c r="L5806" i="6"/>
  <c r="L5805" i="6"/>
  <c r="L5804" i="6"/>
  <c r="L5803" i="6"/>
  <c r="L5802" i="6"/>
  <c r="L5801" i="6"/>
  <c r="L5800" i="6"/>
  <c r="L5799" i="6"/>
  <c r="L5798" i="6"/>
  <c r="L5797" i="6"/>
  <c r="L5796" i="6"/>
  <c r="L5795" i="6"/>
  <c r="L5794" i="6"/>
  <c r="L5793" i="6"/>
  <c r="L5792" i="6"/>
  <c r="L5791" i="6"/>
  <c r="L5790" i="6"/>
  <c r="L5789" i="6"/>
  <c r="L5788" i="6"/>
  <c r="L5787" i="6"/>
  <c r="L5786" i="6"/>
  <c r="L5785" i="6"/>
  <c r="L5784" i="6"/>
  <c r="L5783" i="6"/>
  <c r="L5782" i="6"/>
  <c r="L5781" i="6"/>
  <c r="L5780" i="6"/>
  <c r="L5779" i="6"/>
  <c r="L5778" i="6"/>
  <c r="L5777" i="6"/>
  <c r="L5776" i="6"/>
  <c r="L5775" i="6"/>
  <c r="L5774" i="6"/>
  <c r="L5773" i="6"/>
  <c r="L5772" i="6"/>
  <c r="L5771" i="6"/>
  <c r="L5770" i="6"/>
  <c r="L5769" i="6"/>
  <c r="L5768" i="6"/>
  <c r="L5767" i="6"/>
  <c r="L5766" i="6"/>
  <c r="L5765" i="6"/>
  <c r="L5764" i="6"/>
  <c r="L5763" i="6"/>
  <c r="L5762" i="6"/>
  <c r="L5761" i="6"/>
  <c r="L5760" i="6"/>
  <c r="L5759" i="6"/>
  <c r="L5758" i="6"/>
  <c r="L5757" i="6"/>
  <c r="L5756" i="6"/>
  <c r="L5755" i="6"/>
  <c r="L5754" i="6"/>
  <c r="L5753" i="6"/>
  <c r="L5752" i="6"/>
  <c r="L5751" i="6"/>
  <c r="L5750" i="6"/>
  <c r="L5749" i="6"/>
  <c r="L5748" i="6"/>
  <c r="L5747" i="6"/>
  <c r="L5746" i="6"/>
  <c r="L5745" i="6"/>
  <c r="L5744" i="6"/>
  <c r="L5743" i="6"/>
  <c r="L5742" i="6"/>
  <c r="L5741" i="6"/>
  <c r="L5740" i="6"/>
  <c r="L5739" i="6"/>
  <c r="L5738" i="6"/>
  <c r="L5737" i="6"/>
  <c r="L5736" i="6"/>
  <c r="L5735" i="6"/>
  <c r="L5734" i="6"/>
  <c r="L5733" i="6"/>
  <c r="L5732" i="6"/>
  <c r="L5731" i="6"/>
  <c r="L5730" i="6"/>
  <c r="L5729" i="6"/>
  <c r="L5728" i="6"/>
  <c r="L5727" i="6"/>
  <c r="L5726" i="6"/>
  <c r="L5725" i="6"/>
  <c r="L5724" i="6"/>
  <c r="L5723" i="6"/>
  <c r="L5722" i="6"/>
  <c r="L5721" i="6"/>
  <c r="L5720" i="6"/>
  <c r="L5719" i="6"/>
  <c r="L5718" i="6"/>
  <c r="L5717" i="6"/>
  <c r="L5716" i="6"/>
  <c r="L5715" i="6"/>
  <c r="L5714" i="6"/>
  <c r="L5713" i="6"/>
  <c r="L5712" i="6"/>
  <c r="L5711" i="6"/>
  <c r="L5710" i="6"/>
  <c r="L5709" i="6"/>
  <c r="L5708" i="6"/>
  <c r="L5707" i="6"/>
  <c r="L5706" i="6"/>
  <c r="L5705" i="6"/>
  <c r="L5704" i="6"/>
  <c r="L5703" i="6"/>
  <c r="L5702" i="6"/>
  <c r="L5701" i="6"/>
  <c r="L5700" i="6"/>
  <c r="L5699" i="6"/>
  <c r="L5698" i="6"/>
  <c r="L5697" i="6"/>
  <c r="L5696" i="6"/>
  <c r="L5695" i="6"/>
  <c r="L5694" i="6"/>
  <c r="L5693" i="6"/>
  <c r="L5692" i="6"/>
  <c r="L5691" i="6"/>
  <c r="L5690" i="6"/>
  <c r="L5689" i="6"/>
  <c r="L5688" i="6"/>
  <c r="L5687" i="6"/>
  <c r="L5686" i="6"/>
  <c r="L5685" i="6"/>
  <c r="L5684" i="6"/>
  <c r="L5683" i="6"/>
  <c r="L5682" i="6"/>
  <c r="L5681" i="6"/>
  <c r="L5680" i="6"/>
  <c r="L5679" i="6"/>
  <c r="L5678" i="6"/>
  <c r="L5677" i="6"/>
  <c r="L5676" i="6"/>
  <c r="L5675" i="6"/>
  <c r="L5674" i="6"/>
  <c r="L5673" i="6"/>
  <c r="L5672" i="6"/>
  <c r="L5671" i="6"/>
  <c r="L5670" i="6"/>
  <c r="L5669" i="6"/>
  <c r="L5668" i="6"/>
  <c r="L5667" i="6"/>
  <c r="L5666" i="6"/>
  <c r="L5665" i="6"/>
  <c r="L5664" i="6"/>
  <c r="L5663" i="6"/>
  <c r="L5662" i="6"/>
  <c r="L5661" i="6"/>
  <c r="L5660" i="6"/>
  <c r="L5659" i="6"/>
  <c r="L5658" i="6"/>
  <c r="L5657" i="6"/>
  <c r="L5656" i="6"/>
  <c r="L5655" i="6"/>
  <c r="L5654" i="6"/>
  <c r="L5653" i="6"/>
  <c r="L5652" i="6"/>
  <c r="L5651" i="6"/>
  <c r="L5650" i="6"/>
  <c r="L5649" i="6"/>
  <c r="L5648" i="6"/>
  <c r="L5647" i="6"/>
  <c r="L5646" i="6"/>
  <c r="L5645" i="6"/>
  <c r="L5644" i="6"/>
  <c r="L5643" i="6"/>
  <c r="L5642" i="6"/>
  <c r="L5641" i="6"/>
  <c r="L5640" i="6"/>
  <c r="L5639" i="6"/>
  <c r="L5638" i="6"/>
  <c r="L5637" i="6"/>
  <c r="L5636" i="6"/>
  <c r="L5635" i="6"/>
  <c r="L5634" i="6"/>
  <c r="L5633" i="6"/>
  <c r="L5632" i="6"/>
  <c r="L5631" i="6"/>
  <c r="L5630" i="6"/>
  <c r="L5629" i="6"/>
  <c r="L5628" i="6"/>
  <c r="L5627" i="6"/>
  <c r="L5626" i="6"/>
  <c r="L5625" i="6"/>
  <c r="L5624" i="6"/>
  <c r="L5623" i="6"/>
  <c r="L5622" i="6"/>
  <c r="L5621" i="6"/>
  <c r="L5620" i="6"/>
  <c r="L5619" i="6"/>
  <c r="L5618" i="6"/>
  <c r="L5617" i="6"/>
  <c r="L5616" i="6"/>
  <c r="L5615" i="6"/>
  <c r="L5614" i="6"/>
  <c r="L5613" i="6"/>
  <c r="L5612" i="6"/>
  <c r="L5611" i="6"/>
  <c r="L5610" i="6"/>
  <c r="L5609" i="6"/>
  <c r="L5608" i="6"/>
  <c r="L5607" i="6"/>
  <c r="L5606" i="6"/>
  <c r="L5605" i="6"/>
  <c r="L5604" i="6"/>
  <c r="L5603" i="6"/>
  <c r="L5602" i="6"/>
  <c r="L5601" i="6"/>
  <c r="L5600" i="6"/>
  <c r="L5599" i="6"/>
  <c r="L5598" i="6"/>
  <c r="L5597" i="6"/>
  <c r="L5596" i="6"/>
  <c r="L5595" i="6"/>
  <c r="L5594" i="6"/>
  <c r="L5593" i="6"/>
  <c r="L5592" i="6"/>
  <c r="L5591" i="6"/>
  <c r="L5590" i="6"/>
  <c r="L5589" i="6"/>
  <c r="L5588" i="6"/>
  <c r="L5587" i="6"/>
  <c r="L5586" i="6"/>
  <c r="L5585" i="6"/>
  <c r="L5584" i="6"/>
  <c r="L5583" i="6"/>
  <c r="L5582" i="6"/>
  <c r="L5581" i="6"/>
  <c r="L5580" i="6"/>
  <c r="L5579" i="6"/>
  <c r="L5578" i="6"/>
  <c r="L5577" i="6"/>
  <c r="L5576" i="6"/>
  <c r="L5575" i="6"/>
  <c r="L5574" i="6"/>
  <c r="L5573" i="6"/>
  <c r="L5572" i="6"/>
  <c r="L5571" i="6"/>
  <c r="L5570" i="6"/>
  <c r="L5569" i="6"/>
  <c r="L5568" i="6"/>
  <c r="L5567" i="6"/>
  <c r="L5566" i="6"/>
  <c r="L5565" i="6"/>
  <c r="L5564" i="6"/>
  <c r="L5563" i="6"/>
  <c r="L5562" i="6"/>
  <c r="L5561" i="6"/>
  <c r="L5560" i="6"/>
  <c r="L5559" i="6"/>
  <c r="L5558" i="6"/>
  <c r="L5557" i="6"/>
  <c r="L5556" i="6"/>
  <c r="L5555" i="6"/>
  <c r="L5554" i="6"/>
  <c r="L5553" i="6"/>
  <c r="L5552" i="6"/>
  <c r="L5551" i="6"/>
  <c r="L5550" i="6"/>
  <c r="L5549" i="6"/>
  <c r="L5548" i="6"/>
  <c r="L5547" i="6"/>
  <c r="L5546" i="6"/>
  <c r="L5545" i="6"/>
  <c r="L5544" i="6"/>
  <c r="L5543" i="6"/>
  <c r="L5542" i="6"/>
  <c r="L5541" i="6"/>
  <c r="L5540" i="6"/>
  <c r="L5539" i="6"/>
  <c r="L5538" i="6"/>
  <c r="L5537" i="6"/>
  <c r="L5536" i="6"/>
  <c r="L5535" i="6"/>
  <c r="L5534" i="6"/>
  <c r="L5533" i="6"/>
  <c r="L5532" i="6"/>
  <c r="L5531" i="6"/>
  <c r="L5530" i="6"/>
  <c r="L5529" i="6"/>
  <c r="L5528" i="6"/>
  <c r="L5527" i="6"/>
  <c r="L5526" i="6"/>
  <c r="L5525" i="6"/>
  <c r="L5524" i="6"/>
  <c r="L5523" i="6"/>
  <c r="L5522" i="6"/>
  <c r="L5521" i="6"/>
  <c r="L5520" i="6"/>
  <c r="L5519" i="6"/>
  <c r="L5518" i="6"/>
  <c r="L5517" i="6"/>
  <c r="L5516" i="6"/>
  <c r="L5515" i="6"/>
  <c r="L5514" i="6"/>
  <c r="L5513" i="6"/>
  <c r="L5512" i="6"/>
  <c r="L5511" i="6"/>
  <c r="L5510" i="6"/>
  <c r="L5509" i="6"/>
  <c r="L5508" i="6"/>
  <c r="L5507" i="6"/>
  <c r="L5506" i="6"/>
  <c r="L5505" i="6"/>
  <c r="L5504" i="6"/>
  <c r="L5503" i="6"/>
  <c r="L5502" i="6"/>
  <c r="L5501" i="6"/>
  <c r="L5500" i="6"/>
  <c r="L5499" i="6"/>
  <c r="L5498" i="6"/>
  <c r="L5497" i="6"/>
  <c r="L5496" i="6"/>
  <c r="L5495" i="6"/>
  <c r="L5494" i="6"/>
  <c r="L5493" i="6"/>
  <c r="L5492" i="6"/>
  <c r="L5491" i="6"/>
  <c r="L5490" i="6"/>
  <c r="L5489" i="6"/>
  <c r="L5488" i="6"/>
  <c r="L5487" i="6"/>
  <c r="L5486" i="6"/>
  <c r="L5485" i="6"/>
  <c r="L5484" i="6"/>
  <c r="L5483" i="6"/>
  <c r="L5482" i="6"/>
  <c r="L5481" i="6"/>
  <c r="L5480" i="6"/>
  <c r="L5479" i="6"/>
  <c r="L5478" i="6"/>
  <c r="L5477" i="6"/>
  <c r="L5476" i="6"/>
  <c r="L5475" i="6"/>
  <c r="L5474" i="6"/>
  <c r="L5473" i="6"/>
  <c r="L5472" i="6"/>
  <c r="L5471" i="6"/>
  <c r="L5470" i="6"/>
  <c r="L5469" i="6"/>
  <c r="L5468" i="6"/>
  <c r="L5467" i="6"/>
  <c r="L5466" i="6"/>
  <c r="L5465" i="6"/>
  <c r="L5464" i="6"/>
  <c r="L5463" i="6"/>
  <c r="L5462" i="6"/>
  <c r="L5461" i="6"/>
  <c r="L5460" i="6"/>
  <c r="L5459" i="6"/>
  <c r="L5458" i="6"/>
  <c r="L5457" i="6"/>
  <c r="L5456" i="6"/>
  <c r="L5455" i="6"/>
  <c r="L5454" i="6"/>
  <c r="L5453" i="6"/>
  <c r="L5452" i="6"/>
  <c r="L5451" i="6"/>
  <c r="L5450" i="6"/>
  <c r="L5449" i="6"/>
  <c r="L5448" i="6"/>
  <c r="L5447" i="6"/>
  <c r="L5446" i="6"/>
  <c r="L5445" i="6"/>
  <c r="L5444" i="6"/>
  <c r="L5443" i="6"/>
  <c r="L5442" i="6"/>
  <c r="L5441" i="6"/>
  <c r="L5440" i="6"/>
  <c r="L5439" i="6"/>
  <c r="L5438" i="6"/>
  <c r="L5437" i="6"/>
  <c r="L5436" i="6"/>
  <c r="L5435" i="6"/>
  <c r="L5434" i="6"/>
  <c r="L5433" i="6"/>
  <c r="L5432" i="6"/>
  <c r="L5431" i="6"/>
  <c r="L5430" i="6"/>
  <c r="L5429" i="6"/>
  <c r="L5428" i="6"/>
  <c r="L5427" i="6"/>
  <c r="L5426" i="6"/>
  <c r="L5425" i="6"/>
  <c r="L5424" i="6"/>
  <c r="L5423" i="6"/>
  <c r="L5422" i="6"/>
  <c r="L5421" i="6"/>
  <c r="L5420" i="6"/>
  <c r="L5419" i="6"/>
  <c r="L5418" i="6"/>
  <c r="L5417" i="6"/>
  <c r="L5416" i="6"/>
  <c r="L5415" i="6"/>
  <c r="L5414" i="6"/>
  <c r="L5413" i="6"/>
  <c r="L5412" i="6"/>
  <c r="L5411" i="6"/>
  <c r="L5410" i="6"/>
  <c r="L5409" i="6"/>
  <c r="L5408" i="6"/>
  <c r="L5407" i="6"/>
  <c r="L5406" i="6"/>
  <c r="L5405" i="6"/>
  <c r="L5404" i="6"/>
  <c r="L5403" i="6"/>
  <c r="L5402" i="6"/>
  <c r="L5401" i="6"/>
  <c r="L5400" i="6"/>
  <c r="L5399" i="6"/>
  <c r="L5398" i="6"/>
  <c r="L5397" i="6"/>
  <c r="L5396" i="6"/>
  <c r="L5395" i="6"/>
  <c r="L5394" i="6"/>
  <c r="L5393" i="6"/>
  <c r="L5392" i="6"/>
  <c r="L5391" i="6"/>
  <c r="L5390" i="6"/>
  <c r="L5389" i="6"/>
  <c r="L5388" i="6"/>
  <c r="L5387" i="6"/>
  <c r="L5386" i="6"/>
  <c r="L5385" i="6"/>
  <c r="L5384" i="6"/>
  <c r="L5383" i="6"/>
  <c r="L5382" i="6"/>
  <c r="L5381" i="6"/>
  <c r="L5380" i="6"/>
  <c r="L5379" i="6"/>
  <c r="L5378" i="6"/>
  <c r="L5377" i="6"/>
  <c r="L5376" i="6"/>
  <c r="L5375" i="6"/>
  <c r="L5374" i="6"/>
  <c r="L5373" i="6"/>
  <c r="L5372" i="6"/>
  <c r="L5371" i="6"/>
  <c r="L5370" i="6"/>
  <c r="L5369" i="6"/>
  <c r="L5368" i="6"/>
  <c r="L5367" i="6"/>
  <c r="L5366" i="6"/>
  <c r="L5365" i="6"/>
  <c r="L5364" i="6"/>
  <c r="L5363" i="6"/>
  <c r="L5362" i="6"/>
  <c r="L5361" i="6"/>
  <c r="L5360" i="6"/>
  <c r="L5359" i="6"/>
  <c r="L5358" i="6"/>
  <c r="L5357" i="6"/>
  <c r="L5356" i="6"/>
  <c r="L5355" i="6"/>
  <c r="L5354" i="6"/>
  <c r="L5353" i="6"/>
  <c r="L5352" i="6"/>
  <c r="L5351" i="6"/>
  <c r="L5350" i="6"/>
  <c r="L5349" i="6"/>
  <c r="L5348" i="6"/>
  <c r="L5347" i="6"/>
  <c r="L5346" i="6"/>
  <c r="L5345" i="6"/>
  <c r="L5344" i="6"/>
  <c r="L5343" i="6"/>
  <c r="L5342" i="6"/>
  <c r="L5341" i="6"/>
  <c r="L5340" i="6"/>
  <c r="L5339" i="6"/>
  <c r="L5338" i="6"/>
  <c r="L5337" i="6"/>
  <c r="L5336" i="6"/>
  <c r="L5335" i="6"/>
  <c r="L5334" i="6"/>
  <c r="L5333" i="6"/>
  <c r="L5332" i="6"/>
  <c r="L5331" i="6"/>
  <c r="L5330" i="6"/>
  <c r="L5329" i="6"/>
  <c r="L5328" i="6"/>
  <c r="L5327" i="6"/>
  <c r="L5326" i="6"/>
  <c r="L5325" i="6"/>
  <c r="L5324" i="6"/>
  <c r="L5323" i="6"/>
  <c r="L5322" i="6"/>
  <c r="L5321" i="6"/>
  <c r="L5320" i="6"/>
  <c r="L5319" i="6"/>
  <c r="L5318" i="6"/>
  <c r="L5317" i="6"/>
  <c r="L5316" i="6"/>
  <c r="L5315" i="6"/>
  <c r="L5314" i="6"/>
  <c r="L5313" i="6"/>
  <c r="L5312" i="6"/>
  <c r="L5311" i="6"/>
  <c r="L5310" i="6"/>
  <c r="L5309" i="6"/>
  <c r="L5308" i="6"/>
  <c r="L5307" i="6"/>
  <c r="L5306" i="6"/>
  <c r="L5305" i="6"/>
  <c r="L5304" i="6"/>
  <c r="L5303" i="6"/>
  <c r="L5302" i="6"/>
  <c r="L5301" i="6"/>
  <c r="L5300" i="6"/>
  <c r="L5299" i="6"/>
  <c r="L5298" i="6"/>
  <c r="L5297" i="6"/>
  <c r="L5296" i="6"/>
  <c r="L5295" i="6"/>
  <c r="L5294" i="6"/>
  <c r="L5293" i="6"/>
  <c r="L5292" i="6"/>
  <c r="L5291" i="6"/>
  <c r="L5290" i="6"/>
  <c r="L5289" i="6"/>
  <c r="L5288" i="6"/>
  <c r="L5287" i="6"/>
  <c r="L5286" i="6"/>
  <c r="L5285" i="6"/>
  <c r="L5284" i="6"/>
  <c r="L5283" i="6"/>
  <c r="L5282" i="6"/>
  <c r="L5281" i="6"/>
  <c r="L5280" i="6"/>
  <c r="L5279" i="6"/>
  <c r="L5278" i="6"/>
  <c r="L5277" i="6"/>
  <c r="L5276" i="6"/>
  <c r="L5275" i="6"/>
  <c r="L5274" i="6"/>
  <c r="L5273" i="6"/>
  <c r="L5272" i="6"/>
  <c r="L5271" i="6"/>
  <c r="L5270" i="6"/>
  <c r="L5269" i="6"/>
  <c r="L5268" i="6"/>
  <c r="L5267" i="6"/>
  <c r="L5266" i="6"/>
  <c r="L5265" i="6"/>
  <c r="L5264" i="6"/>
  <c r="L5263" i="6"/>
  <c r="L5262" i="6"/>
  <c r="L5261" i="6"/>
  <c r="L5260" i="6"/>
  <c r="L5259" i="6"/>
  <c r="L5258" i="6"/>
  <c r="L5257" i="6"/>
  <c r="L5256" i="6"/>
  <c r="L5255" i="6"/>
  <c r="L5254" i="6"/>
  <c r="L5253" i="6"/>
  <c r="L5252" i="6"/>
  <c r="L5251" i="6"/>
  <c r="L5250" i="6"/>
  <c r="L5249" i="6"/>
  <c r="L5248" i="6"/>
  <c r="L5247" i="6"/>
  <c r="L5246" i="6"/>
  <c r="L5245" i="6"/>
  <c r="L5244" i="6"/>
  <c r="L5243" i="6"/>
  <c r="L5242" i="6"/>
  <c r="L5241" i="6"/>
  <c r="L5240" i="6"/>
  <c r="L5239" i="6"/>
  <c r="L5238" i="6"/>
  <c r="L5237" i="6"/>
  <c r="L5236" i="6"/>
  <c r="L5235" i="6"/>
  <c r="L5234" i="6"/>
  <c r="L5233" i="6"/>
  <c r="L5232" i="6"/>
  <c r="L5231" i="6"/>
  <c r="L5230" i="6"/>
  <c r="L5229" i="6"/>
  <c r="L5228" i="6"/>
  <c r="L5227" i="6"/>
  <c r="L5226" i="6"/>
  <c r="L5225" i="6"/>
  <c r="L5224" i="6"/>
  <c r="L5223" i="6"/>
  <c r="L5222" i="6"/>
  <c r="L5221" i="6"/>
  <c r="L5220" i="6"/>
  <c r="L5219" i="6"/>
  <c r="L5218" i="6"/>
  <c r="L5217" i="6"/>
  <c r="L5216" i="6"/>
  <c r="L5215" i="6"/>
  <c r="L5214" i="6"/>
  <c r="L5213" i="6"/>
  <c r="L5212" i="6"/>
  <c r="L5211" i="6"/>
  <c r="L5210" i="6"/>
  <c r="L5209" i="6"/>
  <c r="L5208" i="6"/>
  <c r="L5207" i="6"/>
  <c r="L5206" i="6"/>
  <c r="L5205" i="6"/>
  <c r="L5204" i="6"/>
  <c r="L5203" i="6"/>
  <c r="L5202" i="6"/>
  <c r="L5201" i="6"/>
  <c r="L5200" i="6"/>
  <c r="L5199" i="6"/>
  <c r="L5198" i="6"/>
  <c r="L5197" i="6"/>
  <c r="L5196" i="6"/>
  <c r="L5195" i="6"/>
  <c r="L5194" i="6"/>
  <c r="L5193" i="6"/>
  <c r="L5192" i="6"/>
  <c r="L5191" i="6"/>
  <c r="L5190" i="6"/>
  <c r="L5189" i="6"/>
  <c r="L5188" i="6"/>
  <c r="L5187" i="6"/>
  <c r="L5186" i="6"/>
  <c r="L5185" i="6"/>
  <c r="L5184" i="6"/>
  <c r="L5183" i="6"/>
  <c r="L5182" i="6"/>
  <c r="L5181" i="6"/>
  <c r="L5180" i="6"/>
  <c r="L5179" i="6"/>
  <c r="L5178" i="6"/>
  <c r="L5177" i="6"/>
  <c r="L5176" i="6"/>
  <c r="L5175" i="6"/>
  <c r="L5174" i="6"/>
  <c r="L5173" i="6"/>
  <c r="L5172" i="6"/>
  <c r="L5171" i="6"/>
  <c r="L5170" i="6"/>
  <c r="L5169" i="6"/>
  <c r="L5168" i="6"/>
  <c r="L5167" i="6"/>
  <c r="L5166" i="6"/>
  <c r="L5165" i="6"/>
  <c r="L5164" i="6"/>
  <c r="L5163" i="6"/>
  <c r="L5162" i="6"/>
  <c r="L5161" i="6"/>
  <c r="L5160" i="6"/>
  <c r="L5159" i="6"/>
  <c r="L5158" i="6"/>
  <c r="L5157" i="6"/>
  <c r="L5156" i="6"/>
  <c r="L5155" i="6"/>
  <c r="L5154" i="6"/>
  <c r="L5153" i="6"/>
  <c r="L5152" i="6"/>
  <c r="L5151" i="6"/>
  <c r="L5150" i="6"/>
  <c r="L5149" i="6"/>
  <c r="L5148" i="6"/>
  <c r="L5147" i="6"/>
  <c r="L5146" i="6"/>
  <c r="L5145" i="6"/>
  <c r="L5144" i="6"/>
  <c r="L5143" i="6"/>
  <c r="L5142" i="6"/>
  <c r="L5141" i="6"/>
  <c r="L5140" i="6"/>
  <c r="L5139" i="6"/>
  <c r="L5138" i="6"/>
  <c r="L5137" i="6"/>
  <c r="L5136" i="6"/>
  <c r="L5135" i="6"/>
  <c r="L5134" i="6"/>
  <c r="L5133" i="6"/>
  <c r="L5132" i="6"/>
  <c r="L5131" i="6"/>
  <c r="L5130" i="6"/>
  <c r="L5129" i="6"/>
  <c r="L5128" i="6"/>
  <c r="L5127" i="6"/>
  <c r="L5126" i="6"/>
  <c r="L5125" i="6"/>
  <c r="L5124" i="6"/>
  <c r="L5123" i="6"/>
  <c r="L5122" i="6"/>
  <c r="L5121" i="6"/>
  <c r="L5120" i="6"/>
  <c r="L5119" i="6"/>
  <c r="L5118" i="6"/>
  <c r="L5117" i="6"/>
  <c r="L5116" i="6"/>
  <c r="L5115" i="6"/>
  <c r="L5114" i="6"/>
  <c r="L5113" i="6"/>
  <c r="L5112" i="6"/>
  <c r="L5111" i="6"/>
  <c r="L5110" i="6"/>
  <c r="L5109" i="6"/>
  <c r="L5108" i="6"/>
  <c r="L5107" i="6"/>
  <c r="L5106" i="6"/>
  <c r="L5105" i="6"/>
  <c r="L5104" i="6"/>
  <c r="L5103" i="6"/>
  <c r="L5102" i="6"/>
  <c r="L5101" i="6"/>
  <c r="L5100" i="6"/>
  <c r="L5099" i="6"/>
  <c r="L5098" i="6"/>
  <c r="L5097" i="6"/>
  <c r="L5096" i="6"/>
  <c r="L5095" i="6"/>
  <c r="L5094" i="6"/>
  <c r="L5093" i="6"/>
  <c r="L5092" i="6"/>
  <c r="L5091" i="6"/>
  <c r="L5090" i="6"/>
  <c r="L5089" i="6"/>
  <c r="L5088" i="6"/>
  <c r="L5087" i="6"/>
  <c r="L5086" i="6"/>
  <c r="L5085" i="6"/>
  <c r="L5084" i="6"/>
  <c r="L5083" i="6"/>
  <c r="L5082" i="6"/>
  <c r="L5081" i="6"/>
  <c r="L5080" i="6"/>
  <c r="L5079" i="6"/>
  <c r="L5078" i="6"/>
  <c r="L5077" i="6"/>
  <c r="L5076" i="6"/>
  <c r="L5075" i="6"/>
  <c r="L5074" i="6"/>
  <c r="L5073" i="6"/>
  <c r="L5072" i="6"/>
  <c r="L5071" i="6"/>
  <c r="L5070" i="6"/>
  <c r="L5069" i="6"/>
  <c r="L5068" i="6"/>
  <c r="L5067" i="6"/>
  <c r="L5066" i="6"/>
  <c r="L5065" i="6"/>
  <c r="L5064" i="6"/>
  <c r="L5063" i="6"/>
  <c r="L5062" i="6"/>
  <c r="L5061" i="6"/>
  <c r="L5060" i="6"/>
  <c r="L5059" i="6"/>
  <c r="L5058" i="6"/>
  <c r="L5057" i="6"/>
  <c r="L5056" i="6"/>
  <c r="L5055" i="6"/>
  <c r="L5054" i="6"/>
  <c r="L5053" i="6"/>
  <c r="L5052" i="6"/>
  <c r="L5051" i="6"/>
  <c r="L5050" i="6"/>
  <c r="L5049" i="6"/>
  <c r="L5048" i="6"/>
  <c r="L5047" i="6"/>
  <c r="L5046" i="6"/>
  <c r="L5045" i="6"/>
  <c r="L5044" i="6"/>
  <c r="L5043" i="6"/>
  <c r="L5042" i="6"/>
  <c r="L5041" i="6"/>
  <c r="L5040" i="6"/>
  <c r="L5039" i="6"/>
  <c r="L5038" i="6"/>
  <c r="L5037" i="6"/>
  <c r="L5036" i="6"/>
  <c r="L5035" i="6"/>
  <c r="L5034" i="6"/>
  <c r="L5033" i="6"/>
  <c r="L5032" i="6"/>
  <c r="L5031" i="6"/>
  <c r="L5030" i="6"/>
  <c r="L5029" i="6"/>
  <c r="L5028" i="6"/>
  <c r="L5027" i="6"/>
  <c r="L5026" i="6"/>
  <c r="L5025" i="6"/>
  <c r="L5024" i="6"/>
  <c r="L5023" i="6"/>
  <c r="L5022" i="6"/>
  <c r="L5021" i="6"/>
  <c r="L5020" i="6"/>
  <c r="L5019" i="6"/>
  <c r="L5018" i="6"/>
  <c r="L5017" i="6"/>
  <c r="L5016" i="6"/>
  <c r="L5015" i="6"/>
  <c r="L5014" i="6"/>
  <c r="L5013" i="6"/>
  <c r="L5012" i="6"/>
  <c r="L5011" i="6"/>
  <c r="L5010" i="6"/>
  <c r="L5009" i="6"/>
  <c r="L5008" i="6"/>
  <c r="L5007" i="6"/>
  <c r="L5006" i="6"/>
  <c r="L5005" i="6"/>
  <c r="L5004" i="6"/>
  <c r="L5003" i="6"/>
  <c r="L5002" i="6"/>
  <c r="L5001" i="6"/>
  <c r="L5000" i="6"/>
  <c r="L4999" i="6"/>
  <c r="L4998" i="6"/>
  <c r="L4997" i="6"/>
  <c r="L4996" i="6"/>
  <c r="L4995" i="6"/>
  <c r="L4994" i="6"/>
  <c r="L4993" i="6"/>
  <c r="L4992" i="6"/>
  <c r="L4991" i="6"/>
  <c r="L4990" i="6"/>
  <c r="L4989" i="6"/>
  <c r="L4988" i="6"/>
  <c r="L4987" i="6"/>
  <c r="L4986" i="6"/>
  <c r="L4985" i="6"/>
  <c r="L4984" i="6"/>
  <c r="L4983" i="6"/>
  <c r="L4982" i="6"/>
  <c r="L4981" i="6"/>
  <c r="L4980" i="6"/>
  <c r="L4979" i="6"/>
  <c r="L4978" i="6"/>
  <c r="L4977" i="6"/>
  <c r="L4976" i="6"/>
  <c r="L4975" i="6"/>
  <c r="L4974" i="6"/>
  <c r="L4973" i="6"/>
  <c r="L4972" i="6"/>
  <c r="L4971" i="6"/>
  <c r="L4970" i="6"/>
  <c r="L4969" i="6"/>
  <c r="L4968" i="6"/>
  <c r="L4967" i="6"/>
  <c r="L4966" i="6"/>
  <c r="L4965" i="6"/>
  <c r="L4964" i="6"/>
  <c r="L4963" i="6"/>
  <c r="L4962" i="6"/>
  <c r="L4961" i="6"/>
  <c r="L4960" i="6"/>
  <c r="L4959" i="6"/>
  <c r="L4958" i="6"/>
  <c r="L4957" i="6"/>
  <c r="L4956" i="6"/>
  <c r="L4955" i="6"/>
  <c r="L4954" i="6"/>
  <c r="L4953" i="6"/>
  <c r="L4952" i="6"/>
  <c r="L4951" i="6"/>
  <c r="L4950" i="6"/>
  <c r="L4949" i="6"/>
  <c r="L4948" i="6"/>
  <c r="L4947" i="6"/>
  <c r="L4946" i="6"/>
  <c r="L4945" i="6"/>
  <c r="L4944" i="6"/>
  <c r="L4943" i="6"/>
  <c r="L4942" i="6"/>
  <c r="L4941" i="6"/>
  <c r="L4940" i="6"/>
  <c r="L4939" i="6"/>
  <c r="L4938" i="6"/>
  <c r="L4937" i="6"/>
  <c r="L4936" i="6"/>
  <c r="L4935" i="6"/>
  <c r="L4934" i="6"/>
  <c r="L4933" i="6"/>
  <c r="L4932" i="6"/>
  <c r="L4931" i="6"/>
  <c r="L4930" i="6"/>
  <c r="L4929" i="6"/>
  <c r="L4928" i="6"/>
  <c r="L4927" i="6"/>
  <c r="L4926" i="6"/>
  <c r="L4925" i="6"/>
  <c r="L4924" i="6"/>
  <c r="L4923" i="6"/>
  <c r="L4922" i="6"/>
  <c r="L4921" i="6"/>
  <c r="L4920" i="6"/>
  <c r="L4919" i="6"/>
  <c r="L4918" i="6"/>
  <c r="L4917" i="6"/>
  <c r="L4916" i="6"/>
  <c r="L4915" i="6"/>
  <c r="L4914" i="6"/>
  <c r="L4913" i="6"/>
  <c r="L4912" i="6"/>
  <c r="L4911" i="6"/>
  <c r="L4910" i="6"/>
  <c r="L4909" i="6"/>
  <c r="L4908" i="6"/>
  <c r="L4907" i="6"/>
  <c r="L4906" i="6"/>
  <c r="L4905" i="6"/>
  <c r="L4904" i="6"/>
  <c r="L4903" i="6"/>
  <c r="L4902" i="6"/>
  <c r="L4901" i="6"/>
  <c r="L4900" i="6"/>
  <c r="L4899" i="6"/>
  <c r="L4898" i="6"/>
  <c r="L4897" i="6"/>
  <c r="L4896" i="6"/>
  <c r="L4895" i="6"/>
  <c r="L4894" i="6"/>
  <c r="L4893" i="6"/>
  <c r="L4892" i="6"/>
  <c r="L4891" i="6"/>
  <c r="L4890" i="6"/>
  <c r="L4889" i="6"/>
  <c r="L4888" i="6"/>
  <c r="L4887" i="6"/>
  <c r="L4886" i="6"/>
  <c r="L4885" i="6"/>
  <c r="L4884" i="6"/>
  <c r="L4883" i="6"/>
  <c r="L4882" i="6"/>
  <c r="L4881" i="6"/>
  <c r="L4880" i="6"/>
  <c r="L4879" i="6"/>
  <c r="L4878" i="6"/>
  <c r="L4877" i="6"/>
  <c r="L4876" i="6"/>
  <c r="L4875" i="6"/>
  <c r="L4874" i="6"/>
  <c r="L4873" i="6"/>
  <c r="L4872" i="6"/>
  <c r="L4871" i="6"/>
  <c r="L4870" i="6"/>
  <c r="L4869" i="6"/>
  <c r="L4868" i="6"/>
  <c r="L4867" i="6"/>
  <c r="L4866" i="6"/>
  <c r="L4865" i="6"/>
  <c r="L4864" i="6"/>
  <c r="L4863" i="6"/>
  <c r="L4862" i="6"/>
  <c r="L4861" i="6"/>
  <c r="L4860" i="6"/>
  <c r="L4859" i="6"/>
  <c r="L4858" i="6"/>
  <c r="L4857" i="6"/>
  <c r="L4856" i="6"/>
  <c r="L4855" i="6"/>
  <c r="L4854" i="6"/>
  <c r="L4853" i="6"/>
  <c r="L4852" i="6"/>
  <c r="L4851" i="6"/>
  <c r="L4850" i="6"/>
  <c r="L4849" i="6"/>
  <c r="L4848" i="6"/>
  <c r="L4847" i="6"/>
  <c r="L4846" i="6"/>
  <c r="L4845" i="6"/>
  <c r="L4844" i="6"/>
  <c r="L4843" i="6"/>
  <c r="L4842" i="6"/>
  <c r="L4841" i="6"/>
  <c r="L4840" i="6"/>
  <c r="L4839" i="6"/>
  <c r="L4838" i="6"/>
  <c r="L4837" i="6"/>
  <c r="L4836" i="6"/>
  <c r="L4835" i="6"/>
  <c r="L4834" i="6"/>
  <c r="L4833" i="6"/>
  <c r="L4832" i="6"/>
  <c r="L4831" i="6"/>
  <c r="L4830" i="6"/>
  <c r="L4829" i="6"/>
  <c r="L4828" i="6"/>
  <c r="L4827" i="6"/>
  <c r="L4826" i="6"/>
  <c r="L4825" i="6"/>
  <c r="L4824" i="6"/>
  <c r="L4823" i="6"/>
  <c r="L4822" i="6"/>
  <c r="L4821" i="6"/>
  <c r="L4820" i="6"/>
  <c r="L4819" i="6"/>
  <c r="L4818" i="6"/>
  <c r="L4817" i="6"/>
  <c r="L4816" i="6"/>
  <c r="L4815" i="6"/>
  <c r="L4814" i="6"/>
  <c r="L4813" i="6"/>
  <c r="L4812" i="6"/>
  <c r="L4811" i="6"/>
  <c r="L4810" i="6"/>
  <c r="L4809" i="6"/>
  <c r="L4808" i="6"/>
  <c r="L4807" i="6"/>
  <c r="L4806" i="6"/>
  <c r="L4805" i="6"/>
  <c r="L4804" i="6"/>
  <c r="L4803" i="6"/>
  <c r="L4802" i="6"/>
  <c r="L4801" i="6"/>
  <c r="L4800" i="6"/>
  <c r="L4799" i="6"/>
  <c r="L4798" i="6"/>
  <c r="L4797" i="6"/>
  <c r="L4796" i="6"/>
  <c r="L4795" i="6"/>
  <c r="L4794" i="6"/>
  <c r="L4793" i="6"/>
  <c r="L4792" i="6"/>
  <c r="L4791" i="6"/>
  <c r="L4790" i="6"/>
  <c r="L4789" i="6"/>
  <c r="L4788" i="6"/>
  <c r="L4787" i="6"/>
  <c r="L4786" i="6"/>
  <c r="L4785" i="6"/>
  <c r="L4784" i="6"/>
  <c r="L4783" i="6"/>
  <c r="L4782" i="6"/>
  <c r="L4781" i="6"/>
  <c r="L4780" i="6"/>
  <c r="L4779" i="6"/>
  <c r="L4778" i="6"/>
  <c r="L4777" i="6"/>
  <c r="L4776" i="6"/>
  <c r="L4775" i="6"/>
  <c r="L4774" i="6"/>
  <c r="L4773" i="6"/>
  <c r="L4772" i="6"/>
  <c r="L4771" i="6"/>
  <c r="L4770" i="6"/>
  <c r="L4769" i="6"/>
  <c r="L4768" i="6"/>
  <c r="L4767" i="6"/>
  <c r="L4766" i="6"/>
  <c r="L4765" i="6"/>
  <c r="L4764" i="6"/>
  <c r="L4763" i="6"/>
  <c r="L4762" i="6"/>
  <c r="L4761" i="6"/>
  <c r="L4760" i="6"/>
  <c r="L4759" i="6"/>
  <c r="L4758" i="6"/>
  <c r="L4757" i="6"/>
  <c r="L4756" i="6"/>
  <c r="L4755" i="6"/>
  <c r="L4754" i="6"/>
  <c r="L4753" i="6"/>
  <c r="L4752" i="6"/>
  <c r="L4751" i="6"/>
  <c r="L4750" i="6"/>
  <c r="L4749" i="6"/>
  <c r="L4748" i="6"/>
  <c r="L4747" i="6"/>
  <c r="L4746" i="6"/>
  <c r="L4745" i="6"/>
  <c r="L4744" i="6"/>
  <c r="L4743" i="6"/>
  <c r="L4742" i="6"/>
  <c r="L4741" i="6"/>
  <c r="L4740" i="6"/>
  <c r="L4739" i="6"/>
  <c r="L4738" i="6"/>
  <c r="L4737" i="6"/>
  <c r="L4736" i="6"/>
  <c r="L4735" i="6"/>
  <c r="L4734" i="6"/>
  <c r="L4733" i="6"/>
  <c r="L4732" i="6"/>
  <c r="L4731" i="6"/>
  <c r="L4730" i="6"/>
  <c r="L4729" i="6"/>
  <c r="L4728" i="6"/>
  <c r="L4727" i="6"/>
  <c r="L4726" i="6"/>
  <c r="L4725" i="6"/>
  <c r="L4724" i="6"/>
  <c r="L4723" i="6"/>
  <c r="L4722" i="6"/>
  <c r="L4721" i="6"/>
  <c r="L4720" i="6"/>
  <c r="L4719" i="6"/>
  <c r="L4718" i="6"/>
  <c r="L4717" i="6"/>
  <c r="L4716" i="6"/>
  <c r="L4715" i="6"/>
  <c r="L4714" i="6"/>
  <c r="L4713" i="6"/>
  <c r="L4712" i="6"/>
  <c r="L4711" i="6"/>
  <c r="L4710" i="6"/>
  <c r="L4709" i="6"/>
  <c r="L4708" i="6"/>
  <c r="L4707" i="6"/>
  <c r="L4706" i="6"/>
  <c r="L4705" i="6"/>
  <c r="L4704" i="6"/>
  <c r="L4703" i="6"/>
  <c r="L4702" i="6"/>
  <c r="L4701" i="6"/>
  <c r="L4700" i="6"/>
  <c r="L4699" i="6"/>
  <c r="L4698" i="6"/>
  <c r="L4697" i="6"/>
  <c r="L4696" i="6"/>
  <c r="L4695" i="6"/>
  <c r="L4694" i="6"/>
  <c r="L4693" i="6"/>
  <c r="L4692" i="6"/>
  <c r="L4691" i="6"/>
  <c r="L4690" i="6"/>
  <c r="L4689" i="6"/>
  <c r="L4688" i="6"/>
  <c r="L4687" i="6"/>
  <c r="L4686" i="6"/>
  <c r="L4685" i="6"/>
  <c r="L4684" i="6"/>
  <c r="L4683" i="6"/>
  <c r="L4682" i="6"/>
  <c r="L4681" i="6"/>
  <c r="L4680" i="6"/>
  <c r="L4679" i="6"/>
  <c r="L4678" i="6"/>
  <c r="L4677" i="6"/>
  <c r="L4676" i="6"/>
  <c r="L4675" i="6"/>
  <c r="L4674" i="6"/>
  <c r="L4673" i="6"/>
  <c r="L4672" i="6"/>
  <c r="L4671" i="6"/>
  <c r="L4670" i="6"/>
  <c r="L4669" i="6"/>
  <c r="L4668" i="6"/>
  <c r="L4667" i="6"/>
  <c r="L4666" i="6"/>
  <c r="L4665" i="6"/>
  <c r="L4664" i="6"/>
  <c r="L4663" i="6"/>
  <c r="L4662" i="6"/>
  <c r="L4661" i="6"/>
  <c r="L4660" i="6"/>
  <c r="L4659" i="6"/>
  <c r="L4658" i="6"/>
  <c r="L4657" i="6"/>
  <c r="L4656" i="6"/>
  <c r="L4655" i="6"/>
  <c r="L4654" i="6"/>
  <c r="L4653" i="6"/>
  <c r="L4652" i="6"/>
  <c r="L4651" i="6"/>
  <c r="L4650" i="6"/>
  <c r="L4649" i="6"/>
  <c r="L4648" i="6"/>
  <c r="L4647" i="6"/>
  <c r="L4646" i="6"/>
  <c r="L4645" i="6"/>
  <c r="L4644" i="6"/>
  <c r="L4643" i="6"/>
  <c r="L4642" i="6"/>
  <c r="L4641" i="6"/>
  <c r="L4640" i="6"/>
  <c r="L4639" i="6"/>
  <c r="L4638" i="6"/>
  <c r="L4637" i="6"/>
  <c r="L4636" i="6"/>
  <c r="L4635" i="6"/>
  <c r="L4634" i="6"/>
  <c r="L4633" i="6"/>
  <c r="L4632" i="6"/>
  <c r="L4631" i="6"/>
  <c r="L4630" i="6"/>
  <c r="L4629" i="6"/>
  <c r="L4628" i="6"/>
  <c r="L4627" i="6"/>
  <c r="L4626" i="6"/>
  <c r="L4625" i="6"/>
  <c r="L4624" i="6"/>
  <c r="L4623" i="6"/>
  <c r="L4622" i="6"/>
  <c r="L4621" i="6"/>
  <c r="L4620" i="6"/>
  <c r="L4619" i="6"/>
  <c r="L4618" i="6"/>
  <c r="L4617" i="6"/>
  <c r="L4616" i="6"/>
  <c r="L4615" i="6"/>
  <c r="L4614" i="6"/>
  <c r="L4613" i="6"/>
  <c r="L4612" i="6"/>
  <c r="L4611" i="6"/>
  <c r="L4610" i="6"/>
  <c r="L4609" i="6"/>
  <c r="L4608" i="6"/>
  <c r="L4607" i="6"/>
  <c r="L4606" i="6"/>
  <c r="L4605" i="6"/>
  <c r="L4604" i="6"/>
  <c r="L4603" i="6"/>
  <c r="L4602" i="6"/>
  <c r="L4601" i="6"/>
  <c r="L4600" i="6"/>
  <c r="L4599" i="6"/>
  <c r="L4598" i="6"/>
  <c r="L4597" i="6"/>
  <c r="L4596" i="6"/>
  <c r="L4595" i="6"/>
  <c r="L4594" i="6"/>
  <c r="L4593" i="6"/>
  <c r="L4592" i="6"/>
  <c r="L4591" i="6"/>
  <c r="L4590" i="6"/>
  <c r="L4589" i="6"/>
  <c r="L4588" i="6"/>
  <c r="L4587" i="6"/>
  <c r="L4586" i="6"/>
  <c r="L4585" i="6"/>
  <c r="L4584" i="6"/>
  <c r="L4583" i="6"/>
  <c r="L4582" i="6"/>
  <c r="L4581" i="6"/>
  <c r="L4580" i="6"/>
  <c r="L4579" i="6"/>
  <c r="L4578" i="6"/>
  <c r="L4577" i="6"/>
  <c r="L4576" i="6"/>
  <c r="L4575" i="6"/>
  <c r="L4574" i="6"/>
  <c r="L4573" i="6"/>
  <c r="L4572" i="6"/>
  <c r="L4571" i="6"/>
  <c r="L4570" i="6"/>
  <c r="L4569" i="6"/>
  <c r="L4568" i="6"/>
  <c r="L4567" i="6"/>
  <c r="L4566" i="6"/>
  <c r="L4565" i="6"/>
  <c r="L4564" i="6"/>
  <c r="L4563" i="6"/>
  <c r="L4562" i="6"/>
  <c r="L4561" i="6"/>
  <c r="L4560" i="6"/>
  <c r="L4559" i="6"/>
  <c r="L4558" i="6"/>
  <c r="L4557" i="6"/>
  <c r="L4556" i="6"/>
  <c r="L4555" i="6"/>
  <c r="L4554" i="6"/>
  <c r="L4553" i="6"/>
  <c r="L4552" i="6"/>
  <c r="L4551" i="6"/>
  <c r="L4550" i="6"/>
  <c r="L4549" i="6"/>
  <c r="L4548" i="6"/>
  <c r="L4547" i="6"/>
  <c r="L4546" i="6"/>
  <c r="L4545" i="6"/>
  <c r="L4544" i="6"/>
  <c r="L4543" i="6"/>
  <c r="L4542" i="6"/>
  <c r="L4541" i="6"/>
  <c r="L4540" i="6"/>
  <c r="L4539" i="6"/>
  <c r="L4538" i="6"/>
  <c r="L4537" i="6"/>
  <c r="L4536" i="6"/>
  <c r="L4535" i="6"/>
  <c r="L4534" i="6"/>
  <c r="L4533" i="6"/>
  <c r="L4532" i="6"/>
  <c r="L4531" i="6"/>
  <c r="L4530" i="6"/>
  <c r="L4529" i="6"/>
  <c r="L4528" i="6"/>
  <c r="L4527" i="6"/>
  <c r="L4526" i="6"/>
  <c r="L4525" i="6"/>
  <c r="L4524" i="6"/>
  <c r="L4523" i="6"/>
  <c r="L4522" i="6"/>
  <c r="L4521" i="6"/>
  <c r="L4520" i="6"/>
  <c r="L4519" i="6"/>
  <c r="L4518" i="6"/>
  <c r="L4517" i="6"/>
  <c r="L4516" i="6"/>
  <c r="L4515" i="6"/>
  <c r="L4514" i="6"/>
  <c r="L4513" i="6"/>
  <c r="L4512" i="6"/>
  <c r="L4511" i="6"/>
  <c r="L4510" i="6"/>
  <c r="L4509" i="6"/>
  <c r="L4508" i="6"/>
  <c r="L4507" i="6"/>
  <c r="L4506" i="6"/>
  <c r="L4505" i="6"/>
  <c r="L4504" i="6"/>
  <c r="L4503" i="6"/>
  <c r="L4502" i="6"/>
  <c r="L4501" i="6"/>
  <c r="L4500" i="6"/>
  <c r="L4499" i="6"/>
  <c r="L4498" i="6"/>
  <c r="L4497" i="6"/>
  <c r="L4496" i="6"/>
  <c r="L4495" i="6"/>
  <c r="L4494" i="6"/>
  <c r="L4493" i="6"/>
  <c r="L4492" i="6"/>
  <c r="L4491" i="6"/>
  <c r="L4490" i="6"/>
  <c r="L4489" i="6"/>
  <c r="L4488" i="6"/>
  <c r="L4487" i="6"/>
  <c r="L4486" i="6"/>
  <c r="L4485" i="6"/>
  <c r="L4484" i="6"/>
  <c r="L4483" i="6"/>
  <c r="L4482" i="6"/>
  <c r="L4481" i="6"/>
  <c r="L4480" i="6"/>
  <c r="L4479" i="6"/>
  <c r="L4478" i="6"/>
  <c r="L4477" i="6"/>
  <c r="L4476" i="6"/>
  <c r="L4475" i="6"/>
  <c r="L4474" i="6"/>
  <c r="L4473" i="6"/>
  <c r="L4472" i="6"/>
  <c r="L4471" i="6"/>
  <c r="L4470" i="6"/>
  <c r="L4469" i="6"/>
  <c r="L4468" i="6"/>
  <c r="L4467" i="6"/>
  <c r="L4466" i="6"/>
  <c r="L4465" i="6"/>
  <c r="L4464" i="6"/>
  <c r="L4463" i="6"/>
  <c r="L4462" i="6"/>
  <c r="L4461" i="6"/>
  <c r="L4460" i="6"/>
  <c r="L4459" i="6"/>
  <c r="L4458" i="6"/>
  <c r="L4457" i="6"/>
  <c r="L4456" i="6"/>
  <c r="L4455" i="6"/>
  <c r="L4454" i="6"/>
  <c r="L4453" i="6"/>
  <c r="L4452" i="6"/>
  <c r="L4451" i="6"/>
  <c r="L4450" i="6"/>
  <c r="L4449" i="6"/>
  <c r="L4448" i="6"/>
  <c r="L4447" i="6"/>
  <c r="L4446" i="6"/>
  <c r="L4445" i="6"/>
  <c r="L4444" i="6"/>
  <c r="L4443" i="6"/>
  <c r="L4442" i="6"/>
  <c r="L4441" i="6"/>
  <c r="L4440" i="6"/>
  <c r="L4439" i="6"/>
  <c r="L4438" i="6"/>
  <c r="L4437" i="6"/>
  <c r="L4436" i="6"/>
  <c r="L4435" i="6"/>
  <c r="L4434" i="6"/>
  <c r="L4433" i="6"/>
  <c r="L4432" i="6"/>
  <c r="L4431" i="6"/>
  <c r="L4430" i="6"/>
  <c r="L4429" i="6"/>
  <c r="L4428" i="6"/>
  <c r="L4427" i="6"/>
  <c r="L4426" i="6"/>
  <c r="L4425" i="6"/>
  <c r="L4424" i="6"/>
  <c r="L4423" i="6"/>
  <c r="L4422" i="6"/>
  <c r="L4421" i="6"/>
  <c r="L4420" i="6"/>
  <c r="L4419" i="6"/>
  <c r="L4418" i="6"/>
  <c r="L4417" i="6"/>
  <c r="L4416" i="6"/>
  <c r="L4415" i="6"/>
  <c r="L4414" i="6"/>
  <c r="L4413" i="6"/>
  <c r="L4412" i="6"/>
  <c r="L4411" i="6"/>
  <c r="L4410" i="6"/>
  <c r="L4409" i="6"/>
  <c r="L4408" i="6"/>
  <c r="L4407" i="6"/>
  <c r="L4406" i="6"/>
  <c r="L4405" i="6"/>
  <c r="L4404" i="6"/>
  <c r="L4403" i="6"/>
  <c r="L4402" i="6"/>
  <c r="L4401" i="6"/>
  <c r="L4400" i="6"/>
  <c r="L4399" i="6"/>
  <c r="L4398" i="6"/>
  <c r="L4397" i="6"/>
  <c r="L4396" i="6"/>
  <c r="L4395" i="6"/>
  <c r="L4394" i="6"/>
  <c r="L4393" i="6"/>
  <c r="L4392" i="6"/>
  <c r="L4391" i="6"/>
  <c r="L4390" i="6"/>
  <c r="L4389" i="6"/>
  <c r="L4388" i="6"/>
  <c r="L4387" i="6"/>
  <c r="L4386" i="6"/>
  <c r="L4385" i="6"/>
  <c r="L4384" i="6"/>
  <c r="L4383" i="6"/>
  <c r="L4382" i="6"/>
  <c r="L4381" i="6"/>
  <c r="L4380" i="6"/>
  <c r="L4379" i="6"/>
  <c r="L4378" i="6"/>
  <c r="L4377" i="6"/>
  <c r="L4376" i="6"/>
  <c r="L4375" i="6"/>
  <c r="L4374" i="6"/>
  <c r="L4373" i="6"/>
  <c r="L4372" i="6"/>
  <c r="L4371" i="6"/>
  <c r="L4370" i="6"/>
  <c r="L4369" i="6"/>
  <c r="L4368" i="6"/>
  <c r="L4367" i="6"/>
  <c r="L4366" i="6"/>
  <c r="L4365" i="6"/>
  <c r="L4364" i="6"/>
  <c r="L4363" i="6"/>
  <c r="L4362" i="6"/>
  <c r="L4361" i="6"/>
  <c r="L4360" i="6"/>
  <c r="L4359" i="6"/>
  <c r="L4358" i="6"/>
  <c r="L4357" i="6"/>
  <c r="L4356" i="6"/>
  <c r="L4355" i="6"/>
  <c r="L4354" i="6"/>
  <c r="L4353" i="6"/>
  <c r="L4352" i="6"/>
  <c r="L4351" i="6"/>
  <c r="L4350" i="6"/>
  <c r="L4349" i="6"/>
  <c r="L4348" i="6"/>
  <c r="L4347" i="6"/>
  <c r="L4346" i="6"/>
  <c r="L4345" i="6"/>
  <c r="L4344" i="6"/>
  <c r="L4343" i="6"/>
  <c r="L4342" i="6"/>
  <c r="L4341" i="6"/>
  <c r="L4340" i="6"/>
  <c r="L4339" i="6"/>
  <c r="L4338" i="6"/>
  <c r="L4337" i="6"/>
  <c r="L4336" i="6"/>
  <c r="L4335" i="6"/>
  <c r="L4334" i="6"/>
  <c r="L4333" i="6"/>
  <c r="L4332" i="6"/>
  <c r="L4331" i="6"/>
  <c r="L4330" i="6"/>
  <c r="L4329" i="6"/>
  <c r="L4328" i="6"/>
  <c r="L4327" i="6"/>
  <c r="L4326" i="6"/>
  <c r="L4325" i="6"/>
  <c r="L4324" i="6"/>
  <c r="L4323" i="6"/>
  <c r="L4322" i="6"/>
  <c r="L4321" i="6"/>
  <c r="L4320" i="6"/>
  <c r="L4319" i="6"/>
  <c r="L4318" i="6"/>
  <c r="L4317" i="6"/>
  <c r="L4316" i="6"/>
  <c r="L4315" i="6"/>
  <c r="L4314" i="6"/>
  <c r="L4313" i="6"/>
  <c r="L4312" i="6"/>
  <c r="L4311" i="6"/>
  <c r="L4310" i="6"/>
  <c r="L4309" i="6"/>
  <c r="L4308" i="6"/>
  <c r="L4307" i="6"/>
  <c r="L4306" i="6"/>
  <c r="L4305" i="6"/>
  <c r="L4304" i="6"/>
  <c r="L4303" i="6"/>
  <c r="L4302" i="6"/>
  <c r="L4301" i="6"/>
  <c r="L4300" i="6"/>
  <c r="L4299" i="6"/>
  <c r="L4298" i="6"/>
  <c r="L4297" i="6"/>
  <c r="L4296" i="6"/>
  <c r="L4295" i="6"/>
  <c r="L4294" i="6"/>
  <c r="L4293" i="6"/>
  <c r="L4292" i="6"/>
  <c r="L4291" i="6"/>
  <c r="L4290" i="6"/>
  <c r="L4289" i="6"/>
  <c r="L4288" i="6"/>
  <c r="L4287" i="6"/>
  <c r="L4286" i="6"/>
  <c r="L4285" i="6"/>
  <c r="L4284" i="6"/>
  <c r="L4283" i="6"/>
  <c r="L4282" i="6"/>
  <c r="L4281" i="6"/>
  <c r="L4280" i="6"/>
  <c r="L4279" i="6"/>
  <c r="L4278" i="6"/>
  <c r="L4277" i="6"/>
  <c r="L4276" i="6"/>
  <c r="L4275" i="6"/>
  <c r="L4274" i="6"/>
  <c r="L4273" i="6"/>
  <c r="L4272" i="6"/>
  <c r="L4271" i="6"/>
  <c r="L4270" i="6"/>
  <c r="L4269" i="6"/>
  <c r="L4268" i="6"/>
  <c r="L4267" i="6"/>
  <c r="L4266" i="6"/>
  <c r="L4265" i="6"/>
  <c r="L4264" i="6"/>
  <c r="L4263" i="6"/>
  <c r="L4262" i="6"/>
  <c r="L4261" i="6"/>
  <c r="L4260" i="6"/>
  <c r="L4259" i="6"/>
  <c r="L4258" i="6"/>
  <c r="L4257" i="6"/>
  <c r="L4256" i="6"/>
  <c r="L4255" i="6"/>
  <c r="L4254" i="6"/>
  <c r="L4253" i="6"/>
  <c r="L4252" i="6"/>
  <c r="L4251" i="6"/>
  <c r="L4250" i="6"/>
  <c r="L4249" i="6"/>
  <c r="L4248" i="6"/>
  <c r="L4247" i="6"/>
  <c r="L4246" i="6"/>
  <c r="L4245" i="6"/>
  <c r="L4244" i="6"/>
  <c r="L4243" i="6"/>
  <c r="L4242" i="6"/>
  <c r="L4241" i="6"/>
  <c r="L4240" i="6"/>
  <c r="L4239" i="6"/>
  <c r="L4238" i="6"/>
  <c r="L4237" i="6"/>
  <c r="L4236" i="6"/>
  <c r="L4235" i="6"/>
  <c r="L4234" i="6"/>
  <c r="L4233" i="6"/>
  <c r="L4232" i="6"/>
  <c r="L4231" i="6"/>
  <c r="L4230" i="6"/>
  <c r="L4229" i="6"/>
  <c r="L4228" i="6"/>
  <c r="L4227" i="6"/>
  <c r="L4226" i="6"/>
  <c r="L4225" i="6"/>
  <c r="L4224" i="6"/>
  <c r="L4223" i="6"/>
  <c r="L4222" i="6"/>
  <c r="L4221" i="6"/>
  <c r="L4220" i="6"/>
  <c r="L4219" i="6"/>
  <c r="L4218" i="6"/>
  <c r="L4217" i="6"/>
  <c r="L4216" i="6"/>
  <c r="L4215" i="6"/>
  <c r="L4214" i="6"/>
  <c r="L4213" i="6"/>
  <c r="L4212" i="6"/>
  <c r="L4211" i="6"/>
  <c r="L4210" i="6"/>
  <c r="L4209" i="6"/>
  <c r="L4208" i="6"/>
  <c r="L4207" i="6"/>
  <c r="L4206" i="6"/>
  <c r="L4205" i="6"/>
  <c r="L4204" i="6"/>
  <c r="L4203" i="6"/>
  <c r="L4202" i="6"/>
  <c r="L4201" i="6"/>
  <c r="L4200" i="6"/>
  <c r="L4199" i="6"/>
  <c r="L4198" i="6"/>
  <c r="L4197" i="6"/>
  <c r="L4196" i="6"/>
  <c r="L4195" i="6"/>
  <c r="L4194" i="6"/>
  <c r="L4193" i="6"/>
  <c r="L4192" i="6"/>
  <c r="L4191" i="6"/>
  <c r="L4190" i="6"/>
  <c r="L4189" i="6"/>
  <c r="L4188" i="6"/>
  <c r="L4187" i="6"/>
  <c r="L4186" i="6"/>
  <c r="L4185" i="6"/>
  <c r="L4184" i="6"/>
  <c r="L4183" i="6"/>
  <c r="L4182" i="6"/>
  <c r="L4181" i="6"/>
  <c r="L4180" i="6"/>
  <c r="L4179" i="6"/>
  <c r="L4178" i="6"/>
  <c r="L4177" i="6"/>
  <c r="L4176" i="6"/>
  <c r="L4175" i="6"/>
  <c r="L4174" i="6"/>
  <c r="L4173" i="6"/>
  <c r="L4172" i="6"/>
  <c r="L4171" i="6"/>
  <c r="L4170" i="6"/>
  <c r="L4169" i="6"/>
  <c r="L4168" i="6"/>
  <c r="L4167" i="6"/>
  <c r="L4166" i="6"/>
  <c r="L4165" i="6"/>
  <c r="L4164" i="6"/>
  <c r="L4163" i="6"/>
  <c r="L4162" i="6"/>
  <c r="L4161" i="6"/>
  <c r="L4160" i="6"/>
  <c r="L4159" i="6"/>
  <c r="L4158" i="6"/>
  <c r="L4157" i="6"/>
  <c r="L4156" i="6"/>
  <c r="L4155" i="6"/>
  <c r="L4154" i="6"/>
  <c r="L4153" i="6"/>
  <c r="L4152" i="6"/>
  <c r="L4151" i="6"/>
  <c r="L4150" i="6"/>
  <c r="L4149" i="6"/>
  <c r="L4148" i="6"/>
  <c r="L4147" i="6"/>
  <c r="L4146" i="6"/>
  <c r="L4145" i="6"/>
  <c r="L4144" i="6"/>
  <c r="L4143" i="6"/>
  <c r="L4142" i="6"/>
  <c r="L4141" i="6"/>
  <c r="L4140" i="6"/>
  <c r="L4139" i="6"/>
  <c r="L4138" i="6"/>
  <c r="L4137" i="6"/>
  <c r="L4136" i="6"/>
  <c r="L4135" i="6"/>
  <c r="L4134" i="6"/>
  <c r="L4133" i="6"/>
  <c r="L4132" i="6"/>
  <c r="L4131" i="6"/>
  <c r="L4130" i="6"/>
  <c r="L4129" i="6"/>
  <c r="L4128" i="6"/>
  <c r="L4127" i="6"/>
  <c r="L4126" i="6"/>
  <c r="L4125" i="6"/>
  <c r="L4124" i="6"/>
  <c r="L4123" i="6"/>
  <c r="L4122" i="6"/>
  <c r="L4121" i="6"/>
  <c r="L4120" i="6"/>
  <c r="L4119" i="6"/>
  <c r="L4118" i="6"/>
  <c r="L4117" i="6"/>
  <c r="L4116" i="6"/>
  <c r="L4115" i="6"/>
  <c r="L4114" i="6"/>
  <c r="L4113" i="6"/>
  <c r="L4112" i="6"/>
  <c r="L4111" i="6"/>
  <c r="L4110" i="6"/>
  <c r="L4109" i="6"/>
  <c r="L4108" i="6"/>
  <c r="L4107" i="6"/>
  <c r="L4106" i="6"/>
  <c r="L4105" i="6"/>
  <c r="L4104" i="6"/>
  <c r="L4103" i="6"/>
  <c r="L4102" i="6"/>
  <c r="L4101" i="6"/>
  <c r="L4100" i="6"/>
  <c r="L4099" i="6"/>
  <c r="L4098" i="6"/>
  <c r="L4097" i="6"/>
  <c r="L4096" i="6"/>
  <c r="L4095" i="6"/>
  <c r="L4094" i="6"/>
  <c r="L4093" i="6"/>
  <c r="L4092" i="6"/>
  <c r="L4091" i="6"/>
  <c r="L4090" i="6"/>
  <c r="L4089" i="6"/>
  <c r="L4088" i="6"/>
  <c r="L4087" i="6"/>
  <c r="L4086" i="6"/>
  <c r="L4085" i="6"/>
  <c r="L4084" i="6"/>
  <c r="L4083" i="6"/>
  <c r="L4082" i="6"/>
  <c r="L4081" i="6"/>
  <c r="L4080" i="6"/>
  <c r="L4079" i="6"/>
  <c r="L4078" i="6"/>
  <c r="L4077" i="6"/>
  <c r="L4076" i="6"/>
  <c r="L4075" i="6"/>
  <c r="L4074" i="6"/>
  <c r="L4073" i="6"/>
  <c r="L4072" i="6"/>
  <c r="L4071" i="6"/>
  <c r="L4070" i="6"/>
  <c r="L4069" i="6"/>
  <c r="L4068" i="6"/>
  <c r="L4067" i="6"/>
  <c r="L4066" i="6"/>
  <c r="L4065" i="6"/>
  <c r="L4064" i="6"/>
  <c r="L4063" i="6"/>
  <c r="L4062" i="6"/>
  <c r="L4061" i="6"/>
  <c r="L4060" i="6"/>
  <c r="L4059" i="6"/>
  <c r="L4058" i="6"/>
  <c r="L4057" i="6"/>
  <c r="L4056" i="6"/>
  <c r="L4055" i="6"/>
  <c r="L4054" i="6"/>
  <c r="L4053" i="6"/>
  <c r="L4052" i="6"/>
  <c r="L4051" i="6"/>
  <c r="L4050" i="6"/>
  <c r="L4049" i="6"/>
  <c r="L4048" i="6"/>
  <c r="L4047" i="6"/>
  <c r="L4046" i="6"/>
  <c r="L4045" i="6"/>
  <c r="L4044" i="6"/>
  <c r="L4043" i="6"/>
  <c r="L4042" i="6"/>
  <c r="L4041" i="6"/>
  <c r="L4040" i="6"/>
  <c r="L4039" i="6"/>
  <c r="L4038" i="6"/>
  <c r="L4037" i="6"/>
  <c r="L4036" i="6"/>
  <c r="L4035" i="6"/>
  <c r="L4034" i="6"/>
  <c r="L4033" i="6"/>
  <c r="L4032" i="6"/>
  <c r="L4031" i="6"/>
  <c r="L4030" i="6"/>
  <c r="L4029" i="6"/>
  <c r="L4028" i="6"/>
  <c r="L4027" i="6"/>
  <c r="L4026" i="6"/>
  <c r="L4025" i="6"/>
  <c r="L4024" i="6"/>
  <c r="L4023" i="6"/>
  <c r="L4022" i="6"/>
  <c r="L4021" i="6"/>
  <c r="L4020" i="6"/>
  <c r="L4019" i="6"/>
  <c r="L4018" i="6"/>
  <c r="L4017" i="6"/>
  <c r="L4016" i="6"/>
  <c r="L4015" i="6"/>
  <c r="L4014" i="6"/>
  <c r="L4013" i="6"/>
  <c r="L4012" i="6"/>
  <c r="L4011" i="6"/>
  <c r="L4010" i="6"/>
  <c r="L4009" i="6"/>
  <c r="L4008" i="6"/>
  <c r="L4007" i="6"/>
  <c r="L4006" i="6"/>
  <c r="L4005" i="6"/>
  <c r="L4004" i="6"/>
  <c r="L4003" i="6"/>
  <c r="L4002" i="6"/>
  <c r="L4001" i="6"/>
  <c r="L4000" i="6"/>
  <c r="L3999" i="6"/>
  <c r="L3998" i="6"/>
  <c r="L3997" i="6"/>
  <c r="L3996" i="6"/>
  <c r="L3995" i="6"/>
  <c r="L3994" i="6"/>
  <c r="L3993" i="6"/>
  <c r="L3992" i="6"/>
  <c r="L3991" i="6"/>
  <c r="L3990" i="6"/>
  <c r="L3989" i="6"/>
  <c r="L3988" i="6"/>
  <c r="L3987" i="6"/>
  <c r="L3986" i="6"/>
  <c r="L3985" i="6"/>
  <c r="L3984" i="6"/>
  <c r="L3983" i="6"/>
  <c r="L3982" i="6"/>
  <c r="L3981" i="6"/>
  <c r="L3980" i="6"/>
  <c r="L3979" i="6"/>
  <c r="L3978" i="6"/>
  <c r="L3977" i="6"/>
  <c r="L3976" i="6"/>
  <c r="L3975" i="6"/>
  <c r="L3974" i="6"/>
  <c r="L3973" i="6"/>
  <c r="L3972" i="6"/>
  <c r="L3971" i="6"/>
  <c r="L3970" i="6"/>
  <c r="L3969" i="6"/>
  <c r="L3968" i="6"/>
  <c r="L3967" i="6"/>
  <c r="L3966" i="6"/>
  <c r="L3965" i="6"/>
  <c r="L3964" i="6"/>
  <c r="L3963" i="6"/>
  <c r="L3962" i="6"/>
  <c r="L3961" i="6"/>
  <c r="L3960" i="6"/>
  <c r="L3959" i="6"/>
  <c r="L3958" i="6"/>
  <c r="L3957" i="6"/>
  <c r="L3956" i="6"/>
  <c r="L3955" i="6"/>
  <c r="L3954" i="6"/>
  <c r="L3953" i="6"/>
  <c r="L3952" i="6"/>
  <c r="L3951" i="6"/>
  <c r="L3950" i="6"/>
  <c r="L3949" i="6"/>
  <c r="L3948" i="6"/>
  <c r="L3947" i="6"/>
  <c r="L3946" i="6"/>
  <c r="L3945" i="6"/>
  <c r="L3944" i="6"/>
  <c r="L3943" i="6"/>
  <c r="L3942" i="6"/>
  <c r="L3941" i="6"/>
  <c r="L3940" i="6"/>
  <c r="L3939" i="6"/>
  <c r="L3938" i="6"/>
  <c r="L3937" i="6"/>
  <c r="L3936" i="6"/>
  <c r="L3935" i="6"/>
  <c r="L3934" i="6"/>
  <c r="L3933" i="6"/>
  <c r="L3932" i="6"/>
  <c r="L3931" i="6"/>
  <c r="L3930" i="6"/>
  <c r="L3929" i="6"/>
  <c r="L3928" i="6"/>
  <c r="L3927" i="6"/>
  <c r="L3926" i="6"/>
  <c r="L3925" i="6"/>
  <c r="L3924" i="6"/>
  <c r="L3923" i="6"/>
  <c r="L3922" i="6"/>
  <c r="L3921" i="6"/>
  <c r="L3920" i="6"/>
  <c r="L3919" i="6"/>
  <c r="L3918" i="6"/>
  <c r="L3917" i="6"/>
  <c r="L3916" i="6"/>
  <c r="L3915" i="6"/>
  <c r="L3914" i="6"/>
  <c r="L3913" i="6"/>
  <c r="L3912" i="6"/>
  <c r="L3911" i="6"/>
  <c r="L3910" i="6"/>
  <c r="L3909" i="6"/>
  <c r="L3908" i="6"/>
  <c r="L3907" i="6"/>
  <c r="L3906" i="6"/>
  <c r="L3905" i="6"/>
  <c r="L3904" i="6"/>
  <c r="L3903" i="6"/>
  <c r="L3902" i="6"/>
  <c r="L3901" i="6"/>
  <c r="L3900" i="6"/>
  <c r="L3899" i="6"/>
  <c r="L3898" i="6"/>
  <c r="L3897" i="6"/>
  <c r="L3896" i="6"/>
  <c r="L3895" i="6"/>
  <c r="L3894" i="6"/>
  <c r="L3893" i="6"/>
  <c r="L3892" i="6"/>
  <c r="L3891" i="6"/>
  <c r="L3890" i="6"/>
  <c r="L3889" i="6"/>
  <c r="L3888" i="6"/>
  <c r="L3887" i="6"/>
  <c r="L3886" i="6"/>
  <c r="L3885" i="6"/>
  <c r="L3884" i="6"/>
  <c r="L3883" i="6"/>
  <c r="L3882" i="6"/>
  <c r="L3881" i="6"/>
  <c r="L3880" i="6"/>
  <c r="L3879" i="6"/>
  <c r="L3878" i="6"/>
  <c r="L3877" i="6"/>
  <c r="L3876" i="6"/>
  <c r="L3875" i="6"/>
  <c r="L3874" i="6"/>
  <c r="L3873" i="6"/>
  <c r="L3872" i="6"/>
  <c r="L3871" i="6"/>
  <c r="L3870" i="6"/>
  <c r="L3869" i="6"/>
  <c r="L3868" i="6"/>
  <c r="L3867" i="6"/>
  <c r="L3866" i="6"/>
  <c r="L3865" i="6"/>
  <c r="L3864" i="6"/>
  <c r="L3863" i="6"/>
  <c r="L3862" i="6"/>
  <c r="L3861" i="6"/>
  <c r="L3860" i="6"/>
  <c r="L3859" i="6"/>
  <c r="L3858" i="6"/>
  <c r="L3857" i="6"/>
  <c r="L3856" i="6"/>
  <c r="L3855" i="6"/>
  <c r="L3854" i="6"/>
  <c r="L3853" i="6"/>
  <c r="L3852" i="6"/>
  <c r="L3851" i="6"/>
  <c r="L3850" i="6"/>
  <c r="L3849" i="6"/>
  <c r="L3848" i="6"/>
  <c r="L3847" i="6"/>
  <c r="L3846" i="6"/>
  <c r="L3845" i="6"/>
  <c r="L3844" i="6"/>
  <c r="L3843" i="6"/>
  <c r="L3842" i="6"/>
  <c r="L3841" i="6"/>
  <c r="L3840" i="6"/>
  <c r="L3839" i="6"/>
  <c r="L3838" i="6"/>
  <c r="L3837" i="6"/>
  <c r="L3836" i="6"/>
  <c r="L3835" i="6"/>
  <c r="L3834" i="6"/>
  <c r="L3833" i="6"/>
  <c r="L3832" i="6"/>
  <c r="L3831" i="6"/>
  <c r="L3830" i="6"/>
  <c r="L3829" i="6"/>
  <c r="L3828" i="6"/>
  <c r="L3827" i="6"/>
  <c r="L3826" i="6"/>
  <c r="L3825" i="6"/>
  <c r="L3824" i="6"/>
  <c r="L3823" i="6"/>
  <c r="L3822" i="6"/>
  <c r="L3821" i="6"/>
  <c r="L3820" i="6"/>
  <c r="L3819" i="6"/>
  <c r="L3818" i="6"/>
  <c r="L3817" i="6"/>
  <c r="L3816" i="6"/>
  <c r="L3815" i="6"/>
  <c r="L3814" i="6"/>
  <c r="L3813" i="6"/>
  <c r="L3812" i="6"/>
  <c r="L3811" i="6"/>
  <c r="L3810" i="6"/>
  <c r="L3809" i="6"/>
  <c r="L3808" i="6"/>
  <c r="L3807" i="6"/>
  <c r="L3806" i="6"/>
  <c r="L3805" i="6"/>
  <c r="L3804" i="6"/>
  <c r="L3803" i="6"/>
  <c r="L3802" i="6"/>
  <c r="L3801" i="6"/>
  <c r="L3800" i="6"/>
  <c r="L3799" i="6"/>
  <c r="L3798" i="6"/>
  <c r="L3797" i="6"/>
  <c r="L3796" i="6"/>
  <c r="L3795" i="6"/>
  <c r="L3794" i="6"/>
  <c r="L3793" i="6"/>
  <c r="L3792" i="6"/>
  <c r="L3791" i="6"/>
  <c r="L3790" i="6"/>
  <c r="L3789" i="6"/>
  <c r="L3788" i="6"/>
  <c r="L3787" i="6"/>
  <c r="L3786" i="6"/>
  <c r="L3785" i="6"/>
  <c r="L3784" i="6"/>
  <c r="L3783" i="6"/>
  <c r="L3782" i="6"/>
  <c r="L3781" i="6"/>
  <c r="L3780" i="6"/>
  <c r="L3779" i="6"/>
  <c r="L3778" i="6"/>
  <c r="L3777" i="6"/>
  <c r="L3776" i="6"/>
  <c r="L3775" i="6"/>
  <c r="L3774" i="6"/>
  <c r="L3773" i="6"/>
  <c r="L3772" i="6"/>
  <c r="L3771" i="6"/>
  <c r="L3770" i="6"/>
  <c r="L3769" i="6"/>
  <c r="L3768" i="6"/>
  <c r="L3767" i="6"/>
  <c r="L3766" i="6"/>
  <c r="L3765" i="6"/>
  <c r="L3764" i="6"/>
  <c r="L3763" i="6"/>
  <c r="L3762" i="6"/>
  <c r="L3761" i="6"/>
  <c r="L3760" i="6"/>
  <c r="L3759" i="6"/>
  <c r="L3758" i="6"/>
  <c r="L3757" i="6"/>
  <c r="L3756" i="6"/>
  <c r="L3755" i="6"/>
  <c r="L3754" i="6"/>
  <c r="L3753" i="6"/>
  <c r="L3752" i="6"/>
  <c r="L3751" i="6"/>
  <c r="L3750" i="6"/>
  <c r="L3749" i="6"/>
  <c r="L3748" i="6"/>
  <c r="L3747" i="6"/>
  <c r="L3746" i="6"/>
  <c r="L3745" i="6"/>
  <c r="L3744" i="6"/>
  <c r="L3743" i="6"/>
  <c r="L3742" i="6"/>
  <c r="L3741" i="6"/>
  <c r="L3740" i="6"/>
  <c r="L3739" i="6"/>
  <c r="L3738" i="6"/>
  <c r="L3737" i="6"/>
  <c r="L3736" i="6"/>
  <c r="L3735" i="6"/>
  <c r="L3734" i="6"/>
  <c r="L3733" i="6"/>
  <c r="L3732" i="6"/>
  <c r="L3731" i="6"/>
  <c r="L3730" i="6"/>
  <c r="L3729" i="6"/>
  <c r="L3728" i="6"/>
  <c r="L3727" i="6"/>
  <c r="L3726" i="6"/>
  <c r="L3725" i="6"/>
  <c r="L3724" i="6"/>
  <c r="L3723" i="6"/>
  <c r="L3722" i="6"/>
  <c r="L3721" i="6"/>
  <c r="L3720" i="6"/>
  <c r="L3719" i="6"/>
  <c r="L3718" i="6"/>
  <c r="L3717" i="6"/>
  <c r="L3716" i="6"/>
  <c r="L3715" i="6"/>
  <c r="L3714" i="6"/>
  <c r="L3713" i="6"/>
  <c r="L3712" i="6"/>
  <c r="L3711" i="6"/>
  <c r="L3710" i="6"/>
  <c r="L3709" i="6"/>
  <c r="L3708" i="6"/>
  <c r="L3707" i="6"/>
  <c r="L3706" i="6"/>
  <c r="L3705" i="6"/>
  <c r="L3704" i="6"/>
  <c r="L3703" i="6"/>
  <c r="L3702" i="6"/>
  <c r="L3701" i="6"/>
  <c r="L3700" i="6"/>
  <c r="L3699" i="6"/>
  <c r="L3698" i="6"/>
  <c r="L3697" i="6"/>
  <c r="L3696" i="6"/>
  <c r="L3695" i="6"/>
  <c r="L3694" i="6"/>
  <c r="L3693" i="6"/>
  <c r="L3692" i="6"/>
  <c r="L3691" i="6"/>
  <c r="L3690" i="6"/>
  <c r="L3689" i="6"/>
  <c r="L3688" i="6"/>
  <c r="L3687" i="6"/>
  <c r="L3686" i="6"/>
  <c r="L3685" i="6"/>
  <c r="L3684" i="6"/>
  <c r="L3683" i="6"/>
  <c r="L3682" i="6"/>
  <c r="L3681" i="6"/>
  <c r="L3680" i="6"/>
  <c r="L3679" i="6"/>
  <c r="L3678" i="6"/>
  <c r="L3677" i="6"/>
  <c r="L3676" i="6"/>
  <c r="L3675" i="6"/>
  <c r="L3674" i="6"/>
  <c r="L3673" i="6"/>
  <c r="L3672" i="6"/>
  <c r="L3671" i="6"/>
  <c r="L3670" i="6"/>
  <c r="L3669" i="6"/>
  <c r="L3668" i="6"/>
  <c r="L3667" i="6"/>
  <c r="L3666" i="6"/>
  <c r="L3665" i="6"/>
  <c r="L3664" i="6"/>
  <c r="L3663" i="6"/>
  <c r="L3662" i="6"/>
  <c r="L3661" i="6"/>
  <c r="L3660" i="6"/>
  <c r="L3659" i="6"/>
  <c r="L3658" i="6"/>
  <c r="L3657" i="6"/>
  <c r="L3656" i="6"/>
  <c r="L3655" i="6"/>
  <c r="L3654" i="6"/>
  <c r="L3653" i="6"/>
  <c r="L3652" i="6"/>
  <c r="L3651" i="6"/>
  <c r="L3650" i="6"/>
  <c r="L3649" i="6"/>
  <c r="L3648" i="6"/>
  <c r="L3647" i="6"/>
  <c r="L3646" i="6"/>
  <c r="L3645" i="6"/>
  <c r="L3644" i="6"/>
  <c r="L3643" i="6"/>
  <c r="L3642" i="6"/>
  <c r="L3641" i="6"/>
  <c r="L3640" i="6"/>
  <c r="L3639" i="6"/>
  <c r="L3638" i="6"/>
  <c r="L3637" i="6"/>
  <c r="L3636" i="6"/>
  <c r="L3635" i="6"/>
  <c r="L3634" i="6"/>
  <c r="L3633" i="6"/>
  <c r="L3632" i="6"/>
  <c r="L3631" i="6"/>
  <c r="L3630" i="6"/>
  <c r="L3629" i="6"/>
  <c r="L3628" i="6"/>
  <c r="L3627" i="6"/>
  <c r="L3626" i="6"/>
  <c r="L3625" i="6"/>
  <c r="L3624" i="6"/>
  <c r="L3623" i="6"/>
  <c r="L3622" i="6"/>
  <c r="L3621" i="6"/>
  <c r="L3620" i="6"/>
  <c r="L3619" i="6"/>
  <c r="L3618" i="6"/>
  <c r="L3617" i="6"/>
  <c r="L3616" i="6"/>
  <c r="L3615" i="6"/>
  <c r="L3614" i="6"/>
  <c r="L3613" i="6"/>
  <c r="L3612" i="6"/>
  <c r="L3611" i="6"/>
  <c r="L3610" i="6"/>
  <c r="L3609" i="6"/>
  <c r="L3608" i="6"/>
  <c r="L3607" i="6"/>
  <c r="L3606" i="6"/>
  <c r="L3605" i="6"/>
  <c r="L3604" i="6"/>
  <c r="L3603" i="6"/>
  <c r="L3602" i="6"/>
  <c r="L3601" i="6"/>
  <c r="L3600" i="6"/>
  <c r="L3599" i="6"/>
  <c r="L3598" i="6"/>
  <c r="L3597" i="6"/>
  <c r="L3596" i="6"/>
  <c r="L3595" i="6"/>
  <c r="L3594" i="6"/>
  <c r="L3593" i="6"/>
  <c r="L3592" i="6"/>
  <c r="L3591" i="6"/>
  <c r="L3590" i="6"/>
  <c r="L3589" i="6"/>
  <c r="L3588" i="6"/>
  <c r="L3587" i="6"/>
  <c r="L3586" i="6"/>
  <c r="L3585" i="6"/>
  <c r="L3584" i="6"/>
  <c r="L3583" i="6"/>
  <c r="L3582" i="6"/>
  <c r="L3581" i="6"/>
  <c r="L3580" i="6"/>
  <c r="L3579" i="6"/>
  <c r="L3578" i="6"/>
  <c r="L3577" i="6"/>
  <c r="L3576" i="6"/>
  <c r="L3575" i="6"/>
  <c r="L3574" i="6"/>
  <c r="L3573" i="6"/>
  <c r="L3572" i="6"/>
  <c r="L3571" i="6"/>
  <c r="L3570" i="6"/>
  <c r="L3569" i="6"/>
  <c r="L3568" i="6"/>
  <c r="L3567" i="6"/>
  <c r="L3566" i="6"/>
  <c r="L3565" i="6"/>
  <c r="L3564" i="6"/>
  <c r="L3563" i="6"/>
  <c r="L3562" i="6"/>
  <c r="L3561" i="6"/>
  <c r="L3560" i="6"/>
  <c r="L3559" i="6"/>
  <c r="L3558" i="6"/>
  <c r="L3557" i="6"/>
  <c r="L3556" i="6"/>
  <c r="L3555" i="6"/>
  <c r="L3554" i="6"/>
  <c r="L3553" i="6"/>
  <c r="L3552" i="6"/>
  <c r="L3551" i="6"/>
  <c r="L3550" i="6"/>
  <c r="L3549" i="6"/>
  <c r="L3548" i="6"/>
  <c r="L3547" i="6"/>
  <c r="L3546" i="6"/>
  <c r="L3545" i="6"/>
  <c r="L3544" i="6"/>
  <c r="L3543" i="6"/>
  <c r="L3542" i="6"/>
  <c r="L3541" i="6"/>
  <c r="L3540" i="6"/>
  <c r="L3539" i="6"/>
  <c r="L3538" i="6"/>
  <c r="L3537" i="6"/>
  <c r="L3536" i="6"/>
  <c r="L3535" i="6"/>
  <c r="L3534" i="6"/>
  <c r="L3533" i="6"/>
  <c r="L3532" i="6"/>
  <c r="L3531" i="6"/>
  <c r="L3530" i="6"/>
  <c r="L3529" i="6"/>
  <c r="L3528" i="6"/>
  <c r="L3527" i="6"/>
  <c r="L3526" i="6"/>
  <c r="L3525" i="6"/>
  <c r="L3524" i="6"/>
  <c r="L3523" i="6"/>
  <c r="L3522" i="6"/>
  <c r="L3521" i="6"/>
  <c r="L3520" i="6"/>
  <c r="L3519" i="6"/>
  <c r="L3518" i="6"/>
  <c r="L3517" i="6"/>
  <c r="L3516" i="6"/>
  <c r="L3515" i="6"/>
  <c r="L3514" i="6"/>
  <c r="L3513" i="6"/>
  <c r="L3512" i="6"/>
  <c r="L3511" i="6"/>
  <c r="L3510" i="6"/>
  <c r="L3509" i="6"/>
  <c r="L3508" i="6"/>
  <c r="L3507" i="6"/>
  <c r="L3506" i="6"/>
  <c r="L3505" i="6"/>
  <c r="L3504" i="6"/>
  <c r="L3503" i="6"/>
  <c r="L3502" i="6"/>
  <c r="L3501" i="6"/>
  <c r="L3500" i="6"/>
  <c r="L3499" i="6"/>
  <c r="L3498" i="6"/>
  <c r="L3497" i="6"/>
  <c r="L3496" i="6"/>
  <c r="L3495" i="6"/>
  <c r="L3494" i="6"/>
  <c r="L3493" i="6"/>
  <c r="L3492" i="6"/>
  <c r="L3491" i="6"/>
  <c r="L3490" i="6"/>
  <c r="L3489" i="6"/>
  <c r="L3488" i="6"/>
  <c r="L3487" i="6"/>
  <c r="L3486" i="6"/>
  <c r="L3485" i="6"/>
  <c r="L3484" i="6"/>
  <c r="L3483" i="6"/>
  <c r="L3482" i="6"/>
  <c r="L3481" i="6"/>
  <c r="L3480" i="6"/>
  <c r="L3479" i="6"/>
  <c r="L3478" i="6"/>
  <c r="L3477" i="6"/>
  <c r="L3476" i="6"/>
  <c r="L3475" i="6"/>
  <c r="L3474" i="6"/>
  <c r="L3473" i="6"/>
  <c r="L3472" i="6"/>
  <c r="L3471" i="6"/>
  <c r="L3470" i="6"/>
  <c r="L3469" i="6"/>
  <c r="L3468" i="6"/>
  <c r="L3467" i="6"/>
  <c r="L3466" i="6"/>
  <c r="L3465" i="6"/>
  <c r="L3464" i="6"/>
  <c r="L3463" i="6"/>
  <c r="L3462" i="6"/>
  <c r="L3461" i="6"/>
  <c r="L3460" i="6"/>
  <c r="L3459" i="6"/>
  <c r="L3458" i="6"/>
  <c r="L3457" i="6"/>
  <c r="L3456" i="6"/>
  <c r="L3455" i="6"/>
  <c r="L3454" i="6"/>
  <c r="L3453" i="6"/>
  <c r="L3452" i="6"/>
  <c r="L3451" i="6"/>
  <c r="L3450" i="6"/>
  <c r="L3449" i="6"/>
  <c r="L3448" i="6"/>
  <c r="L3447" i="6"/>
  <c r="L3446" i="6"/>
  <c r="L3445" i="6"/>
  <c r="L3444" i="6"/>
  <c r="L3443" i="6"/>
  <c r="L3442" i="6"/>
  <c r="L3441" i="6"/>
  <c r="L3440" i="6"/>
  <c r="L3439" i="6"/>
  <c r="L3438" i="6"/>
  <c r="L3437" i="6"/>
  <c r="L3436" i="6"/>
  <c r="L3435" i="6"/>
  <c r="L3434" i="6"/>
  <c r="L3433" i="6"/>
  <c r="L3432" i="6"/>
  <c r="L3431" i="6"/>
  <c r="L3430" i="6"/>
  <c r="L3429" i="6"/>
  <c r="L3428" i="6"/>
  <c r="L3427" i="6"/>
  <c r="L3426" i="6"/>
  <c r="L3425" i="6"/>
  <c r="L3424" i="6"/>
  <c r="L3423" i="6"/>
  <c r="L3422" i="6"/>
  <c r="L3421" i="6"/>
  <c r="L3420" i="6"/>
  <c r="L3419" i="6"/>
  <c r="L3418" i="6"/>
  <c r="L3417" i="6"/>
  <c r="L3416" i="6"/>
  <c r="L3415" i="6"/>
  <c r="L3414" i="6"/>
  <c r="L3413" i="6"/>
  <c r="L3412" i="6"/>
  <c r="L3411" i="6"/>
  <c r="L3410" i="6"/>
  <c r="L3409" i="6"/>
  <c r="L3408" i="6"/>
  <c r="L3407" i="6"/>
  <c r="L3406" i="6"/>
  <c r="L3405" i="6"/>
  <c r="L3404" i="6"/>
  <c r="L3403" i="6"/>
  <c r="L3402" i="6"/>
  <c r="L3401" i="6"/>
  <c r="L3400" i="6"/>
  <c r="L3399" i="6"/>
  <c r="L3398" i="6"/>
  <c r="L3397" i="6"/>
  <c r="L3396" i="6"/>
  <c r="L3395" i="6"/>
  <c r="L3394" i="6"/>
  <c r="L3393" i="6"/>
  <c r="L3392" i="6"/>
  <c r="L3391" i="6"/>
  <c r="L3390" i="6"/>
  <c r="L3389" i="6"/>
  <c r="L3388" i="6"/>
  <c r="L3387" i="6"/>
  <c r="L3386" i="6"/>
  <c r="L3385" i="6"/>
  <c r="L3384" i="6"/>
  <c r="L3383" i="6"/>
  <c r="L3382" i="6"/>
  <c r="L3381" i="6"/>
  <c r="L3380" i="6"/>
  <c r="L3379" i="6"/>
  <c r="L3378" i="6"/>
  <c r="L3377" i="6"/>
  <c r="L3376" i="6"/>
  <c r="L3375" i="6"/>
  <c r="L3374" i="6"/>
  <c r="L3373" i="6"/>
  <c r="L3372" i="6"/>
  <c r="L3371" i="6"/>
  <c r="L3370" i="6"/>
  <c r="L3369" i="6"/>
  <c r="L3368" i="6"/>
  <c r="L3367" i="6"/>
  <c r="L3366" i="6"/>
  <c r="L3365" i="6"/>
  <c r="L3364" i="6"/>
  <c r="L3363" i="6"/>
  <c r="L3362" i="6"/>
  <c r="L3361" i="6"/>
  <c r="L3360" i="6"/>
  <c r="L3359" i="6"/>
  <c r="L3358" i="6"/>
  <c r="L3357" i="6"/>
  <c r="L3356" i="6"/>
  <c r="L3355" i="6"/>
  <c r="L3354" i="6"/>
  <c r="L3353" i="6"/>
  <c r="L3352" i="6"/>
  <c r="L3351" i="6"/>
  <c r="L3350" i="6"/>
  <c r="L3349" i="6"/>
  <c r="L3348" i="6"/>
  <c r="L3347" i="6"/>
  <c r="L3346" i="6"/>
  <c r="L3345" i="6"/>
  <c r="L3344" i="6"/>
  <c r="L3343" i="6"/>
  <c r="L3342" i="6"/>
  <c r="L3341" i="6"/>
  <c r="L3340" i="6"/>
  <c r="L3339" i="6"/>
  <c r="L3338" i="6"/>
  <c r="L3337" i="6"/>
  <c r="L3336" i="6"/>
  <c r="L3335" i="6"/>
  <c r="L3334" i="6"/>
  <c r="L3333" i="6"/>
  <c r="L3332" i="6"/>
  <c r="L3331" i="6"/>
  <c r="L3330" i="6"/>
  <c r="L3329" i="6"/>
  <c r="L3328" i="6"/>
  <c r="L3327" i="6"/>
  <c r="L3326" i="6"/>
  <c r="L3325" i="6"/>
  <c r="L3324" i="6"/>
  <c r="L3323" i="6"/>
  <c r="L3322" i="6"/>
  <c r="L3321" i="6"/>
  <c r="L3320" i="6"/>
  <c r="L3319" i="6"/>
  <c r="L3318" i="6"/>
  <c r="L3317" i="6"/>
  <c r="L3316" i="6"/>
  <c r="L3315" i="6"/>
  <c r="L3314" i="6"/>
  <c r="L3313" i="6"/>
  <c r="L3312" i="6"/>
  <c r="L3311" i="6"/>
  <c r="L3310" i="6"/>
  <c r="L3309" i="6"/>
  <c r="L3308" i="6"/>
  <c r="L3307" i="6"/>
  <c r="L3306" i="6"/>
  <c r="L3305" i="6"/>
  <c r="L3304" i="6"/>
  <c r="L3303" i="6"/>
  <c r="L3302" i="6"/>
  <c r="L3301" i="6"/>
  <c r="L3300" i="6"/>
  <c r="L3299" i="6"/>
  <c r="L3298" i="6"/>
  <c r="L3297" i="6"/>
  <c r="L3296" i="6"/>
  <c r="L3295" i="6"/>
  <c r="L3294" i="6"/>
  <c r="L3293" i="6"/>
  <c r="L3292" i="6"/>
  <c r="L3291" i="6"/>
  <c r="L3290" i="6"/>
  <c r="L3289" i="6"/>
  <c r="L3288" i="6"/>
  <c r="L3287" i="6"/>
  <c r="L3286" i="6"/>
  <c r="L3285" i="6"/>
  <c r="L3284" i="6"/>
  <c r="L3283" i="6"/>
  <c r="L3282" i="6"/>
  <c r="L3281" i="6"/>
  <c r="L3280" i="6"/>
  <c r="L3279" i="6"/>
  <c r="L3278" i="6"/>
  <c r="L3277" i="6"/>
  <c r="L3276" i="6"/>
  <c r="L3275" i="6"/>
  <c r="L3274" i="6"/>
  <c r="L3273" i="6"/>
  <c r="L3272" i="6"/>
  <c r="L3271" i="6"/>
  <c r="L3270" i="6"/>
  <c r="L3269" i="6"/>
  <c r="L3268" i="6"/>
  <c r="L3267" i="6"/>
  <c r="L3266" i="6"/>
  <c r="L3265" i="6"/>
  <c r="L3264" i="6"/>
  <c r="L3263" i="6"/>
  <c r="L3262" i="6"/>
  <c r="L3261" i="6"/>
  <c r="L3260" i="6"/>
  <c r="L3259" i="6"/>
  <c r="L3258" i="6"/>
  <c r="L3257" i="6"/>
  <c r="L3256" i="6"/>
  <c r="L3255" i="6"/>
  <c r="L3254" i="6"/>
  <c r="L3253" i="6"/>
  <c r="L3252" i="6"/>
  <c r="L3251" i="6"/>
  <c r="L3250" i="6"/>
  <c r="L3249" i="6"/>
  <c r="L3248" i="6"/>
  <c r="L3247" i="6"/>
  <c r="L3246" i="6"/>
  <c r="L3245" i="6"/>
  <c r="L3244" i="6"/>
  <c r="L3243" i="6"/>
  <c r="L3242" i="6"/>
  <c r="L3241" i="6"/>
  <c r="L3240" i="6"/>
  <c r="L3239" i="6"/>
  <c r="L3238" i="6"/>
  <c r="L3237" i="6"/>
  <c r="L3236" i="6"/>
  <c r="L3235" i="6"/>
  <c r="L3234" i="6"/>
  <c r="L3233" i="6"/>
  <c r="L3232" i="6"/>
  <c r="L3231" i="6"/>
  <c r="L3230" i="6"/>
  <c r="L3229" i="6"/>
  <c r="L3228" i="6"/>
  <c r="L3227" i="6"/>
  <c r="L3226" i="6"/>
  <c r="L3225" i="6"/>
  <c r="L3224" i="6"/>
  <c r="L3223" i="6"/>
  <c r="L3222" i="6"/>
  <c r="L3221" i="6"/>
  <c r="L3220" i="6"/>
  <c r="L3219" i="6"/>
  <c r="L3218" i="6"/>
  <c r="L3217" i="6"/>
  <c r="L3216" i="6"/>
  <c r="L3215" i="6"/>
  <c r="L3214" i="6"/>
  <c r="L3213" i="6"/>
  <c r="L3212" i="6"/>
  <c r="L3211" i="6"/>
  <c r="L3210" i="6"/>
  <c r="L3209" i="6"/>
  <c r="L3208" i="6"/>
  <c r="L3207" i="6"/>
  <c r="L3206" i="6"/>
  <c r="L3205" i="6"/>
  <c r="L3204" i="6"/>
  <c r="L3203" i="6"/>
  <c r="L3202" i="6"/>
  <c r="L3201" i="6"/>
  <c r="L3200" i="6"/>
  <c r="L3199" i="6"/>
  <c r="L3198" i="6"/>
  <c r="L3197" i="6"/>
  <c r="L3196" i="6"/>
  <c r="L3195" i="6"/>
  <c r="L3194" i="6"/>
  <c r="L3193" i="6"/>
  <c r="L3192" i="6"/>
  <c r="L3191" i="6"/>
  <c r="L3190" i="6"/>
  <c r="L3189" i="6"/>
  <c r="L3188" i="6"/>
  <c r="L3187" i="6"/>
  <c r="L3186" i="6"/>
  <c r="L3185" i="6"/>
  <c r="L3184" i="6"/>
  <c r="L3183" i="6"/>
  <c r="L3182" i="6"/>
  <c r="L3181" i="6"/>
  <c r="L3180" i="6"/>
  <c r="L3179" i="6"/>
  <c r="L3178" i="6"/>
  <c r="L3177" i="6"/>
  <c r="L3176" i="6"/>
  <c r="L3175" i="6"/>
  <c r="L3174" i="6"/>
  <c r="L3173" i="6"/>
  <c r="L3172" i="6"/>
  <c r="L3171" i="6"/>
  <c r="L3170" i="6"/>
  <c r="L3169" i="6"/>
  <c r="L3168" i="6"/>
  <c r="L3167" i="6"/>
  <c r="L3166" i="6"/>
  <c r="L3165" i="6"/>
  <c r="L3164" i="6"/>
  <c r="L3163" i="6"/>
  <c r="L3162" i="6"/>
  <c r="L3161" i="6"/>
  <c r="L3160" i="6"/>
  <c r="L3159" i="6"/>
  <c r="L3158" i="6"/>
  <c r="L3157" i="6"/>
  <c r="L3156" i="6"/>
  <c r="L3155" i="6"/>
  <c r="L3154" i="6"/>
  <c r="L3153" i="6"/>
  <c r="L3152" i="6"/>
  <c r="L3151" i="6"/>
  <c r="L3150" i="6"/>
  <c r="L3149" i="6"/>
  <c r="L3148" i="6"/>
  <c r="L3147" i="6"/>
  <c r="L3146" i="6"/>
  <c r="L3145" i="6"/>
  <c r="L3144" i="6"/>
  <c r="L3143" i="6"/>
  <c r="L3142" i="6"/>
  <c r="L3141" i="6"/>
  <c r="L3140" i="6"/>
  <c r="L3139" i="6"/>
  <c r="L3138" i="6"/>
  <c r="L3137" i="6"/>
  <c r="L3136" i="6"/>
  <c r="L3135" i="6"/>
  <c r="L3134" i="6"/>
  <c r="L3133" i="6"/>
  <c r="L3132" i="6"/>
  <c r="L3131" i="6"/>
  <c r="L3130" i="6"/>
  <c r="L3129" i="6"/>
  <c r="L3128" i="6"/>
  <c r="L3127" i="6"/>
  <c r="L3126" i="6"/>
  <c r="L3125" i="6"/>
  <c r="L3124" i="6"/>
  <c r="L3123" i="6"/>
  <c r="L3122" i="6"/>
  <c r="L3121" i="6"/>
  <c r="L3120" i="6"/>
  <c r="L3119" i="6"/>
  <c r="L3118" i="6"/>
  <c r="L3117" i="6"/>
  <c r="L3116" i="6"/>
  <c r="L3115" i="6"/>
  <c r="L3114" i="6"/>
  <c r="L3113" i="6"/>
  <c r="L3112" i="6"/>
  <c r="L3111" i="6"/>
  <c r="L3110" i="6"/>
  <c r="L3109" i="6"/>
  <c r="L3108" i="6"/>
  <c r="L3107" i="6"/>
  <c r="L3106" i="6"/>
  <c r="L3105" i="6"/>
  <c r="L3104" i="6"/>
  <c r="L3103" i="6"/>
  <c r="L3102" i="6"/>
  <c r="L3101" i="6"/>
  <c r="L3100" i="6"/>
  <c r="L3099" i="6"/>
  <c r="L3098" i="6"/>
  <c r="L3097" i="6"/>
  <c r="L3096" i="6"/>
  <c r="L3095" i="6"/>
  <c r="L3094" i="6"/>
  <c r="L3093" i="6"/>
  <c r="L3092" i="6"/>
  <c r="L3091" i="6"/>
  <c r="L3090" i="6"/>
  <c r="L3089" i="6"/>
  <c r="L3088" i="6"/>
  <c r="L3087" i="6"/>
  <c r="L3086" i="6"/>
  <c r="L3085" i="6"/>
  <c r="L3084" i="6"/>
  <c r="L3083" i="6"/>
  <c r="L3082" i="6"/>
  <c r="L3081" i="6"/>
  <c r="L3080" i="6"/>
  <c r="L3079" i="6"/>
  <c r="L3078" i="6"/>
  <c r="L3077" i="6"/>
  <c r="L3076" i="6"/>
  <c r="L3075" i="6"/>
  <c r="L3074" i="6"/>
  <c r="L3073" i="6"/>
  <c r="L3072" i="6"/>
  <c r="L3071" i="6"/>
  <c r="L3070" i="6"/>
  <c r="L3069" i="6"/>
  <c r="L3068" i="6"/>
  <c r="L3067" i="6"/>
  <c r="L3066" i="6"/>
  <c r="L3065" i="6"/>
  <c r="L3064" i="6"/>
  <c r="L3063" i="6"/>
  <c r="L3062" i="6"/>
  <c r="L3061" i="6"/>
  <c r="L3060" i="6"/>
  <c r="L3059" i="6"/>
  <c r="L3058" i="6"/>
  <c r="L3057" i="6"/>
  <c r="L3056" i="6"/>
  <c r="L3055" i="6"/>
  <c r="L3054" i="6"/>
  <c r="L3053" i="6"/>
  <c r="L3052" i="6"/>
  <c r="L3051" i="6"/>
  <c r="L3050" i="6"/>
  <c r="L3049" i="6"/>
  <c r="L3048" i="6"/>
  <c r="L3047" i="6"/>
  <c r="L3046" i="6"/>
  <c r="L3045" i="6"/>
  <c r="L3044" i="6"/>
  <c r="L3043" i="6"/>
  <c r="L3042" i="6"/>
  <c r="L3041" i="6"/>
  <c r="L3040" i="6"/>
  <c r="L3039" i="6"/>
  <c r="L3038" i="6"/>
  <c r="L3037" i="6"/>
  <c r="L3036" i="6"/>
  <c r="L3035" i="6"/>
  <c r="L3034" i="6"/>
  <c r="L3033" i="6"/>
  <c r="L3032" i="6"/>
  <c r="L3031" i="6"/>
  <c r="L3030" i="6"/>
  <c r="L3029" i="6"/>
  <c r="L3028" i="6"/>
  <c r="L3027" i="6"/>
  <c r="L3026" i="6"/>
  <c r="L3025" i="6"/>
  <c r="L3024" i="6"/>
  <c r="L3023" i="6"/>
  <c r="L3022" i="6"/>
  <c r="L3021" i="6"/>
  <c r="L3020" i="6"/>
  <c r="L3019" i="6"/>
  <c r="L3018" i="6"/>
  <c r="L3017" i="6"/>
  <c r="L3016" i="6"/>
  <c r="L3015" i="6"/>
  <c r="L3014" i="6"/>
  <c r="L3013" i="6"/>
  <c r="L3012" i="6"/>
  <c r="L3011" i="6"/>
  <c r="L3010" i="6"/>
  <c r="L3009" i="6"/>
  <c r="L3008" i="6"/>
  <c r="L3007" i="6"/>
  <c r="L3006" i="6"/>
  <c r="L3005" i="6"/>
  <c r="L3004" i="6"/>
  <c r="L3003" i="6"/>
  <c r="L3002" i="6"/>
  <c r="L3001" i="6"/>
  <c r="L3000" i="6"/>
  <c r="L2999" i="6"/>
  <c r="L2998" i="6"/>
  <c r="L2997" i="6"/>
  <c r="L2996" i="6"/>
  <c r="L2995" i="6"/>
  <c r="L2994" i="6"/>
  <c r="L2993" i="6"/>
  <c r="L2992" i="6"/>
  <c r="L2991" i="6"/>
  <c r="L2990" i="6"/>
  <c r="L2989" i="6"/>
  <c r="L2988" i="6"/>
  <c r="L2987" i="6"/>
  <c r="L2986" i="6"/>
  <c r="L2985" i="6"/>
  <c r="L2984" i="6"/>
  <c r="L2983" i="6"/>
  <c r="L2982" i="6"/>
  <c r="L2981" i="6"/>
  <c r="L2980" i="6"/>
  <c r="L2979" i="6"/>
  <c r="L2978" i="6"/>
  <c r="L2977" i="6"/>
  <c r="L2976" i="6"/>
  <c r="L2975" i="6"/>
  <c r="L2974" i="6"/>
  <c r="L2973" i="6"/>
  <c r="L2972" i="6"/>
  <c r="L2971" i="6"/>
  <c r="L2970" i="6"/>
  <c r="L2969" i="6"/>
  <c r="L2968" i="6"/>
  <c r="L2967" i="6"/>
  <c r="L2966" i="6"/>
  <c r="L2965" i="6"/>
  <c r="L2964" i="6"/>
  <c r="L2963" i="6"/>
  <c r="L2962" i="6"/>
  <c r="L2961" i="6"/>
  <c r="L2960" i="6"/>
  <c r="L2959" i="6"/>
  <c r="L2958" i="6"/>
  <c r="L2957" i="6"/>
  <c r="L2956" i="6"/>
  <c r="L2955" i="6"/>
  <c r="L2954" i="6"/>
  <c r="L2953" i="6"/>
  <c r="L2952" i="6"/>
  <c r="L2951" i="6"/>
  <c r="L2950" i="6"/>
  <c r="L2949" i="6"/>
  <c r="L2948" i="6"/>
  <c r="L2947" i="6"/>
  <c r="L2946" i="6"/>
  <c r="L2945" i="6"/>
  <c r="L2944" i="6"/>
  <c r="L2943" i="6"/>
  <c r="L2942" i="6"/>
  <c r="L2941" i="6"/>
  <c r="L2940" i="6"/>
  <c r="L2939" i="6"/>
  <c r="L2938" i="6"/>
  <c r="L2937" i="6"/>
  <c r="L2936" i="6"/>
  <c r="L2935" i="6"/>
  <c r="L2934" i="6"/>
  <c r="L2933" i="6"/>
  <c r="L2932" i="6"/>
  <c r="L2931" i="6"/>
  <c r="L2930" i="6"/>
  <c r="L2929" i="6"/>
  <c r="L2928" i="6"/>
  <c r="L2927" i="6"/>
  <c r="L2926" i="6"/>
  <c r="L2925" i="6"/>
  <c r="L2924" i="6"/>
  <c r="L2923" i="6"/>
  <c r="L2922" i="6"/>
  <c r="L2921" i="6"/>
  <c r="L2920" i="6"/>
  <c r="L2919" i="6"/>
  <c r="L2918" i="6"/>
  <c r="L2917" i="6"/>
  <c r="L2916" i="6"/>
  <c r="L2915" i="6"/>
  <c r="L2914" i="6"/>
  <c r="L2913" i="6"/>
  <c r="L2912" i="6"/>
  <c r="L2911" i="6"/>
  <c r="L2910" i="6"/>
  <c r="L2909" i="6"/>
  <c r="L2908" i="6"/>
  <c r="L2907" i="6"/>
  <c r="L2906" i="6"/>
  <c r="L2905" i="6"/>
  <c r="L2904" i="6"/>
  <c r="L2903" i="6"/>
  <c r="L2902" i="6"/>
  <c r="L2901" i="6"/>
  <c r="L2900" i="6"/>
  <c r="L2899" i="6"/>
  <c r="L2898" i="6"/>
  <c r="L2897" i="6"/>
  <c r="L2896" i="6"/>
  <c r="L2895" i="6"/>
  <c r="L2894" i="6"/>
  <c r="L2893" i="6"/>
  <c r="L2892" i="6"/>
  <c r="L2891" i="6"/>
  <c r="L2890" i="6"/>
  <c r="L2889" i="6"/>
  <c r="L2888" i="6"/>
  <c r="L2887" i="6"/>
  <c r="L2886" i="6"/>
  <c r="L2885" i="6"/>
  <c r="L2884" i="6"/>
  <c r="L2883" i="6"/>
  <c r="L2882" i="6"/>
  <c r="L2881" i="6"/>
  <c r="L2880" i="6"/>
  <c r="L2879" i="6"/>
  <c r="L2878" i="6"/>
  <c r="L2877" i="6"/>
  <c r="L2876" i="6"/>
  <c r="L2875" i="6"/>
  <c r="L2874" i="6"/>
  <c r="L2873" i="6"/>
  <c r="L2872" i="6"/>
  <c r="L2871" i="6"/>
  <c r="L2870" i="6"/>
  <c r="L2869" i="6"/>
  <c r="L2868" i="6"/>
  <c r="L2867" i="6"/>
  <c r="L2866" i="6"/>
  <c r="L2865" i="6"/>
  <c r="L2864" i="6"/>
  <c r="L2863" i="6"/>
  <c r="L2862" i="6"/>
  <c r="L2861" i="6"/>
  <c r="L2860" i="6"/>
  <c r="L2859" i="6"/>
  <c r="L2858" i="6"/>
  <c r="L2857" i="6"/>
  <c r="L2856" i="6"/>
  <c r="L2855" i="6"/>
  <c r="L2854" i="6"/>
  <c r="L2853" i="6"/>
  <c r="L2852" i="6"/>
  <c r="L2851" i="6"/>
  <c r="L2850" i="6"/>
  <c r="L2849" i="6"/>
  <c r="L2848" i="6"/>
  <c r="L2847" i="6"/>
  <c r="L2846" i="6"/>
  <c r="L2845" i="6"/>
  <c r="L2844" i="6"/>
  <c r="L2843" i="6"/>
  <c r="L2842" i="6"/>
  <c r="L2841" i="6"/>
  <c r="L2840" i="6"/>
  <c r="L2839" i="6"/>
  <c r="L2838" i="6"/>
  <c r="L2837" i="6"/>
  <c r="L2836" i="6"/>
  <c r="L2835" i="6"/>
  <c r="L2834" i="6"/>
  <c r="L2833" i="6"/>
  <c r="L2832" i="6"/>
  <c r="L2831" i="6"/>
  <c r="L2830" i="6"/>
  <c r="L2829" i="6"/>
  <c r="L2828" i="6"/>
  <c r="L2827" i="6"/>
  <c r="L2826" i="6"/>
  <c r="L2825" i="6"/>
  <c r="L2824" i="6"/>
  <c r="L2823" i="6"/>
  <c r="L2822" i="6"/>
  <c r="L2821" i="6"/>
  <c r="L2820" i="6"/>
  <c r="L2819" i="6"/>
  <c r="L2818" i="6"/>
  <c r="L2817" i="6"/>
  <c r="L2816" i="6"/>
  <c r="L2815" i="6"/>
  <c r="L2814" i="6"/>
  <c r="L2813" i="6"/>
  <c r="L2812" i="6"/>
  <c r="L2811" i="6"/>
  <c r="L2810" i="6"/>
  <c r="L2809" i="6"/>
  <c r="L2808" i="6"/>
  <c r="L2807" i="6"/>
  <c r="L2806" i="6"/>
  <c r="L2805" i="6"/>
  <c r="L2804" i="6"/>
  <c r="L2803" i="6"/>
  <c r="L2802" i="6"/>
  <c r="L2801" i="6"/>
  <c r="L2800" i="6"/>
  <c r="L2799" i="6"/>
  <c r="L2798" i="6"/>
  <c r="L2797" i="6"/>
  <c r="L2796" i="6"/>
  <c r="L2795" i="6"/>
  <c r="L2794" i="6"/>
  <c r="L2793" i="6"/>
  <c r="L2792" i="6"/>
  <c r="L2791" i="6"/>
  <c r="L2790" i="6"/>
  <c r="L2789" i="6"/>
  <c r="L2788" i="6"/>
  <c r="L2787" i="6"/>
  <c r="L2786" i="6"/>
  <c r="L2785" i="6"/>
  <c r="L2784" i="6"/>
  <c r="L2783" i="6"/>
  <c r="L2782" i="6"/>
  <c r="L2781" i="6"/>
  <c r="L2780" i="6"/>
  <c r="L2779" i="6"/>
  <c r="L2778" i="6"/>
  <c r="L2777" i="6"/>
  <c r="L2776" i="6"/>
  <c r="L2775" i="6"/>
  <c r="L2774" i="6"/>
  <c r="L2773" i="6"/>
  <c r="L2772" i="6"/>
  <c r="L2771" i="6"/>
  <c r="L2770" i="6"/>
  <c r="L2769" i="6"/>
  <c r="L2768" i="6"/>
  <c r="L2767" i="6"/>
  <c r="L2766" i="6"/>
  <c r="L2765" i="6"/>
  <c r="L2764" i="6"/>
  <c r="L2763" i="6"/>
  <c r="L2762" i="6"/>
  <c r="L2761" i="6"/>
  <c r="L2760" i="6"/>
  <c r="L2759" i="6"/>
  <c r="L2758" i="6"/>
  <c r="L2757" i="6"/>
  <c r="L2756" i="6"/>
  <c r="L2755" i="6"/>
  <c r="L2754" i="6"/>
  <c r="L2753" i="6"/>
  <c r="L2752" i="6"/>
  <c r="L2751" i="6"/>
  <c r="L2750" i="6"/>
  <c r="L2749" i="6"/>
  <c r="L2748" i="6"/>
  <c r="L2747" i="6"/>
  <c r="L2746" i="6"/>
  <c r="L2745" i="6"/>
  <c r="L2744" i="6"/>
  <c r="L2743" i="6"/>
  <c r="L2742" i="6"/>
  <c r="L2741" i="6"/>
  <c r="L2740" i="6"/>
  <c r="L2739" i="6"/>
  <c r="L2738" i="6"/>
  <c r="L2737" i="6"/>
  <c r="L2736" i="6"/>
  <c r="L2735" i="6"/>
  <c r="L2734" i="6"/>
  <c r="L2733" i="6"/>
  <c r="L2732" i="6"/>
  <c r="L2731" i="6"/>
  <c r="L2730" i="6"/>
  <c r="L2729" i="6"/>
  <c r="L2728" i="6"/>
  <c r="L2727" i="6"/>
  <c r="L2726" i="6"/>
  <c r="L2725" i="6"/>
  <c r="L2724" i="6"/>
  <c r="L2723" i="6"/>
  <c r="L2722" i="6"/>
  <c r="L2721" i="6"/>
  <c r="L2720" i="6"/>
  <c r="L2719" i="6"/>
  <c r="L2718" i="6"/>
  <c r="L2717" i="6"/>
  <c r="L2716" i="6"/>
  <c r="L2715" i="6"/>
  <c r="L2714" i="6"/>
  <c r="L2713" i="6"/>
  <c r="L2712" i="6"/>
  <c r="L2711" i="6"/>
  <c r="L2710" i="6"/>
  <c r="L2709" i="6"/>
  <c r="L2708" i="6"/>
  <c r="L2707" i="6"/>
  <c r="L2706" i="6"/>
  <c r="L2705" i="6"/>
  <c r="L2704" i="6"/>
  <c r="L2703" i="6"/>
  <c r="L2702" i="6"/>
  <c r="L2701" i="6"/>
  <c r="L2700" i="6"/>
  <c r="L2699" i="6"/>
  <c r="L2698" i="6"/>
  <c r="L2697" i="6"/>
  <c r="L2696" i="6"/>
  <c r="L2695" i="6"/>
  <c r="L2694" i="6"/>
  <c r="L2693" i="6"/>
  <c r="L2692" i="6"/>
  <c r="L2691" i="6"/>
  <c r="L2690" i="6"/>
  <c r="L2689" i="6"/>
  <c r="L2688" i="6"/>
  <c r="L2687" i="6"/>
  <c r="L2686" i="6"/>
  <c r="L2685" i="6"/>
  <c r="L2684" i="6"/>
  <c r="L2683" i="6"/>
  <c r="L2682" i="6"/>
  <c r="L2681" i="6"/>
  <c r="L2680" i="6"/>
  <c r="L2679" i="6"/>
  <c r="L2678" i="6"/>
  <c r="L2677" i="6"/>
  <c r="L2676" i="6"/>
  <c r="L2675" i="6"/>
  <c r="L2674" i="6"/>
  <c r="L2673" i="6"/>
  <c r="L2672" i="6"/>
  <c r="L2671" i="6"/>
  <c r="L2670" i="6"/>
  <c r="L2669" i="6"/>
  <c r="L2668" i="6"/>
  <c r="L2667" i="6"/>
  <c r="L2666" i="6"/>
  <c r="L2665" i="6"/>
  <c r="L2664" i="6"/>
  <c r="L2663" i="6"/>
  <c r="L2662" i="6"/>
  <c r="L2661" i="6"/>
  <c r="L2660" i="6"/>
  <c r="L2659" i="6"/>
  <c r="L2658" i="6"/>
  <c r="L2657" i="6"/>
  <c r="L2656" i="6"/>
  <c r="L2655" i="6"/>
  <c r="L2654" i="6"/>
  <c r="L2653" i="6"/>
  <c r="L2652" i="6"/>
  <c r="L2651" i="6"/>
  <c r="L2650" i="6"/>
  <c r="L2649" i="6"/>
  <c r="L2648" i="6"/>
  <c r="L2647" i="6"/>
  <c r="L2646" i="6"/>
  <c r="L2645" i="6"/>
  <c r="L2644" i="6"/>
  <c r="L2643" i="6"/>
  <c r="L2642" i="6"/>
  <c r="L2641" i="6"/>
  <c r="L2640" i="6"/>
  <c r="L2639" i="6"/>
  <c r="L2638" i="6"/>
  <c r="L2637" i="6"/>
  <c r="L2636" i="6"/>
  <c r="L2635" i="6"/>
  <c r="L2634" i="6"/>
  <c r="L2633" i="6"/>
  <c r="L2632" i="6"/>
  <c r="L2631" i="6"/>
  <c r="L2630" i="6"/>
  <c r="L2629" i="6"/>
  <c r="L2628" i="6"/>
  <c r="L2627" i="6"/>
  <c r="L2626" i="6"/>
  <c r="L2625" i="6"/>
  <c r="L2624" i="6"/>
  <c r="L2623" i="6"/>
  <c r="L2622" i="6"/>
  <c r="L2621" i="6"/>
  <c r="L2620" i="6"/>
  <c r="L2619" i="6"/>
  <c r="L2618" i="6"/>
  <c r="L2617" i="6"/>
  <c r="L2616" i="6"/>
  <c r="L2615" i="6"/>
  <c r="L2614" i="6"/>
  <c r="L2613" i="6"/>
  <c r="L2612" i="6"/>
  <c r="L2611" i="6"/>
  <c r="L2610" i="6"/>
  <c r="L2609" i="6"/>
  <c r="L2608" i="6"/>
  <c r="L2607" i="6"/>
  <c r="L2606" i="6"/>
  <c r="L2605" i="6"/>
  <c r="L2604" i="6"/>
  <c r="L2603" i="6"/>
  <c r="L2602" i="6"/>
  <c r="L2601" i="6"/>
  <c r="L2600" i="6"/>
  <c r="L2599" i="6"/>
  <c r="L2598" i="6"/>
  <c r="L2597" i="6"/>
  <c r="L2596" i="6"/>
  <c r="L2595" i="6"/>
  <c r="L2594" i="6"/>
  <c r="L2593" i="6"/>
  <c r="L2592" i="6"/>
  <c r="L2591" i="6"/>
  <c r="L2590" i="6"/>
  <c r="L2589" i="6"/>
  <c r="L2588" i="6"/>
  <c r="L2587" i="6"/>
  <c r="L2586" i="6"/>
  <c r="L2585" i="6"/>
  <c r="L2584" i="6"/>
  <c r="L2583" i="6"/>
  <c r="L2582" i="6"/>
  <c r="L2581" i="6"/>
  <c r="L2580" i="6"/>
  <c r="L2579" i="6"/>
  <c r="L2578" i="6"/>
  <c r="L2577" i="6"/>
  <c r="L2576" i="6"/>
  <c r="L2575" i="6"/>
  <c r="L2574" i="6"/>
  <c r="L2573" i="6"/>
  <c r="L2572" i="6"/>
  <c r="L2571" i="6"/>
  <c r="L2570" i="6"/>
  <c r="L2569" i="6"/>
  <c r="L2568" i="6"/>
  <c r="L2567" i="6"/>
  <c r="L2566" i="6"/>
  <c r="L2565" i="6"/>
  <c r="L2564" i="6"/>
  <c r="L2563" i="6"/>
  <c r="L2562" i="6"/>
  <c r="L2561" i="6"/>
  <c r="L2560" i="6"/>
  <c r="L2559" i="6"/>
  <c r="L2558" i="6"/>
  <c r="L2557" i="6"/>
  <c r="L2556" i="6"/>
  <c r="L2555" i="6"/>
  <c r="L2554" i="6"/>
  <c r="L2553" i="6"/>
  <c r="L2552" i="6"/>
  <c r="L2551" i="6"/>
  <c r="L2550" i="6"/>
  <c r="L2549" i="6"/>
  <c r="L2548" i="6"/>
  <c r="L2547" i="6"/>
  <c r="L2546" i="6"/>
  <c r="L2545" i="6"/>
  <c r="L2544" i="6"/>
  <c r="L2543" i="6"/>
  <c r="L2542" i="6"/>
  <c r="L2541" i="6"/>
  <c r="L2540" i="6"/>
  <c r="L2539" i="6"/>
  <c r="L2538" i="6"/>
  <c r="L2537" i="6"/>
  <c r="L2536" i="6"/>
  <c r="L2535" i="6"/>
  <c r="L2534" i="6"/>
  <c r="L2533" i="6"/>
  <c r="L2532" i="6"/>
  <c r="L2531" i="6"/>
  <c r="L2530" i="6"/>
  <c r="L2529" i="6"/>
  <c r="L2528" i="6"/>
  <c r="L2527" i="6"/>
  <c r="L2526" i="6"/>
  <c r="L2525" i="6"/>
  <c r="L2524" i="6"/>
  <c r="L2523" i="6"/>
  <c r="L2522" i="6"/>
  <c r="L2521" i="6"/>
  <c r="L2520" i="6"/>
  <c r="L2519" i="6"/>
  <c r="L2518" i="6"/>
  <c r="L2517" i="6"/>
  <c r="L2516" i="6"/>
  <c r="L2515" i="6"/>
  <c r="L2514" i="6"/>
  <c r="L2513" i="6"/>
  <c r="L2512" i="6"/>
  <c r="L2511" i="6"/>
  <c r="L2510" i="6"/>
  <c r="L2509" i="6"/>
  <c r="L2508" i="6"/>
  <c r="L2507" i="6"/>
  <c r="L2506" i="6"/>
  <c r="L2505" i="6"/>
  <c r="L2504" i="6"/>
  <c r="L2503" i="6"/>
  <c r="L2502" i="6"/>
  <c r="L2501" i="6"/>
  <c r="L2500" i="6"/>
  <c r="L2499" i="6"/>
  <c r="L2498" i="6"/>
  <c r="L2497" i="6"/>
  <c r="L2496" i="6"/>
  <c r="L2495" i="6"/>
  <c r="L2494" i="6"/>
  <c r="L2493" i="6"/>
  <c r="L2492" i="6"/>
  <c r="L2491" i="6"/>
  <c r="L2490" i="6"/>
  <c r="L2489" i="6"/>
  <c r="L2488" i="6"/>
  <c r="L2487" i="6"/>
  <c r="L2486" i="6"/>
  <c r="L2485" i="6"/>
  <c r="L2484" i="6"/>
  <c r="L2483" i="6"/>
  <c r="L2482" i="6"/>
  <c r="L2481" i="6"/>
  <c r="L2480" i="6"/>
  <c r="L2479" i="6"/>
  <c r="L2478" i="6"/>
  <c r="L2477" i="6"/>
  <c r="L2476" i="6"/>
  <c r="L2475" i="6"/>
  <c r="L2474" i="6"/>
  <c r="L2473" i="6"/>
  <c r="L2472" i="6"/>
  <c r="L2471" i="6"/>
  <c r="L2470" i="6"/>
  <c r="L2469" i="6"/>
  <c r="L2468" i="6"/>
  <c r="L2467" i="6"/>
  <c r="L2466" i="6"/>
  <c r="L2465" i="6"/>
  <c r="L2464" i="6"/>
  <c r="L2463" i="6"/>
  <c r="L2462" i="6"/>
  <c r="L2461" i="6"/>
  <c r="L2460" i="6"/>
  <c r="L2459" i="6"/>
  <c r="L2458" i="6"/>
  <c r="L2457" i="6"/>
  <c r="L2456" i="6"/>
  <c r="L2455" i="6"/>
  <c r="L2454" i="6"/>
  <c r="L2453" i="6"/>
  <c r="L2452" i="6"/>
  <c r="L2451" i="6"/>
  <c r="L2450" i="6"/>
  <c r="L2449" i="6"/>
  <c r="L2448" i="6"/>
  <c r="L2447" i="6"/>
  <c r="L2446" i="6"/>
  <c r="L2445" i="6"/>
  <c r="L2444" i="6"/>
  <c r="L2443" i="6"/>
  <c r="L2442" i="6"/>
  <c r="L2441" i="6"/>
  <c r="L2440" i="6"/>
  <c r="L2439" i="6"/>
  <c r="L2438" i="6"/>
  <c r="L2437" i="6"/>
  <c r="L2436" i="6"/>
  <c r="L2435" i="6"/>
  <c r="L2434" i="6"/>
  <c r="L2433" i="6"/>
  <c r="L2432" i="6"/>
  <c r="L2431" i="6"/>
  <c r="L2430" i="6"/>
  <c r="L2429" i="6"/>
  <c r="L2428" i="6"/>
  <c r="L2427" i="6"/>
  <c r="L2426" i="6"/>
  <c r="L2425" i="6"/>
  <c r="L2424" i="6"/>
  <c r="L2423" i="6"/>
  <c r="L2422" i="6"/>
  <c r="L2421" i="6"/>
  <c r="L2420" i="6"/>
  <c r="L2419" i="6"/>
  <c r="L2418" i="6"/>
  <c r="L2417" i="6"/>
  <c r="L2416" i="6"/>
  <c r="L2415" i="6"/>
  <c r="L2414" i="6"/>
  <c r="L2413" i="6"/>
  <c r="L2412" i="6"/>
  <c r="L2411" i="6"/>
  <c r="L2410" i="6"/>
  <c r="L2409" i="6"/>
  <c r="L2408" i="6"/>
  <c r="L2407" i="6"/>
  <c r="L2406" i="6"/>
  <c r="L2405" i="6"/>
  <c r="L2404" i="6"/>
  <c r="L2403" i="6"/>
  <c r="L2402" i="6"/>
  <c r="L2401" i="6"/>
  <c r="L2400" i="6"/>
  <c r="L2399" i="6"/>
  <c r="L2398" i="6"/>
  <c r="L2397" i="6"/>
  <c r="L2396" i="6"/>
  <c r="L2395" i="6"/>
  <c r="L2394" i="6"/>
  <c r="L2393" i="6"/>
  <c r="L2392" i="6"/>
  <c r="L2391" i="6"/>
  <c r="L2390" i="6"/>
  <c r="L2389" i="6"/>
  <c r="L2388" i="6"/>
  <c r="L2387" i="6"/>
  <c r="L2386" i="6"/>
  <c r="L2385" i="6"/>
  <c r="L2384" i="6"/>
  <c r="L2383" i="6"/>
  <c r="L2382" i="6"/>
  <c r="L2381" i="6"/>
  <c r="L2380" i="6"/>
  <c r="L2379" i="6"/>
  <c r="L2378" i="6"/>
  <c r="L2377" i="6"/>
  <c r="L2376" i="6"/>
  <c r="L2375" i="6"/>
  <c r="L2374" i="6"/>
  <c r="L2373" i="6"/>
  <c r="L2372" i="6"/>
  <c r="L2371" i="6"/>
  <c r="L2370" i="6"/>
  <c r="L2369" i="6"/>
  <c r="L2368" i="6"/>
  <c r="L2367" i="6"/>
  <c r="L2366" i="6"/>
  <c r="L2365" i="6"/>
  <c r="L2364" i="6"/>
  <c r="L2363" i="6"/>
  <c r="L2362" i="6"/>
  <c r="L2361" i="6"/>
  <c r="L2360" i="6"/>
  <c r="L2359" i="6"/>
  <c r="L2358" i="6"/>
  <c r="L2357" i="6"/>
  <c r="L2356" i="6"/>
  <c r="L2355" i="6"/>
  <c r="L2354" i="6"/>
  <c r="L2353" i="6"/>
  <c r="L2352" i="6"/>
  <c r="L2351" i="6"/>
  <c r="L2350" i="6"/>
  <c r="L2349" i="6"/>
  <c r="L2348" i="6"/>
  <c r="L2347" i="6"/>
  <c r="L2346" i="6"/>
  <c r="L2345" i="6"/>
  <c r="L2344" i="6"/>
  <c r="L2343" i="6"/>
  <c r="L2342" i="6"/>
  <c r="L2341" i="6"/>
  <c r="L2340" i="6"/>
  <c r="L2339" i="6"/>
  <c r="L2338" i="6"/>
  <c r="L2337" i="6"/>
  <c r="L2336" i="6"/>
  <c r="L2335" i="6"/>
  <c r="L2334" i="6"/>
  <c r="L2333" i="6"/>
  <c r="L2332" i="6"/>
  <c r="L2331" i="6"/>
  <c r="L2330" i="6"/>
  <c r="L2329" i="6"/>
  <c r="L2328" i="6"/>
  <c r="L2327" i="6"/>
  <c r="L2326" i="6"/>
  <c r="L2325" i="6"/>
  <c r="L2324" i="6"/>
  <c r="L2323" i="6"/>
  <c r="L2322" i="6"/>
  <c r="L2321" i="6"/>
  <c r="L2320" i="6"/>
  <c r="L2319" i="6"/>
  <c r="L2318" i="6"/>
  <c r="L2317" i="6"/>
  <c r="L2316" i="6"/>
  <c r="L2315" i="6"/>
  <c r="L2314" i="6"/>
  <c r="L2313" i="6"/>
  <c r="L2312" i="6"/>
  <c r="L2311" i="6"/>
  <c r="L2310" i="6"/>
  <c r="L2309" i="6"/>
  <c r="L2308" i="6"/>
  <c r="L2307" i="6"/>
  <c r="L2306" i="6"/>
  <c r="L2305" i="6"/>
  <c r="L2304" i="6"/>
  <c r="L2303" i="6"/>
  <c r="L2302" i="6"/>
  <c r="L2301" i="6"/>
  <c r="L2300" i="6"/>
  <c r="L2299" i="6"/>
  <c r="L2298" i="6"/>
  <c r="L2297" i="6"/>
  <c r="L2296" i="6"/>
  <c r="L2295" i="6"/>
  <c r="L2294" i="6"/>
  <c r="L2293" i="6"/>
  <c r="L2292" i="6"/>
  <c r="L2291" i="6"/>
  <c r="L2290" i="6"/>
  <c r="L2289" i="6"/>
  <c r="L2288" i="6"/>
  <c r="L2287" i="6"/>
  <c r="L2286" i="6"/>
  <c r="L2285" i="6"/>
  <c r="L2284" i="6"/>
  <c r="L2283" i="6"/>
  <c r="L2282" i="6"/>
  <c r="L2281" i="6"/>
  <c r="L2280" i="6"/>
  <c r="L2279" i="6"/>
  <c r="L2278" i="6"/>
  <c r="L2277" i="6"/>
  <c r="L2276" i="6"/>
  <c r="L2275" i="6"/>
  <c r="L2274" i="6"/>
  <c r="L2273" i="6"/>
  <c r="L2272" i="6"/>
  <c r="L2271" i="6"/>
  <c r="L2270" i="6"/>
  <c r="L2269" i="6"/>
  <c r="L2268" i="6"/>
  <c r="L2267" i="6"/>
  <c r="L2266" i="6"/>
  <c r="L2265" i="6"/>
  <c r="L2264" i="6"/>
  <c r="L2263" i="6"/>
  <c r="L2262" i="6"/>
  <c r="L2261" i="6"/>
  <c r="L2260" i="6"/>
  <c r="L2259" i="6"/>
  <c r="L2258" i="6"/>
  <c r="L2257" i="6"/>
  <c r="L2256" i="6"/>
  <c r="L2255" i="6"/>
  <c r="L2254" i="6"/>
  <c r="L2253" i="6"/>
  <c r="L2252" i="6"/>
  <c r="L2251" i="6"/>
  <c r="L2250" i="6"/>
  <c r="L2249" i="6"/>
  <c r="L2248" i="6"/>
  <c r="L2247" i="6"/>
  <c r="L2246" i="6"/>
  <c r="L2245" i="6"/>
  <c r="L2244" i="6"/>
  <c r="L2243" i="6"/>
  <c r="L2242" i="6"/>
  <c r="L2241" i="6"/>
  <c r="L2240" i="6"/>
  <c r="L2239" i="6"/>
  <c r="L2238" i="6"/>
  <c r="L2237" i="6"/>
  <c r="L2236" i="6"/>
  <c r="L2235" i="6"/>
  <c r="L2234" i="6"/>
  <c r="L2233" i="6"/>
  <c r="L2232" i="6"/>
  <c r="L2231" i="6"/>
  <c r="L2230" i="6"/>
  <c r="L2229" i="6"/>
  <c r="L2228" i="6"/>
  <c r="L2227" i="6"/>
  <c r="L2226" i="6"/>
  <c r="L2225" i="6"/>
  <c r="L2224" i="6"/>
  <c r="L2223" i="6"/>
  <c r="L2222" i="6"/>
  <c r="L2221" i="6"/>
  <c r="L2220" i="6"/>
  <c r="L2219" i="6"/>
  <c r="L2218" i="6"/>
  <c r="L2217" i="6"/>
  <c r="L2216" i="6"/>
  <c r="L2215" i="6"/>
  <c r="L2214" i="6"/>
  <c r="L2213" i="6"/>
  <c r="L2212" i="6"/>
  <c r="L2211" i="6"/>
  <c r="L2210" i="6"/>
  <c r="L2209" i="6"/>
  <c r="L2208" i="6"/>
  <c r="L2207" i="6"/>
  <c r="L2206" i="6"/>
  <c r="L2205" i="6"/>
  <c r="L2204" i="6"/>
  <c r="L2203" i="6"/>
  <c r="L2202" i="6"/>
  <c r="L2201" i="6"/>
  <c r="L2200" i="6"/>
  <c r="L2199" i="6"/>
  <c r="L2198" i="6"/>
  <c r="L2197" i="6"/>
  <c r="L2196" i="6"/>
  <c r="L2195" i="6"/>
  <c r="L2194" i="6"/>
  <c r="L2193" i="6"/>
  <c r="L2192" i="6"/>
  <c r="L2191" i="6"/>
  <c r="L2190" i="6"/>
  <c r="L2189" i="6"/>
  <c r="L2188" i="6"/>
  <c r="L2187" i="6"/>
  <c r="L2186" i="6"/>
  <c r="L2185" i="6"/>
  <c r="L2184" i="6"/>
  <c r="L2183" i="6"/>
  <c r="L2182" i="6"/>
  <c r="L2181" i="6"/>
  <c r="L2180" i="6"/>
  <c r="L2179" i="6"/>
  <c r="L2178" i="6"/>
  <c r="L2177" i="6"/>
  <c r="L2176" i="6"/>
  <c r="L2175" i="6"/>
  <c r="L2174" i="6"/>
  <c r="L2173" i="6"/>
  <c r="L2172" i="6"/>
  <c r="L2171" i="6"/>
  <c r="L2170" i="6"/>
  <c r="L2169" i="6"/>
  <c r="L2168" i="6"/>
  <c r="L2167" i="6"/>
  <c r="L2166" i="6"/>
  <c r="L2165" i="6"/>
  <c r="L2164" i="6"/>
  <c r="L2163" i="6"/>
  <c r="L2162" i="6"/>
  <c r="L2161" i="6"/>
  <c r="L2160" i="6"/>
  <c r="L2159" i="6"/>
  <c r="L2158" i="6"/>
  <c r="L2157" i="6"/>
  <c r="L2156" i="6"/>
  <c r="L2155" i="6"/>
  <c r="L2154" i="6"/>
  <c r="L2153" i="6"/>
  <c r="L2152" i="6"/>
  <c r="L2151" i="6"/>
  <c r="L2150" i="6"/>
  <c r="L2149" i="6"/>
  <c r="L2148" i="6"/>
  <c r="L2147" i="6"/>
  <c r="L2146" i="6"/>
  <c r="L2145" i="6"/>
  <c r="L2144" i="6"/>
  <c r="L2143" i="6"/>
  <c r="L2142" i="6"/>
  <c r="L2141" i="6"/>
  <c r="L2140" i="6"/>
  <c r="L2139" i="6"/>
  <c r="L2138" i="6"/>
  <c r="L2137" i="6"/>
  <c r="L2136" i="6"/>
  <c r="L2135" i="6"/>
  <c r="L2134" i="6"/>
  <c r="L2133" i="6"/>
  <c r="L2132" i="6"/>
  <c r="L2131" i="6"/>
  <c r="L2130" i="6"/>
  <c r="L2129" i="6"/>
  <c r="L2128" i="6"/>
  <c r="L2127" i="6"/>
  <c r="L2126" i="6"/>
  <c r="L2125" i="6"/>
  <c r="L2124" i="6"/>
  <c r="L2123" i="6"/>
  <c r="L2122" i="6"/>
  <c r="L2121" i="6"/>
  <c r="L2120" i="6"/>
  <c r="L2119" i="6"/>
  <c r="L2118" i="6"/>
  <c r="L2117" i="6"/>
  <c r="L2116" i="6"/>
  <c r="L2115" i="6"/>
  <c r="L2114" i="6"/>
  <c r="L2113" i="6"/>
  <c r="L2112" i="6"/>
  <c r="L2111" i="6"/>
  <c r="L2110" i="6"/>
  <c r="L2109" i="6"/>
  <c r="L2108" i="6"/>
  <c r="L2107" i="6"/>
  <c r="L2106" i="6"/>
  <c r="L2105" i="6"/>
  <c r="L2104" i="6"/>
  <c r="L2103" i="6"/>
  <c r="L2102" i="6"/>
  <c r="L2101" i="6"/>
  <c r="L2100" i="6"/>
  <c r="L2099" i="6"/>
  <c r="L2098" i="6"/>
  <c r="L2097" i="6"/>
  <c r="L2096" i="6"/>
  <c r="L2095" i="6"/>
  <c r="L2094" i="6"/>
  <c r="L2093" i="6"/>
  <c r="L2092" i="6"/>
  <c r="L2091" i="6"/>
  <c r="L2090" i="6"/>
  <c r="L2089" i="6"/>
  <c r="L2088" i="6"/>
  <c r="L2087" i="6"/>
  <c r="L2086" i="6"/>
  <c r="L2085" i="6"/>
  <c r="L2084" i="6"/>
  <c r="L2083" i="6"/>
  <c r="L2082" i="6"/>
  <c r="L2081" i="6"/>
  <c r="L2080" i="6"/>
  <c r="L2079" i="6"/>
  <c r="L2078" i="6"/>
  <c r="L2077" i="6"/>
  <c r="L2076" i="6"/>
  <c r="L2075" i="6"/>
  <c r="L2074" i="6"/>
  <c r="L2073" i="6"/>
  <c r="L2072" i="6"/>
  <c r="L2071" i="6"/>
  <c r="L2070" i="6"/>
  <c r="L2069" i="6"/>
  <c r="L2068" i="6"/>
  <c r="L2067" i="6"/>
  <c r="L2066" i="6"/>
  <c r="L2065" i="6"/>
  <c r="L2064" i="6"/>
  <c r="L2063" i="6"/>
  <c r="L2062" i="6"/>
  <c r="L2061" i="6"/>
  <c r="L2060" i="6"/>
  <c r="L2059" i="6"/>
  <c r="L2058" i="6"/>
  <c r="L2057" i="6"/>
  <c r="L2056" i="6"/>
  <c r="L2055" i="6"/>
  <c r="L2054" i="6"/>
  <c r="L2053" i="6"/>
  <c r="L2052" i="6"/>
  <c r="L2051" i="6"/>
  <c r="L2050" i="6"/>
  <c r="L2049" i="6"/>
  <c r="L2048" i="6"/>
  <c r="L2047" i="6"/>
  <c r="L2046" i="6"/>
  <c r="L2045" i="6"/>
  <c r="L2044" i="6"/>
  <c r="L2043" i="6"/>
  <c r="L2042" i="6"/>
  <c r="L2041" i="6"/>
  <c r="L2040" i="6"/>
  <c r="L2039" i="6"/>
  <c r="L2038" i="6"/>
  <c r="L2037" i="6"/>
  <c r="L2036" i="6"/>
  <c r="L2035" i="6"/>
  <c r="L2034" i="6"/>
  <c r="L2033" i="6"/>
  <c r="L2032" i="6"/>
  <c r="L2031" i="6"/>
  <c r="L2030" i="6"/>
  <c r="L2029" i="6"/>
  <c r="L2028" i="6"/>
  <c r="L2027" i="6"/>
  <c r="L2026" i="6"/>
  <c r="L2025" i="6"/>
  <c r="L2024" i="6"/>
  <c r="L2023" i="6"/>
  <c r="L2022" i="6"/>
  <c r="L2021" i="6"/>
  <c r="L2020" i="6"/>
  <c r="L2019" i="6"/>
  <c r="L2018" i="6"/>
  <c r="L2017" i="6"/>
  <c r="L2016" i="6"/>
  <c r="L2015" i="6"/>
  <c r="L2014" i="6"/>
  <c r="L2013" i="6"/>
  <c r="L2012" i="6"/>
  <c r="L2011" i="6"/>
  <c r="L2010" i="6"/>
  <c r="L2009" i="6"/>
  <c r="L2008" i="6"/>
  <c r="L2007" i="6"/>
  <c r="L2006" i="6"/>
  <c r="L2005" i="6"/>
  <c r="L2004" i="6"/>
  <c r="L2003" i="6"/>
  <c r="L2002" i="6"/>
  <c r="L2001" i="6"/>
  <c r="L2000" i="6"/>
  <c r="L1999" i="6"/>
  <c r="L1998" i="6"/>
  <c r="L1997" i="6"/>
  <c r="L1996" i="6"/>
  <c r="L1995" i="6"/>
  <c r="L1994" i="6"/>
  <c r="L1993" i="6"/>
  <c r="L1992" i="6"/>
  <c r="L1991" i="6"/>
  <c r="L1990" i="6"/>
  <c r="L1989" i="6"/>
  <c r="L1988" i="6"/>
  <c r="L1987" i="6"/>
  <c r="L1986" i="6"/>
  <c r="L1985" i="6"/>
  <c r="L1984" i="6"/>
  <c r="L1983" i="6"/>
  <c r="L1982" i="6"/>
  <c r="L1981" i="6"/>
  <c r="L1980" i="6"/>
  <c r="L1979" i="6"/>
  <c r="L1978" i="6"/>
  <c r="L1977" i="6"/>
  <c r="L1976" i="6"/>
  <c r="L1975" i="6"/>
  <c r="L1974" i="6"/>
  <c r="L1973" i="6"/>
  <c r="L1972" i="6"/>
  <c r="L1971" i="6"/>
  <c r="L1970" i="6"/>
  <c r="L1969" i="6"/>
  <c r="L1968" i="6"/>
  <c r="L1967" i="6"/>
  <c r="L1966" i="6"/>
  <c r="L1965" i="6"/>
  <c r="L1964" i="6"/>
  <c r="L1963" i="6"/>
  <c r="L1962" i="6"/>
  <c r="L1961" i="6"/>
  <c r="L1960" i="6"/>
  <c r="L1959" i="6"/>
  <c r="L1958" i="6"/>
  <c r="L1957" i="6"/>
  <c r="L1956" i="6"/>
  <c r="L1955" i="6"/>
  <c r="L1954" i="6"/>
  <c r="L1953" i="6"/>
  <c r="L1952" i="6"/>
  <c r="L1951" i="6"/>
  <c r="L1950" i="6"/>
  <c r="L1949" i="6"/>
  <c r="L1948" i="6"/>
  <c r="L1947" i="6"/>
  <c r="L1946" i="6"/>
  <c r="L1945" i="6"/>
  <c r="L1944" i="6"/>
  <c r="L1943" i="6"/>
  <c r="L1942" i="6"/>
  <c r="L1941" i="6"/>
  <c r="L1940" i="6"/>
  <c r="L1939" i="6"/>
  <c r="L1938" i="6"/>
  <c r="L1937" i="6"/>
  <c r="L1936" i="6"/>
  <c r="L1935" i="6"/>
  <c r="L1934" i="6"/>
  <c r="L1933" i="6"/>
  <c r="L1932" i="6"/>
  <c r="L1931" i="6"/>
  <c r="L1930" i="6"/>
  <c r="L1929" i="6"/>
  <c r="L1928" i="6"/>
  <c r="L1927" i="6"/>
  <c r="L1926" i="6"/>
  <c r="L1925" i="6"/>
  <c r="L1924" i="6"/>
  <c r="L1923" i="6"/>
  <c r="L1922" i="6"/>
  <c r="L1921" i="6"/>
  <c r="L1920" i="6"/>
  <c r="L1919" i="6"/>
  <c r="L1918" i="6"/>
  <c r="L1917" i="6"/>
  <c r="L1916" i="6"/>
  <c r="L1915" i="6"/>
  <c r="L1914" i="6"/>
  <c r="L1913" i="6"/>
  <c r="L1912" i="6"/>
  <c r="L1911" i="6"/>
  <c r="L1910" i="6"/>
  <c r="L1909" i="6"/>
  <c r="L1908" i="6"/>
  <c r="L1907" i="6"/>
  <c r="L1906" i="6"/>
  <c r="L1905" i="6"/>
  <c r="L1904" i="6"/>
  <c r="L1903" i="6"/>
  <c r="L1902" i="6"/>
  <c r="L1901" i="6"/>
  <c r="L1900" i="6"/>
  <c r="L1899" i="6"/>
  <c r="L1898" i="6"/>
  <c r="L1897" i="6"/>
  <c r="L1896" i="6"/>
  <c r="L1895" i="6"/>
  <c r="L1894" i="6"/>
  <c r="L1893" i="6"/>
  <c r="L1892" i="6"/>
  <c r="L1891" i="6"/>
  <c r="L1890" i="6"/>
  <c r="L1889" i="6"/>
  <c r="L1888" i="6"/>
  <c r="L1887" i="6"/>
  <c r="L1886" i="6"/>
  <c r="L1885" i="6"/>
  <c r="L1884" i="6"/>
  <c r="L1883" i="6"/>
  <c r="L1882" i="6"/>
  <c r="L1881" i="6"/>
  <c r="L1880" i="6"/>
  <c r="L1879" i="6"/>
  <c r="L1878" i="6"/>
  <c r="L1877" i="6"/>
  <c r="L1876" i="6"/>
  <c r="L1875" i="6"/>
  <c r="L1874" i="6"/>
  <c r="L1873" i="6"/>
  <c r="L1872" i="6"/>
  <c r="L1871" i="6"/>
  <c r="L1870" i="6"/>
  <c r="L1869" i="6"/>
  <c r="L1868" i="6"/>
  <c r="L1867" i="6"/>
  <c r="L1866" i="6"/>
  <c r="L1865" i="6"/>
  <c r="L1864" i="6"/>
  <c r="L1863" i="6"/>
  <c r="L1862" i="6"/>
  <c r="L1861" i="6"/>
  <c r="L1860" i="6"/>
  <c r="L1859" i="6"/>
  <c r="L1858" i="6"/>
  <c r="L1857" i="6"/>
  <c r="L1856" i="6"/>
  <c r="L1855" i="6"/>
  <c r="L1854" i="6"/>
  <c r="L1853" i="6"/>
  <c r="L1852" i="6"/>
  <c r="L1851" i="6"/>
  <c r="L1850" i="6"/>
  <c r="L1849" i="6"/>
  <c r="L1848" i="6"/>
  <c r="L1847" i="6"/>
  <c r="L1846" i="6"/>
  <c r="L1845" i="6"/>
  <c r="L1844" i="6"/>
  <c r="L1843" i="6"/>
  <c r="L1842" i="6"/>
  <c r="L1841" i="6"/>
  <c r="L1840" i="6"/>
  <c r="L1839" i="6"/>
  <c r="L1838" i="6"/>
  <c r="L1837" i="6"/>
  <c r="L1836" i="6"/>
  <c r="L1835" i="6"/>
  <c r="L1834" i="6"/>
  <c r="L1833" i="6"/>
  <c r="L1832" i="6"/>
  <c r="L1831" i="6"/>
  <c r="L1830" i="6"/>
  <c r="L1829" i="6"/>
  <c r="L1828" i="6"/>
  <c r="L1827" i="6"/>
  <c r="L1826" i="6"/>
  <c r="L1825" i="6"/>
  <c r="L1824" i="6"/>
  <c r="L1823" i="6"/>
  <c r="L1822" i="6"/>
  <c r="L1821" i="6"/>
  <c r="L1820" i="6"/>
  <c r="L1819" i="6"/>
  <c r="L1818" i="6"/>
  <c r="L1817" i="6"/>
  <c r="L1816" i="6"/>
  <c r="L1815" i="6"/>
  <c r="L1814" i="6"/>
  <c r="L1813" i="6"/>
  <c r="L1812" i="6"/>
  <c r="L1811" i="6"/>
  <c r="L1810" i="6"/>
  <c r="L1809" i="6"/>
  <c r="L1808" i="6"/>
  <c r="L1807" i="6"/>
  <c r="L1806" i="6"/>
  <c r="L1805" i="6"/>
  <c r="L1804" i="6"/>
  <c r="L1803" i="6"/>
  <c r="L1802" i="6"/>
  <c r="L1801" i="6"/>
  <c r="L1800" i="6"/>
  <c r="L1799" i="6"/>
  <c r="L1798" i="6"/>
  <c r="L1797" i="6"/>
  <c r="L1796" i="6"/>
  <c r="L1795" i="6"/>
  <c r="L1794" i="6"/>
  <c r="L1793" i="6"/>
  <c r="L1792" i="6"/>
  <c r="L1791" i="6"/>
  <c r="L1790" i="6"/>
  <c r="L1789" i="6"/>
  <c r="L1788" i="6"/>
  <c r="L1787" i="6"/>
  <c r="L1786" i="6"/>
  <c r="L1785" i="6"/>
  <c r="L1784" i="6"/>
  <c r="L1783" i="6"/>
  <c r="L1782" i="6"/>
  <c r="L1781" i="6"/>
  <c r="L1780" i="6"/>
  <c r="L1779" i="6"/>
  <c r="L1778" i="6"/>
  <c r="L1777" i="6"/>
  <c r="L1776" i="6"/>
  <c r="L1775" i="6"/>
  <c r="L1774" i="6"/>
  <c r="L1773" i="6"/>
  <c r="L1772" i="6"/>
  <c r="L1771" i="6"/>
  <c r="L1770" i="6"/>
  <c r="L1769" i="6"/>
  <c r="L1768" i="6"/>
  <c r="L1767" i="6"/>
  <c r="L1766" i="6"/>
  <c r="L1765" i="6"/>
  <c r="L1764" i="6"/>
  <c r="L1763" i="6"/>
  <c r="L1762" i="6"/>
  <c r="L1761" i="6"/>
  <c r="L1760" i="6"/>
  <c r="L1759" i="6"/>
  <c r="L1758" i="6"/>
  <c r="L1757" i="6"/>
  <c r="L1756" i="6"/>
  <c r="L1755" i="6"/>
  <c r="L1754" i="6"/>
  <c r="L1753" i="6"/>
  <c r="L1752" i="6"/>
  <c r="L1751" i="6"/>
  <c r="L1750" i="6"/>
  <c r="L1749" i="6"/>
  <c r="L1748" i="6"/>
  <c r="L1747" i="6"/>
  <c r="L1746" i="6"/>
  <c r="L1745" i="6"/>
  <c r="L1744" i="6"/>
  <c r="L1743" i="6"/>
  <c r="L1742" i="6"/>
  <c r="L1741" i="6"/>
  <c r="L1740" i="6"/>
  <c r="L1739" i="6"/>
  <c r="L1738" i="6"/>
  <c r="L1737" i="6"/>
  <c r="L1736" i="6"/>
  <c r="L1735" i="6"/>
  <c r="L1734" i="6"/>
  <c r="L1733" i="6"/>
  <c r="L1732" i="6"/>
  <c r="L1731" i="6"/>
  <c r="L1730" i="6"/>
  <c r="L1729" i="6"/>
  <c r="L1728" i="6"/>
  <c r="L1727" i="6"/>
  <c r="L1726" i="6"/>
  <c r="L1725" i="6"/>
  <c r="L1724" i="6"/>
  <c r="L1723" i="6"/>
  <c r="L1722" i="6"/>
  <c r="L1721" i="6"/>
  <c r="L1720" i="6"/>
  <c r="L1719" i="6"/>
  <c r="L1718" i="6"/>
  <c r="L1717" i="6"/>
  <c r="L1716" i="6"/>
  <c r="L1715" i="6"/>
  <c r="L1714" i="6"/>
  <c r="L1713" i="6"/>
  <c r="L1712" i="6"/>
  <c r="L1711" i="6"/>
  <c r="L1710" i="6"/>
  <c r="L1709" i="6"/>
  <c r="L1708" i="6"/>
  <c r="L1707" i="6"/>
  <c r="L1706" i="6"/>
  <c r="L1705" i="6"/>
  <c r="L1704" i="6"/>
  <c r="L1703" i="6"/>
  <c r="L1702" i="6"/>
  <c r="L1701" i="6"/>
  <c r="L1700" i="6"/>
  <c r="L1699" i="6"/>
  <c r="L1698" i="6"/>
  <c r="L1697" i="6"/>
  <c r="L1696" i="6"/>
  <c r="L1695" i="6"/>
  <c r="L1694" i="6"/>
  <c r="L1693" i="6"/>
  <c r="L1692" i="6"/>
  <c r="L1691" i="6"/>
  <c r="L1690" i="6"/>
  <c r="L1689" i="6"/>
  <c r="L1688" i="6"/>
  <c r="L1687" i="6"/>
  <c r="L1686" i="6"/>
  <c r="L1685" i="6"/>
  <c r="L1684" i="6"/>
  <c r="L1683" i="6"/>
  <c r="L1682" i="6"/>
  <c r="L1681" i="6"/>
  <c r="L1680" i="6"/>
  <c r="L1679" i="6"/>
  <c r="L1678" i="6"/>
  <c r="L1677" i="6"/>
  <c r="L1676" i="6"/>
  <c r="L1675" i="6"/>
  <c r="L1674" i="6"/>
  <c r="L1673" i="6"/>
  <c r="L1672" i="6"/>
  <c r="L1671" i="6"/>
  <c r="L1670" i="6"/>
  <c r="L1669" i="6"/>
  <c r="L1668" i="6"/>
  <c r="L1667" i="6"/>
  <c r="L1666" i="6"/>
  <c r="L1665" i="6"/>
  <c r="L1664" i="6"/>
  <c r="L1663" i="6"/>
  <c r="L1662" i="6"/>
  <c r="L1661" i="6"/>
  <c r="L1660" i="6"/>
  <c r="L1659" i="6"/>
  <c r="L1658" i="6"/>
  <c r="L1657" i="6"/>
  <c r="L1656" i="6"/>
  <c r="L1655" i="6"/>
  <c r="L1654" i="6"/>
  <c r="L1653" i="6"/>
  <c r="L1652" i="6"/>
  <c r="L1651" i="6"/>
  <c r="L1650" i="6"/>
  <c r="L1649" i="6"/>
  <c r="L1648" i="6"/>
  <c r="L1647" i="6"/>
  <c r="L1646" i="6"/>
  <c r="L1645" i="6"/>
  <c r="L1644" i="6"/>
  <c r="L1643" i="6"/>
  <c r="L1642" i="6"/>
  <c r="L1641" i="6"/>
  <c r="L1640" i="6"/>
  <c r="L1639" i="6"/>
  <c r="L1638" i="6"/>
  <c r="L1637" i="6"/>
  <c r="L1636" i="6"/>
  <c r="L1635" i="6"/>
  <c r="L1634" i="6"/>
  <c r="L1633" i="6"/>
  <c r="L1632" i="6"/>
  <c r="L1631" i="6"/>
  <c r="L1630" i="6"/>
  <c r="L1629" i="6"/>
  <c r="L1628" i="6"/>
  <c r="L1627" i="6"/>
  <c r="L1626" i="6"/>
  <c r="L1625" i="6"/>
  <c r="L1624" i="6"/>
  <c r="L1623" i="6"/>
  <c r="L1622" i="6"/>
  <c r="L1621" i="6"/>
  <c r="L1620" i="6"/>
  <c r="L1619" i="6"/>
  <c r="L1618" i="6"/>
  <c r="L1617" i="6"/>
  <c r="L1616" i="6"/>
  <c r="L1615" i="6"/>
  <c r="L1614" i="6"/>
  <c r="L1613" i="6"/>
  <c r="L1612" i="6"/>
  <c r="L1611" i="6"/>
  <c r="L1610" i="6"/>
  <c r="L1609" i="6"/>
  <c r="L1608" i="6"/>
  <c r="L1607" i="6"/>
  <c r="L1606" i="6"/>
  <c r="L1605" i="6"/>
  <c r="L1604" i="6"/>
  <c r="L1603" i="6"/>
  <c r="L1602" i="6"/>
  <c r="L1601" i="6"/>
  <c r="L1600" i="6"/>
  <c r="L1599" i="6"/>
  <c r="L1598" i="6"/>
  <c r="L1597" i="6"/>
  <c r="L1596" i="6"/>
  <c r="L1595" i="6"/>
  <c r="L1594" i="6"/>
  <c r="L1593" i="6"/>
  <c r="L1592" i="6"/>
  <c r="L1591" i="6"/>
  <c r="L1590" i="6"/>
  <c r="L1589" i="6"/>
  <c r="L1588" i="6"/>
  <c r="L1587" i="6"/>
  <c r="L1586" i="6"/>
  <c r="L1585" i="6"/>
  <c r="L1584" i="6"/>
  <c r="L1583" i="6"/>
  <c r="L1582" i="6"/>
  <c r="L1581" i="6"/>
  <c r="L1580" i="6"/>
  <c r="L1579" i="6"/>
  <c r="L1578" i="6"/>
  <c r="L1577" i="6"/>
  <c r="L1576" i="6"/>
  <c r="L1575" i="6"/>
  <c r="L1574" i="6"/>
  <c r="L1573" i="6"/>
  <c r="L1572" i="6"/>
  <c r="L1571" i="6"/>
  <c r="L1570" i="6"/>
  <c r="L1569" i="6"/>
  <c r="L1568" i="6"/>
  <c r="L1567" i="6"/>
  <c r="L1566" i="6"/>
  <c r="L1565" i="6"/>
  <c r="L1564" i="6"/>
  <c r="L1563" i="6"/>
  <c r="L1562" i="6"/>
  <c r="L1561" i="6"/>
  <c r="L1560" i="6"/>
  <c r="L1559" i="6"/>
  <c r="L1558" i="6"/>
  <c r="L1557" i="6"/>
  <c r="L1556" i="6"/>
  <c r="L1555" i="6"/>
  <c r="L1554" i="6"/>
  <c r="L1553" i="6"/>
  <c r="L1552" i="6"/>
  <c r="L1551" i="6"/>
  <c r="L1550" i="6"/>
  <c r="L1549" i="6"/>
  <c r="L1548" i="6"/>
  <c r="L1547" i="6"/>
  <c r="L1546" i="6"/>
  <c r="L1545" i="6"/>
  <c r="L1544" i="6"/>
  <c r="L1543" i="6"/>
  <c r="L1542" i="6"/>
  <c r="L1541" i="6"/>
  <c r="L1540" i="6"/>
  <c r="L1539" i="6"/>
  <c r="L1538" i="6"/>
  <c r="L1537" i="6"/>
  <c r="L1536" i="6"/>
  <c r="L1535" i="6"/>
  <c r="L1534" i="6"/>
  <c r="L1533" i="6"/>
  <c r="L1532" i="6"/>
  <c r="L1531" i="6"/>
  <c r="L1530" i="6"/>
  <c r="L1529" i="6"/>
  <c r="L1528" i="6"/>
  <c r="L1527" i="6"/>
  <c r="L1526" i="6"/>
  <c r="L1525" i="6"/>
  <c r="L1524" i="6"/>
  <c r="L1523" i="6"/>
  <c r="L1522" i="6"/>
  <c r="L1521" i="6"/>
  <c r="L1520" i="6"/>
  <c r="L1519" i="6"/>
  <c r="L1518" i="6"/>
  <c r="L1517" i="6"/>
  <c r="L1516" i="6"/>
  <c r="L1515" i="6"/>
  <c r="L1514" i="6"/>
  <c r="L1513" i="6"/>
  <c r="L1512" i="6"/>
  <c r="L1511" i="6"/>
  <c r="L1510" i="6"/>
  <c r="L1509" i="6"/>
  <c r="L1508" i="6"/>
  <c r="L1507" i="6"/>
  <c r="L1506" i="6"/>
  <c r="L1505" i="6"/>
  <c r="L1504" i="6"/>
  <c r="L1503" i="6"/>
  <c r="L1502" i="6"/>
  <c r="L1501" i="6"/>
  <c r="L1500" i="6"/>
  <c r="L1499" i="6"/>
  <c r="L1498" i="6"/>
  <c r="L1497" i="6"/>
  <c r="L1496" i="6"/>
  <c r="L1495" i="6"/>
  <c r="L1494" i="6"/>
  <c r="L1493" i="6"/>
  <c r="L1492" i="6"/>
  <c r="L1491" i="6"/>
  <c r="L1490" i="6"/>
  <c r="L1489" i="6"/>
  <c r="L1488" i="6"/>
  <c r="L1487" i="6"/>
  <c r="L1486" i="6"/>
  <c r="L1485" i="6"/>
  <c r="L1484" i="6"/>
  <c r="L1483" i="6"/>
  <c r="L1482" i="6"/>
  <c r="L1481" i="6"/>
  <c r="L1480" i="6"/>
  <c r="L1479" i="6"/>
  <c r="L1478" i="6"/>
  <c r="L1477" i="6"/>
  <c r="L1476" i="6"/>
  <c r="L1475" i="6"/>
  <c r="L1474" i="6"/>
  <c r="L1473" i="6"/>
  <c r="L1472" i="6"/>
  <c r="L1471" i="6"/>
  <c r="L1470" i="6"/>
  <c r="L1469" i="6"/>
  <c r="L1468" i="6"/>
  <c r="L1467" i="6"/>
  <c r="L1466" i="6"/>
  <c r="L1465" i="6"/>
  <c r="L1464" i="6"/>
  <c r="L1463" i="6"/>
  <c r="L1462" i="6"/>
  <c r="L1461" i="6"/>
  <c r="L1460" i="6"/>
  <c r="L1459" i="6"/>
  <c r="L1458" i="6"/>
  <c r="L1457" i="6"/>
  <c r="L1456" i="6"/>
  <c r="L1455" i="6"/>
  <c r="L1454" i="6"/>
  <c r="L1453" i="6"/>
  <c r="L1452" i="6"/>
  <c r="L1451" i="6"/>
  <c r="L1450" i="6"/>
  <c r="L1449" i="6"/>
  <c r="L1448" i="6"/>
  <c r="L1447" i="6"/>
  <c r="L1446" i="6"/>
  <c r="L1445" i="6"/>
  <c r="L1444" i="6"/>
  <c r="L1443" i="6"/>
  <c r="L1442" i="6"/>
  <c r="L1441" i="6"/>
  <c r="L1440" i="6"/>
  <c r="L1439" i="6"/>
  <c r="L1438" i="6"/>
  <c r="L1437" i="6"/>
  <c r="L1436" i="6"/>
  <c r="L1435" i="6"/>
  <c r="L1434" i="6"/>
  <c r="L1433" i="6"/>
  <c r="L1432" i="6"/>
  <c r="L1431" i="6"/>
  <c r="L1430" i="6"/>
  <c r="L1429" i="6"/>
  <c r="L1428" i="6"/>
  <c r="L1427" i="6"/>
  <c r="L1426" i="6"/>
  <c r="L1425" i="6"/>
  <c r="L1424" i="6"/>
  <c r="L1423" i="6"/>
  <c r="L1422" i="6"/>
  <c r="L1421" i="6"/>
  <c r="L1420" i="6"/>
  <c r="L1419" i="6"/>
  <c r="L1418" i="6"/>
  <c r="L1417" i="6"/>
  <c r="L1416" i="6"/>
  <c r="L1415" i="6"/>
  <c r="L1414" i="6"/>
  <c r="L1413" i="6"/>
  <c r="L1412" i="6"/>
  <c r="L1411" i="6"/>
  <c r="L1410" i="6"/>
  <c r="L1409" i="6"/>
  <c r="L1408" i="6"/>
  <c r="L1407" i="6"/>
  <c r="L1406" i="6"/>
  <c r="L1405" i="6"/>
  <c r="L1404" i="6"/>
  <c r="L1403" i="6"/>
  <c r="L1402" i="6"/>
  <c r="L1401" i="6"/>
  <c r="L1400" i="6"/>
  <c r="L1399" i="6"/>
  <c r="L1398" i="6"/>
  <c r="L1397" i="6"/>
  <c r="L1396" i="6"/>
  <c r="L1395" i="6"/>
  <c r="L1394" i="6"/>
  <c r="L1393" i="6"/>
  <c r="L1392" i="6"/>
  <c r="L1391" i="6"/>
  <c r="L1390" i="6"/>
  <c r="L1389" i="6"/>
  <c r="L1388" i="6"/>
  <c r="L1387" i="6"/>
  <c r="L1386" i="6"/>
  <c r="L1385" i="6"/>
  <c r="L1384" i="6"/>
  <c r="L1383" i="6"/>
  <c r="L1382" i="6"/>
  <c r="L1381" i="6"/>
  <c r="L1380" i="6"/>
  <c r="L1379" i="6"/>
  <c r="L1378" i="6"/>
  <c r="L1377" i="6"/>
  <c r="L1376" i="6"/>
  <c r="L1375" i="6"/>
  <c r="L1374" i="6"/>
  <c r="L1373" i="6"/>
  <c r="L1372" i="6"/>
  <c r="L1371" i="6"/>
  <c r="L1370" i="6"/>
  <c r="L1369" i="6"/>
  <c r="L1368" i="6"/>
  <c r="L1367" i="6"/>
  <c r="L1366" i="6"/>
  <c r="L1365" i="6"/>
  <c r="L1364" i="6"/>
  <c r="L1363" i="6"/>
  <c r="L1362" i="6"/>
  <c r="L1361" i="6"/>
  <c r="L1360" i="6"/>
  <c r="L1359" i="6"/>
  <c r="L1358" i="6"/>
  <c r="L1357" i="6"/>
  <c r="L1356" i="6"/>
  <c r="L1355" i="6"/>
  <c r="L1354" i="6"/>
  <c r="L1353" i="6"/>
  <c r="L1352" i="6"/>
  <c r="L1351" i="6"/>
  <c r="L1350" i="6"/>
  <c r="L1349" i="6"/>
  <c r="L1348" i="6"/>
  <c r="L1347" i="6"/>
  <c r="L1346" i="6"/>
  <c r="L1345" i="6"/>
  <c r="L1344" i="6"/>
  <c r="L1343" i="6"/>
  <c r="L1342" i="6"/>
  <c r="L1341" i="6"/>
  <c r="L1340" i="6"/>
  <c r="L1339" i="6"/>
  <c r="L1338" i="6"/>
  <c r="L1337" i="6"/>
  <c r="L1336" i="6"/>
  <c r="L1335" i="6"/>
  <c r="L1334" i="6"/>
  <c r="L1333" i="6"/>
  <c r="L1332" i="6"/>
  <c r="L1331" i="6"/>
  <c r="L1330" i="6"/>
  <c r="L1329" i="6"/>
  <c r="L1328" i="6"/>
  <c r="L1327" i="6"/>
  <c r="L1326" i="6"/>
  <c r="L1325" i="6"/>
  <c r="L1324" i="6"/>
  <c r="L1323" i="6"/>
  <c r="L1322" i="6"/>
  <c r="L1321" i="6"/>
  <c r="L1320" i="6"/>
  <c r="L1319" i="6"/>
  <c r="L1318" i="6"/>
  <c r="L1317" i="6"/>
  <c r="L1316" i="6"/>
  <c r="L1315" i="6"/>
  <c r="L1314" i="6"/>
  <c r="L1313" i="6"/>
  <c r="L1312" i="6"/>
  <c r="L1311" i="6"/>
  <c r="L1310" i="6"/>
  <c r="L1309" i="6"/>
  <c r="L1308" i="6"/>
  <c r="L1307" i="6"/>
  <c r="L1306" i="6"/>
  <c r="L1305" i="6"/>
  <c r="L1304" i="6"/>
  <c r="L1303" i="6"/>
  <c r="L1302" i="6"/>
  <c r="L1301" i="6"/>
  <c r="L1300" i="6"/>
  <c r="L1299" i="6"/>
  <c r="L1298" i="6"/>
  <c r="L1297" i="6"/>
  <c r="L1296" i="6"/>
  <c r="L1295" i="6"/>
  <c r="L1294" i="6"/>
  <c r="L1293" i="6"/>
  <c r="L1292" i="6"/>
  <c r="L1291" i="6"/>
  <c r="L1290" i="6"/>
  <c r="L1289" i="6"/>
  <c r="L1288" i="6"/>
  <c r="L1287" i="6"/>
  <c r="L1286" i="6"/>
  <c r="L1285" i="6"/>
  <c r="L1284" i="6"/>
  <c r="L1283" i="6"/>
  <c r="L1282" i="6"/>
  <c r="L1281" i="6"/>
  <c r="L1280" i="6"/>
  <c r="L1279" i="6"/>
  <c r="L1278" i="6"/>
  <c r="L1277" i="6"/>
  <c r="L1276" i="6"/>
  <c r="L1275" i="6"/>
  <c r="L1274" i="6"/>
  <c r="L1273" i="6"/>
  <c r="L1272" i="6"/>
  <c r="L1271" i="6"/>
  <c r="L1270" i="6"/>
  <c r="L1269" i="6"/>
  <c r="L1268" i="6"/>
  <c r="L1267" i="6"/>
  <c r="L1266" i="6"/>
  <c r="L1265" i="6"/>
  <c r="L1264" i="6"/>
  <c r="L1263" i="6"/>
  <c r="L1262" i="6"/>
  <c r="L1261" i="6"/>
  <c r="L1260" i="6"/>
  <c r="L1259" i="6"/>
  <c r="L1258" i="6"/>
  <c r="L1257" i="6"/>
  <c r="L1256" i="6"/>
  <c r="L1255" i="6"/>
  <c r="L1254" i="6"/>
  <c r="L1253" i="6"/>
  <c r="L1252" i="6"/>
  <c r="L1251" i="6"/>
  <c r="L1250" i="6"/>
  <c r="L1249" i="6"/>
  <c r="L1248" i="6"/>
  <c r="L1247" i="6"/>
  <c r="L1246" i="6"/>
  <c r="L1245" i="6"/>
  <c r="L1244" i="6"/>
  <c r="L1243" i="6"/>
  <c r="L1242" i="6"/>
  <c r="L1241" i="6"/>
  <c r="L1240" i="6"/>
  <c r="L1239" i="6"/>
  <c r="L1238" i="6"/>
  <c r="L1237" i="6"/>
  <c r="L1236" i="6"/>
  <c r="L1235" i="6"/>
  <c r="L1234" i="6"/>
  <c r="L1233" i="6"/>
  <c r="L1232" i="6"/>
  <c r="L1231" i="6"/>
  <c r="L1230" i="6"/>
  <c r="L1229" i="6"/>
  <c r="L1228" i="6"/>
  <c r="L1227" i="6"/>
  <c r="L1226" i="6"/>
  <c r="L1225" i="6"/>
  <c r="L1224" i="6"/>
  <c r="L1223" i="6"/>
  <c r="L1222" i="6"/>
  <c r="L1221" i="6"/>
  <c r="L1220" i="6"/>
  <c r="L1219" i="6"/>
  <c r="L1218" i="6"/>
  <c r="L1217" i="6"/>
  <c r="L1216" i="6"/>
  <c r="L1215" i="6"/>
  <c r="L1214" i="6"/>
  <c r="L1213" i="6"/>
  <c r="L1212" i="6"/>
  <c r="L1211" i="6"/>
  <c r="L1210" i="6"/>
  <c r="L1209" i="6"/>
  <c r="L1208" i="6"/>
  <c r="L1207" i="6"/>
  <c r="L1206" i="6"/>
  <c r="L1205" i="6"/>
  <c r="L1204" i="6"/>
  <c r="L1203" i="6"/>
  <c r="L1202" i="6"/>
  <c r="L1201" i="6"/>
  <c r="L1200" i="6"/>
  <c r="L1199" i="6"/>
  <c r="L1198" i="6"/>
  <c r="L1197" i="6"/>
  <c r="L1196" i="6"/>
  <c r="L1195" i="6"/>
  <c r="L1194" i="6"/>
  <c r="L1193" i="6"/>
  <c r="L1192" i="6"/>
  <c r="L1191" i="6"/>
  <c r="L1190" i="6"/>
  <c r="L1189" i="6"/>
  <c r="L1188" i="6"/>
  <c r="L1187" i="6"/>
  <c r="L1186" i="6"/>
  <c r="L1185" i="6"/>
  <c r="L1184" i="6"/>
  <c r="L1183" i="6"/>
  <c r="L1182" i="6"/>
  <c r="L1181" i="6"/>
  <c r="L1180" i="6"/>
  <c r="L1179" i="6"/>
  <c r="L1178" i="6"/>
  <c r="L1177" i="6"/>
  <c r="L1176" i="6"/>
  <c r="L1175" i="6"/>
  <c r="L1174" i="6"/>
  <c r="L1173" i="6"/>
  <c r="L1172" i="6"/>
  <c r="L1171" i="6"/>
  <c r="L1170" i="6"/>
  <c r="L1169" i="6"/>
  <c r="L1168" i="6"/>
  <c r="L1167" i="6"/>
  <c r="L1166" i="6"/>
  <c r="L1165" i="6"/>
  <c r="L1164" i="6"/>
  <c r="L1163" i="6"/>
  <c r="L1162" i="6"/>
  <c r="L1161" i="6"/>
  <c r="L1160" i="6"/>
  <c r="L1159" i="6"/>
  <c r="L1158" i="6"/>
  <c r="L1157" i="6"/>
  <c r="L1156" i="6"/>
  <c r="L1155" i="6"/>
  <c r="L1154" i="6"/>
  <c r="L1153" i="6"/>
  <c r="L1152" i="6"/>
  <c r="L1151" i="6"/>
  <c r="L1150" i="6"/>
  <c r="L1149" i="6"/>
  <c r="L1148" i="6"/>
  <c r="L1147" i="6"/>
  <c r="L1146" i="6"/>
  <c r="L1145" i="6"/>
  <c r="L1144" i="6"/>
  <c r="L1143" i="6"/>
  <c r="L1142" i="6"/>
  <c r="L1141" i="6"/>
  <c r="L1140" i="6"/>
  <c r="L1139" i="6"/>
  <c r="L1138" i="6"/>
  <c r="L1137" i="6"/>
  <c r="L1136" i="6"/>
  <c r="L1135" i="6"/>
  <c r="L1134" i="6"/>
  <c r="L1133" i="6"/>
  <c r="L1132" i="6"/>
  <c r="L1131" i="6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8500" i="6" s="1"/>
  <c r="E8499" i="6"/>
  <c r="E8498" i="6"/>
  <c r="E8497" i="6"/>
  <c r="E8496" i="6"/>
  <c r="E8495" i="6"/>
  <c r="E8494" i="6"/>
  <c r="E8493" i="6"/>
  <c r="E8492" i="6"/>
  <c r="E8491" i="6"/>
  <c r="E8490" i="6"/>
  <c r="E8489" i="6"/>
  <c r="E8488" i="6"/>
  <c r="E8487" i="6"/>
  <c r="E8486" i="6"/>
  <c r="E8485" i="6"/>
  <c r="E8484" i="6"/>
  <c r="E8483" i="6"/>
  <c r="E8482" i="6"/>
  <c r="E8481" i="6"/>
  <c r="E8480" i="6"/>
  <c r="E8479" i="6"/>
  <c r="E8478" i="6"/>
  <c r="E8477" i="6"/>
  <c r="E8476" i="6"/>
  <c r="E8475" i="6"/>
  <c r="E8474" i="6"/>
  <c r="E8473" i="6"/>
  <c r="E8472" i="6"/>
  <c r="E8471" i="6"/>
  <c r="E8470" i="6"/>
  <c r="E8469" i="6"/>
  <c r="E8468" i="6"/>
  <c r="E8467" i="6"/>
  <c r="E8466" i="6"/>
  <c r="E8465" i="6"/>
  <c r="E8464" i="6"/>
  <c r="E8463" i="6"/>
  <c r="E8462" i="6"/>
  <c r="E8461" i="6"/>
  <c r="E8460" i="6"/>
  <c r="E8459" i="6"/>
  <c r="E8458" i="6"/>
  <c r="E8457" i="6"/>
  <c r="E8456" i="6"/>
  <c r="E8455" i="6"/>
  <c r="E8454" i="6"/>
  <c r="E8453" i="6"/>
  <c r="E8452" i="6"/>
  <c r="E8451" i="6"/>
  <c r="E8450" i="6"/>
  <c r="E8449" i="6"/>
  <c r="E8448" i="6"/>
  <c r="E8447" i="6"/>
  <c r="E8446" i="6"/>
  <c r="E8445" i="6"/>
  <c r="E8444" i="6"/>
  <c r="E8443" i="6"/>
  <c r="E8442" i="6"/>
  <c r="E8441" i="6"/>
  <c r="E8440" i="6"/>
  <c r="E8439" i="6"/>
  <c r="E8438" i="6"/>
  <c r="E8437" i="6"/>
  <c r="E8436" i="6"/>
  <c r="E8435" i="6"/>
  <c r="E8434" i="6"/>
  <c r="E8433" i="6"/>
  <c r="E8432" i="6"/>
  <c r="E8431" i="6"/>
  <c r="E8430" i="6"/>
  <c r="E8429" i="6"/>
  <c r="E8428" i="6"/>
  <c r="E8427" i="6"/>
  <c r="E8426" i="6"/>
  <c r="E8425" i="6"/>
  <c r="E8424" i="6"/>
  <c r="E8423" i="6"/>
  <c r="E8422" i="6"/>
  <c r="E8421" i="6"/>
  <c r="E8420" i="6"/>
  <c r="E8419" i="6"/>
  <c r="E8418" i="6"/>
  <c r="E8417" i="6"/>
  <c r="E8416" i="6"/>
  <c r="E8415" i="6"/>
  <c r="E8414" i="6"/>
  <c r="E8413" i="6"/>
  <c r="E8412" i="6"/>
  <c r="E8411" i="6"/>
  <c r="E8410" i="6"/>
  <c r="E8409" i="6"/>
  <c r="E8408" i="6"/>
  <c r="E8407" i="6"/>
  <c r="E8406" i="6"/>
  <c r="E8405" i="6"/>
  <c r="E8404" i="6"/>
  <c r="E8403" i="6"/>
  <c r="E8402" i="6"/>
  <c r="E8401" i="6"/>
  <c r="E8400" i="6"/>
  <c r="E8399" i="6"/>
  <c r="E8398" i="6"/>
  <c r="E8397" i="6"/>
  <c r="E8396" i="6"/>
  <c r="E8395" i="6"/>
  <c r="E8394" i="6"/>
  <c r="E8393" i="6"/>
  <c r="E8392" i="6"/>
  <c r="E8391" i="6"/>
  <c r="E8390" i="6"/>
  <c r="E8389" i="6"/>
  <c r="E8388" i="6"/>
  <c r="E8387" i="6"/>
  <c r="E8386" i="6"/>
  <c r="E8385" i="6"/>
  <c r="E8384" i="6"/>
  <c r="E8383" i="6"/>
  <c r="E8382" i="6"/>
  <c r="E8381" i="6"/>
  <c r="E8380" i="6"/>
  <c r="E8379" i="6"/>
  <c r="E8378" i="6"/>
  <c r="E8377" i="6"/>
  <c r="E8376" i="6"/>
  <c r="E8375" i="6"/>
  <c r="E8374" i="6"/>
  <c r="E8373" i="6"/>
  <c r="E8372" i="6"/>
  <c r="E8371" i="6"/>
  <c r="E8370" i="6"/>
  <c r="E8369" i="6"/>
  <c r="E8368" i="6"/>
  <c r="E8367" i="6"/>
  <c r="E8366" i="6"/>
  <c r="E8365" i="6"/>
  <c r="E8364" i="6"/>
  <c r="E8363" i="6"/>
  <c r="E8362" i="6"/>
  <c r="E8361" i="6"/>
  <c r="E8360" i="6"/>
  <c r="E8359" i="6"/>
  <c r="E8358" i="6"/>
  <c r="E8357" i="6"/>
  <c r="E8356" i="6"/>
  <c r="E8355" i="6"/>
  <c r="E8354" i="6"/>
  <c r="E8353" i="6"/>
  <c r="E8352" i="6"/>
  <c r="E8351" i="6"/>
  <c r="E8350" i="6"/>
  <c r="E8349" i="6"/>
  <c r="E8348" i="6"/>
  <c r="E8347" i="6"/>
  <c r="E8346" i="6"/>
  <c r="E8345" i="6"/>
  <c r="E8344" i="6"/>
  <c r="E8343" i="6"/>
  <c r="E8342" i="6"/>
  <c r="E8341" i="6"/>
  <c r="E8340" i="6"/>
  <c r="E8339" i="6"/>
  <c r="E8338" i="6"/>
  <c r="E8337" i="6"/>
  <c r="E8336" i="6"/>
  <c r="E8335" i="6"/>
  <c r="E8334" i="6"/>
  <c r="E8333" i="6"/>
  <c r="E8332" i="6"/>
  <c r="E8331" i="6"/>
  <c r="E8330" i="6"/>
  <c r="E8329" i="6"/>
  <c r="E8328" i="6"/>
  <c r="E8327" i="6"/>
  <c r="E8326" i="6"/>
  <c r="E8325" i="6"/>
  <c r="E8324" i="6"/>
  <c r="E8323" i="6"/>
  <c r="E8322" i="6"/>
  <c r="E8321" i="6"/>
  <c r="E8320" i="6"/>
  <c r="E8319" i="6"/>
  <c r="E8318" i="6"/>
  <c r="E8317" i="6"/>
  <c r="E8316" i="6"/>
  <c r="E8315" i="6"/>
  <c r="E8314" i="6"/>
  <c r="E8313" i="6"/>
  <c r="E8312" i="6"/>
  <c r="E8311" i="6"/>
  <c r="E8310" i="6"/>
  <c r="E8309" i="6"/>
  <c r="E8308" i="6"/>
  <c r="E8307" i="6"/>
  <c r="E8306" i="6"/>
  <c r="E8305" i="6"/>
  <c r="E8304" i="6"/>
  <c r="E8303" i="6"/>
  <c r="E8302" i="6"/>
  <c r="E8301" i="6"/>
  <c r="E8300" i="6"/>
  <c r="E8299" i="6"/>
  <c r="E8298" i="6"/>
  <c r="E8297" i="6"/>
  <c r="E8296" i="6"/>
  <c r="E8295" i="6"/>
  <c r="E8294" i="6"/>
  <c r="E8293" i="6"/>
  <c r="E8292" i="6"/>
  <c r="E8291" i="6"/>
  <c r="E8290" i="6"/>
  <c r="E8289" i="6"/>
  <c r="E8288" i="6"/>
  <c r="E8287" i="6"/>
  <c r="E8286" i="6"/>
  <c r="E8285" i="6"/>
  <c r="E8284" i="6"/>
  <c r="E8283" i="6"/>
  <c r="E8282" i="6"/>
  <c r="E8281" i="6"/>
  <c r="E8280" i="6"/>
  <c r="E8279" i="6"/>
  <c r="E8278" i="6"/>
  <c r="E8277" i="6"/>
  <c r="E8276" i="6"/>
  <c r="E8275" i="6"/>
  <c r="E8274" i="6"/>
  <c r="E8273" i="6"/>
  <c r="E8272" i="6"/>
  <c r="E8271" i="6"/>
  <c r="E8270" i="6"/>
  <c r="E8269" i="6"/>
  <c r="E8268" i="6"/>
  <c r="E8267" i="6"/>
  <c r="E8266" i="6"/>
  <c r="E8265" i="6"/>
  <c r="E8264" i="6"/>
  <c r="E8263" i="6"/>
  <c r="E8262" i="6"/>
  <c r="E8261" i="6"/>
  <c r="E8260" i="6"/>
  <c r="E8259" i="6"/>
  <c r="E8258" i="6"/>
  <c r="E8257" i="6"/>
  <c r="E8256" i="6"/>
  <c r="E8255" i="6"/>
  <c r="E8254" i="6"/>
  <c r="E8253" i="6"/>
  <c r="E8252" i="6"/>
  <c r="E8251" i="6"/>
  <c r="E8250" i="6"/>
  <c r="E8249" i="6"/>
  <c r="E8248" i="6"/>
  <c r="E8247" i="6"/>
  <c r="E8246" i="6"/>
  <c r="E8245" i="6"/>
  <c r="E8244" i="6"/>
  <c r="E8243" i="6"/>
  <c r="E8242" i="6"/>
  <c r="E8241" i="6"/>
  <c r="E8240" i="6"/>
  <c r="E8239" i="6"/>
  <c r="E8238" i="6"/>
  <c r="E8237" i="6"/>
  <c r="E8236" i="6"/>
  <c r="E8235" i="6"/>
  <c r="E8234" i="6"/>
  <c r="E8233" i="6"/>
  <c r="E8232" i="6"/>
  <c r="E8231" i="6"/>
  <c r="E8230" i="6"/>
  <c r="E8229" i="6"/>
  <c r="E8228" i="6"/>
  <c r="E8227" i="6"/>
  <c r="E8226" i="6"/>
  <c r="E8225" i="6"/>
  <c r="E8224" i="6"/>
  <c r="E8223" i="6"/>
  <c r="E8222" i="6"/>
  <c r="E8221" i="6"/>
  <c r="E8220" i="6"/>
  <c r="E8219" i="6"/>
  <c r="E8218" i="6"/>
  <c r="E8217" i="6"/>
  <c r="E8216" i="6"/>
  <c r="E8215" i="6"/>
  <c r="E8214" i="6"/>
  <c r="E8213" i="6"/>
  <c r="E8212" i="6"/>
  <c r="E8211" i="6"/>
  <c r="E8210" i="6"/>
  <c r="E8209" i="6"/>
  <c r="E8208" i="6"/>
  <c r="E8207" i="6"/>
  <c r="E8206" i="6"/>
  <c r="E8205" i="6"/>
  <c r="E8204" i="6"/>
  <c r="E8203" i="6"/>
  <c r="E8202" i="6"/>
  <c r="E8201" i="6"/>
  <c r="E8200" i="6"/>
  <c r="E8199" i="6"/>
  <c r="E8198" i="6"/>
  <c r="E8197" i="6"/>
  <c r="E8196" i="6"/>
  <c r="E8195" i="6"/>
  <c r="E8194" i="6"/>
  <c r="E8193" i="6"/>
  <c r="E8192" i="6"/>
  <c r="E8191" i="6"/>
  <c r="E8190" i="6"/>
  <c r="E8189" i="6"/>
  <c r="E8188" i="6"/>
  <c r="E8187" i="6"/>
  <c r="E8186" i="6"/>
  <c r="E8185" i="6"/>
  <c r="E8184" i="6"/>
  <c r="E8183" i="6"/>
  <c r="E8182" i="6"/>
  <c r="E8181" i="6"/>
  <c r="E8180" i="6"/>
  <c r="E8179" i="6"/>
  <c r="E8178" i="6"/>
  <c r="E8177" i="6"/>
  <c r="E8176" i="6"/>
  <c r="E8175" i="6"/>
  <c r="E8174" i="6"/>
  <c r="E8173" i="6"/>
  <c r="E8172" i="6"/>
  <c r="E8171" i="6"/>
  <c r="E8170" i="6"/>
  <c r="E8169" i="6"/>
  <c r="E8168" i="6"/>
  <c r="E8167" i="6"/>
  <c r="E8166" i="6"/>
  <c r="E8165" i="6"/>
  <c r="E8164" i="6"/>
  <c r="E8163" i="6"/>
  <c r="E8162" i="6"/>
  <c r="E8161" i="6"/>
  <c r="E8160" i="6"/>
  <c r="E8159" i="6"/>
  <c r="E8158" i="6"/>
  <c r="E8157" i="6"/>
  <c r="E8156" i="6"/>
  <c r="E8155" i="6"/>
  <c r="E8154" i="6"/>
  <c r="E8153" i="6"/>
  <c r="E8152" i="6"/>
  <c r="E8151" i="6"/>
  <c r="E8150" i="6"/>
  <c r="E8149" i="6"/>
  <c r="E8148" i="6"/>
  <c r="E8147" i="6"/>
  <c r="E8146" i="6"/>
  <c r="E8145" i="6"/>
  <c r="E8144" i="6"/>
  <c r="E8143" i="6"/>
  <c r="E8142" i="6"/>
  <c r="E8141" i="6"/>
  <c r="E8140" i="6"/>
  <c r="E8139" i="6"/>
  <c r="E8138" i="6"/>
  <c r="E8137" i="6"/>
  <c r="E8136" i="6"/>
  <c r="E8135" i="6"/>
  <c r="E8134" i="6"/>
  <c r="E8133" i="6"/>
  <c r="E8132" i="6"/>
  <c r="E8131" i="6"/>
  <c r="E8130" i="6"/>
  <c r="E8129" i="6"/>
  <c r="E8128" i="6"/>
  <c r="E8127" i="6"/>
  <c r="E8126" i="6"/>
  <c r="E8125" i="6"/>
  <c r="E8124" i="6"/>
  <c r="E8123" i="6"/>
  <c r="E8122" i="6"/>
  <c r="E8121" i="6"/>
  <c r="E8120" i="6"/>
  <c r="E8119" i="6"/>
  <c r="E8118" i="6"/>
  <c r="E8117" i="6"/>
  <c r="E8116" i="6"/>
  <c r="E8115" i="6"/>
  <c r="E8114" i="6"/>
  <c r="E8113" i="6"/>
  <c r="E8112" i="6"/>
  <c r="E8111" i="6"/>
  <c r="E8110" i="6"/>
  <c r="E8109" i="6"/>
  <c r="E8108" i="6"/>
  <c r="E8107" i="6"/>
  <c r="E8106" i="6"/>
  <c r="E8105" i="6"/>
  <c r="E8104" i="6"/>
  <c r="E8103" i="6"/>
  <c r="E8102" i="6"/>
  <c r="E8101" i="6"/>
  <c r="E8100" i="6"/>
  <c r="E8099" i="6"/>
  <c r="E8098" i="6"/>
  <c r="E8097" i="6"/>
  <c r="E8096" i="6"/>
  <c r="E8095" i="6"/>
  <c r="E8094" i="6"/>
  <c r="E8093" i="6"/>
  <c r="E8092" i="6"/>
  <c r="E8091" i="6"/>
  <c r="E8090" i="6"/>
  <c r="E8089" i="6"/>
  <c r="E8088" i="6"/>
  <c r="E8087" i="6"/>
  <c r="E8086" i="6"/>
  <c r="E8085" i="6"/>
  <c r="E8084" i="6"/>
  <c r="E8083" i="6"/>
  <c r="E8082" i="6"/>
  <c r="E8081" i="6"/>
  <c r="E8080" i="6"/>
  <c r="E8079" i="6"/>
  <c r="E8078" i="6"/>
  <c r="E8077" i="6"/>
  <c r="E8076" i="6"/>
  <c r="E8075" i="6"/>
  <c r="E8074" i="6"/>
  <c r="E8073" i="6"/>
  <c r="E8072" i="6"/>
  <c r="E8071" i="6"/>
  <c r="E8070" i="6"/>
  <c r="E8069" i="6"/>
  <c r="E8068" i="6"/>
  <c r="E8067" i="6"/>
  <c r="E8066" i="6"/>
  <c r="E8065" i="6"/>
  <c r="E8064" i="6"/>
  <c r="E8063" i="6"/>
  <c r="E8062" i="6"/>
  <c r="E8061" i="6"/>
  <c r="E8060" i="6"/>
  <c r="E8059" i="6"/>
  <c r="E8058" i="6"/>
  <c r="E8057" i="6"/>
  <c r="E8056" i="6"/>
  <c r="E8055" i="6"/>
  <c r="E8054" i="6"/>
  <c r="E8053" i="6"/>
  <c r="E8052" i="6"/>
  <c r="E8051" i="6"/>
  <c r="E8050" i="6"/>
  <c r="E8049" i="6"/>
  <c r="E8048" i="6"/>
  <c r="E8047" i="6"/>
  <c r="E8046" i="6"/>
  <c r="E8045" i="6"/>
  <c r="E8044" i="6"/>
  <c r="E8043" i="6"/>
  <c r="E8042" i="6"/>
  <c r="E8041" i="6"/>
  <c r="E8040" i="6"/>
  <c r="E8039" i="6"/>
  <c r="E8038" i="6"/>
  <c r="E8037" i="6"/>
  <c r="E8036" i="6"/>
  <c r="E8035" i="6"/>
  <c r="E8034" i="6"/>
  <c r="E8033" i="6"/>
  <c r="E8032" i="6"/>
  <c r="E8031" i="6"/>
  <c r="E8030" i="6"/>
  <c r="E8029" i="6"/>
  <c r="E8028" i="6"/>
  <c r="E8027" i="6"/>
  <c r="E8026" i="6"/>
  <c r="E8025" i="6"/>
  <c r="E8024" i="6"/>
  <c r="E8023" i="6"/>
  <c r="E8022" i="6"/>
  <c r="E8021" i="6"/>
  <c r="E8020" i="6"/>
  <c r="E8019" i="6"/>
  <c r="E8018" i="6"/>
  <c r="E8017" i="6"/>
  <c r="E8016" i="6"/>
  <c r="E8015" i="6"/>
  <c r="E8014" i="6"/>
  <c r="E8013" i="6"/>
  <c r="E8012" i="6"/>
  <c r="E8011" i="6"/>
  <c r="E8010" i="6"/>
  <c r="E8009" i="6"/>
  <c r="E8008" i="6"/>
  <c r="E8007" i="6"/>
  <c r="E8006" i="6"/>
  <c r="E8005" i="6"/>
  <c r="E8004" i="6"/>
  <c r="E8003" i="6"/>
  <c r="E8002" i="6"/>
  <c r="E8001" i="6"/>
  <c r="E8000" i="6"/>
  <c r="E7999" i="6"/>
  <c r="E7998" i="6"/>
  <c r="E7997" i="6"/>
  <c r="E7996" i="6"/>
  <c r="E7995" i="6"/>
  <c r="E7994" i="6"/>
  <c r="E7993" i="6"/>
  <c r="E7992" i="6"/>
  <c r="E7991" i="6"/>
  <c r="E7990" i="6"/>
  <c r="E7989" i="6"/>
  <c r="E7988" i="6"/>
  <c r="E7987" i="6"/>
  <c r="E7986" i="6"/>
  <c r="E7985" i="6"/>
  <c r="E7984" i="6"/>
  <c r="E7983" i="6"/>
  <c r="E7982" i="6"/>
  <c r="E7981" i="6"/>
  <c r="E7980" i="6"/>
  <c r="E7979" i="6"/>
  <c r="E7978" i="6"/>
  <c r="E7977" i="6"/>
  <c r="E7976" i="6"/>
  <c r="E7975" i="6"/>
  <c r="E7974" i="6"/>
  <c r="E7973" i="6"/>
  <c r="E7972" i="6"/>
  <c r="E7971" i="6"/>
  <c r="E7970" i="6"/>
  <c r="E7969" i="6"/>
  <c r="E7968" i="6"/>
  <c r="E7967" i="6"/>
  <c r="E7966" i="6"/>
  <c r="E7965" i="6"/>
  <c r="E7964" i="6"/>
  <c r="E7963" i="6"/>
  <c r="E7962" i="6"/>
  <c r="E7961" i="6"/>
  <c r="E7960" i="6"/>
  <c r="E7959" i="6"/>
  <c r="E7958" i="6"/>
  <c r="E7957" i="6"/>
  <c r="E7956" i="6"/>
  <c r="E7955" i="6"/>
  <c r="E7954" i="6"/>
  <c r="E7953" i="6"/>
  <c r="E7952" i="6"/>
  <c r="E7951" i="6"/>
  <c r="E7950" i="6"/>
  <c r="E7949" i="6"/>
  <c r="E7948" i="6"/>
  <c r="E7947" i="6"/>
  <c r="E7946" i="6"/>
  <c r="E7945" i="6"/>
  <c r="E7944" i="6"/>
  <c r="E7943" i="6"/>
  <c r="E7942" i="6"/>
  <c r="E7941" i="6"/>
  <c r="E7940" i="6"/>
  <c r="E7939" i="6"/>
  <c r="E7938" i="6"/>
  <c r="E7937" i="6"/>
  <c r="E7936" i="6"/>
  <c r="E7935" i="6"/>
  <c r="E7934" i="6"/>
  <c r="E7933" i="6"/>
  <c r="E7932" i="6"/>
  <c r="E7931" i="6"/>
  <c r="E7930" i="6"/>
  <c r="E7929" i="6"/>
  <c r="E7928" i="6"/>
  <c r="E7927" i="6"/>
  <c r="E7926" i="6"/>
  <c r="E7925" i="6"/>
  <c r="E7924" i="6"/>
  <c r="E7923" i="6"/>
  <c r="E7922" i="6"/>
  <c r="E7921" i="6"/>
  <c r="E7920" i="6"/>
  <c r="E7919" i="6"/>
  <c r="E7918" i="6"/>
  <c r="E7917" i="6"/>
  <c r="E7916" i="6"/>
  <c r="E7915" i="6"/>
  <c r="E7914" i="6"/>
  <c r="E7913" i="6"/>
  <c r="E7912" i="6"/>
  <c r="E7911" i="6"/>
  <c r="E7910" i="6"/>
  <c r="E7909" i="6"/>
  <c r="E7908" i="6"/>
  <c r="E7907" i="6"/>
  <c r="E7906" i="6"/>
  <c r="E7905" i="6"/>
  <c r="E7904" i="6"/>
  <c r="E7903" i="6"/>
  <c r="E7902" i="6"/>
  <c r="E7901" i="6"/>
  <c r="E7900" i="6"/>
  <c r="E7899" i="6"/>
  <c r="E7898" i="6"/>
  <c r="E7897" i="6"/>
  <c r="E7896" i="6"/>
  <c r="E7895" i="6"/>
  <c r="E7894" i="6"/>
  <c r="E7893" i="6"/>
  <c r="E7892" i="6"/>
  <c r="E7891" i="6"/>
  <c r="E7890" i="6"/>
  <c r="E7889" i="6"/>
  <c r="E7888" i="6"/>
  <c r="E7887" i="6"/>
  <c r="E7886" i="6"/>
  <c r="E7885" i="6"/>
  <c r="E7884" i="6"/>
  <c r="E7883" i="6"/>
  <c r="E7882" i="6"/>
  <c r="E7881" i="6"/>
  <c r="E7880" i="6"/>
  <c r="E7879" i="6"/>
  <c r="E7878" i="6"/>
  <c r="E7877" i="6"/>
  <c r="E7876" i="6"/>
  <c r="E7875" i="6"/>
  <c r="E7874" i="6"/>
  <c r="E7873" i="6"/>
  <c r="E7872" i="6"/>
  <c r="E7871" i="6"/>
  <c r="E7870" i="6"/>
  <c r="E7869" i="6"/>
  <c r="E7868" i="6"/>
  <c r="E7867" i="6"/>
  <c r="E7866" i="6"/>
  <c r="E7865" i="6"/>
  <c r="E7864" i="6"/>
  <c r="E7863" i="6"/>
  <c r="E7862" i="6"/>
  <c r="E7861" i="6"/>
  <c r="E7860" i="6"/>
  <c r="E7859" i="6"/>
  <c r="E7858" i="6"/>
  <c r="E7857" i="6"/>
  <c r="E7856" i="6"/>
  <c r="E7855" i="6"/>
  <c r="E7854" i="6"/>
  <c r="E7853" i="6"/>
  <c r="E7852" i="6"/>
  <c r="E7851" i="6"/>
  <c r="E7850" i="6"/>
  <c r="E7849" i="6"/>
  <c r="E7848" i="6"/>
  <c r="E7847" i="6"/>
  <c r="E7846" i="6"/>
  <c r="E7845" i="6"/>
  <c r="E7844" i="6"/>
  <c r="E7843" i="6"/>
  <c r="E7842" i="6"/>
  <c r="E7841" i="6"/>
  <c r="E7840" i="6"/>
  <c r="E7839" i="6"/>
  <c r="E7838" i="6"/>
  <c r="E7837" i="6"/>
  <c r="E7836" i="6"/>
  <c r="E7835" i="6"/>
  <c r="E7834" i="6"/>
  <c r="E7833" i="6"/>
  <c r="E7832" i="6"/>
  <c r="E7831" i="6"/>
  <c r="E7830" i="6"/>
  <c r="E7829" i="6"/>
  <c r="E7828" i="6"/>
  <c r="E7827" i="6"/>
  <c r="E7826" i="6"/>
  <c r="E7825" i="6"/>
  <c r="E7824" i="6"/>
  <c r="E7823" i="6"/>
  <c r="E7822" i="6"/>
  <c r="E7821" i="6"/>
  <c r="E7820" i="6"/>
  <c r="E7819" i="6"/>
  <c r="E7818" i="6"/>
  <c r="E7817" i="6"/>
  <c r="E7816" i="6"/>
  <c r="E7815" i="6"/>
  <c r="E7814" i="6"/>
  <c r="E7813" i="6"/>
  <c r="E7812" i="6"/>
  <c r="E7811" i="6"/>
  <c r="E7810" i="6"/>
  <c r="E7809" i="6"/>
  <c r="E7808" i="6"/>
  <c r="E7807" i="6"/>
  <c r="E7806" i="6"/>
  <c r="E7805" i="6"/>
  <c r="E7804" i="6"/>
  <c r="E7803" i="6"/>
  <c r="E7802" i="6"/>
  <c r="E7801" i="6"/>
  <c r="E7800" i="6"/>
  <c r="E7799" i="6"/>
  <c r="E7798" i="6"/>
  <c r="E7797" i="6"/>
  <c r="E7796" i="6"/>
  <c r="E7795" i="6"/>
  <c r="E7794" i="6"/>
  <c r="E7793" i="6"/>
  <c r="E7792" i="6"/>
  <c r="E7791" i="6"/>
  <c r="E7790" i="6"/>
  <c r="E7789" i="6"/>
  <c r="E7788" i="6"/>
  <c r="E7787" i="6"/>
  <c r="E7786" i="6"/>
  <c r="E7785" i="6"/>
  <c r="E7784" i="6"/>
  <c r="E7783" i="6"/>
  <c r="E7782" i="6"/>
  <c r="E7781" i="6"/>
  <c r="E7780" i="6"/>
  <c r="E7779" i="6"/>
  <c r="E7778" i="6"/>
  <c r="E7777" i="6"/>
  <c r="E7776" i="6"/>
  <c r="E7775" i="6"/>
  <c r="E7774" i="6"/>
  <c r="E7773" i="6"/>
  <c r="E7772" i="6"/>
  <c r="E7771" i="6"/>
  <c r="E7770" i="6"/>
  <c r="E7769" i="6"/>
  <c r="E7768" i="6"/>
  <c r="E7767" i="6"/>
  <c r="E7766" i="6"/>
  <c r="E7765" i="6"/>
  <c r="E7764" i="6"/>
  <c r="E7763" i="6"/>
  <c r="E7762" i="6"/>
  <c r="E7761" i="6"/>
  <c r="E7760" i="6"/>
  <c r="E7759" i="6"/>
  <c r="E7758" i="6"/>
  <c r="E7757" i="6"/>
  <c r="E7756" i="6"/>
  <c r="E7755" i="6"/>
  <c r="E7754" i="6"/>
  <c r="E7753" i="6"/>
  <c r="E7752" i="6"/>
  <c r="E7751" i="6"/>
  <c r="E7750" i="6"/>
  <c r="E7749" i="6"/>
  <c r="E7748" i="6"/>
  <c r="E7747" i="6"/>
  <c r="E7746" i="6"/>
  <c r="E7745" i="6"/>
  <c r="E7744" i="6"/>
  <c r="E7743" i="6"/>
  <c r="E7742" i="6"/>
  <c r="E7741" i="6"/>
  <c r="E7740" i="6"/>
  <c r="E7739" i="6"/>
  <c r="E7738" i="6"/>
  <c r="E7737" i="6"/>
  <c r="E7736" i="6"/>
  <c r="E7735" i="6"/>
  <c r="E7734" i="6"/>
  <c r="E7733" i="6"/>
  <c r="E7732" i="6"/>
  <c r="E7731" i="6"/>
  <c r="E7730" i="6"/>
  <c r="E7729" i="6"/>
  <c r="E7728" i="6"/>
  <c r="E7727" i="6"/>
  <c r="E7726" i="6"/>
  <c r="E7725" i="6"/>
  <c r="E7724" i="6"/>
  <c r="E7723" i="6"/>
  <c r="E7722" i="6"/>
  <c r="E7721" i="6"/>
  <c r="E7720" i="6"/>
  <c r="E7719" i="6"/>
  <c r="E7718" i="6"/>
  <c r="E7717" i="6"/>
  <c r="E7716" i="6"/>
  <c r="E7715" i="6"/>
  <c r="E7714" i="6"/>
  <c r="E7713" i="6"/>
  <c r="E7712" i="6"/>
  <c r="E7711" i="6"/>
  <c r="E7710" i="6"/>
  <c r="E7709" i="6"/>
  <c r="E7708" i="6"/>
  <c r="E7707" i="6"/>
  <c r="E7706" i="6"/>
  <c r="E7705" i="6"/>
  <c r="E7704" i="6"/>
  <c r="E7703" i="6"/>
  <c r="E7702" i="6"/>
  <c r="E7701" i="6"/>
  <c r="E7700" i="6"/>
  <c r="E7699" i="6"/>
  <c r="E7698" i="6"/>
  <c r="E7697" i="6"/>
  <c r="E7696" i="6"/>
  <c r="E7695" i="6"/>
  <c r="E7694" i="6"/>
  <c r="E7693" i="6"/>
  <c r="E7692" i="6"/>
  <c r="E7691" i="6"/>
  <c r="E7690" i="6"/>
  <c r="E7689" i="6"/>
  <c r="E7688" i="6"/>
  <c r="E7687" i="6"/>
  <c r="E7686" i="6"/>
  <c r="E7685" i="6"/>
  <c r="E7684" i="6"/>
  <c r="E7683" i="6"/>
  <c r="E7682" i="6"/>
  <c r="E7681" i="6"/>
  <c r="E7680" i="6"/>
  <c r="E7679" i="6"/>
  <c r="E7678" i="6"/>
  <c r="E7677" i="6"/>
  <c r="E7676" i="6"/>
  <c r="E7675" i="6"/>
  <c r="E7674" i="6"/>
  <c r="E7673" i="6"/>
  <c r="E7672" i="6"/>
  <c r="E7671" i="6"/>
  <c r="E7670" i="6"/>
  <c r="E7669" i="6"/>
  <c r="E7668" i="6"/>
  <c r="E7667" i="6"/>
  <c r="E7666" i="6"/>
  <c r="E7665" i="6"/>
  <c r="E7664" i="6"/>
  <c r="E7663" i="6"/>
  <c r="E7662" i="6"/>
  <c r="E7661" i="6"/>
  <c r="E7660" i="6"/>
  <c r="E7659" i="6"/>
  <c r="E7658" i="6"/>
  <c r="E7657" i="6"/>
  <c r="E7656" i="6"/>
  <c r="E7655" i="6"/>
  <c r="E7654" i="6"/>
  <c r="E7653" i="6"/>
  <c r="E7652" i="6"/>
  <c r="E7651" i="6"/>
  <c r="E7650" i="6"/>
  <c r="E7649" i="6"/>
  <c r="E7648" i="6"/>
  <c r="E7647" i="6"/>
  <c r="E7646" i="6"/>
  <c r="E7645" i="6"/>
  <c r="E7644" i="6"/>
  <c r="E7643" i="6"/>
  <c r="E7642" i="6"/>
  <c r="E7641" i="6"/>
  <c r="E7640" i="6"/>
  <c r="E7639" i="6"/>
  <c r="E7638" i="6"/>
  <c r="E7637" i="6"/>
  <c r="E7636" i="6"/>
  <c r="E7635" i="6"/>
  <c r="E7634" i="6"/>
  <c r="E7633" i="6"/>
  <c r="E7632" i="6"/>
  <c r="E7631" i="6"/>
  <c r="E7630" i="6"/>
  <c r="E7629" i="6"/>
  <c r="E7628" i="6"/>
  <c r="E7627" i="6"/>
  <c r="E7626" i="6"/>
  <c r="E7625" i="6"/>
  <c r="E7624" i="6"/>
  <c r="E7623" i="6"/>
  <c r="E7622" i="6"/>
  <c r="E7621" i="6"/>
  <c r="E7620" i="6"/>
  <c r="E7619" i="6"/>
  <c r="E7618" i="6"/>
  <c r="E7617" i="6"/>
  <c r="E7616" i="6"/>
  <c r="E7615" i="6"/>
  <c r="E7614" i="6"/>
  <c r="E7613" i="6"/>
  <c r="E7612" i="6"/>
  <c r="E7611" i="6"/>
  <c r="E7610" i="6"/>
  <c r="E7609" i="6"/>
  <c r="E7608" i="6"/>
  <c r="E7607" i="6"/>
  <c r="E7606" i="6"/>
  <c r="E7605" i="6"/>
  <c r="E7604" i="6"/>
  <c r="E7603" i="6"/>
  <c r="E7602" i="6"/>
  <c r="E7601" i="6"/>
  <c r="E7600" i="6"/>
  <c r="E7599" i="6"/>
  <c r="E7598" i="6"/>
  <c r="E7597" i="6"/>
  <c r="E7596" i="6"/>
  <c r="E7595" i="6"/>
  <c r="E7594" i="6"/>
  <c r="E7593" i="6"/>
  <c r="E7592" i="6"/>
  <c r="E7591" i="6"/>
  <c r="E7590" i="6"/>
  <c r="E7589" i="6"/>
  <c r="E7588" i="6"/>
  <c r="E7587" i="6"/>
  <c r="E7586" i="6"/>
  <c r="E7585" i="6"/>
  <c r="E7584" i="6"/>
  <c r="E7583" i="6"/>
  <c r="E7582" i="6"/>
  <c r="E7581" i="6"/>
  <c r="E7580" i="6"/>
  <c r="E7579" i="6"/>
  <c r="E7578" i="6"/>
  <c r="E7577" i="6"/>
  <c r="E7576" i="6"/>
  <c r="E7575" i="6"/>
  <c r="E7574" i="6"/>
  <c r="E7573" i="6"/>
  <c r="E7572" i="6"/>
  <c r="E7571" i="6"/>
  <c r="E7570" i="6"/>
  <c r="E7569" i="6"/>
  <c r="E7568" i="6"/>
  <c r="E7567" i="6"/>
  <c r="E7566" i="6"/>
  <c r="E7565" i="6"/>
  <c r="E7564" i="6"/>
  <c r="E7563" i="6"/>
  <c r="E7562" i="6"/>
  <c r="E7561" i="6"/>
  <c r="E7560" i="6"/>
  <c r="E7559" i="6"/>
  <c r="E7558" i="6"/>
  <c r="E7557" i="6"/>
  <c r="E7556" i="6"/>
  <c r="E7555" i="6"/>
  <c r="E7554" i="6"/>
  <c r="E7553" i="6"/>
  <c r="E7552" i="6"/>
  <c r="E7551" i="6"/>
  <c r="E7550" i="6"/>
  <c r="E7549" i="6"/>
  <c r="E7548" i="6"/>
  <c r="E7547" i="6"/>
  <c r="E7546" i="6"/>
  <c r="E7545" i="6"/>
  <c r="E7544" i="6"/>
  <c r="E7543" i="6"/>
  <c r="E7542" i="6"/>
  <c r="E7541" i="6"/>
  <c r="E7540" i="6"/>
  <c r="E7539" i="6"/>
  <c r="E7538" i="6"/>
  <c r="E7537" i="6"/>
  <c r="E7536" i="6"/>
  <c r="E7535" i="6"/>
  <c r="E7534" i="6"/>
  <c r="E7533" i="6"/>
  <c r="E7532" i="6"/>
  <c r="E7531" i="6"/>
  <c r="E7530" i="6"/>
  <c r="E7529" i="6"/>
  <c r="E7528" i="6"/>
  <c r="E7527" i="6"/>
  <c r="E7526" i="6"/>
  <c r="E7525" i="6"/>
  <c r="E7524" i="6"/>
  <c r="E7523" i="6"/>
  <c r="E7522" i="6"/>
  <c r="E7521" i="6"/>
  <c r="E7520" i="6"/>
  <c r="E7519" i="6"/>
  <c r="E7518" i="6"/>
  <c r="E7517" i="6"/>
  <c r="E7516" i="6"/>
  <c r="E7515" i="6"/>
  <c r="E7514" i="6"/>
  <c r="E7513" i="6"/>
  <c r="E7512" i="6"/>
  <c r="E7511" i="6"/>
  <c r="E7510" i="6"/>
  <c r="E7509" i="6"/>
  <c r="E7508" i="6"/>
  <c r="E7507" i="6"/>
  <c r="E7506" i="6"/>
  <c r="E7505" i="6"/>
  <c r="E7504" i="6"/>
  <c r="E7503" i="6"/>
  <c r="E7502" i="6"/>
  <c r="E7501" i="6"/>
  <c r="E7500" i="6"/>
  <c r="E7499" i="6"/>
  <c r="E7498" i="6"/>
  <c r="E7497" i="6"/>
  <c r="E7496" i="6"/>
  <c r="E7495" i="6"/>
  <c r="E7494" i="6"/>
  <c r="E7493" i="6"/>
  <c r="E7492" i="6"/>
  <c r="E7491" i="6"/>
  <c r="E7490" i="6"/>
  <c r="E7489" i="6"/>
  <c r="E7488" i="6"/>
  <c r="E7487" i="6"/>
  <c r="E7486" i="6"/>
  <c r="E7485" i="6"/>
  <c r="E7484" i="6"/>
  <c r="E7483" i="6"/>
  <c r="E7482" i="6"/>
  <c r="E7481" i="6"/>
  <c r="E7480" i="6"/>
  <c r="E7479" i="6"/>
  <c r="E7478" i="6"/>
  <c r="E7477" i="6"/>
  <c r="E7476" i="6"/>
  <c r="E7475" i="6"/>
  <c r="E7474" i="6"/>
  <c r="E7473" i="6"/>
  <c r="E7472" i="6"/>
  <c r="E7471" i="6"/>
  <c r="E7470" i="6"/>
  <c r="E7469" i="6"/>
  <c r="E7468" i="6"/>
  <c r="E7467" i="6"/>
  <c r="E7466" i="6"/>
  <c r="E7465" i="6"/>
  <c r="E7464" i="6"/>
  <c r="E7463" i="6"/>
  <c r="E7462" i="6"/>
  <c r="E7461" i="6"/>
  <c r="E7460" i="6"/>
  <c r="E7459" i="6"/>
  <c r="E7458" i="6"/>
  <c r="E7457" i="6"/>
  <c r="E7456" i="6"/>
  <c r="E7455" i="6"/>
  <c r="E7454" i="6"/>
  <c r="E7453" i="6"/>
  <c r="E7452" i="6"/>
  <c r="E7451" i="6"/>
  <c r="E7450" i="6"/>
  <c r="E7449" i="6"/>
  <c r="E7448" i="6"/>
  <c r="E7447" i="6"/>
  <c r="E7446" i="6"/>
  <c r="E7445" i="6"/>
  <c r="E7444" i="6"/>
  <c r="E7443" i="6"/>
  <c r="E7442" i="6"/>
  <c r="E7441" i="6"/>
  <c r="E7440" i="6"/>
  <c r="E7439" i="6"/>
  <c r="E7438" i="6"/>
  <c r="E7437" i="6"/>
  <c r="E7436" i="6"/>
  <c r="E7435" i="6"/>
  <c r="E7434" i="6"/>
  <c r="E7433" i="6"/>
  <c r="E7432" i="6"/>
  <c r="E7431" i="6"/>
  <c r="E7430" i="6"/>
  <c r="E7429" i="6"/>
  <c r="E7428" i="6"/>
  <c r="E7427" i="6"/>
  <c r="E7426" i="6"/>
  <c r="E7425" i="6"/>
  <c r="E7424" i="6"/>
  <c r="E7423" i="6"/>
  <c r="E7422" i="6"/>
  <c r="E7421" i="6"/>
  <c r="E7420" i="6"/>
  <c r="E7419" i="6"/>
  <c r="E7418" i="6"/>
  <c r="E7417" i="6"/>
  <c r="E7416" i="6"/>
  <c r="E7415" i="6"/>
  <c r="E7414" i="6"/>
  <c r="E7413" i="6"/>
  <c r="E7412" i="6"/>
  <c r="E7411" i="6"/>
  <c r="E7410" i="6"/>
  <c r="E7409" i="6"/>
  <c r="E7408" i="6"/>
  <c r="E7407" i="6"/>
  <c r="E7406" i="6"/>
  <c r="E7405" i="6"/>
  <c r="E7404" i="6"/>
  <c r="E7403" i="6"/>
  <c r="E7402" i="6"/>
  <c r="E7401" i="6"/>
  <c r="E7400" i="6"/>
  <c r="E7399" i="6"/>
  <c r="E7398" i="6"/>
  <c r="E7397" i="6"/>
  <c r="E7396" i="6"/>
  <c r="E7395" i="6"/>
  <c r="E7394" i="6"/>
  <c r="E7393" i="6"/>
  <c r="E7392" i="6"/>
  <c r="E7391" i="6"/>
  <c r="E7390" i="6"/>
  <c r="E7389" i="6"/>
  <c r="E7388" i="6"/>
  <c r="E7387" i="6"/>
  <c r="E7386" i="6"/>
  <c r="E7385" i="6"/>
  <c r="E7384" i="6"/>
  <c r="E7383" i="6"/>
  <c r="E7382" i="6"/>
  <c r="E7381" i="6"/>
  <c r="E7380" i="6"/>
  <c r="E7379" i="6"/>
  <c r="E7378" i="6"/>
  <c r="E7377" i="6"/>
  <c r="E7376" i="6"/>
  <c r="E7375" i="6"/>
  <c r="E7374" i="6"/>
  <c r="E7373" i="6"/>
  <c r="E7372" i="6"/>
  <c r="E7371" i="6"/>
  <c r="E7370" i="6"/>
  <c r="E7369" i="6"/>
  <c r="E7368" i="6"/>
  <c r="E7367" i="6"/>
  <c r="E7366" i="6"/>
  <c r="E7365" i="6"/>
  <c r="E7364" i="6"/>
  <c r="E7363" i="6"/>
  <c r="E7362" i="6"/>
  <c r="E7361" i="6"/>
  <c r="E7360" i="6"/>
  <c r="E7359" i="6"/>
  <c r="E7358" i="6"/>
  <c r="E7357" i="6"/>
  <c r="E7356" i="6"/>
  <c r="E7355" i="6"/>
  <c r="E7354" i="6"/>
  <c r="E7353" i="6"/>
  <c r="E7352" i="6"/>
  <c r="E7351" i="6"/>
  <c r="E7350" i="6"/>
  <c r="E7349" i="6"/>
  <c r="E7348" i="6"/>
  <c r="E7347" i="6"/>
  <c r="E7346" i="6"/>
  <c r="E7345" i="6"/>
  <c r="E7344" i="6"/>
  <c r="E7343" i="6"/>
  <c r="E7342" i="6"/>
  <c r="E7341" i="6"/>
  <c r="E7340" i="6"/>
  <c r="E7339" i="6"/>
  <c r="E7338" i="6"/>
  <c r="E7337" i="6"/>
  <c r="E7336" i="6"/>
  <c r="E7335" i="6"/>
  <c r="E7334" i="6"/>
  <c r="E7333" i="6"/>
  <c r="E7332" i="6"/>
  <c r="E7331" i="6"/>
  <c r="E7330" i="6"/>
  <c r="E7329" i="6"/>
  <c r="E7328" i="6"/>
  <c r="E7327" i="6"/>
  <c r="E7326" i="6"/>
  <c r="E7325" i="6"/>
  <c r="E7324" i="6"/>
  <c r="E7323" i="6"/>
  <c r="E7322" i="6"/>
  <c r="E7321" i="6"/>
  <c r="E7320" i="6"/>
  <c r="E7319" i="6"/>
  <c r="E7318" i="6"/>
  <c r="E7317" i="6"/>
  <c r="E7316" i="6"/>
  <c r="E7315" i="6"/>
  <c r="E7314" i="6"/>
  <c r="E7313" i="6"/>
  <c r="E7312" i="6"/>
  <c r="E7311" i="6"/>
  <c r="E7310" i="6"/>
  <c r="E7309" i="6"/>
  <c r="E7308" i="6"/>
  <c r="E7307" i="6"/>
  <c r="E7306" i="6"/>
  <c r="E7305" i="6"/>
  <c r="E7304" i="6"/>
  <c r="E7303" i="6"/>
  <c r="E7302" i="6"/>
  <c r="E7301" i="6"/>
  <c r="E7300" i="6"/>
  <c r="E7299" i="6"/>
  <c r="E7298" i="6"/>
  <c r="E7297" i="6"/>
  <c r="E7296" i="6"/>
  <c r="E7295" i="6"/>
  <c r="E7294" i="6"/>
  <c r="E7293" i="6"/>
  <c r="E7292" i="6"/>
  <c r="E7291" i="6"/>
  <c r="E7290" i="6"/>
  <c r="E7289" i="6"/>
  <c r="E7288" i="6"/>
  <c r="E7287" i="6"/>
  <c r="E7286" i="6"/>
  <c r="E7285" i="6"/>
  <c r="E7284" i="6"/>
  <c r="E7283" i="6"/>
  <c r="E7282" i="6"/>
  <c r="E7281" i="6"/>
  <c r="E7280" i="6"/>
  <c r="E7279" i="6"/>
  <c r="E7278" i="6"/>
  <c r="E7277" i="6"/>
  <c r="E7276" i="6"/>
  <c r="E7275" i="6"/>
  <c r="E7274" i="6"/>
  <c r="E7273" i="6"/>
  <c r="E7272" i="6"/>
  <c r="E7271" i="6"/>
  <c r="E7270" i="6"/>
  <c r="E7269" i="6"/>
  <c r="E7268" i="6"/>
  <c r="E7267" i="6"/>
  <c r="E7266" i="6"/>
  <c r="E7265" i="6"/>
  <c r="E7264" i="6"/>
  <c r="E7263" i="6"/>
  <c r="E7262" i="6"/>
  <c r="E7261" i="6"/>
  <c r="E7260" i="6"/>
  <c r="E7259" i="6"/>
  <c r="E7258" i="6"/>
  <c r="E7257" i="6"/>
  <c r="E7256" i="6"/>
  <c r="E7255" i="6"/>
  <c r="E7254" i="6"/>
  <c r="E7253" i="6"/>
  <c r="E7252" i="6"/>
  <c r="E7251" i="6"/>
  <c r="E7250" i="6"/>
  <c r="E7249" i="6"/>
  <c r="E7248" i="6"/>
  <c r="E7247" i="6"/>
  <c r="E7246" i="6"/>
  <c r="E7245" i="6"/>
  <c r="E7244" i="6"/>
  <c r="E7243" i="6"/>
  <c r="E7242" i="6"/>
  <c r="E7241" i="6"/>
  <c r="E7240" i="6"/>
  <c r="E7239" i="6"/>
  <c r="E7238" i="6"/>
  <c r="E7237" i="6"/>
  <c r="E7236" i="6"/>
  <c r="E7235" i="6"/>
  <c r="E7234" i="6"/>
  <c r="E7233" i="6"/>
  <c r="E7232" i="6"/>
  <c r="E7231" i="6"/>
  <c r="E7230" i="6"/>
  <c r="E7229" i="6"/>
  <c r="E7228" i="6"/>
  <c r="E7227" i="6"/>
  <c r="E7226" i="6"/>
  <c r="E7225" i="6"/>
  <c r="E7224" i="6"/>
  <c r="E7223" i="6"/>
  <c r="E7222" i="6"/>
  <c r="E7221" i="6"/>
  <c r="E7220" i="6"/>
  <c r="E7219" i="6"/>
  <c r="E7218" i="6"/>
  <c r="E7217" i="6"/>
  <c r="E7216" i="6"/>
  <c r="E7215" i="6"/>
  <c r="E7214" i="6"/>
  <c r="E7213" i="6"/>
  <c r="E7212" i="6"/>
  <c r="E7211" i="6"/>
  <c r="E7210" i="6"/>
  <c r="E7209" i="6"/>
  <c r="E7208" i="6"/>
  <c r="E7207" i="6"/>
  <c r="E7206" i="6"/>
  <c r="E7205" i="6"/>
  <c r="E7204" i="6"/>
  <c r="E7203" i="6"/>
  <c r="E7202" i="6"/>
  <c r="E7201" i="6"/>
  <c r="E7200" i="6"/>
  <c r="E7199" i="6"/>
  <c r="E7198" i="6"/>
  <c r="E7197" i="6"/>
  <c r="E7196" i="6"/>
  <c r="E7195" i="6"/>
  <c r="E7194" i="6"/>
  <c r="E7193" i="6"/>
  <c r="E7192" i="6"/>
  <c r="E7191" i="6"/>
  <c r="E7190" i="6"/>
  <c r="E7189" i="6"/>
  <c r="E7188" i="6"/>
  <c r="E7187" i="6"/>
  <c r="E7186" i="6"/>
  <c r="E7185" i="6"/>
  <c r="E7184" i="6"/>
  <c r="E7183" i="6"/>
  <c r="E7182" i="6"/>
  <c r="E7181" i="6"/>
  <c r="E7180" i="6"/>
  <c r="E7179" i="6"/>
  <c r="E7178" i="6"/>
  <c r="E7177" i="6"/>
  <c r="E7176" i="6"/>
  <c r="E7175" i="6"/>
  <c r="E7174" i="6"/>
  <c r="E7173" i="6"/>
  <c r="E7172" i="6"/>
  <c r="E7171" i="6"/>
  <c r="E7170" i="6"/>
  <c r="E7169" i="6"/>
  <c r="E7168" i="6"/>
  <c r="E7167" i="6"/>
  <c r="E7166" i="6"/>
  <c r="E7165" i="6"/>
  <c r="E7164" i="6"/>
  <c r="E7163" i="6"/>
  <c r="E7162" i="6"/>
  <c r="E7161" i="6"/>
  <c r="E7160" i="6"/>
  <c r="E7159" i="6"/>
  <c r="E7158" i="6"/>
  <c r="E7157" i="6"/>
  <c r="E7156" i="6"/>
  <c r="E7155" i="6"/>
  <c r="E7154" i="6"/>
  <c r="E7153" i="6"/>
  <c r="E7152" i="6"/>
  <c r="E7151" i="6"/>
  <c r="E7150" i="6"/>
  <c r="E7149" i="6"/>
  <c r="E7148" i="6"/>
  <c r="E7147" i="6"/>
  <c r="E7146" i="6"/>
  <c r="E7145" i="6"/>
  <c r="E7144" i="6"/>
  <c r="E7143" i="6"/>
  <c r="E7142" i="6"/>
  <c r="E7141" i="6"/>
  <c r="E7140" i="6"/>
  <c r="E7139" i="6"/>
  <c r="E7138" i="6"/>
  <c r="E7137" i="6"/>
  <c r="E7136" i="6"/>
  <c r="E7135" i="6"/>
  <c r="E7134" i="6"/>
  <c r="E7133" i="6"/>
  <c r="E7132" i="6"/>
  <c r="E7131" i="6"/>
  <c r="E7130" i="6"/>
  <c r="E7129" i="6"/>
  <c r="E7128" i="6"/>
  <c r="E7127" i="6"/>
  <c r="E7126" i="6"/>
  <c r="E7125" i="6"/>
  <c r="E7124" i="6"/>
  <c r="E7123" i="6"/>
  <c r="E7122" i="6"/>
  <c r="E7121" i="6"/>
  <c r="E7120" i="6"/>
  <c r="E7119" i="6"/>
  <c r="E7118" i="6"/>
  <c r="E7117" i="6"/>
  <c r="E7116" i="6"/>
  <c r="E7115" i="6"/>
  <c r="E7114" i="6"/>
  <c r="E7113" i="6"/>
  <c r="E7112" i="6"/>
  <c r="E7111" i="6"/>
  <c r="E7110" i="6"/>
  <c r="E7109" i="6"/>
  <c r="E7108" i="6"/>
  <c r="E7107" i="6"/>
  <c r="E7106" i="6"/>
  <c r="E7105" i="6"/>
  <c r="E7104" i="6"/>
  <c r="E7103" i="6"/>
  <c r="E7102" i="6"/>
  <c r="E7101" i="6"/>
  <c r="E7100" i="6"/>
  <c r="E7099" i="6"/>
  <c r="E7098" i="6"/>
  <c r="E7097" i="6"/>
  <c r="E7096" i="6"/>
  <c r="E7095" i="6"/>
  <c r="E7094" i="6"/>
  <c r="E7093" i="6"/>
  <c r="E7092" i="6"/>
  <c r="E7091" i="6"/>
  <c r="E7090" i="6"/>
  <c r="E7089" i="6"/>
  <c r="E7088" i="6"/>
  <c r="E7087" i="6"/>
  <c r="E7086" i="6"/>
  <c r="E7085" i="6"/>
  <c r="E7084" i="6"/>
  <c r="E7083" i="6"/>
  <c r="E7082" i="6"/>
  <c r="E7081" i="6"/>
  <c r="E7080" i="6"/>
  <c r="E7079" i="6"/>
  <c r="E7078" i="6"/>
  <c r="E7077" i="6"/>
  <c r="E7076" i="6"/>
  <c r="E7075" i="6"/>
  <c r="E7074" i="6"/>
  <c r="E7073" i="6"/>
  <c r="E7072" i="6"/>
  <c r="E7071" i="6"/>
  <c r="E7070" i="6"/>
  <c r="E7069" i="6"/>
  <c r="E7068" i="6"/>
  <c r="E7067" i="6"/>
  <c r="E7066" i="6"/>
  <c r="E7065" i="6"/>
  <c r="E7064" i="6"/>
  <c r="E7063" i="6"/>
  <c r="E7062" i="6"/>
  <c r="E7061" i="6"/>
  <c r="E7060" i="6"/>
  <c r="E7059" i="6"/>
  <c r="E7058" i="6"/>
  <c r="E7057" i="6"/>
  <c r="E7056" i="6"/>
  <c r="E7055" i="6"/>
  <c r="E7054" i="6"/>
  <c r="E7053" i="6"/>
  <c r="E7052" i="6"/>
  <c r="E7051" i="6"/>
  <c r="E7050" i="6"/>
  <c r="E7049" i="6"/>
  <c r="E7048" i="6"/>
  <c r="E7047" i="6"/>
  <c r="E7046" i="6"/>
  <c r="E7045" i="6"/>
  <c r="E7044" i="6"/>
  <c r="E7043" i="6"/>
  <c r="E7042" i="6"/>
  <c r="E7041" i="6"/>
  <c r="E7040" i="6"/>
  <c r="E7039" i="6"/>
  <c r="E7038" i="6"/>
  <c r="E7037" i="6"/>
  <c r="E7036" i="6"/>
  <c r="E7035" i="6"/>
  <c r="E7034" i="6"/>
  <c r="E7033" i="6"/>
  <c r="E7032" i="6"/>
  <c r="E7031" i="6"/>
  <c r="E7030" i="6"/>
  <c r="E7029" i="6"/>
  <c r="E7028" i="6"/>
  <c r="E7027" i="6"/>
  <c r="E7026" i="6"/>
  <c r="E7025" i="6"/>
  <c r="E7024" i="6"/>
  <c r="E7023" i="6"/>
  <c r="E7022" i="6"/>
  <c r="E7021" i="6"/>
  <c r="E7020" i="6"/>
  <c r="E7019" i="6"/>
  <c r="E7018" i="6"/>
  <c r="E7017" i="6"/>
  <c r="E7016" i="6"/>
  <c r="E7015" i="6"/>
  <c r="E7014" i="6"/>
  <c r="E7013" i="6"/>
  <c r="E7012" i="6"/>
  <c r="E7011" i="6"/>
  <c r="E7010" i="6"/>
  <c r="E7009" i="6"/>
  <c r="E7008" i="6"/>
  <c r="E7007" i="6"/>
  <c r="E7006" i="6"/>
  <c r="E7005" i="6"/>
  <c r="E7004" i="6"/>
  <c r="E7003" i="6"/>
  <c r="E7002" i="6"/>
  <c r="E7001" i="6"/>
  <c r="E7000" i="6"/>
  <c r="E6999" i="6"/>
  <c r="E6998" i="6"/>
  <c r="E6997" i="6"/>
  <c r="E6996" i="6"/>
  <c r="E6995" i="6"/>
  <c r="E6994" i="6"/>
  <c r="E6993" i="6"/>
  <c r="E6992" i="6"/>
  <c r="E6991" i="6"/>
  <c r="E6990" i="6"/>
  <c r="E6989" i="6"/>
  <c r="E6988" i="6"/>
  <c r="E6987" i="6"/>
  <c r="E6986" i="6"/>
  <c r="E6985" i="6"/>
  <c r="E6984" i="6"/>
  <c r="E6983" i="6"/>
  <c r="E6982" i="6"/>
  <c r="E6981" i="6"/>
  <c r="E6980" i="6"/>
  <c r="E6979" i="6"/>
  <c r="E6978" i="6"/>
  <c r="E6977" i="6"/>
  <c r="E6976" i="6"/>
  <c r="E6975" i="6"/>
  <c r="E6974" i="6"/>
  <c r="E6973" i="6"/>
  <c r="E6972" i="6"/>
  <c r="E6971" i="6"/>
  <c r="E6970" i="6"/>
  <c r="E6969" i="6"/>
  <c r="E6968" i="6"/>
  <c r="E6967" i="6"/>
  <c r="E6966" i="6"/>
  <c r="E6965" i="6"/>
  <c r="E6964" i="6"/>
  <c r="E6963" i="6"/>
  <c r="E6962" i="6"/>
  <c r="E6961" i="6"/>
  <c r="E6960" i="6"/>
  <c r="E6959" i="6"/>
  <c r="E6958" i="6"/>
  <c r="E6957" i="6"/>
  <c r="E6956" i="6"/>
  <c r="E6955" i="6"/>
  <c r="E6954" i="6"/>
  <c r="E6953" i="6"/>
  <c r="E6952" i="6"/>
  <c r="E6951" i="6"/>
  <c r="E6950" i="6"/>
  <c r="E6949" i="6"/>
  <c r="E6948" i="6"/>
  <c r="E6947" i="6"/>
  <c r="E6946" i="6"/>
  <c r="E6945" i="6"/>
  <c r="E6944" i="6"/>
  <c r="E6943" i="6"/>
  <c r="E6942" i="6"/>
  <c r="E6941" i="6"/>
  <c r="E6940" i="6"/>
  <c r="E6939" i="6"/>
  <c r="E6938" i="6"/>
  <c r="E6937" i="6"/>
  <c r="E6936" i="6"/>
  <c r="E6935" i="6"/>
  <c r="E6934" i="6"/>
  <c r="E6933" i="6"/>
  <c r="E6932" i="6"/>
  <c r="E6931" i="6"/>
  <c r="E6930" i="6"/>
  <c r="E6929" i="6"/>
  <c r="E6928" i="6"/>
  <c r="E6927" i="6"/>
  <c r="E6926" i="6"/>
  <c r="E6925" i="6"/>
  <c r="E6924" i="6"/>
  <c r="E6923" i="6"/>
  <c r="E6922" i="6"/>
  <c r="E6921" i="6"/>
  <c r="E6920" i="6"/>
  <c r="E6919" i="6"/>
  <c r="E6918" i="6"/>
  <c r="E6917" i="6"/>
  <c r="E6916" i="6"/>
  <c r="E6915" i="6"/>
  <c r="E6914" i="6"/>
  <c r="E6913" i="6"/>
  <c r="E6912" i="6"/>
  <c r="E6911" i="6"/>
  <c r="E6910" i="6"/>
  <c r="E6909" i="6"/>
  <c r="E6908" i="6"/>
  <c r="E6907" i="6"/>
  <c r="E6906" i="6"/>
  <c r="E6905" i="6"/>
  <c r="E6904" i="6"/>
  <c r="E6903" i="6"/>
  <c r="E6902" i="6"/>
  <c r="E6901" i="6"/>
  <c r="E6900" i="6"/>
  <c r="E6899" i="6"/>
  <c r="E6898" i="6"/>
  <c r="E6897" i="6"/>
  <c r="E6896" i="6"/>
  <c r="E6895" i="6"/>
  <c r="E6894" i="6"/>
  <c r="E6893" i="6"/>
  <c r="E6892" i="6"/>
  <c r="E6891" i="6"/>
  <c r="E6890" i="6"/>
  <c r="E6889" i="6"/>
  <c r="E6888" i="6"/>
  <c r="E6887" i="6"/>
  <c r="E6886" i="6"/>
  <c r="E6885" i="6"/>
  <c r="E6884" i="6"/>
  <c r="E6883" i="6"/>
  <c r="E6882" i="6"/>
  <c r="E6881" i="6"/>
  <c r="E6880" i="6"/>
  <c r="E6879" i="6"/>
  <c r="E6878" i="6"/>
  <c r="E6877" i="6"/>
  <c r="E6876" i="6"/>
  <c r="E6875" i="6"/>
  <c r="E6874" i="6"/>
  <c r="E6873" i="6"/>
  <c r="E6872" i="6"/>
  <c r="E6871" i="6"/>
  <c r="E6870" i="6"/>
  <c r="E6869" i="6"/>
  <c r="E6868" i="6"/>
  <c r="E6867" i="6"/>
  <c r="E6866" i="6"/>
  <c r="E6865" i="6"/>
  <c r="E6864" i="6"/>
  <c r="E6863" i="6"/>
  <c r="E6862" i="6"/>
  <c r="E6861" i="6"/>
  <c r="E6860" i="6"/>
  <c r="E6859" i="6"/>
  <c r="E6858" i="6"/>
  <c r="E6857" i="6"/>
  <c r="E6856" i="6"/>
  <c r="E6855" i="6"/>
  <c r="E6854" i="6"/>
  <c r="E6853" i="6"/>
  <c r="E6852" i="6"/>
  <c r="E6851" i="6"/>
  <c r="E6850" i="6"/>
  <c r="E6849" i="6"/>
  <c r="E6848" i="6"/>
  <c r="E6847" i="6"/>
  <c r="E6846" i="6"/>
  <c r="E6845" i="6"/>
  <c r="E6844" i="6"/>
  <c r="E6843" i="6"/>
  <c r="E6842" i="6"/>
  <c r="E6841" i="6"/>
  <c r="E6840" i="6"/>
  <c r="E6839" i="6"/>
  <c r="E6838" i="6"/>
  <c r="E6837" i="6"/>
  <c r="E6836" i="6"/>
  <c r="E6835" i="6"/>
  <c r="E6834" i="6"/>
  <c r="E6833" i="6"/>
  <c r="E6832" i="6"/>
  <c r="E6831" i="6"/>
  <c r="E6830" i="6"/>
  <c r="E6829" i="6"/>
  <c r="E6828" i="6"/>
  <c r="E6827" i="6"/>
  <c r="E6826" i="6"/>
  <c r="E6825" i="6"/>
  <c r="E6824" i="6"/>
  <c r="E6823" i="6"/>
  <c r="E6822" i="6"/>
  <c r="E6821" i="6"/>
  <c r="E6820" i="6"/>
  <c r="E6819" i="6"/>
  <c r="E6818" i="6"/>
  <c r="E6817" i="6"/>
  <c r="E6816" i="6"/>
  <c r="E6815" i="6"/>
  <c r="E6814" i="6"/>
  <c r="E6813" i="6"/>
  <c r="E6812" i="6"/>
  <c r="E6811" i="6"/>
  <c r="E6810" i="6"/>
  <c r="E6809" i="6"/>
  <c r="E6808" i="6"/>
  <c r="E6807" i="6"/>
  <c r="E6806" i="6"/>
  <c r="E6805" i="6"/>
  <c r="E6804" i="6"/>
  <c r="E6803" i="6"/>
  <c r="E6802" i="6"/>
  <c r="E6801" i="6"/>
  <c r="E6800" i="6"/>
  <c r="E6799" i="6"/>
  <c r="E6798" i="6"/>
  <c r="E6797" i="6"/>
  <c r="E6796" i="6"/>
  <c r="E6795" i="6"/>
  <c r="E6794" i="6"/>
  <c r="E6793" i="6"/>
  <c r="E6792" i="6"/>
  <c r="E6791" i="6"/>
  <c r="E6790" i="6"/>
  <c r="E6789" i="6"/>
  <c r="E6788" i="6"/>
  <c r="E6787" i="6"/>
  <c r="E6786" i="6"/>
  <c r="E6785" i="6"/>
  <c r="E6784" i="6"/>
  <c r="E6783" i="6"/>
  <c r="E6782" i="6"/>
  <c r="E6781" i="6"/>
  <c r="E6780" i="6"/>
  <c r="E6779" i="6"/>
  <c r="E6778" i="6"/>
  <c r="E6777" i="6"/>
  <c r="E6776" i="6"/>
  <c r="E6775" i="6"/>
  <c r="E6774" i="6"/>
  <c r="E6773" i="6"/>
  <c r="E6772" i="6"/>
  <c r="E6771" i="6"/>
  <c r="E6770" i="6"/>
  <c r="E6769" i="6"/>
  <c r="E6768" i="6"/>
  <c r="E6767" i="6"/>
  <c r="E6766" i="6"/>
  <c r="E6765" i="6"/>
  <c r="E6764" i="6"/>
  <c r="E6763" i="6"/>
  <c r="E6762" i="6"/>
  <c r="E6761" i="6"/>
  <c r="E6760" i="6"/>
  <c r="E6759" i="6"/>
  <c r="E6758" i="6"/>
  <c r="E6757" i="6"/>
  <c r="E6756" i="6"/>
  <c r="E6755" i="6"/>
  <c r="E6754" i="6"/>
  <c r="E6753" i="6"/>
  <c r="E6752" i="6"/>
  <c r="E6751" i="6"/>
  <c r="E6750" i="6"/>
  <c r="E6749" i="6"/>
  <c r="E6748" i="6"/>
  <c r="E6747" i="6"/>
  <c r="E6746" i="6"/>
  <c r="E6745" i="6"/>
  <c r="E6744" i="6"/>
  <c r="E6743" i="6"/>
  <c r="E6742" i="6"/>
  <c r="E6741" i="6"/>
  <c r="E6740" i="6"/>
  <c r="E6739" i="6"/>
  <c r="E6738" i="6"/>
  <c r="E6737" i="6"/>
  <c r="E6736" i="6"/>
  <c r="E6735" i="6"/>
  <c r="E6734" i="6"/>
  <c r="E6733" i="6"/>
  <c r="E6732" i="6"/>
  <c r="E6731" i="6"/>
  <c r="E6730" i="6"/>
  <c r="E6729" i="6"/>
  <c r="E6728" i="6"/>
  <c r="E6727" i="6"/>
  <c r="E6726" i="6"/>
  <c r="E6725" i="6"/>
  <c r="E6724" i="6"/>
  <c r="E6723" i="6"/>
  <c r="E6722" i="6"/>
  <c r="E6721" i="6"/>
  <c r="E6720" i="6"/>
  <c r="E6719" i="6"/>
  <c r="E6718" i="6"/>
  <c r="E6717" i="6"/>
  <c r="E6716" i="6"/>
  <c r="E6715" i="6"/>
  <c r="E6714" i="6"/>
  <c r="E6713" i="6"/>
  <c r="E6712" i="6"/>
  <c r="E6711" i="6"/>
  <c r="E6710" i="6"/>
  <c r="E6709" i="6"/>
  <c r="E6708" i="6"/>
  <c r="E6707" i="6"/>
  <c r="E6706" i="6"/>
  <c r="E6705" i="6"/>
  <c r="E6704" i="6"/>
  <c r="E6703" i="6"/>
  <c r="E6702" i="6"/>
  <c r="E6701" i="6"/>
  <c r="E6700" i="6"/>
  <c r="E6699" i="6"/>
  <c r="E6698" i="6"/>
  <c r="E6697" i="6"/>
  <c r="E6696" i="6"/>
  <c r="E6695" i="6"/>
  <c r="E6694" i="6"/>
  <c r="E6693" i="6"/>
  <c r="E6692" i="6"/>
  <c r="E6691" i="6"/>
  <c r="E6690" i="6"/>
  <c r="E6689" i="6"/>
  <c r="E6688" i="6"/>
  <c r="E6687" i="6"/>
  <c r="E6686" i="6"/>
  <c r="E6685" i="6"/>
  <c r="E6684" i="6"/>
  <c r="E6683" i="6"/>
  <c r="E6682" i="6"/>
  <c r="E6681" i="6"/>
  <c r="E6680" i="6"/>
  <c r="E6679" i="6"/>
  <c r="E6678" i="6"/>
  <c r="E6677" i="6"/>
  <c r="E6676" i="6"/>
  <c r="E6675" i="6"/>
  <c r="E6674" i="6"/>
  <c r="E6673" i="6"/>
  <c r="E6672" i="6"/>
  <c r="E6671" i="6"/>
  <c r="E6670" i="6"/>
  <c r="E6669" i="6"/>
  <c r="E6668" i="6"/>
  <c r="E6667" i="6"/>
  <c r="E6666" i="6"/>
  <c r="E6665" i="6"/>
  <c r="E6664" i="6"/>
  <c r="E6663" i="6"/>
  <c r="E6662" i="6"/>
  <c r="E6661" i="6"/>
  <c r="E6660" i="6"/>
  <c r="E6659" i="6"/>
  <c r="E6658" i="6"/>
  <c r="E6657" i="6"/>
  <c r="E6656" i="6"/>
  <c r="E6655" i="6"/>
  <c r="E6654" i="6"/>
  <c r="E6653" i="6"/>
  <c r="E6652" i="6"/>
  <c r="E6651" i="6"/>
  <c r="E6650" i="6"/>
  <c r="E6649" i="6"/>
  <c r="E6648" i="6"/>
  <c r="E6647" i="6"/>
  <c r="E6646" i="6"/>
  <c r="E6645" i="6"/>
  <c r="E6644" i="6"/>
  <c r="E6643" i="6"/>
  <c r="E6642" i="6"/>
  <c r="E6641" i="6"/>
  <c r="E6640" i="6"/>
  <c r="E6639" i="6"/>
  <c r="E6638" i="6"/>
  <c r="E6637" i="6"/>
  <c r="E6636" i="6"/>
  <c r="E6635" i="6"/>
  <c r="E6634" i="6"/>
  <c r="E6633" i="6"/>
  <c r="E6632" i="6"/>
  <c r="E6631" i="6"/>
  <c r="E6630" i="6"/>
  <c r="E6629" i="6"/>
  <c r="E6628" i="6"/>
  <c r="E6627" i="6"/>
  <c r="E6626" i="6"/>
  <c r="E6625" i="6"/>
  <c r="E6624" i="6"/>
  <c r="E6623" i="6"/>
  <c r="E6622" i="6"/>
  <c r="E6621" i="6"/>
  <c r="E6620" i="6"/>
  <c r="E6619" i="6"/>
  <c r="E6618" i="6"/>
  <c r="E6617" i="6"/>
  <c r="E6616" i="6"/>
  <c r="E6615" i="6"/>
  <c r="E6614" i="6"/>
  <c r="E6613" i="6"/>
  <c r="E6612" i="6"/>
  <c r="E6611" i="6"/>
  <c r="E6610" i="6"/>
  <c r="E6609" i="6"/>
  <c r="E6608" i="6"/>
  <c r="E6607" i="6"/>
  <c r="E6606" i="6"/>
  <c r="E6605" i="6"/>
  <c r="E6604" i="6"/>
  <c r="E6603" i="6"/>
  <c r="E6602" i="6"/>
  <c r="E6601" i="6"/>
  <c r="E6600" i="6"/>
  <c r="E6599" i="6"/>
  <c r="E6598" i="6"/>
  <c r="E6597" i="6"/>
  <c r="E6596" i="6"/>
  <c r="E6595" i="6"/>
  <c r="E6594" i="6"/>
  <c r="E6593" i="6"/>
  <c r="E6592" i="6"/>
  <c r="E6591" i="6"/>
  <c r="E6590" i="6"/>
  <c r="E6589" i="6"/>
  <c r="E6588" i="6"/>
  <c r="E6587" i="6"/>
  <c r="E6586" i="6"/>
  <c r="E6585" i="6"/>
  <c r="E6584" i="6"/>
  <c r="E6583" i="6"/>
  <c r="E6582" i="6"/>
  <c r="E6581" i="6"/>
  <c r="E6580" i="6"/>
  <c r="E6579" i="6"/>
  <c r="E6578" i="6"/>
  <c r="E6577" i="6"/>
  <c r="E6576" i="6"/>
  <c r="E6575" i="6"/>
  <c r="E6574" i="6"/>
  <c r="E6573" i="6"/>
  <c r="E6572" i="6"/>
  <c r="E6571" i="6"/>
  <c r="E6570" i="6"/>
  <c r="E6569" i="6"/>
  <c r="E6568" i="6"/>
  <c r="E6567" i="6"/>
  <c r="E6566" i="6"/>
  <c r="E6565" i="6"/>
  <c r="E6564" i="6"/>
  <c r="E6563" i="6"/>
  <c r="E6562" i="6"/>
  <c r="E6561" i="6"/>
  <c r="E6560" i="6"/>
  <c r="E6559" i="6"/>
  <c r="E6558" i="6"/>
  <c r="E6557" i="6"/>
  <c r="E6556" i="6"/>
  <c r="E6555" i="6"/>
  <c r="E6554" i="6"/>
  <c r="E6553" i="6"/>
  <c r="E6552" i="6"/>
  <c r="E6551" i="6"/>
  <c r="E6550" i="6"/>
  <c r="E6549" i="6"/>
  <c r="E6548" i="6"/>
  <c r="E6547" i="6"/>
  <c r="E6546" i="6"/>
  <c r="E6545" i="6"/>
  <c r="E6544" i="6"/>
  <c r="E6543" i="6"/>
  <c r="E6542" i="6"/>
  <c r="E6541" i="6"/>
  <c r="E6540" i="6"/>
  <c r="E6539" i="6"/>
  <c r="E6538" i="6"/>
  <c r="E6537" i="6"/>
  <c r="E6536" i="6"/>
  <c r="E6535" i="6"/>
  <c r="E6534" i="6"/>
  <c r="E6533" i="6"/>
  <c r="E6532" i="6"/>
  <c r="E6531" i="6"/>
  <c r="E6530" i="6"/>
  <c r="E6529" i="6"/>
  <c r="E6528" i="6"/>
  <c r="E6527" i="6"/>
  <c r="E6526" i="6"/>
  <c r="E6525" i="6"/>
  <c r="E6524" i="6"/>
  <c r="E6523" i="6"/>
  <c r="E6522" i="6"/>
  <c r="E6521" i="6"/>
  <c r="E6520" i="6"/>
  <c r="E6519" i="6"/>
  <c r="E6518" i="6"/>
  <c r="E6517" i="6"/>
  <c r="E6516" i="6"/>
  <c r="E6515" i="6"/>
  <c r="E6514" i="6"/>
  <c r="E6513" i="6"/>
  <c r="E6512" i="6"/>
  <c r="E6511" i="6"/>
  <c r="E6510" i="6"/>
  <c r="E6509" i="6"/>
  <c r="E6508" i="6"/>
  <c r="E6507" i="6"/>
  <c r="E6506" i="6"/>
  <c r="E6505" i="6"/>
  <c r="E6504" i="6"/>
  <c r="E6503" i="6"/>
  <c r="E6502" i="6"/>
  <c r="E6501" i="6"/>
  <c r="E6500" i="6"/>
  <c r="E6499" i="6"/>
  <c r="E6498" i="6"/>
  <c r="E6497" i="6"/>
  <c r="E6496" i="6"/>
  <c r="E6495" i="6"/>
  <c r="E6494" i="6"/>
  <c r="E6493" i="6"/>
  <c r="E6492" i="6"/>
  <c r="E6491" i="6"/>
  <c r="E6490" i="6"/>
  <c r="E6489" i="6"/>
  <c r="E6488" i="6"/>
  <c r="E6487" i="6"/>
  <c r="E6486" i="6"/>
  <c r="E6485" i="6"/>
  <c r="E6484" i="6"/>
  <c r="E6483" i="6"/>
  <c r="E6482" i="6"/>
  <c r="E6481" i="6"/>
  <c r="E6480" i="6"/>
  <c r="E6479" i="6"/>
  <c r="E6478" i="6"/>
  <c r="E6477" i="6"/>
  <c r="E6476" i="6"/>
  <c r="E6475" i="6"/>
  <c r="E6474" i="6"/>
  <c r="E6473" i="6"/>
  <c r="E6472" i="6"/>
  <c r="E6471" i="6"/>
  <c r="E6470" i="6"/>
  <c r="E6469" i="6"/>
  <c r="E6468" i="6"/>
  <c r="E6467" i="6"/>
  <c r="E6466" i="6"/>
  <c r="E6465" i="6"/>
  <c r="E6464" i="6"/>
  <c r="E6463" i="6"/>
  <c r="E6462" i="6"/>
  <c r="E6461" i="6"/>
  <c r="E6460" i="6"/>
  <c r="E6459" i="6"/>
  <c r="E6458" i="6"/>
  <c r="E6457" i="6"/>
  <c r="E6456" i="6"/>
  <c r="E6455" i="6"/>
  <c r="E6454" i="6"/>
  <c r="E6453" i="6"/>
  <c r="E6452" i="6"/>
  <c r="E6451" i="6"/>
  <c r="E6450" i="6"/>
  <c r="E6449" i="6"/>
  <c r="E6448" i="6"/>
  <c r="E6447" i="6"/>
  <c r="E6446" i="6"/>
  <c r="E6445" i="6"/>
  <c r="E6444" i="6"/>
  <c r="E6443" i="6"/>
  <c r="E6442" i="6"/>
  <c r="E6441" i="6"/>
  <c r="E6440" i="6"/>
  <c r="E6439" i="6"/>
  <c r="E6438" i="6"/>
  <c r="E6437" i="6"/>
  <c r="E6436" i="6"/>
  <c r="E6435" i="6"/>
  <c r="E6434" i="6"/>
  <c r="E6433" i="6"/>
  <c r="E6432" i="6"/>
  <c r="E6431" i="6"/>
  <c r="E6430" i="6"/>
  <c r="E6429" i="6"/>
  <c r="E6428" i="6"/>
  <c r="E6427" i="6"/>
  <c r="E6426" i="6"/>
  <c r="E6425" i="6"/>
  <c r="E6424" i="6"/>
  <c r="E6423" i="6"/>
  <c r="E6422" i="6"/>
  <c r="E6421" i="6"/>
  <c r="E6420" i="6"/>
  <c r="E6419" i="6"/>
  <c r="E6418" i="6"/>
  <c r="E6417" i="6"/>
  <c r="E6416" i="6"/>
  <c r="E6415" i="6"/>
  <c r="E6414" i="6"/>
  <c r="E6413" i="6"/>
  <c r="E6412" i="6"/>
  <c r="E6411" i="6"/>
  <c r="E6410" i="6"/>
  <c r="E6409" i="6"/>
  <c r="E6408" i="6"/>
  <c r="E6407" i="6"/>
  <c r="E6406" i="6"/>
  <c r="E6405" i="6"/>
  <c r="E6404" i="6"/>
  <c r="E6403" i="6"/>
  <c r="E6402" i="6"/>
  <c r="E6401" i="6"/>
  <c r="E6400" i="6"/>
  <c r="E6399" i="6"/>
  <c r="E6398" i="6"/>
  <c r="E6397" i="6"/>
  <c r="E6396" i="6"/>
  <c r="E6395" i="6"/>
  <c r="E6394" i="6"/>
  <c r="E6393" i="6"/>
  <c r="E6392" i="6"/>
  <c r="E6391" i="6"/>
  <c r="E6390" i="6"/>
  <c r="E6389" i="6"/>
  <c r="E6388" i="6"/>
  <c r="E6387" i="6"/>
  <c r="E6386" i="6"/>
  <c r="E6385" i="6"/>
  <c r="E6384" i="6"/>
  <c r="E6383" i="6"/>
  <c r="E6382" i="6"/>
  <c r="E6381" i="6"/>
  <c r="E6380" i="6"/>
  <c r="E6379" i="6"/>
  <c r="E6378" i="6"/>
  <c r="E6377" i="6"/>
  <c r="E6376" i="6"/>
  <c r="E6375" i="6"/>
  <c r="E6374" i="6"/>
  <c r="E6373" i="6"/>
  <c r="E6372" i="6"/>
  <c r="E6371" i="6"/>
  <c r="E6370" i="6"/>
  <c r="E6369" i="6"/>
  <c r="E6368" i="6"/>
  <c r="E6367" i="6"/>
  <c r="E6366" i="6"/>
  <c r="E6365" i="6"/>
  <c r="E6364" i="6"/>
  <c r="E6363" i="6"/>
  <c r="E6362" i="6"/>
  <c r="E6361" i="6"/>
  <c r="E6360" i="6"/>
  <c r="E6359" i="6"/>
  <c r="E6358" i="6"/>
  <c r="E6357" i="6"/>
  <c r="E6356" i="6"/>
  <c r="E6355" i="6"/>
  <c r="E6354" i="6"/>
  <c r="E6353" i="6"/>
  <c r="E6352" i="6"/>
  <c r="E6351" i="6"/>
  <c r="E6350" i="6"/>
  <c r="E6349" i="6"/>
  <c r="E6348" i="6"/>
  <c r="E6347" i="6"/>
  <c r="E6346" i="6"/>
  <c r="E6345" i="6"/>
  <c r="E6344" i="6"/>
  <c r="E6343" i="6"/>
  <c r="E6342" i="6"/>
  <c r="E6341" i="6"/>
  <c r="E6340" i="6"/>
  <c r="E6339" i="6"/>
  <c r="E6338" i="6"/>
  <c r="E6337" i="6"/>
  <c r="E6336" i="6"/>
  <c r="E6335" i="6"/>
  <c r="E6334" i="6"/>
  <c r="E6333" i="6"/>
  <c r="E6332" i="6"/>
  <c r="E6331" i="6"/>
  <c r="E6330" i="6"/>
  <c r="E6329" i="6"/>
  <c r="E6328" i="6"/>
  <c r="E6327" i="6"/>
  <c r="E6326" i="6"/>
  <c r="E6325" i="6"/>
  <c r="E6324" i="6"/>
  <c r="E6323" i="6"/>
  <c r="E6322" i="6"/>
  <c r="E6321" i="6"/>
  <c r="E6320" i="6"/>
  <c r="E6319" i="6"/>
  <c r="E6318" i="6"/>
  <c r="E6317" i="6"/>
  <c r="E6316" i="6"/>
  <c r="E6315" i="6"/>
  <c r="E6314" i="6"/>
  <c r="E6313" i="6"/>
  <c r="E6312" i="6"/>
  <c r="E6311" i="6"/>
  <c r="E6310" i="6"/>
  <c r="E6309" i="6"/>
  <c r="E6308" i="6"/>
  <c r="E6307" i="6"/>
  <c r="E6306" i="6"/>
  <c r="E6305" i="6"/>
  <c r="E6304" i="6"/>
  <c r="E6303" i="6"/>
  <c r="E6302" i="6"/>
  <c r="E6301" i="6"/>
  <c r="E6300" i="6"/>
  <c r="E6299" i="6"/>
  <c r="E6298" i="6"/>
  <c r="E6297" i="6"/>
  <c r="E6296" i="6"/>
  <c r="E6295" i="6"/>
  <c r="E6294" i="6"/>
  <c r="E6293" i="6"/>
  <c r="E6292" i="6"/>
  <c r="E6291" i="6"/>
  <c r="E6290" i="6"/>
  <c r="E6289" i="6"/>
  <c r="E6288" i="6"/>
  <c r="E6287" i="6"/>
  <c r="E6286" i="6"/>
  <c r="E6285" i="6"/>
  <c r="E6284" i="6"/>
  <c r="E6283" i="6"/>
  <c r="E6282" i="6"/>
  <c r="E6281" i="6"/>
  <c r="E6280" i="6"/>
  <c r="E6279" i="6"/>
  <c r="E6278" i="6"/>
  <c r="E6277" i="6"/>
  <c r="E6276" i="6"/>
  <c r="E6275" i="6"/>
  <c r="E6274" i="6"/>
  <c r="E6273" i="6"/>
  <c r="E6272" i="6"/>
  <c r="E6271" i="6"/>
  <c r="E6270" i="6"/>
  <c r="E6269" i="6"/>
  <c r="E6268" i="6"/>
  <c r="E6267" i="6"/>
  <c r="E6266" i="6"/>
  <c r="E6265" i="6"/>
  <c r="E6264" i="6"/>
  <c r="E6263" i="6"/>
  <c r="E6262" i="6"/>
  <c r="E6261" i="6"/>
  <c r="E6260" i="6"/>
  <c r="E6259" i="6"/>
  <c r="E6258" i="6"/>
  <c r="E6257" i="6"/>
  <c r="E6256" i="6"/>
  <c r="E6255" i="6"/>
  <c r="E6254" i="6"/>
  <c r="E6253" i="6"/>
  <c r="E6252" i="6"/>
  <c r="E6251" i="6"/>
  <c r="E6250" i="6"/>
  <c r="E6249" i="6"/>
  <c r="E6248" i="6"/>
  <c r="E6247" i="6"/>
  <c r="E6246" i="6"/>
  <c r="E6245" i="6"/>
  <c r="E6244" i="6"/>
  <c r="E6243" i="6"/>
  <c r="E6242" i="6"/>
  <c r="E6241" i="6"/>
  <c r="E6240" i="6"/>
  <c r="E6239" i="6"/>
  <c r="E6238" i="6"/>
  <c r="E6237" i="6"/>
  <c r="E6236" i="6"/>
  <c r="E6235" i="6"/>
  <c r="E6234" i="6"/>
  <c r="E6233" i="6"/>
  <c r="E6232" i="6"/>
  <c r="E6231" i="6"/>
  <c r="E6230" i="6"/>
  <c r="E6229" i="6"/>
  <c r="E6228" i="6"/>
  <c r="E6227" i="6"/>
  <c r="E6226" i="6"/>
  <c r="E6225" i="6"/>
  <c r="E6224" i="6"/>
  <c r="E6223" i="6"/>
  <c r="E6222" i="6"/>
  <c r="E6221" i="6"/>
  <c r="E6220" i="6"/>
  <c r="E6219" i="6"/>
  <c r="E6218" i="6"/>
  <c r="E6217" i="6"/>
  <c r="E6216" i="6"/>
  <c r="E6215" i="6"/>
  <c r="E6214" i="6"/>
  <c r="E6213" i="6"/>
  <c r="E6212" i="6"/>
  <c r="E6211" i="6"/>
  <c r="E6210" i="6"/>
  <c r="E6209" i="6"/>
  <c r="E6208" i="6"/>
  <c r="E6207" i="6"/>
  <c r="E6206" i="6"/>
  <c r="E6205" i="6"/>
  <c r="E6204" i="6"/>
  <c r="E6203" i="6"/>
  <c r="E6202" i="6"/>
  <c r="E6201" i="6"/>
  <c r="E6200" i="6"/>
  <c r="E6199" i="6"/>
  <c r="E6198" i="6"/>
  <c r="E6197" i="6"/>
  <c r="E6196" i="6"/>
  <c r="E6195" i="6"/>
  <c r="E6194" i="6"/>
  <c r="E6193" i="6"/>
  <c r="E6192" i="6"/>
  <c r="E6191" i="6"/>
  <c r="E6190" i="6"/>
  <c r="E6189" i="6"/>
  <c r="E6188" i="6"/>
  <c r="E6187" i="6"/>
  <c r="E6186" i="6"/>
  <c r="E6185" i="6"/>
  <c r="E6184" i="6"/>
  <c r="E6183" i="6"/>
  <c r="E6182" i="6"/>
  <c r="E6181" i="6"/>
  <c r="E6180" i="6"/>
  <c r="E6179" i="6"/>
  <c r="E6178" i="6"/>
  <c r="E6177" i="6"/>
  <c r="E6176" i="6"/>
  <c r="E6175" i="6"/>
  <c r="E6174" i="6"/>
  <c r="E6173" i="6"/>
  <c r="E6172" i="6"/>
  <c r="E6171" i="6"/>
  <c r="E6170" i="6"/>
  <c r="E6169" i="6"/>
  <c r="E6168" i="6"/>
  <c r="E6167" i="6"/>
  <c r="E6166" i="6"/>
  <c r="E6165" i="6"/>
  <c r="E6164" i="6"/>
  <c r="E6163" i="6"/>
  <c r="E6162" i="6"/>
  <c r="E6161" i="6"/>
  <c r="E6160" i="6"/>
  <c r="E6159" i="6"/>
  <c r="E6158" i="6"/>
  <c r="E6157" i="6"/>
  <c r="E6156" i="6"/>
  <c r="E6155" i="6"/>
  <c r="E6154" i="6"/>
  <c r="E6153" i="6"/>
  <c r="E6152" i="6"/>
  <c r="E6151" i="6"/>
  <c r="E6150" i="6"/>
  <c r="E6149" i="6"/>
  <c r="E6148" i="6"/>
  <c r="E6147" i="6"/>
  <c r="E6146" i="6"/>
  <c r="E6145" i="6"/>
  <c r="E6144" i="6"/>
  <c r="E6143" i="6"/>
  <c r="E6142" i="6"/>
  <c r="E6141" i="6"/>
  <c r="E6140" i="6"/>
  <c r="E6139" i="6"/>
  <c r="E6138" i="6"/>
  <c r="E6137" i="6"/>
  <c r="E6136" i="6"/>
  <c r="E6135" i="6"/>
  <c r="E6134" i="6"/>
  <c r="E6133" i="6"/>
  <c r="E6132" i="6"/>
  <c r="E6131" i="6"/>
  <c r="E6130" i="6"/>
  <c r="E6129" i="6"/>
  <c r="E6128" i="6"/>
  <c r="E6127" i="6"/>
  <c r="E6126" i="6"/>
  <c r="E6125" i="6"/>
  <c r="E6124" i="6"/>
  <c r="E6123" i="6"/>
  <c r="E6122" i="6"/>
  <c r="E6121" i="6"/>
  <c r="E6120" i="6"/>
  <c r="E6119" i="6"/>
  <c r="E6118" i="6"/>
  <c r="E6117" i="6"/>
  <c r="E6116" i="6"/>
  <c r="E6115" i="6"/>
  <c r="E6114" i="6"/>
  <c r="E6113" i="6"/>
  <c r="E6112" i="6"/>
  <c r="E6111" i="6"/>
  <c r="E6110" i="6"/>
  <c r="E6109" i="6"/>
  <c r="E6108" i="6"/>
  <c r="E6107" i="6"/>
  <c r="E6106" i="6"/>
  <c r="E6105" i="6"/>
  <c r="E6104" i="6"/>
  <c r="E6103" i="6"/>
  <c r="E6102" i="6"/>
  <c r="E6101" i="6"/>
  <c r="E6100" i="6"/>
  <c r="E6099" i="6"/>
  <c r="E6098" i="6"/>
  <c r="E6097" i="6"/>
  <c r="E6096" i="6"/>
  <c r="E6095" i="6"/>
  <c r="E6094" i="6"/>
  <c r="E6093" i="6"/>
  <c r="E6092" i="6"/>
  <c r="E6091" i="6"/>
  <c r="E6090" i="6"/>
  <c r="E6089" i="6"/>
  <c r="E6088" i="6"/>
  <c r="E6087" i="6"/>
  <c r="E6086" i="6"/>
  <c r="E6085" i="6"/>
  <c r="E6084" i="6"/>
  <c r="E6083" i="6"/>
  <c r="E6082" i="6"/>
  <c r="E6081" i="6"/>
  <c r="E6080" i="6"/>
  <c r="E6079" i="6"/>
  <c r="E6078" i="6"/>
  <c r="E6077" i="6"/>
  <c r="E6076" i="6"/>
  <c r="E6075" i="6"/>
  <c r="E6074" i="6"/>
  <c r="E6073" i="6"/>
  <c r="E6072" i="6"/>
  <c r="E6071" i="6"/>
  <c r="E6070" i="6"/>
  <c r="E6069" i="6"/>
  <c r="E6068" i="6"/>
  <c r="E6067" i="6"/>
  <c r="E6066" i="6"/>
  <c r="E6065" i="6"/>
  <c r="E6064" i="6"/>
  <c r="E6063" i="6"/>
  <c r="E6062" i="6"/>
  <c r="E6061" i="6"/>
  <c r="E6060" i="6"/>
  <c r="E6059" i="6"/>
  <c r="E6058" i="6"/>
  <c r="E6057" i="6"/>
  <c r="E6056" i="6"/>
  <c r="E6055" i="6"/>
  <c r="E6054" i="6"/>
  <c r="E6053" i="6"/>
  <c r="E6052" i="6"/>
  <c r="E6051" i="6"/>
  <c r="E6050" i="6"/>
  <c r="E6049" i="6"/>
  <c r="E6048" i="6"/>
  <c r="E6047" i="6"/>
  <c r="E6046" i="6"/>
  <c r="E6045" i="6"/>
  <c r="E6044" i="6"/>
  <c r="E6043" i="6"/>
  <c r="E6042" i="6"/>
  <c r="E6041" i="6"/>
  <c r="E6040" i="6"/>
  <c r="E6039" i="6"/>
  <c r="E6038" i="6"/>
  <c r="E6037" i="6"/>
  <c r="E6036" i="6"/>
  <c r="E6035" i="6"/>
  <c r="E6034" i="6"/>
  <c r="E6033" i="6"/>
  <c r="E6032" i="6"/>
  <c r="E6031" i="6"/>
  <c r="E6030" i="6"/>
  <c r="E6029" i="6"/>
  <c r="E6028" i="6"/>
  <c r="E6027" i="6"/>
  <c r="E6026" i="6"/>
  <c r="E6025" i="6"/>
  <c r="E6024" i="6"/>
  <c r="E6023" i="6"/>
  <c r="E6022" i="6"/>
  <c r="E6021" i="6"/>
  <c r="E6020" i="6"/>
  <c r="E6019" i="6"/>
  <c r="E6018" i="6"/>
  <c r="E6017" i="6"/>
  <c r="E6016" i="6"/>
  <c r="E6015" i="6"/>
  <c r="E6014" i="6"/>
  <c r="E6013" i="6"/>
  <c r="E6012" i="6"/>
  <c r="E6011" i="6"/>
  <c r="E6010" i="6"/>
  <c r="E6009" i="6"/>
  <c r="E6008" i="6"/>
  <c r="E6007" i="6"/>
  <c r="E6006" i="6"/>
  <c r="E6005" i="6"/>
  <c r="E6004" i="6"/>
  <c r="E6003" i="6"/>
  <c r="E6002" i="6"/>
  <c r="E6001" i="6"/>
  <c r="E6000" i="6"/>
  <c r="E5999" i="6"/>
  <c r="E5998" i="6"/>
  <c r="E5997" i="6"/>
  <c r="E5996" i="6"/>
  <c r="E5995" i="6"/>
  <c r="E5994" i="6"/>
  <c r="E5993" i="6"/>
  <c r="E5992" i="6"/>
  <c r="E5991" i="6"/>
  <c r="E5990" i="6"/>
  <c r="E5989" i="6"/>
  <c r="E5988" i="6"/>
  <c r="E5987" i="6"/>
  <c r="E5986" i="6"/>
  <c r="E5985" i="6"/>
  <c r="E5984" i="6"/>
  <c r="E5983" i="6"/>
  <c r="E5982" i="6"/>
  <c r="E5981" i="6"/>
  <c r="E5980" i="6"/>
  <c r="E5979" i="6"/>
  <c r="E5978" i="6"/>
  <c r="E5977" i="6"/>
  <c r="E5976" i="6"/>
  <c r="E5975" i="6"/>
  <c r="E5974" i="6"/>
  <c r="E5973" i="6"/>
  <c r="E5972" i="6"/>
  <c r="E5971" i="6"/>
  <c r="E5970" i="6"/>
  <c r="E5969" i="6"/>
  <c r="E5968" i="6"/>
  <c r="E5967" i="6"/>
  <c r="E5966" i="6"/>
  <c r="E5965" i="6"/>
  <c r="E5964" i="6"/>
  <c r="E5963" i="6"/>
  <c r="E5962" i="6"/>
  <c r="E5961" i="6"/>
  <c r="E5960" i="6"/>
  <c r="E5959" i="6"/>
  <c r="E5958" i="6"/>
  <c r="E5957" i="6"/>
  <c r="E5956" i="6"/>
  <c r="E5955" i="6"/>
  <c r="E5954" i="6"/>
  <c r="E5953" i="6"/>
  <c r="E5952" i="6"/>
  <c r="E5951" i="6"/>
  <c r="E5950" i="6"/>
  <c r="E5949" i="6"/>
  <c r="E5948" i="6"/>
  <c r="E5947" i="6"/>
  <c r="E5946" i="6"/>
  <c r="E5945" i="6"/>
  <c r="E5944" i="6"/>
  <c r="E5943" i="6"/>
  <c r="E5942" i="6"/>
  <c r="E5941" i="6"/>
  <c r="E5940" i="6"/>
  <c r="E5939" i="6"/>
  <c r="E5938" i="6"/>
  <c r="E5937" i="6"/>
  <c r="E5936" i="6"/>
  <c r="E5935" i="6"/>
  <c r="E5934" i="6"/>
  <c r="E5933" i="6"/>
  <c r="E5932" i="6"/>
  <c r="E5931" i="6"/>
  <c r="E5930" i="6"/>
  <c r="E5929" i="6"/>
  <c r="E5928" i="6"/>
  <c r="E5927" i="6"/>
  <c r="E5926" i="6"/>
  <c r="E5925" i="6"/>
  <c r="E5924" i="6"/>
  <c r="E5923" i="6"/>
  <c r="E5922" i="6"/>
  <c r="E5921" i="6"/>
  <c r="E5920" i="6"/>
  <c r="E5919" i="6"/>
  <c r="E5918" i="6"/>
  <c r="E5917" i="6"/>
  <c r="E5916" i="6"/>
  <c r="E5915" i="6"/>
  <c r="E5914" i="6"/>
  <c r="E5913" i="6"/>
  <c r="E5912" i="6"/>
  <c r="E5911" i="6"/>
  <c r="E5910" i="6"/>
  <c r="E5909" i="6"/>
  <c r="E5908" i="6"/>
  <c r="E5907" i="6"/>
  <c r="E5906" i="6"/>
  <c r="E5905" i="6"/>
  <c r="E5904" i="6"/>
  <c r="E5903" i="6"/>
  <c r="E5902" i="6"/>
  <c r="E5901" i="6"/>
  <c r="E5900" i="6"/>
  <c r="E5899" i="6"/>
  <c r="E5898" i="6"/>
  <c r="E5897" i="6"/>
  <c r="E5896" i="6"/>
  <c r="E5895" i="6"/>
  <c r="E5894" i="6"/>
  <c r="E5893" i="6"/>
  <c r="E5892" i="6"/>
  <c r="E5891" i="6"/>
  <c r="E5890" i="6"/>
  <c r="E5889" i="6"/>
  <c r="E5888" i="6"/>
  <c r="E5887" i="6"/>
  <c r="E5886" i="6"/>
  <c r="E5885" i="6"/>
  <c r="E5884" i="6"/>
  <c r="E5883" i="6"/>
  <c r="E5882" i="6"/>
  <c r="E5881" i="6"/>
  <c r="E5880" i="6"/>
  <c r="E5879" i="6"/>
  <c r="E5878" i="6"/>
  <c r="E5877" i="6"/>
  <c r="E5876" i="6"/>
  <c r="E5875" i="6"/>
  <c r="E5874" i="6"/>
  <c r="E5873" i="6"/>
  <c r="E5872" i="6"/>
  <c r="E5871" i="6"/>
  <c r="E5870" i="6"/>
  <c r="E5869" i="6"/>
  <c r="E5868" i="6"/>
  <c r="E5867" i="6"/>
  <c r="E5866" i="6"/>
  <c r="E5865" i="6"/>
  <c r="E5864" i="6"/>
  <c r="E5863" i="6"/>
  <c r="E5862" i="6"/>
  <c r="E5861" i="6"/>
  <c r="E5860" i="6"/>
  <c r="E5859" i="6"/>
  <c r="E5858" i="6"/>
  <c r="E5857" i="6"/>
  <c r="E5856" i="6"/>
  <c r="E5855" i="6"/>
  <c r="E5854" i="6"/>
  <c r="E5853" i="6"/>
  <c r="E5852" i="6"/>
  <c r="E5851" i="6"/>
  <c r="E5850" i="6"/>
  <c r="E5849" i="6"/>
  <c r="E5848" i="6"/>
  <c r="E5847" i="6"/>
  <c r="E5846" i="6"/>
  <c r="E5845" i="6"/>
  <c r="E5844" i="6"/>
  <c r="E5843" i="6"/>
  <c r="E5842" i="6"/>
  <c r="E5841" i="6"/>
  <c r="E5840" i="6"/>
  <c r="E5839" i="6"/>
  <c r="E5838" i="6"/>
  <c r="E5837" i="6"/>
  <c r="E5836" i="6"/>
  <c r="E5835" i="6"/>
  <c r="E5834" i="6"/>
  <c r="E5833" i="6"/>
  <c r="E5832" i="6"/>
  <c r="E5831" i="6"/>
  <c r="E5830" i="6"/>
  <c r="E5829" i="6"/>
  <c r="E5828" i="6"/>
  <c r="E5827" i="6"/>
  <c r="E5826" i="6"/>
  <c r="E5825" i="6"/>
  <c r="E5824" i="6"/>
  <c r="E5823" i="6"/>
  <c r="E5822" i="6"/>
  <c r="E5821" i="6"/>
  <c r="E5820" i="6"/>
  <c r="E5819" i="6"/>
  <c r="E5818" i="6"/>
  <c r="E5817" i="6"/>
  <c r="E5816" i="6"/>
  <c r="E5815" i="6"/>
  <c r="E5814" i="6"/>
  <c r="E5813" i="6"/>
  <c r="E5812" i="6"/>
  <c r="E5811" i="6"/>
  <c r="E5810" i="6"/>
  <c r="E5809" i="6"/>
  <c r="E5808" i="6"/>
  <c r="E5807" i="6"/>
  <c r="E5806" i="6"/>
  <c r="E5805" i="6"/>
  <c r="E5804" i="6"/>
  <c r="E5803" i="6"/>
  <c r="E5802" i="6"/>
  <c r="E5801" i="6"/>
  <c r="E5800" i="6"/>
  <c r="E5799" i="6"/>
  <c r="E5798" i="6"/>
  <c r="E5797" i="6"/>
  <c r="E5796" i="6"/>
  <c r="E5795" i="6"/>
  <c r="E5794" i="6"/>
  <c r="E5793" i="6"/>
  <c r="E5792" i="6"/>
  <c r="E5791" i="6"/>
  <c r="E5790" i="6"/>
  <c r="E5789" i="6"/>
  <c r="E5788" i="6"/>
  <c r="E5787" i="6"/>
  <c r="E5786" i="6"/>
  <c r="E5785" i="6"/>
  <c r="E5784" i="6"/>
  <c r="E5783" i="6"/>
  <c r="E5782" i="6"/>
  <c r="E5781" i="6"/>
  <c r="E5780" i="6"/>
  <c r="E5779" i="6"/>
  <c r="E5778" i="6"/>
  <c r="E5777" i="6"/>
  <c r="E5776" i="6"/>
  <c r="E5775" i="6"/>
  <c r="E5774" i="6"/>
  <c r="E5773" i="6"/>
  <c r="E5772" i="6"/>
  <c r="E5771" i="6"/>
  <c r="E5770" i="6"/>
  <c r="E5769" i="6"/>
  <c r="E5768" i="6"/>
  <c r="E5767" i="6"/>
  <c r="E5766" i="6"/>
  <c r="E5765" i="6"/>
  <c r="E5764" i="6"/>
  <c r="E5763" i="6"/>
  <c r="E5762" i="6"/>
  <c r="E5761" i="6"/>
  <c r="E5760" i="6"/>
  <c r="E5759" i="6"/>
  <c r="E5758" i="6"/>
  <c r="E5757" i="6"/>
  <c r="E5756" i="6"/>
  <c r="E5755" i="6"/>
  <c r="E5754" i="6"/>
  <c r="E5753" i="6"/>
  <c r="E5752" i="6"/>
  <c r="E5751" i="6"/>
  <c r="E5750" i="6"/>
  <c r="E5749" i="6"/>
  <c r="E5748" i="6"/>
  <c r="E5747" i="6"/>
  <c r="E5746" i="6"/>
  <c r="E5745" i="6"/>
  <c r="E5744" i="6"/>
  <c r="E5743" i="6"/>
  <c r="E5742" i="6"/>
  <c r="E5741" i="6"/>
  <c r="E5740" i="6"/>
  <c r="E5739" i="6"/>
  <c r="E5738" i="6"/>
  <c r="E5737" i="6"/>
  <c r="E5736" i="6"/>
  <c r="E5735" i="6"/>
  <c r="E5734" i="6"/>
  <c r="E5733" i="6"/>
  <c r="E5732" i="6"/>
  <c r="E5731" i="6"/>
  <c r="E5730" i="6"/>
  <c r="E5729" i="6"/>
  <c r="E5728" i="6"/>
  <c r="E5727" i="6"/>
  <c r="E5726" i="6"/>
  <c r="E5725" i="6"/>
  <c r="E5724" i="6"/>
  <c r="E5723" i="6"/>
  <c r="E5722" i="6"/>
  <c r="E5721" i="6"/>
  <c r="E5720" i="6"/>
  <c r="E5719" i="6"/>
  <c r="E5718" i="6"/>
  <c r="E5717" i="6"/>
  <c r="E5716" i="6"/>
  <c r="E5715" i="6"/>
  <c r="E5714" i="6"/>
  <c r="E5713" i="6"/>
  <c r="E5712" i="6"/>
  <c r="E5711" i="6"/>
  <c r="E5710" i="6"/>
  <c r="E5709" i="6"/>
  <c r="E5708" i="6"/>
  <c r="E5707" i="6"/>
  <c r="E5706" i="6"/>
  <c r="E5705" i="6"/>
  <c r="E5704" i="6"/>
  <c r="E5703" i="6"/>
  <c r="E5702" i="6"/>
  <c r="E5701" i="6"/>
  <c r="E5700" i="6"/>
  <c r="E5699" i="6"/>
  <c r="E5698" i="6"/>
  <c r="E5697" i="6"/>
  <c r="E5696" i="6"/>
  <c r="E5695" i="6"/>
  <c r="E5694" i="6"/>
  <c r="E5693" i="6"/>
  <c r="E5692" i="6"/>
  <c r="E5691" i="6"/>
  <c r="E5690" i="6"/>
  <c r="E5689" i="6"/>
  <c r="E5688" i="6"/>
  <c r="E5687" i="6"/>
  <c r="E5686" i="6"/>
  <c r="E5685" i="6"/>
  <c r="E5684" i="6"/>
  <c r="E5683" i="6"/>
  <c r="E5682" i="6"/>
  <c r="E5681" i="6"/>
  <c r="E5680" i="6"/>
  <c r="E5679" i="6"/>
  <c r="E5678" i="6"/>
  <c r="E5677" i="6"/>
  <c r="E5676" i="6"/>
  <c r="E5675" i="6"/>
  <c r="E5674" i="6"/>
  <c r="E5673" i="6"/>
  <c r="E5672" i="6"/>
  <c r="E5671" i="6"/>
  <c r="E5670" i="6"/>
  <c r="E5669" i="6"/>
  <c r="E5668" i="6"/>
  <c r="E5667" i="6"/>
  <c r="E5666" i="6"/>
  <c r="E5665" i="6"/>
  <c r="E5664" i="6"/>
  <c r="E5663" i="6"/>
  <c r="E5662" i="6"/>
  <c r="E5661" i="6"/>
  <c r="E5660" i="6"/>
  <c r="E5659" i="6"/>
  <c r="E5658" i="6"/>
  <c r="E5657" i="6"/>
  <c r="E5656" i="6"/>
  <c r="E5655" i="6"/>
  <c r="E5654" i="6"/>
  <c r="E5653" i="6"/>
  <c r="E5652" i="6"/>
  <c r="E5651" i="6"/>
  <c r="E5650" i="6"/>
  <c r="E5649" i="6"/>
  <c r="E5648" i="6"/>
  <c r="E5647" i="6"/>
  <c r="E5646" i="6"/>
  <c r="E5645" i="6"/>
  <c r="E5644" i="6"/>
  <c r="E5643" i="6"/>
  <c r="E5642" i="6"/>
  <c r="E5641" i="6"/>
  <c r="E5640" i="6"/>
  <c r="E5639" i="6"/>
  <c r="E5638" i="6"/>
  <c r="E5637" i="6"/>
  <c r="E5636" i="6"/>
  <c r="E5635" i="6"/>
  <c r="E5634" i="6"/>
  <c r="E5633" i="6"/>
  <c r="E5632" i="6"/>
  <c r="E5631" i="6"/>
  <c r="E5630" i="6"/>
  <c r="E5629" i="6"/>
  <c r="E5628" i="6"/>
  <c r="E5627" i="6"/>
  <c r="E5626" i="6"/>
  <c r="E5625" i="6"/>
  <c r="E5624" i="6"/>
  <c r="E5623" i="6"/>
  <c r="E5622" i="6"/>
  <c r="E5621" i="6"/>
  <c r="E5620" i="6"/>
  <c r="E5619" i="6"/>
  <c r="E5618" i="6"/>
  <c r="E5617" i="6"/>
  <c r="E5616" i="6"/>
  <c r="E5615" i="6"/>
  <c r="E5614" i="6"/>
  <c r="E5613" i="6"/>
  <c r="E5612" i="6"/>
  <c r="E5611" i="6"/>
  <c r="E5610" i="6"/>
  <c r="E5609" i="6"/>
  <c r="E5608" i="6"/>
  <c r="E5607" i="6"/>
  <c r="E5606" i="6"/>
  <c r="E5605" i="6"/>
  <c r="E5604" i="6"/>
  <c r="E5603" i="6"/>
  <c r="E5602" i="6"/>
  <c r="E5601" i="6"/>
  <c r="E5600" i="6"/>
  <c r="E5599" i="6"/>
  <c r="E5598" i="6"/>
  <c r="E5597" i="6"/>
  <c r="E5596" i="6"/>
  <c r="E5595" i="6"/>
  <c r="E5594" i="6"/>
  <c r="E5593" i="6"/>
  <c r="E5592" i="6"/>
  <c r="E5591" i="6"/>
  <c r="E5590" i="6"/>
  <c r="E5589" i="6"/>
  <c r="E5588" i="6"/>
  <c r="E5587" i="6"/>
  <c r="E5586" i="6"/>
  <c r="E5585" i="6"/>
  <c r="E5584" i="6"/>
  <c r="E5583" i="6"/>
  <c r="E5582" i="6"/>
  <c r="E5581" i="6"/>
  <c r="E5580" i="6"/>
  <c r="E5579" i="6"/>
  <c r="E5578" i="6"/>
  <c r="E5577" i="6"/>
  <c r="E5576" i="6"/>
  <c r="E5575" i="6"/>
  <c r="E5574" i="6"/>
  <c r="E5573" i="6"/>
  <c r="E5572" i="6"/>
  <c r="E5571" i="6"/>
  <c r="E5570" i="6"/>
  <c r="E5569" i="6"/>
  <c r="E5568" i="6"/>
  <c r="E5567" i="6"/>
  <c r="E5566" i="6"/>
  <c r="E5565" i="6"/>
  <c r="E5564" i="6"/>
  <c r="E5563" i="6"/>
  <c r="E5562" i="6"/>
  <c r="E5561" i="6"/>
  <c r="E5560" i="6"/>
  <c r="E5559" i="6"/>
  <c r="E5558" i="6"/>
  <c r="E5557" i="6"/>
  <c r="E5556" i="6"/>
  <c r="E5555" i="6"/>
  <c r="E5554" i="6"/>
  <c r="E5553" i="6"/>
  <c r="E5552" i="6"/>
  <c r="E5551" i="6"/>
  <c r="E5550" i="6"/>
  <c r="E5549" i="6"/>
  <c r="E5548" i="6"/>
  <c r="E5547" i="6"/>
  <c r="E5546" i="6"/>
  <c r="E5545" i="6"/>
  <c r="E5544" i="6"/>
  <c r="E5543" i="6"/>
  <c r="E5542" i="6"/>
  <c r="E5541" i="6"/>
  <c r="E5540" i="6"/>
  <c r="E5539" i="6"/>
  <c r="E5538" i="6"/>
  <c r="E5537" i="6"/>
  <c r="E5536" i="6"/>
  <c r="E5535" i="6"/>
  <c r="E5534" i="6"/>
  <c r="E5533" i="6"/>
  <c r="E5532" i="6"/>
  <c r="E5531" i="6"/>
  <c r="E5530" i="6"/>
  <c r="E5529" i="6"/>
  <c r="E5528" i="6"/>
  <c r="E5527" i="6"/>
  <c r="E5526" i="6"/>
  <c r="E5525" i="6"/>
  <c r="E5524" i="6"/>
  <c r="E5523" i="6"/>
  <c r="E5522" i="6"/>
  <c r="E5521" i="6"/>
  <c r="E5520" i="6"/>
  <c r="E5519" i="6"/>
  <c r="E5518" i="6"/>
  <c r="E5517" i="6"/>
  <c r="E5516" i="6"/>
  <c r="E5515" i="6"/>
  <c r="E5514" i="6"/>
  <c r="E5513" i="6"/>
  <c r="E5512" i="6"/>
  <c r="E5511" i="6"/>
  <c r="E5510" i="6"/>
  <c r="E5509" i="6"/>
  <c r="E5508" i="6"/>
  <c r="E5507" i="6"/>
  <c r="E5506" i="6"/>
  <c r="E5505" i="6"/>
  <c r="E5504" i="6"/>
  <c r="E5503" i="6"/>
  <c r="E5502" i="6"/>
  <c r="E5501" i="6"/>
  <c r="E5500" i="6"/>
  <c r="E5499" i="6"/>
  <c r="E5498" i="6"/>
  <c r="E5497" i="6"/>
  <c r="E5496" i="6"/>
  <c r="E5495" i="6"/>
  <c r="E5494" i="6"/>
  <c r="E5493" i="6"/>
  <c r="E5492" i="6"/>
  <c r="E5491" i="6"/>
  <c r="E5490" i="6"/>
  <c r="E5489" i="6"/>
  <c r="E5488" i="6"/>
  <c r="E5487" i="6"/>
  <c r="E5486" i="6"/>
  <c r="E5485" i="6"/>
  <c r="E5484" i="6"/>
  <c r="E5483" i="6"/>
  <c r="E5482" i="6"/>
  <c r="E5481" i="6"/>
  <c r="E5480" i="6"/>
  <c r="E5479" i="6"/>
  <c r="E5478" i="6"/>
  <c r="E5477" i="6"/>
  <c r="E5476" i="6"/>
  <c r="E5475" i="6"/>
  <c r="E5474" i="6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AH4" i="2"/>
  <c r="M8499" i="6" l="1"/>
  <c r="M8500" i="6"/>
  <c r="L8501" i="6"/>
  <c r="M8501" i="6"/>
  <c r="E8500" i="6"/>
  <c r="E8501" i="6"/>
  <c r="F8501" i="6"/>
  <c r="F8500" i="6" l="1"/>
  <c r="F8499" i="6"/>
</calcChain>
</file>

<file path=xl/connections.xml><?xml version="1.0" encoding="utf-8"?>
<connections xmlns="http://schemas.openxmlformats.org/spreadsheetml/2006/main">
  <connection id="1" name="Guiuan_tide" type="6" refreshedVersion="5" background="1" saveData="1">
    <textPr codePage="932" sourceFile="C:\Users\kenzou.kumagai\Desktop\Guiuan_tide.txt" delimited="0">
      <textFields count="4">
        <textField/>
        <textField position="4"/>
        <textField position="8"/>
        <textField position="12"/>
      </textFields>
    </textPr>
  </connection>
  <connection id="2" name="Guiuan_tide1" type="6" refreshedVersion="5" background="1" saveData="1">
    <textPr codePage="932" sourceFile="C:\Users\kenzou.kumagai\Desktop\Guiuan_tide.txt" delimited="0">
      <textFields count="2">
        <textField type="YMD"/>
        <textField position="12"/>
      </textFields>
    </textPr>
  </connection>
  <connection id="3" name="tacroban_tide" type="6" refreshedVersion="5" background="1" saveData="1">
    <textPr codePage="932" sourceFile="C:\Users\kenzou.kumagai\Desktop\tacroban_tide.txt" delimited="0" comma="1">
      <textFields count="4">
        <textField/>
        <textField position="4"/>
        <textField position="8"/>
        <textField position="12"/>
      </textFields>
    </textPr>
  </connection>
</connections>
</file>

<file path=xl/sharedStrings.xml><?xml version="1.0" encoding="utf-8"?>
<sst xmlns="http://schemas.openxmlformats.org/spreadsheetml/2006/main" count="2350" uniqueCount="370">
  <si>
    <t>a+b-c (m)</t>
    <phoneticPr fontId="2"/>
  </si>
  <si>
    <t>※代表者の氏名に◯を付ける．</t>
    <rPh sb="1" eb="4">
      <t>ダイヒョウシャ</t>
    </rPh>
    <rPh sb="5" eb="7">
      <t>シメイ</t>
    </rPh>
    <rPh sb="10" eb="11">
      <t>ツ</t>
    </rPh>
    <phoneticPr fontId="2"/>
  </si>
  <si>
    <t>location</t>
    <phoneticPr fontId="2"/>
  </si>
  <si>
    <t>deg</t>
    <phoneticPr fontId="2"/>
  </si>
  <si>
    <t>min</t>
    <phoneticPr fontId="2"/>
  </si>
  <si>
    <t>sec</t>
    <phoneticPr fontId="2"/>
  </si>
  <si>
    <t>date</t>
    <phoneticPr fontId="2"/>
  </si>
  <si>
    <t>time</t>
    <phoneticPr fontId="2"/>
  </si>
  <si>
    <t>Type of data</t>
    <phoneticPr fontId="2"/>
  </si>
  <si>
    <t>Target</t>
    <phoneticPr fontId="2"/>
  </si>
  <si>
    <t>Reason</t>
    <phoneticPr fontId="2"/>
  </si>
  <si>
    <t>Reliability*2</t>
    <phoneticPr fontId="2"/>
  </si>
  <si>
    <t>Comments</t>
    <phoneticPr fontId="3"/>
  </si>
  <si>
    <t>Group name</t>
    <phoneticPr fontId="2"/>
  </si>
  <si>
    <t>Tidal level at survey</t>
    <phoneticPr fontId="3"/>
  </si>
  <si>
    <t>[m]</t>
    <phoneticPr fontId="2"/>
  </si>
  <si>
    <t>[m]</t>
    <phoneticPr fontId="2"/>
  </si>
  <si>
    <t>Corrected height</t>
    <phoneticPr fontId="2"/>
  </si>
  <si>
    <t>Tidal correction (this column can leave blank)</t>
    <phoneticPr fontId="2"/>
  </si>
  <si>
    <t>Name</t>
    <phoneticPr fontId="2"/>
  </si>
  <si>
    <t>Affiliation</t>
  </si>
  <si>
    <t>Astronimical tidal level at event</t>
    <phoneticPr fontId="2"/>
  </si>
  <si>
    <t>Water Area</t>
    <phoneticPr fontId="2"/>
  </si>
  <si>
    <t>1-saltwater/2-freshwater</t>
    <phoneticPr fontId="2"/>
  </si>
  <si>
    <t>Location</t>
    <phoneticPr fontId="2"/>
  </si>
  <si>
    <t>Survey data</t>
    <phoneticPr fontId="2"/>
  </si>
  <si>
    <t>(Optionnal) Wave height [m]</t>
    <phoneticPr fontId="2"/>
  </si>
  <si>
    <t>(Optional) Distance from shoreline</t>
    <phoneticPr fontId="2"/>
  </si>
  <si>
    <t>(Optional) Terrain elevation [m]</t>
    <phoneticPr fontId="2"/>
  </si>
  <si>
    <t>R</t>
    <phoneticPr fontId="2"/>
  </si>
  <si>
    <t>A</t>
    <phoneticPr fontId="2"/>
  </si>
  <si>
    <t>JSCE</t>
    <phoneticPr fontId="2"/>
  </si>
  <si>
    <t>debris</t>
    <phoneticPr fontId="2"/>
  </si>
  <si>
    <t>witness was not at the site during the storm</t>
    <phoneticPr fontId="2"/>
  </si>
  <si>
    <t>watermark observed by witness after the surge</t>
    <phoneticPr fontId="2"/>
  </si>
  <si>
    <t>*1 Type of record</t>
    <phoneticPr fontId="2"/>
  </si>
  <si>
    <t>*2 Reliability</t>
    <phoneticPr fontId="2"/>
  </si>
  <si>
    <t>Sea Level</t>
    <phoneticPr fontId="2"/>
  </si>
  <si>
    <t>woman witness</t>
    <phoneticPr fontId="2"/>
  </si>
  <si>
    <t>Brgy 88 D. Z. Romualdez Airport, Tacloban City</t>
  </si>
  <si>
    <t>351(422)</t>
    <phoneticPr fontId="7"/>
  </si>
  <si>
    <t>353(424)</t>
    <phoneticPr fontId="7"/>
  </si>
  <si>
    <t>Brgy hall Brgy 88 San Jose, Tacloban City</t>
  </si>
  <si>
    <t>395(426)</t>
    <phoneticPr fontId="7"/>
  </si>
  <si>
    <t>Brgy 85 San Jose, Tacloban City</t>
    <phoneticPr fontId="7"/>
  </si>
  <si>
    <t>396(433)</t>
    <phoneticPr fontId="7"/>
  </si>
  <si>
    <t>Brgy 77 Fatima Village, Tacloban City</t>
  </si>
  <si>
    <t>-</t>
    <phoneticPr fontId="7"/>
  </si>
  <si>
    <t>Covention Center, Brgy 62 Sagkaan, Tacloban City</t>
    <phoneticPr fontId="7"/>
  </si>
  <si>
    <t>361(431)</t>
    <phoneticPr fontId="7"/>
  </si>
  <si>
    <t>Brgy 54A, Tacloban City</t>
  </si>
  <si>
    <t>355(428)</t>
    <phoneticPr fontId="7"/>
  </si>
  <si>
    <t>357(435)</t>
    <phoneticPr fontId="7"/>
  </si>
  <si>
    <t xml:space="preserve">Philhealth Office Brgy 25 City Proper,  Tacloban City </t>
  </si>
  <si>
    <t>360(438)</t>
    <phoneticPr fontId="7"/>
  </si>
  <si>
    <t xml:space="preserve">Brgy 1 City Proper,  Tacloban City </t>
  </si>
  <si>
    <t>Brgy 1 &amp; 4 Trece Martires</t>
  </si>
  <si>
    <t>326(117)</t>
    <phoneticPr fontId="7"/>
  </si>
  <si>
    <t>Brgy Bungtod, Guiuan, E. Samar</t>
  </si>
  <si>
    <t>Brgy 6, Guiuan, E. Samar</t>
  </si>
  <si>
    <t>BFAR Crab Research Office, Guiuan, E. Samar</t>
  </si>
  <si>
    <t>Brgy Jetty, Guiuan, E. Samar</t>
  </si>
  <si>
    <t>Brgy Salug, Guiuan, E. Samar</t>
  </si>
  <si>
    <t>Brgy Cambante, Mercedes</t>
    <phoneticPr fontId="7"/>
  </si>
  <si>
    <t>Brgy Cabungaan, Mercedes</t>
  </si>
  <si>
    <t>Brgy Bobon, Mercedes</t>
  </si>
  <si>
    <t>Brgy Buyayawon, Mercedes</t>
  </si>
  <si>
    <t>Brgy. Buabua, Salcedo</t>
  </si>
  <si>
    <t>Brgy Balud, Salcedo</t>
    <phoneticPr fontId="7"/>
  </si>
  <si>
    <t>Brgy 2 &amp; 7 Poblacion, Salcedo</t>
  </si>
  <si>
    <t>Melrose Place Resort, Brgy Palanas, Salcedo</t>
  </si>
  <si>
    <t>Brgy Palanas, Salcedo</t>
  </si>
  <si>
    <t>Brgy Carapdapan, Salcedo</t>
  </si>
  <si>
    <t>Brgy Camanga, Salcedo</t>
  </si>
  <si>
    <t>Brgy Poblacion, Salcedo</t>
  </si>
  <si>
    <t>Brgy Tagbacan, Salcedo</t>
  </si>
  <si>
    <t>Brgy Santa Margarita, Quinapondan</t>
  </si>
  <si>
    <t>330(415)</t>
    <phoneticPr fontId="7"/>
  </si>
  <si>
    <t>BM LY 888 Brgy Abucay, Tacloban City</t>
    <phoneticPr fontId="7"/>
  </si>
  <si>
    <t>BM LY 887, Brgy Utap, Tacloban City</t>
  </si>
  <si>
    <t>BM LY 886, Brgy 95 Caibaan, Tacloban City</t>
  </si>
  <si>
    <t>BM LY 885, Brgy 95 Caibaan, Tacloban City</t>
  </si>
  <si>
    <t>TBM Ly 883 Brgy 95 A Caibaan, Tacloban City</t>
  </si>
  <si>
    <t>BM LY 884 Brgy 95 A Caibaan, Tacloban City</t>
  </si>
  <si>
    <t>TBM LY 882 Brgy Campetic, Palo</t>
  </si>
  <si>
    <t>LY 881 Brgy Pawing, Palo</t>
  </si>
  <si>
    <t>LY 880 TBM Brgy Guindaponan, Palo</t>
    <phoneticPr fontId="7"/>
  </si>
  <si>
    <t>Brgy Luntad, Palo</t>
    <phoneticPr fontId="7"/>
  </si>
  <si>
    <t>Brgy Guindaponan, Palo</t>
    <phoneticPr fontId="7"/>
  </si>
  <si>
    <t>Brgy Pawing, Palo</t>
    <phoneticPr fontId="7"/>
  </si>
  <si>
    <t>LY 156 Brgy Cogon, Palo</t>
  </si>
  <si>
    <t>LY 157  TBM Brgy San Joaquin, Palo</t>
  </si>
  <si>
    <t>LY158 TBM Brgy Mohon, Palo</t>
    <phoneticPr fontId="7"/>
  </si>
  <si>
    <t>486A</t>
    <phoneticPr fontId="7"/>
  </si>
  <si>
    <t>Brgy Calogcog, Palo</t>
    <phoneticPr fontId="7"/>
  </si>
  <si>
    <t>Brgy Buntay, Tanauan</t>
    <phoneticPr fontId="7"/>
  </si>
  <si>
    <t>Brgy San Roque, Tanauan</t>
  </si>
  <si>
    <t>LY161 Brgy Santo Niño, Tanauan</t>
    <phoneticPr fontId="7"/>
  </si>
  <si>
    <t>Brgy Cabuynan, Tanauan</t>
    <phoneticPr fontId="7"/>
  </si>
  <si>
    <t>Brgy Bislig, Tanauan</t>
  </si>
  <si>
    <t>Brgy Cabuynan, Tanauan</t>
  </si>
  <si>
    <t>LY166 Brgy Imelda, Tolosa</t>
    <phoneticPr fontId="7"/>
  </si>
  <si>
    <t>LY 165 Bray Bislig, Tanauan</t>
  </si>
  <si>
    <t>LY 167 TBM Brgy Doña Brigida, Tolosa</t>
    <phoneticPr fontId="7"/>
  </si>
  <si>
    <t>LY 169 Brgy Telegrapho, Tolosa</t>
  </si>
  <si>
    <t>Brgy Telegrapho, Tolosa</t>
  </si>
  <si>
    <t>Brgy Opong, Tolosa</t>
  </si>
  <si>
    <t>Brgy San Roque, Tolosa</t>
  </si>
  <si>
    <t>LY 174 TBM Brgy SanJose, Dulang</t>
    <phoneticPr fontId="7"/>
  </si>
  <si>
    <t>LY 173 TBM Brgy SanJose, Dulang</t>
    <phoneticPr fontId="7"/>
  </si>
  <si>
    <t>Brgy San Jose, Dulag</t>
  </si>
  <si>
    <t>Brgy San Jose, Dulag</t>
    <phoneticPr fontId="7"/>
  </si>
  <si>
    <t>LY 176-A Brgy Luan, Dulag</t>
    <phoneticPr fontId="7"/>
  </si>
  <si>
    <t>Brgy San Miguel</t>
  </si>
  <si>
    <t>World Evangelist College, Brgy San Rafael,Dulag</t>
  </si>
  <si>
    <t>LY 178 Brgy Suñgi, Dulag</t>
  </si>
  <si>
    <t>LY 179 Brgy Bardo, Dulang</t>
    <phoneticPr fontId="7"/>
  </si>
  <si>
    <t>LY 180 Fatima, Dulang</t>
    <phoneticPr fontId="7"/>
  </si>
  <si>
    <t>Brgy Sabang, Dulag</t>
  </si>
  <si>
    <t>LY 181 Brgy Salvacion, Dulang</t>
    <phoneticPr fontId="7"/>
  </si>
  <si>
    <t>Brgy Rizal, Dulag</t>
  </si>
  <si>
    <t>Brgy Loyo, Basay</t>
    <phoneticPr fontId="7"/>
  </si>
  <si>
    <t>422/472</t>
  </si>
  <si>
    <t>Brgy Candahug,Palo</t>
    <phoneticPr fontId="7"/>
  </si>
  <si>
    <t>128NEW</t>
    <phoneticPr fontId="7"/>
  </si>
  <si>
    <t>Brgy Candahug, Palo</t>
    <phoneticPr fontId="7"/>
  </si>
  <si>
    <t>423(473)</t>
    <phoneticPr fontId="7"/>
  </si>
  <si>
    <t>Brgy 82 Villa Dolina, Tacloban City</t>
  </si>
  <si>
    <t>424(474)</t>
    <phoneticPr fontId="7"/>
  </si>
  <si>
    <t>Brgy Marasbaras, Tacloban City</t>
  </si>
  <si>
    <t>113(328)</t>
    <phoneticPr fontId="7"/>
  </si>
  <si>
    <t>Brgy 38 &amp; 65</t>
  </si>
  <si>
    <t>Brgy 91 Abucay, Tacloban</t>
  </si>
  <si>
    <t>324(118)</t>
    <phoneticPr fontId="7"/>
  </si>
  <si>
    <t>Brgy 1 &amp; 4 Trece Martires(Port of Tacloban)</t>
    <phoneticPr fontId="7"/>
  </si>
  <si>
    <t>328(113)</t>
    <phoneticPr fontId="2"/>
  </si>
  <si>
    <t>444(335)</t>
    <phoneticPr fontId="7"/>
  </si>
  <si>
    <t>442(333)</t>
    <phoneticPr fontId="7"/>
  </si>
  <si>
    <t>BM 889 Brgy 71</t>
  </si>
  <si>
    <t>Brgy 74 Lola Tula</t>
  </si>
  <si>
    <t>Brgy 69/70, Tacloban City</t>
    <phoneticPr fontId="2"/>
  </si>
  <si>
    <t>Brgy 69 Tacloban City</t>
    <phoneticPr fontId="2"/>
  </si>
  <si>
    <t xml:space="preserve">Leyte Park Hotel Brgy 1 &amp; 4, Tacloban City </t>
    <phoneticPr fontId="2"/>
  </si>
  <si>
    <t>LY 891Brgy Tigbao</t>
  </si>
  <si>
    <t>Brgy 99 Diit</t>
  </si>
  <si>
    <t>342(458)</t>
    <phoneticPr fontId="7"/>
  </si>
  <si>
    <t>348(447)</t>
    <phoneticPr fontId="7"/>
  </si>
  <si>
    <t>Brgy 97 Cabalawan</t>
    <phoneticPr fontId="7"/>
  </si>
  <si>
    <t>343(456)</t>
    <phoneticPr fontId="7"/>
  </si>
  <si>
    <t>350(450)</t>
    <phoneticPr fontId="7"/>
  </si>
  <si>
    <t>LV 895 Brgy 97 Cabalawan</t>
    <phoneticPr fontId="7"/>
  </si>
  <si>
    <t>Brgy Bagacay</t>
  </si>
  <si>
    <t>453(346)</t>
    <phoneticPr fontId="7"/>
  </si>
  <si>
    <t>LV 894 Brgy Bagacay</t>
    <phoneticPr fontId="7"/>
  </si>
  <si>
    <t>,454(345)</t>
    <phoneticPr fontId="7"/>
  </si>
  <si>
    <t>Brgy Kalyawan, Marabut</t>
    <phoneticPr fontId="7"/>
  </si>
  <si>
    <t>-</t>
    <phoneticPr fontId="2"/>
  </si>
  <si>
    <t>Brgy San Antonio, Basey</t>
  </si>
  <si>
    <t>Brgy Amandayehan, Basey</t>
    <phoneticPr fontId="2"/>
  </si>
  <si>
    <t>Brgy Tingib, Basey</t>
    <phoneticPr fontId="2"/>
  </si>
  <si>
    <t>Brgy Tinaogan, Basey</t>
    <phoneticPr fontId="7"/>
  </si>
  <si>
    <t>Brgy Bacubac, Basey</t>
    <phoneticPr fontId="2"/>
  </si>
  <si>
    <t>Brgy Bayba, Basey</t>
    <phoneticPr fontId="2"/>
  </si>
  <si>
    <t>Anglit Bridge Brgy Magallanes</t>
    <phoneticPr fontId="7"/>
  </si>
  <si>
    <t>Golden Bridge Brgy Binontuan, Basey</t>
    <phoneticPr fontId="2"/>
  </si>
  <si>
    <t>SM 320 Legaspi Bridge, Brgy Legaspi</t>
    <phoneticPr fontId="7"/>
  </si>
  <si>
    <t>Brgy San Roque, Marabut</t>
    <phoneticPr fontId="7"/>
  </si>
  <si>
    <t>Brgy Veloso, Marabut</t>
    <phoneticPr fontId="7"/>
  </si>
  <si>
    <t>Brgy Basiao Basey</t>
    <phoneticPr fontId="2"/>
  </si>
  <si>
    <t>Brgy Catodman, basey</t>
    <phoneticPr fontId="2"/>
  </si>
  <si>
    <t>Brgy Baluo Basey</t>
    <phoneticPr fontId="7"/>
  </si>
  <si>
    <t>Brgy San Fernando Basey</t>
    <phoneticPr fontId="2"/>
  </si>
  <si>
    <t>Palaypay., Basey</t>
    <phoneticPr fontId="2"/>
  </si>
  <si>
    <t>Brgy Sone 3, Palo</t>
    <phoneticPr fontId="7"/>
  </si>
  <si>
    <t>LY893 Brgy Rizal Ville, tacloban</t>
    <phoneticPr fontId="7"/>
  </si>
  <si>
    <t xml:space="preserve">Brgy 38 &amp; 65, Tacloban </t>
    <phoneticPr fontId="2"/>
  </si>
  <si>
    <t>Brgy Alingarog, Guiuan</t>
    <phoneticPr fontId="2"/>
  </si>
  <si>
    <t>Tanghay View Lodge, Brgy Lupok, Guiuan, E. Samar</t>
    <phoneticPr fontId="2"/>
  </si>
  <si>
    <t>Brgy Catado, Marabut</t>
    <phoneticPr fontId="7"/>
  </si>
  <si>
    <t>Brgy Amantillo, Marabut</t>
    <phoneticPr fontId="7"/>
  </si>
  <si>
    <t>Brgy Lipata, Marabut</t>
    <phoneticPr fontId="7"/>
  </si>
  <si>
    <t>Brgy Amambucale, Marabut</t>
  </si>
  <si>
    <t>335 Brgy Pimalangga, Marabut</t>
    <phoneticPr fontId="7"/>
  </si>
  <si>
    <t>Brgy Ferreras,  Marabut</t>
    <phoneticPr fontId="7"/>
  </si>
  <si>
    <t>Brgy Logero,  Marabut</t>
    <phoneticPr fontId="7"/>
  </si>
  <si>
    <t>SM330 Brgy Logero,  Marabut</t>
    <phoneticPr fontId="7"/>
  </si>
  <si>
    <t xml:space="preserve">SM329Brgy Canyoyo,  Marabut </t>
    <phoneticPr fontId="7"/>
  </si>
  <si>
    <t>Bgry Mabuhay,  Marabut</t>
    <phoneticPr fontId="7"/>
  </si>
  <si>
    <t>Brgy Roño,  Marabut</t>
    <phoneticPr fontId="7"/>
  </si>
  <si>
    <t>Brgy Tinabanan,  Marabut</t>
    <phoneticPr fontId="7"/>
  </si>
  <si>
    <t>SM 323 Opong Bridge Brgy Caluwayan,  Marabut</t>
    <phoneticPr fontId="7"/>
  </si>
  <si>
    <t>238＊</t>
    <phoneticPr fontId="2"/>
  </si>
  <si>
    <t>240＊</t>
    <phoneticPr fontId="2"/>
  </si>
  <si>
    <t>Brgy Malobago,  Marabut</t>
    <phoneticPr fontId="7"/>
  </si>
  <si>
    <t>SM 348 Brgy Pinamitan,  Marabut</t>
    <phoneticPr fontId="7"/>
  </si>
  <si>
    <t>Brgy Guinub-an, Lawaan</t>
    <phoneticPr fontId="7"/>
  </si>
  <si>
    <t>Brgy Bita-og, Lawaan</t>
    <phoneticPr fontId="7"/>
  </si>
  <si>
    <t>SE 07 Brgy Pobcacion 1, Lawaan</t>
    <phoneticPr fontId="7"/>
  </si>
  <si>
    <t>Brgy 2 Poblacion, Lawaan</t>
  </si>
  <si>
    <t>SE 08, Brgy 7, Lawaan</t>
    <phoneticPr fontId="7"/>
  </si>
  <si>
    <t>SE 10 Brgy Taguete, Lawaan</t>
    <phoneticPr fontId="7"/>
  </si>
  <si>
    <t>Brgy Maslog, Lawaan</t>
    <phoneticPr fontId="7"/>
  </si>
  <si>
    <t>Brgy 4 Poblacion, Balangiga</t>
  </si>
  <si>
    <t>Brgy 4 Poblacion, Balangiga</t>
    <phoneticPr fontId="7"/>
  </si>
  <si>
    <t>Brgy Bacjao, Balangiga</t>
    <phoneticPr fontId="7"/>
  </si>
  <si>
    <t>Brgy 6 Poblacion, Balangiga</t>
  </si>
  <si>
    <t>Brgy San Miguel, Balangiga</t>
  </si>
  <si>
    <t>Brgy Parena, Giporlos</t>
  </si>
  <si>
    <t>Brgy 1 Poblacion, Giporlos</t>
  </si>
  <si>
    <t>Brgy 3 Poblacion, Giporlos</t>
  </si>
  <si>
    <t>Brgy 5 Poblacion, Giporlos</t>
    <phoneticPr fontId="7"/>
  </si>
  <si>
    <t>Brgy Coticot, Giporlos</t>
    <phoneticPr fontId="7"/>
  </si>
  <si>
    <t>Brgy Paya, Giporlos</t>
    <phoneticPr fontId="7"/>
  </si>
  <si>
    <t>Brgy San Isidro</t>
    <phoneticPr fontId="2"/>
  </si>
  <si>
    <t>Brgy Gigoso, Giporlos</t>
    <phoneticPr fontId="7"/>
  </si>
  <si>
    <t>Brgy Sto.Niño, Giporlos</t>
    <phoneticPr fontId="7"/>
  </si>
  <si>
    <t>Brgy Sta. Cruz, Quinapondan</t>
  </si>
  <si>
    <t>Brgy Sulangan, Guiuan</t>
  </si>
  <si>
    <t>Brgy Ngolos, Guiuan</t>
  </si>
  <si>
    <t>Brgy Baras, Guiuan</t>
  </si>
  <si>
    <t>Brgy Pagnamitan, Guiuan</t>
    <phoneticPr fontId="7"/>
  </si>
  <si>
    <t>Brgy Bucao, Guiuan</t>
    <phoneticPr fontId="7"/>
  </si>
  <si>
    <t>Brgy Sto.Niño Tangay, Guiuan</t>
    <phoneticPr fontId="7"/>
  </si>
  <si>
    <t>SM 302 Brgy Canmanila,Basey</t>
    <phoneticPr fontId="7"/>
  </si>
  <si>
    <t>SM 301 Brgy Roxas, Basey</t>
    <phoneticPr fontId="7"/>
  </si>
  <si>
    <t>SM 300 Brgy Roxas, Basey</t>
    <phoneticPr fontId="7"/>
  </si>
  <si>
    <t>191(317)</t>
    <phoneticPr fontId="2"/>
  </si>
  <si>
    <t>156(318)</t>
    <phoneticPr fontId="2"/>
  </si>
  <si>
    <t>157(318)</t>
    <phoneticPr fontId="2"/>
  </si>
  <si>
    <t>ID</t>
    <phoneticPr fontId="2"/>
  </si>
  <si>
    <t>Tacroban</t>
    <phoneticPr fontId="2"/>
  </si>
  <si>
    <t>Ave</t>
    <phoneticPr fontId="2"/>
  </si>
  <si>
    <t>Max</t>
    <phoneticPr fontId="2"/>
  </si>
  <si>
    <t>Min</t>
    <phoneticPr fontId="2"/>
  </si>
  <si>
    <t>Guiuan</t>
    <phoneticPr fontId="2"/>
  </si>
  <si>
    <t>-</t>
  </si>
  <si>
    <t>Brgy Nalibunan, Abuyong</t>
  </si>
  <si>
    <t>Brgy Bito, Abuyong</t>
  </si>
  <si>
    <t>Brgy Guintag Bucan, Abuyong</t>
  </si>
  <si>
    <t>Brgy Bunga, Abuyong</t>
  </si>
  <si>
    <t>LY199 Brgy Bunga, Abuyong</t>
  </si>
  <si>
    <t>LY198 Brgy Picas, Javier</t>
  </si>
  <si>
    <t>LY197 Brgy Pamunawan, Javier</t>
  </si>
  <si>
    <t>LY196 Brgy Batus, javier</t>
  </si>
  <si>
    <t>Brgy Casulongan, Javier</t>
  </si>
  <si>
    <t>LY195 Brgy Pungon, Mac Arthur</t>
  </si>
  <si>
    <t>LY194 Brgy Pungon, Mac Arthur</t>
  </si>
  <si>
    <t>Brgy Sanpedro, Mac Arthur</t>
  </si>
  <si>
    <t>LY193 Brgy Romualdez, Mac Arthur</t>
  </si>
  <si>
    <t>LY192 Brgy District 3, Mac Arthur</t>
  </si>
  <si>
    <t>LY191 Brgy Tuyo, Mac Arthur</t>
  </si>
  <si>
    <t>Brgy District 3, Mac Arthur</t>
  </si>
  <si>
    <t>LY190 Brgy Tuyo, Mac Arthur</t>
  </si>
  <si>
    <t>Brgy Union , Mayorga</t>
  </si>
  <si>
    <t>LY189 Brgy Union , Mayorga</t>
  </si>
  <si>
    <t>LY188 Brgy Union , Mayorga</t>
  </si>
  <si>
    <t>LY187 Brgy Sta. Cruz, Mayorga</t>
  </si>
  <si>
    <t>LY186 Brgy Gen Luna, mayorga</t>
  </si>
  <si>
    <t>LY185 Brgy Poblascion, Mayorga</t>
  </si>
  <si>
    <t>LY184 Brgy Poblascion, Mayorga</t>
  </si>
  <si>
    <t xml:space="preserve">LY183 Brgy Zone 1, Mayorga </t>
  </si>
  <si>
    <t>Brgy San Rogue, Mayorga</t>
  </si>
  <si>
    <t>LY182 Brgy Salvacion, Dulang</t>
  </si>
  <si>
    <r>
      <rPr>
        <sz val="11"/>
        <rFont val="Arial Unicode MS"/>
        <family val="3"/>
        <charset val="128"/>
      </rPr>
      <t>高潮有り</t>
    </r>
    <rPh sb="0" eb="2">
      <t>タカシオ</t>
    </rPh>
    <rPh sb="2" eb="3">
      <t>ア</t>
    </rPh>
    <phoneticPr fontId="7"/>
  </si>
  <si>
    <r>
      <t>SE</t>
    </r>
    <r>
      <rPr>
        <sz val="11"/>
        <rFont val="Arial Unicode MS"/>
        <family val="3"/>
        <charset val="128"/>
      </rPr>
      <t>　</t>
    </r>
    <r>
      <rPr>
        <sz val="11"/>
        <rFont val="Arial"/>
        <family val="2"/>
      </rPr>
      <t>3 Brgy Bulusao, Lawaan</t>
    </r>
    <phoneticPr fontId="7"/>
  </si>
  <si>
    <t>Measured height at survey[m]</t>
    <phoneticPr fontId="2"/>
  </si>
  <si>
    <t>Measured height from the ground [m]</t>
    <phoneticPr fontId="2"/>
  </si>
  <si>
    <t>height after the revision[m]</t>
    <phoneticPr fontId="2"/>
  </si>
  <si>
    <t>taidal correction value[m]</t>
    <phoneticPr fontId="2"/>
  </si>
  <si>
    <t>ID</t>
    <phoneticPr fontId="2"/>
  </si>
  <si>
    <t>deg</t>
    <phoneticPr fontId="2"/>
  </si>
  <si>
    <t>min</t>
    <phoneticPr fontId="2"/>
  </si>
  <si>
    <t>sec</t>
    <phoneticPr fontId="2"/>
  </si>
  <si>
    <t>Survey date and time</t>
    <phoneticPr fontId="2"/>
  </si>
  <si>
    <r>
      <t>SE</t>
    </r>
    <r>
      <rPr>
        <sz val="11"/>
        <rFont val="Arial Unicode MS"/>
        <family val="3"/>
        <charset val="128"/>
      </rPr>
      <t>　</t>
    </r>
    <r>
      <rPr>
        <sz val="11"/>
        <rFont val="Arial"/>
        <family val="2"/>
      </rPr>
      <t>3 Brgy Bulusao, Lawaan</t>
    </r>
    <phoneticPr fontId="7"/>
  </si>
  <si>
    <t>Luan, Dulag</t>
    <phoneticPr fontId="2"/>
  </si>
  <si>
    <t>Leyte</t>
    <phoneticPr fontId="2"/>
  </si>
  <si>
    <t>Samar</t>
    <phoneticPr fontId="2"/>
  </si>
  <si>
    <t xml:space="preserve">Brgy 38 &amp; 65, Tacloban </t>
    <phoneticPr fontId="2"/>
  </si>
  <si>
    <t>island</t>
    <phoneticPr fontId="2"/>
  </si>
  <si>
    <t>Longitude</t>
    <phoneticPr fontId="2"/>
  </si>
  <si>
    <t>Latitude</t>
    <phoneticPr fontId="2"/>
  </si>
  <si>
    <t>0.0 &gt;</t>
  </si>
  <si>
    <t>Measured height from Mean sea level [m]</t>
    <phoneticPr fontId="2"/>
  </si>
  <si>
    <r>
      <t>4.2 (first:9.4</t>
    </r>
    <r>
      <rPr>
        <sz val="11"/>
        <rFont val="Arial"/>
        <family val="2"/>
      </rPr>
      <t>)</t>
    </r>
    <phoneticPr fontId="7"/>
  </si>
  <si>
    <t>4.2 (first:7.3)</t>
    <phoneticPr fontId="7"/>
  </si>
  <si>
    <t>Brgy 97,Cabalawan</t>
    <phoneticPr fontId="7"/>
  </si>
  <si>
    <t>LV 895 Brgy 97,Cabalawan</t>
    <phoneticPr fontId="7"/>
  </si>
  <si>
    <t>Brgy,Bagacay</t>
    <phoneticPr fontId="2"/>
  </si>
  <si>
    <t>LV 894 Brgy,Bagacay</t>
    <phoneticPr fontId="7"/>
  </si>
  <si>
    <t>Brgy 69, Tacloban</t>
    <phoneticPr fontId="2"/>
  </si>
  <si>
    <t>Brgy 69/70, Tacloban</t>
    <phoneticPr fontId="2"/>
  </si>
  <si>
    <t>LY 891Brgy Tigbao</t>
    <phoneticPr fontId="2"/>
  </si>
  <si>
    <t>Brgy 1 City Proper,  Tacloban</t>
    <phoneticPr fontId="2"/>
  </si>
  <si>
    <t>Philhealth Office Brgy 25 City Proper,  Tacloban</t>
    <phoneticPr fontId="2"/>
  </si>
  <si>
    <t>BM LY 888 Brgy Abucay, Tacloban</t>
    <phoneticPr fontId="7"/>
  </si>
  <si>
    <t>Brgy 54A, Tacloban</t>
    <phoneticPr fontId="2"/>
  </si>
  <si>
    <t>Brgy 88 D. Z. Romualdez Airport, Tacloban</t>
    <phoneticPr fontId="2"/>
  </si>
  <si>
    <t>BM LY 887, Brgy Utap, Tacloban</t>
    <phoneticPr fontId="2"/>
  </si>
  <si>
    <t>Covention Center, Brgy 62 Sagkaan, Tacloban</t>
    <phoneticPr fontId="7"/>
  </si>
  <si>
    <t>BM LY 886, Brgy 95 Caibaan, Tacloban</t>
    <phoneticPr fontId="2"/>
  </si>
  <si>
    <t>Brgy 77 Fatima Village, Tacloban</t>
    <phoneticPr fontId="2"/>
  </si>
  <si>
    <t>Brgy hall Brgy 88 San Jose, Tacloban</t>
    <phoneticPr fontId="2"/>
  </si>
  <si>
    <t>BM LY 885, Brgy 95 Caibaan, Tacloban</t>
    <phoneticPr fontId="2"/>
  </si>
  <si>
    <t>Brgy 85 San Jose, Tacloban</t>
    <phoneticPr fontId="7"/>
  </si>
  <si>
    <t xml:space="preserve">BM LY 884 Brgy 95 A Caibaan, Tacloban </t>
    <phoneticPr fontId="2"/>
  </si>
  <si>
    <t>Brgy Marasbaras, Tacloban</t>
    <phoneticPr fontId="2"/>
  </si>
  <si>
    <t>TBM Ly 883 Brgy 95 A Caibaan, Tacloban</t>
    <phoneticPr fontId="2"/>
  </si>
  <si>
    <t>Brgy 82 Villa Dolina, Tacloban</t>
    <phoneticPr fontId="2"/>
  </si>
  <si>
    <t>Brgy Sungi, Dulag</t>
  </si>
  <si>
    <t>Brgy Buntay, Dulag</t>
  </si>
  <si>
    <t>Brgy Luan, Dulag</t>
  </si>
  <si>
    <t>Brgy Olot,Tolosa</t>
  </si>
  <si>
    <t>Brgy San Roque,Tanauan</t>
  </si>
  <si>
    <t>Brgy Canramos,Tanauan</t>
  </si>
  <si>
    <t>Brgy San Miguel,Tanauan</t>
  </si>
  <si>
    <t>Brgy Pago,Tanauan</t>
  </si>
  <si>
    <t>Brgy Solano,Tanauan</t>
  </si>
  <si>
    <t>Brgy Salvacion,Palo</t>
  </si>
  <si>
    <t>Brgy San Miguel,Palo</t>
  </si>
  <si>
    <t>&gt;1.0</t>
  </si>
  <si>
    <t>&gt;4.0</t>
  </si>
  <si>
    <t>&gt;2.0</t>
  </si>
  <si>
    <t>date</t>
    <phoneticPr fontId="2"/>
  </si>
  <si>
    <t>time</t>
    <phoneticPr fontId="2"/>
  </si>
  <si>
    <t>(Optional) Measured height from the ground [m]</t>
    <phoneticPr fontId="2"/>
  </si>
  <si>
    <t>Type of data</t>
    <phoneticPr fontId="2"/>
  </si>
  <si>
    <t>(Optional) Distance from shoreline</t>
    <phoneticPr fontId="2"/>
  </si>
  <si>
    <t>Target</t>
    <phoneticPr fontId="2"/>
  </si>
  <si>
    <t>Reason</t>
    <phoneticPr fontId="2"/>
  </si>
  <si>
    <t>Reliability*2</t>
    <phoneticPr fontId="2"/>
  </si>
  <si>
    <t>Astronimical tidal level at event</t>
    <phoneticPr fontId="2"/>
  </si>
  <si>
    <t>Corrected height</t>
    <phoneticPr fontId="2"/>
  </si>
  <si>
    <t>deg</t>
    <phoneticPr fontId="2"/>
  </si>
  <si>
    <t>[m]</t>
    <phoneticPr fontId="2"/>
  </si>
  <si>
    <t>location</t>
    <phoneticPr fontId="2"/>
  </si>
  <si>
    <t>a+b-c (m)</t>
    <phoneticPr fontId="2"/>
  </si>
  <si>
    <t>Measured height from sea level [m]</t>
    <phoneticPr fontId="2"/>
  </si>
  <si>
    <t>Location</t>
    <phoneticPr fontId="2"/>
  </si>
  <si>
    <t>latitude</t>
    <phoneticPr fontId="2"/>
  </si>
  <si>
    <t>longitude</t>
    <phoneticPr fontId="2"/>
  </si>
  <si>
    <t>date</t>
    <phoneticPr fontId="2"/>
  </si>
  <si>
    <t>time</t>
    <phoneticPr fontId="2"/>
  </si>
  <si>
    <t>JICA</t>
    <phoneticPr fontId="2"/>
  </si>
  <si>
    <t>SE　3 Brgy Bulusao, Lawaan</t>
    <phoneticPr fontId="7"/>
  </si>
  <si>
    <t>Brgy Kalyawan Marabut</t>
    <phoneticPr fontId="7"/>
  </si>
  <si>
    <t>ID</t>
    <phoneticPr fontId="2"/>
  </si>
  <si>
    <t>Survey data</t>
    <phoneticPr fontId="2"/>
  </si>
  <si>
    <t>Group name</t>
    <phoneticPr fontId="2"/>
  </si>
  <si>
    <t>Comments</t>
    <phoneticPr fontId="3"/>
  </si>
  <si>
    <t>Tidal correction (this column can leave blank)</t>
    <phoneticPr fontId="2"/>
  </si>
  <si>
    <t>Water Area</t>
    <phoneticPr fontId="2"/>
  </si>
  <si>
    <t>Location</t>
    <phoneticPr fontId="2"/>
  </si>
  <si>
    <t>latitude</t>
    <phoneticPr fontId="2"/>
  </si>
  <si>
    <t>date</t>
    <phoneticPr fontId="2"/>
  </si>
  <si>
    <t>time</t>
    <phoneticPr fontId="2"/>
  </si>
  <si>
    <t>Measured height from sea level [m]</t>
    <phoneticPr fontId="2"/>
  </si>
  <si>
    <t>Type of data</t>
    <phoneticPr fontId="2"/>
  </si>
  <si>
    <t>(Optional) Distance from shoreline</t>
    <phoneticPr fontId="2"/>
  </si>
  <si>
    <t>Target</t>
    <phoneticPr fontId="2"/>
  </si>
  <si>
    <t>Reason</t>
    <phoneticPr fontId="2"/>
  </si>
  <si>
    <t>Reliability*2</t>
    <phoneticPr fontId="2"/>
  </si>
  <si>
    <t>Tidal level at survey</t>
    <phoneticPr fontId="3"/>
  </si>
  <si>
    <t>Astronimical tidal level at event</t>
    <phoneticPr fontId="2"/>
  </si>
  <si>
    <t>Corrected height</t>
    <phoneticPr fontId="2"/>
  </si>
  <si>
    <t>deg</t>
    <phoneticPr fontId="2"/>
  </si>
  <si>
    <t>sec</t>
    <phoneticPr fontId="2"/>
  </si>
  <si>
    <t>[m]</t>
    <phoneticPr fontId="2"/>
  </si>
  <si>
    <t>location</t>
    <phoneticPr fontId="2"/>
  </si>
  <si>
    <t>a+b-c (m)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</si>
</sst>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0.00_ "/>
    <numFmt numFmtId="177" formatCode="0.0_);[Red]\(0.0\)"/>
    <numFmt numFmtId="178" formatCode="0_);[Red]\(0\)"/>
    <numFmt numFmtId="179" formatCode="h:mm;@"/>
    <numFmt numFmtId="180" formatCode="0.00_ ;[Red]\-0.00\ "/>
    <numFmt numFmtId="181" formatCode="m&quot;月&quot;d&quot;日&quot;;@"/>
    <numFmt numFmtId="182" formatCode="yyyy/m/d;@"/>
    <numFmt numFmtId="183" formatCode="0.0000_);[Red]\(0.0000\)"/>
    <numFmt numFmtId="184" formatCode="0.0_ ;[Red]\-0.0\ "/>
    <numFmt numFmtId="185" formatCode="0.0_ "/>
    <numFmt numFmtId="186" formatCode="0.000_ "/>
    <numFmt numFmtId="187" formatCode="0.000000_ "/>
    <numFmt numFmtId="188" formatCode="yyyy/m/d\ h:mm;@"/>
    <numFmt numFmtId="189" formatCode="0.0"/>
    <numFmt numFmtId="190" formatCode="hh:mm"/>
    <numFmt numFmtId="191" formatCode="00.00"/>
    <numFmt numFmtId="192" formatCode="00"/>
  </numFmts>
  <fonts count="1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Osaka"/>
      <family val="3"/>
      <charset val="128"/>
    </font>
    <font>
      <sz val="12"/>
      <name val="Osaka"/>
      <family val="3"/>
      <charset val="128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Arial Unicode MS"/>
      <family val="3"/>
      <charset val="128"/>
    </font>
    <font>
      <sz val="11"/>
      <name val="Arial"/>
      <family val="2"/>
    </font>
    <font>
      <b/>
      <sz val="9"/>
      <name val="ＭＳ Ｐゴシック"/>
      <family val="3"/>
      <charset val="128"/>
      <scheme val="minor"/>
    </font>
    <font>
      <b/>
      <sz val="14"/>
      <name val="Arial"/>
      <family val="2"/>
    </font>
    <font>
      <sz val="9"/>
      <color rgb="FFFF0000"/>
      <name val="ＭＳ Ｐゴシック"/>
      <family val="3"/>
      <charset val="128"/>
      <scheme val="minor"/>
    </font>
    <font>
      <sz val="9"/>
      <color rgb="FF00B05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33">
    <xf numFmtId="0" fontId="0" fillId="0" borderId="0" xfId="0"/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Alignment="1">
      <alignment horizontal="center" vertical="center"/>
    </xf>
    <xf numFmtId="179" fontId="6" fillId="0" borderId="0" xfId="0" applyNumberFormat="1" applyFont="1" applyFill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Border="1" applyAlignment="1">
      <alignment horizontal="center" vertical="center"/>
    </xf>
    <xf numFmtId="18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0" fontId="6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78" fontId="6" fillId="0" borderId="0" xfId="0" applyNumberFormat="1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 wrapText="1"/>
    </xf>
    <xf numFmtId="179" fontId="6" fillId="0" borderId="0" xfId="0" applyNumberFormat="1" applyFont="1" applyFill="1" applyAlignment="1">
      <alignment horizontal="center" vertical="center" wrapText="1"/>
    </xf>
    <xf numFmtId="180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182" fontId="6" fillId="0" borderId="0" xfId="0" applyNumberFormat="1" applyFont="1" applyFill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83" fontId="6" fillId="0" borderId="0" xfId="0" applyNumberFormat="1" applyFont="1" applyFill="1" applyAlignment="1">
      <alignment horizontal="center" vertical="center" wrapText="1"/>
    </xf>
    <xf numFmtId="184" fontId="6" fillId="0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 wrapText="1"/>
    </xf>
    <xf numFmtId="186" fontId="0" fillId="0" borderId="0" xfId="0" applyNumberFormat="1"/>
    <xf numFmtId="176" fontId="0" fillId="0" borderId="0" xfId="0" applyNumberFormat="1"/>
    <xf numFmtId="2" fontId="0" fillId="0" borderId="0" xfId="0" applyNumberFormat="1"/>
    <xf numFmtId="188" fontId="0" fillId="0" borderId="0" xfId="0" applyNumberFormat="1"/>
    <xf numFmtId="22" fontId="0" fillId="0" borderId="0" xfId="0" applyNumberFormat="1"/>
    <xf numFmtId="0" fontId="0" fillId="0" borderId="0" xfId="0" applyAlignment="1">
      <alignment horizontal="center"/>
    </xf>
    <xf numFmtId="176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84" fontId="6" fillId="0" borderId="0" xfId="0" applyNumberFormat="1" applyFont="1" applyFill="1" applyBorder="1" applyAlignment="1">
      <alignment horizontal="center" vertical="center"/>
    </xf>
    <xf numFmtId="184" fontId="6" fillId="0" borderId="1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vertical="center"/>
    </xf>
    <xf numFmtId="180" fontId="8" fillId="0" borderId="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180" fontId="6" fillId="0" borderId="1" xfId="0" applyNumberFormat="1" applyFont="1" applyFill="1" applyBorder="1" applyAlignment="1">
      <alignment horizontal="center" vertical="center" wrapText="1"/>
    </xf>
    <xf numFmtId="18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/>
    <xf numFmtId="1" fontId="0" fillId="0" borderId="1" xfId="0" applyNumberFormat="1" applyFont="1" applyFill="1" applyBorder="1" applyAlignment="1">
      <alignment horizontal="center"/>
    </xf>
    <xf numFmtId="3" fontId="0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20" fontId="0" fillId="0" borderId="0" xfId="0" applyNumberFormat="1" applyFont="1" applyFill="1" applyBorder="1" applyAlignment="1">
      <alignment horizontal="center"/>
    </xf>
    <xf numFmtId="187" fontId="0" fillId="0" borderId="0" xfId="0" applyNumberFormat="1" applyFont="1" applyFill="1" applyBorder="1" applyAlignment="1">
      <alignment horizontal="center"/>
    </xf>
    <xf numFmtId="188" fontId="0" fillId="0" borderId="0" xfId="0" applyNumberFormat="1" applyFont="1" applyFill="1" applyBorder="1" applyAlignment="1">
      <alignment horizontal="center"/>
    </xf>
    <xf numFmtId="176" fontId="0" fillId="0" borderId="0" xfId="0" applyNumberFormat="1" applyFont="1" applyFill="1" applyBorder="1" applyAlignment="1">
      <alignment horizontal="center"/>
    </xf>
    <xf numFmtId="182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87" fontId="10" fillId="0" borderId="1" xfId="0" applyNumberFormat="1" applyFont="1" applyFill="1" applyBorder="1" applyAlignment="1">
      <alignment horizontal="center"/>
    </xf>
    <xf numFmtId="188" fontId="10" fillId="0" borderId="1" xfId="0" applyNumberFormat="1" applyFont="1" applyFill="1" applyBorder="1" applyAlignment="1">
      <alignment horizontal="center"/>
    </xf>
    <xf numFmtId="185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189" fontId="10" fillId="0" borderId="1" xfId="0" applyNumberFormat="1" applyFont="1" applyFill="1" applyBorder="1" applyAlignment="1">
      <alignment horizontal="center"/>
    </xf>
    <xf numFmtId="190" fontId="10" fillId="0" borderId="1" xfId="0" applyNumberFormat="1" applyFont="1" applyFill="1" applyBorder="1" applyAlignment="1">
      <alignment horizontal="center"/>
    </xf>
    <xf numFmtId="179" fontId="10" fillId="0" borderId="11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185" fontId="10" fillId="0" borderId="1" xfId="0" applyNumberFormat="1" applyFont="1" applyFill="1" applyBorder="1" applyAlignment="1">
      <alignment horizontal="center" vertical="center" wrapText="1"/>
    </xf>
    <xf numFmtId="185" fontId="10" fillId="0" borderId="1" xfId="0" applyNumberFormat="1" applyFont="1" applyFill="1" applyBorder="1" applyAlignment="1">
      <alignment horizontal="center" wrapText="1"/>
    </xf>
    <xf numFmtId="191" fontId="10" fillId="0" borderId="1" xfId="0" applyNumberFormat="1" applyFont="1" applyFill="1" applyBorder="1" applyAlignment="1">
      <alignment horizontal="center"/>
    </xf>
    <xf numFmtId="182" fontId="10" fillId="0" borderId="5" xfId="0" applyNumberFormat="1" applyFont="1" applyFill="1" applyBorder="1" applyAlignment="1">
      <alignment horizontal="center" vertical="center"/>
    </xf>
    <xf numFmtId="178" fontId="10" fillId="0" borderId="5" xfId="0" applyNumberFormat="1" applyFont="1" applyFill="1" applyBorder="1" applyAlignment="1">
      <alignment horizontal="center" vertical="center" wrapText="1"/>
    </xf>
    <xf numFmtId="177" fontId="10" fillId="0" borderId="5" xfId="0" applyNumberFormat="1" applyFont="1" applyFill="1" applyBorder="1" applyAlignment="1">
      <alignment horizontal="center" vertical="center" wrapText="1"/>
    </xf>
    <xf numFmtId="179" fontId="10" fillId="0" borderId="5" xfId="0" applyNumberFormat="1" applyFont="1" applyFill="1" applyBorder="1" applyAlignment="1">
      <alignment horizontal="center" vertical="center" wrapText="1"/>
    </xf>
    <xf numFmtId="192" fontId="10" fillId="0" borderId="1" xfId="0" applyNumberFormat="1" applyFont="1" applyFill="1" applyBorder="1" applyAlignment="1">
      <alignment horizontal="center"/>
    </xf>
    <xf numFmtId="192" fontId="10" fillId="0" borderId="1" xfId="0" applyNumberFormat="1" applyFont="1" applyFill="1" applyBorder="1" applyAlignment="1">
      <alignment horizontal="center" vertical="center" wrapText="1"/>
    </xf>
    <xf numFmtId="191" fontId="10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shrinkToFit="1"/>
    </xf>
    <xf numFmtId="0" fontId="10" fillId="0" borderId="0" xfId="0" applyFont="1" applyFill="1" applyBorder="1" applyAlignment="1">
      <alignment shrinkToFit="1"/>
    </xf>
    <xf numFmtId="0" fontId="10" fillId="0" borderId="0" xfId="0" applyFont="1" applyFill="1" applyBorder="1" applyAlignment="1">
      <alignment horizontal="center" shrinkToFit="1"/>
    </xf>
    <xf numFmtId="0" fontId="10" fillId="0" borderId="0" xfId="0" applyFont="1" applyFill="1" applyBorder="1" applyAlignment="1">
      <alignment horizontal="center" vertical="center"/>
    </xf>
    <xf numFmtId="18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3" borderId="0" xfId="0" applyFont="1" applyFill="1" applyBorder="1" applyAlignment="1">
      <alignment shrinkToFit="1"/>
    </xf>
    <xf numFmtId="0" fontId="10" fillId="3" borderId="0" xfId="0" applyFont="1" applyFill="1" applyBorder="1" applyAlignment="1">
      <alignment horizontal="center" vertic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 shrinkToFit="1"/>
    </xf>
    <xf numFmtId="185" fontId="10" fillId="3" borderId="0" xfId="0" applyNumberFormat="1" applyFont="1" applyFill="1" applyBorder="1" applyAlignment="1">
      <alignment shrinkToFit="1"/>
    </xf>
    <xf numFmtId="0" fontId="10" fillId="4" borderId="0" xfId="0" applyFont="1" applyFill="1" applyBorder="1" applyAlignment="1">
      <alignment shrinkToFit="1"/>
    </xf>
    <xf numFmtId="0" fontId="1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center" shrinkToFit="1"/>
    </xf>
    <xf numFmtId="185" fontId="10" fillId="4" borderId="0" xfId="0" applyNumberFormat="1" applyFont="1" applyFill="1" applyBorder="1" applyAlignment="1">
      <alignment shrinkToFit="1"/>
    </xf>
    <xf numFmtId="189" fontId="10" fillId="4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shrinkToFit="1"/>
    </xf>
    <xf numFmtId="0" fontId="10" fillId="2" borderId="0" xfId="0" applyFont="1" applyFill="1" applyBorder="1" applyAlignment="1">
      <alignment horizontal="center" vertical="center"/>
    </xf>
    <xf numFmtId="189" fontId="10" fillId="2" borderId="0" xfId="0" applyNumberFormat="1" applyFont="1" applyFill="1" applyBorder="1" applyAlignment="1">
      <alignment horizontal="center" vertical="center"/>
    </xf>
    <xf numFmtId="180" fontId="10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9" fontId="9" fillId="0" borderId="4" xfId="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shrinkToFit="1"/>
    </xf>
    <xf numFmtId="185" fontId="10" fillId="0" borderId="1" xfId="0" applyNumberFormat="1" applyFont="1" applyFill="1" applyBorder="1" applyAlignment="1">
      <alignment horizontal="left" shrinkToFit="1"/>
    </xf>
    <xf numFmtId="0" fontId="0" fillId="0" borderId="0" xfId="0" applyFont="1" applyFill="1" applyBorder="1" applyAlignment="1">
      <alignment horizontal="left"/>
    </xf>
    <xf numFmtId="185" fontId="10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 wrapText="1"/>
    </xf>
    <xf numFmtId="178" fontId="13" fillId="5" borderId="1" xfId="0" applyNumberFormat="1" applyFont="1" applyFill="1" applyBorder="1" applyAlignment="1">
      <alignment horizontal="center" vertical="center" wrapText="1"/>
    </xf>
    <xf numFmtId="177" fontId="13" fillId="5" borderId="1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shrinkToFit="1"/>
    </xf>
    <xf numFmtId="178" fontId="6" fillId="0" borderId="1" xfId="0" applyNumberFormat="1" applyFont="1" applyFill="1" applyBorder="1" applyAlignment="1">
      <alignment horizontal="center" vertical="center" wrapText="1"/>
    </xf>
    <xf numFmtId="192" fontId="6" fillId="0" borderId="1" xfId="0" applyNumberFormat="1" applyFont="1" applyFill="1" applyBorder="1" applyAlignment="1">
      <alignment horizontal="center" vertical="center" wrapText="1"/>
    </xf>
    <xf numFmtId="191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90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  <xf numFmtId="185" fontId="6" fillId="0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/>
    </xf>
    <xf numFmtId="189" fontId="6" fillId="0" borderId="1" xfId="0" applyNumberFormat="1" applyFont="1" applyFill="1" applyBorder="1" applyAlignment="1">
      <alignment horizontal="center"/>
    </xf>
    <xf numFmtId="192" fontId="6" fillId="0" borderId="1" xfId="0" applyNumberFormat="1" applyFont="1" applyFill="1" applyBorder="1" applyAlignment="1">
      <alignment horizontal="center"/>
    </xf>
    <xf numFmtId="191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185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85" fontId="6" fillId="0" borderId="1" xfId="0" applyNumberFormat="1" applyFont="1" applyFill="1" applyBorder="1" applyAlignment="1">
      <alignment horizontal="center" wrapText="1"/>
    </xf>
    <xf numFmtId="185" fontId="6" fillId="0" borderId="1" xfId="0" applyNumberFormat="1" applyFont="1" applyFill="1" applyBorder="1" applyAlignment="1">
      <alignment horizontal="center" vertical="center"/>
    </xf>
    <xf numFmtId="185" fontId="13" fillId="0" borderId="1" xfId="0" applyNumberFormat="1" applyFont="1" applyFill="1" applyBorder="1" applyAlignment="1">
      <alignment horizontal="center" vertical="center"/>
    </xf>
    <xf numFmtId="185" fontId="13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 shrinkToFit="1"/>
    </xf>
    <xf numFmtId="3" fontId="6" fillId="0" borderId="1" xfId="0" applyNumberFormat="1" applyFont="1" applyFill="1" applyBorder="1" applyAlignment="1">
      <alignment horizontal="center"/>
    </xf>
    <xf numFmtId="185" fontId="6" fillId="0" borderId="1" xfId="0" applyNumberFormat="1" applyFont="1" applyFill="1" applyBorder="1" applyAlignment="1">
      <alignment horizontal="left" shrinkToFi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center"/>
    </xf>
    <xf numFmtId="20" fontId="6" fillId="0" borderId="0" xfId="0" applyNumberFormat="1" applyFont="1" applyFill="1" applyBorder="1" applyAlignment="1">
      <alignment horizontal="center"/>
    </xf>
    <xf numFmtId="176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/>
    <xf numFmtId="0" fontId="6" fillId="0" borderId="4" xfId="0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178" fontId="13" fillId="5" borderId="7" xfId="0" applyNumberFormat="1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182" fontId="13" fillId="5" borderId="5" xfId="0" applyNumberFormat="1" applyFont="1" applyFill="1" applyBorder="1" applyAlignment="1">
      <alignment horizontal="center" vertical="center" wrapText="1"/>
    </xf>
    <xf numFmtId="182" fontId="13" fillId="5" borderId="4" xfId="0" applyNumberFormat="1" applyFont="1" applyFill="1" applyBorder="1" applyAlignment="1">
      <alignment horizontal="center" vertical="center" wrapText="1"/>
    </xf>
    <xf numFmtId="179" fontId="13" fillId="5" borderId="11" xfId="0" applyNumberFormat="1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180" fontId="13" fillId="5" borderId="5" xfId="0" applyNumberFormat="1" applyFont="1" applyFill="1" applyBorder="1" applyAlignment="1">
      <alignment horizontal="center" vertical="center" wrapText="1"/>
    </xf>
    <xf numFmtId="180" fontId="13" fillId="5" borderId="4" xfId="0" applyNumberFormat="1" applyFont="1" applyFill="1" applyBorder="1" applyAlignment="1">
      <alignment horizontal="center" vertical="center" wrapText="1"/>
    </xf>
    <xf numFmtId="180" fontId="14" fillId="5" borderId="5" xfId="0" applyNumberFormat="1" applyFont="1" applyFill="1" applyBorder="1" applyAlignment="1">
      <alignment horizontal="center" vertical="center" wrapText="1"/>
    </xf>
    <xf numFmtId="180" fontId="14" fillId="5" borderId="4" xfId="0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81" fontId="6" fillId="0" borderId="7" xfId="0" applyNumberFormat="1" applyFont="1" applyFill="1" applyBorder="1" applyAlignment="1">
      <alignment horizontal="center" vertical="center"/>
    </xf>
    <xf numFmtId="181" fontId="6" fillId="0" borderId="8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5" xfId="0" applyNumberFormat="1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78" fontId="10" fillId="0" borderId="11" xfId="0" applyNumberFormat="1" applyFont="1" applyFill="1" applyBorder="1" applyAlignment="1">
      <alignment horizontal="center" vertical="center" wrapText="1"/>
    </xf>
    <xf numFmtId="178" fontId="10" fillId="0" borderId="9" xfId="0" applyNumberFormat="1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wrapText="1"/>
    </xf>
    <xf numFmtId="178" fontId="10" fillId="0" borderId="3" xfId="0" applyNumberFormat="1" applyFont="1" applyFill="1" applyBorder="1" applyAlignment="1">
      <alignment horizontal="center" vertical="center" wrapText="1"/>
    </xf>
    <xf numFmtId="178" fontId="10" fillId="0" borderId="14" xfId="0" applyNumberFormat="1" applyFont="1" applyFill="1" applyBorder="1" applyAlignment="1">
      <alignment horizontal="center" vertical="center" wrapText="1"/>
    </xf>
    <xf numFmtId="178" fontId="10" fillId="0" borderId="13" xfId="0" applyNumberFormat="1" applyFont="1" applyFill="1" applyBorder="1" applyAlignment="1">
      <alignment horizontal="center" vertical="center" wrapText="1"/>
    </xf>
    <xf numFmtId="182" fontId="10" fillId="0" borderId="11" xfId="0" applyNumberFormat="1" applyFont="1" applyFill="1" applyBorder="1" applyAlignment="1">
      <alignment horizontal="center" vertical="center"/>
    </xf>
    <xf numFmtId="182" fontId="10" fillId="0" borderId="10" xfId="0" applyNumberFormat="1" applyFont="1" applyFill="1" applyBorder="1" applyAlignment="1">
      <alignment horizontal="center" vertical="center"/>
    </xf>
    <xf numFmtId="182" fontId="10" fillId="0" borderId="3" xfId="0" applyNumberFormat="1" applyFont="1" applyFill="1" applyBorder="1" applyAlignment="1">
      <alignment horizontal="center" vertical="center"/>
    </xf>
    <xf numFmtId="182" fontId="10" fillId="0" borderId="13" xfId="0" applyNumberFormat="1" applyFont="1" applyFill="1" applyBorder="1" applyAlignment="1">
      <alignment horizontal="center" vertical="center"/>
    </xf>
    <xf numFmtId="180" fontId="10" fillId="0" borderId="11" xfId="0" applyNumberFormat="1" applyFont="1" applyFill="1" applyBorder="1" applyAlignment="1">
      <alignment horizontal="center" vertical="center" wrapText="1"/>
    </xf>
    <xf numFmtId="180" fontId="10" fillId="0" borderId="9" xfId="0" applyNumberFormat="1" applyFont="1" applyFill="1" applyBorder="1" applyAlignment="1">
      <alignment horizontal="center" vertical="center" wrapText="1"/>
    </xf>
    <xf numFmtId="180" fontId="10" fillId="0" borderId="10" xfId="0" applyNumberFormat="1" applyFont="1" applyFill="1" applyBorder="1" applyAlignment="1">
      <alignment horizontal="center" vertical="center" wrapText="1"/>
    </xf>
    <xf numFmtId="180" fontId="10" fillId="0" borderId="3" xfId="0" applyNumberFormat="1" applyFont="1" applyFill="1" applyBorder="1" applyAlignment="1">
      <alignment horizontal="center" vertical="center" wrapText="1"/>
    </xf>
    <xf numFmtId="180" fontId="10" fillId="0" borderId="14" xfId="0" applyNumberFormat="1" applyFont="1" applyFill="1" applyBorder="1" applyAlignment="1">
      <alignment horizontal="center" vertical="center" wrapText="1"/>
    </xf>
    <xf numFmtId="180" fontId="10" fillId="0" borderId="13" xfId="0" applyNumberFormat="1" applyFont="1" applyFill="1" applyBorder="1" applyAlignment="1">
      <alignment horizontal="center" vertical="center" wrapText="1"/>
    </xf>
    <xf numFmtId="180" fontId="10" fillId="0" borderId="5" xfId="0" applyNumberFormat="1" applyFont="1" applyFill="1" applyBorder="1" applyAlignment="1">
      <alignment horizontal="center" vertical="center" wrapText="1"/>
    </xf>
    <xf numFmtId="180" fontId="10" fillId="0" borderId="6" xfId="0" applyNumberFormat="1" applyFont="1" applyFill="1" applyBorder="1" applyAlignment="1">
      <alignment horizontal="center" vertical="center" wrapText="1"/>
    </xf>
    <xf numFmtId="180" fontId="10" fillId="0" borderId="4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 wrapText="1"/>
    </xf>
  </cellXfs>
  <cellStyles count="3">
    <cellStyle name="Excel Built-in Normal" xfId="1"/>
    <cellStyle name="標準" xfId="0" builtinId="0"/>
    <cellStyle name="標準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推算潮位!$O$3:$O$3050</c:f>
              <c:numCache>
                <c:formatCode>yyyy/m/d\ h:mm;@</c:formatCode>
                <c:ptCount val="3048"/>
                <c:pt idx="0">
                  <c:v>40209</c:v>
                </c:pt>
                <c:pt idx="1">
                  <c:v>40209.006944444445</c:v>
                </c:pt>
                <c:pt idx="2">
                  <c:v>40209.013888888891</c:v>
                </c:pt>
                <c:pt idx="3">
                  <c:v>40209.020833333336</c:v>
                </c:pt>
                <c:pt idx="4">
                  <c:v>40209.027777777781</c:v>
                </c:pt>
                <c:pt idx="5">
                  <c:v>40209.034722222219</c:v>
                </c:pt>
                <c:pt idx="6">
                  <c:v>40209.041666666664</c:v>
                </c:pt>
                <c:pt idx="7">
                  <c:v>40209.048611111109</c:v>
                </c:pt>
                <c:pt idx="8">
                  <c:v>40209.055555555555</c:v>
                </c:pt>
                <c:pt idx="9">
                  <c:v>40209.0625</c:v>
                </c:pt>
                <c:pt idx="10">
                  <c:v>40209.069444444445</c:v>
                </c:pt>
                <c:pt idx="11">
                  <c:v>40209.076388888891</c:v>
                </c:pt>
                <c:pt idx="12">
                  <c:v>40209.083333333336</c:v>
                </c:pt>
                <c:pt idx="13">
                  <c:v>40209.090277777781</c:v>
                </c:pt>
                <c:pt idx="14">
                  <c:v>40209.097222222219</c:v>
                </c:pt>
                <c:pt idx="15">
                  <c:v>40209.104166666664</c:v>
                </c:pt>
                <c:pt idx="16">
                  <c:v>40209.111111111109</c:v>
                </c:pt>
                <c:pt idx="17">
                  <c:v>40209.118055555555</c:v>
                </c:pt>
                <c:pt idx="18">
                  <c:v>40209.125</c:v>
                </c:pt>
                <c:pt idx="19">
                  <c:v>40209.131944444445</c:v>
                </c:pt>
                <c:pt idx="20">
                  <c:v>40209.138888888891</c:v>
                </c:pt>
                <c:pt idx="21">
                  <c:v>40209.145833333336</c:v>
                </c:pt>
                <c:pt idx="22">
                  <c:v>40209.152777777781</c:v>
                </c:pt>
                <c:pt idx="23">
                  <c:v>40209.159722222219</c:v>
                </c:pt>
                <c:pt idx="24">
                  <c:v>40209.166666666664</c:v>
                </c:pt>
                <c:pt idx="25">
                  <c:v>40209.173611111109</c:v>
                </c:pt>
                <c:pt idx="26">
                  <c:v>40209.180555555555</c:v>
                </c:pt>
                <c:pt idx="27">
                  <c:v>40209.1875</c:v>
                </c:pt>
                <c:pt idx="28">
                  <c:v>40209.194444444445</c:v>
                </c:pt>
                <c:pt idx="29">
                  <c:v>40209.201388888891</c:v>
                </c:pt>
                <c:pt idx="30">
                  <c:v>40209.208333333336</c:v>
                </c:pt>
                <c:pt idx="31">
                  <c:v>40209.215277777781</c:v>
                </c:pt>
                <c:pt idx="32">
                  <c:v>40209.222222222219</c:v>
                </c:pt>
                <c:pt idx="33">
                  <c:v>40209.229166666664</c:v>
                </c:pt>
                <c:pt idx="34">
                  <c:v>40209.236111111109</c:v>
                </c:pt>
                <c:pt idx="35">
                  <c:v>40209.243055555555</c:v>
                </c:pt>
                <c:pt idx="36">
                  <c:v>40209.25</c:v>
                </c:pt>
                <c:pt idx="37">
                  <c:v>40209.256944444445</c:v>
                </c:pt>
                <c:pt idx="38">
                  <c:v>40209.263888888891</c:v>
                </c:pt>
                <c:pt idx="39">
                  <c:v>40209.270833333336</c:v>
                </c:pt>
                <c:pt idx="40">
                  <c:v>40209.277777777781</c:v>
                </c:pt>
                <c:pt idx="41">
                  <c:v>40209.284722222219</c:v>
                </c:pt>
                <c:pt idx="42">
                  <c:v>40209.291666666664</c:v>
                </c:pt>
                <c:pt idx="43">
                  <c:v>40209.298611111109</c:v>
                </c:pt>
                <c:pt idx="44">
                  <c:v>40209.305555555555</c:v>
                </c:pt>
                <c:pt idx="45">
                  <c:v>40209.3125</c:v>
                </c:pt>
                <c:pt idx="46">
                  <c:v>40209.319444444445</c:v>
                </c:pt>
                <c:pt idx="47">
                  <c:v>40209.326388888891</c:v>
                </c:pt>
                <c:pt idx="48">
                  <c:v>40209.333333333336</c:v>
                </c:pt>
                <c:pt idx="49">
                  <c:v>40209.340277777781</c:v>
                </c:pt>
                <c:pt idx="50">
                  <c:v>40209.347222222219</c:v>
                </c:pt>
                <c:pt idx="51">
                  <c:v>40209.354166666664</c:v>
                </c:pt>
                <c:pt idx="52">
                  <c:v>40209.361111111109</c:v>
                </c:pt>
                <c:pt idx="53">
                  <c:v>40209.368055555555</c:v>
                </c:pt>
                <c:pt idx="54">
                  <c:v>40209.375</c:v>
                </c:pt>
                <c:pt idx="55">
                  <c:v>40209.381944444445</c:v>
                </c:pt>
                <c:pt idx="56">
                  <c:v>40209.388888888891</c:v>
                </c:pt>
                <c:pt idx="57">
                  <c:v>40209.395833333336</c:v>
                </c:pt>
                <c:pt idx="58">
                  <c:v>40209.402777777781</c:v>
                </c:pt>
                <c:pt idx="59">
                  <c:v>40209.409722222219</c:v>
                </c:pt>
                <c:pt idx="60">
                  <c:v>40209.416666666664</c:v>
                </c:pt>
                <c:pt idx="61">
                  <c:v>40209.423611111109</c:v>
                </c:pt>
                <c:pt idx="62">
                  <c:v>40209.430555555555</c:v>
                </c:pt>
                <c:pt idx="63">
                  <c:v>40209.4375</c:v>
                </c:pt>
                <c:pt idx="64">
                  <c:v>40209.444444444445</c:v>
                </c:pt>
                <c:pt idx="65">
                  <c:v>40209.451388888891</c:v>
                </c:pt>
                <c:pt idx="66">
                  <c:v>40209.458333333336</c:v>
                </c:pt>
                <c:pt idx="67">
                  <c:v>40209.465277777781</c:v>
                </c:pt>
                <c:pt idx="68">
                  <c:v>40209.472222222219</c:v>
                </c:pt>
                <c:pt idx="69">
                  <c:v>40209.479166666664</c:v>
                </c:pt>
                <c:pt idx="70">
                  <c:v>40209.486111111109</c:v>
                </c:pt>
                <c:pt idx="71">
                  <c:v>40209.493055555555</c:v>
                </c:pt>
                <c:pt idx="72">
                  <c:v>40209.5</c:v>
                </c:pt>
                <c:pt idx="73">
                  <c:v>40209.506944444445</c:v>
                </c:pt>
                <c:pt idx="74">
                  <c:v>40209.513888888891</c:v>
                </c:pt>
                <c:pt idx="75">
                  <c:v>40209.520833333336</c:v>
                </c:pt>
                <c:pt idx="76">
                  <c:v>40209.527777777781</c:v>
                </c:pt>
                <c:pt idx="77">
                  <c:v>40209.534722222219</c:v>
                </c:pt>
                <c:pt idx="78">
                  <c:v>40209.541666666664</c:v>
                </c:pt>
                <c:pt idx="79">
                  <c:v>40209.548611111109</c:v>
                </c:pt>
                <c:pt idx="80">
                  <c:v>40209.555555555555</c:v>
                </c:pt>
                <c:pt idx="81">
                  <c:v>40209.5625</c:v>
                </c:pt>
                <c:pt idx="82">
                  <c:v>40209.569444444445</c:v>
                </c:pt>
                <c:pt idx="83">
                  <c:v>40209.576388888891</c:v>
                </c:pt>
                <c:pt idx="84">
                  <c:v>40209.583333333336</c:v>
                </c:pt>
                <c:pt idx="85">
                  <c:v>40209.590277777781</c:v>
                </c:pt>
                <c:pt idx="86">
                  <c:v>40209.597222222219</c:v>
                </c:pt>
                <c:pt idx="87">
                  <c:v>40209.604166666664</c:v>
                </c:pt>
                <c:pt idx="88">
                  <c:v>40209.611111111109</c:v>
                </c:pt>
                <c:pt idx="89">
                  <c:v>40209.618055555555</c:v>
                </c:pt>
                <c:pt idx="90">
                  <c:v>40209.625</c:v>
                </c:pt>
                <c:pt idx="91">
                  <c:v>40209.631944444445</c:v>
                </c:pt>
                <c:pt idx="92">
                  <c:v>40209.638888888891</c:v>
                </c:pt>
                <c:pt idx="93">
                  <c:v>40209.645833333336</c:v>
                </c:pt>
                <c:pt idx="94">
                  <c:v>40209.652777777781</c:v>
                </c:pt>
                <c:pt idx="95">
                  <c:v>40209.659722222219</c:v>
                </c:pt>
                <c:pt idx="96">
                  <c:v>40209.666666666664</c:v>
                </c:pt>
                <c:pt idx="97">
                  <c:v>40209.673611111109</c:v>
                </c:pt>
                <c:pt idx="98">
                  <c:v>40209.680555555555</c:v>
                </c:pt>
                <c:pt idx="99">
                  <c:v>40209.6875</c:v>
                </c:pt>
                <c:pt idx="100">
                  <c:v>40209.694444444445</c:v>
                </c:pt>
                <c:pt idx="101">
                  <c:v>40209.701388888891</c:v>
                </c:pt>
                <c:pt idx="102">
                  <c:v>40209.708333333336</c:v>
                </c:pt>
                <c:pt idx="103">
                  <c:v>40209.715277777781</c:v>
                </c:pt>
                <c:pt idx="104">
                  <c:v>40209.722222222219</c:v>
                </c:pt>
                <c:pt idx="105">
                  <c:v>40209.729166666664</c:v>
                </c:pt>
                <c:pt idx="106">
                  <c:v>40209.736111111109</c:v>
                </c:pt>
                <c:pt idx="107">
                  <c:v>40209.743055555555</c:v>
                </c:pt>
                <c:pt idx="108">
                  <c:v>40209.75</c:v>
                </c:pt>
                <c:pt idx="109">
                  <c:v>40209.756944444445</c:v>
                </c:pt>
                <c:pt idx="110">
                  <c:v>40209.763888888891</c:v>
                </c:pt>
                <c:pt idx="111">
                  <c:v>40209.770833333336</c:v>
                </c:pt>
                <c:pt idx="112">
                  <c:v>40209.777777777781</c:v>
                </c:pt>
                <c:pt idx="113">
                  <c:v>40209.784722222219</c:v>
                </c:pt>
                <c:pt idx="114">
                  <c:v>40209.791666666664</c:v>
                </c:pt>
                <c:pt idx="115">
                  <c:v>40209.798611111109</c:v>
                </c:pt>
                <c:pt idx="116">
                  <c:v>40209.805555555555</c:v>
                </c:pt>
                <c:pt idx="117">
                  <c:v>40209.8125</c:v>
                </c:pt>
                <c:pt idx="118">
                  <c:v>40209.819444444445</c:v>
                </c:pt>
                <c:pt idx="119">
                  <c:v>40209.826388888891</c:v>
                </c:pt>
                <c:pt idx="120">
                  <c:v>40209.833333333336</c:v>
                </c:pt>
                <c:pt idx="121">
                  <c:v>40209.840277777781</c:v>
                </c:pt>
                <c:pt idx="122">
                  <c:v>40209.847222222219</c:v>
                </c:pt>
                <c:pt idx="123">
                  <c:v>40209.854166666664</c:v>
                </c:pt>
                <c:pt idx="124">
                  <c:v>40209.861111111109</c:v>
                </c:pt>
                <c:pt idx="125">
                  <c:v>40209.868055555555</c:v>
                </c:pt>
                <c:pt idx="126">
                  <c:v>40209.875</c:v>
                </c:pt>
                <c:pt idx="127">
                  <c:v>40209.881944444445</c:v>
                </c:pt>
                <c:pt idx="128">
                  <c:v>40209.888888888891</c:v>
                </c:pt>
                <c:pt idx="129">
                  <c:v>40209.895833333336</c:v>
                </c:pt>
                <c:pt idx="130">
                  <c:v>40209.902777777781</c:v>
                </c:pt>
                <c:pt idx="131">
                  <c:v>40209.909722222219</c:v>
                </c:pt>
                <c:pt idx="132">
                  <c:v>40209.916666666664</c:v>
                </c:pt>
                <c:pt idx="133">
                  <c:v>40209.923611111109</c:v>
                </c:pt>
                <c:pt idx="134">
                  <c:v>40209.930555555555</c:v>
                </c:pt>
                <c:pt idx="135">
                  <c:v>40209.9375</c:v>
                </c:pt>
                <c:pt idx="136">
                  <c:v>40209.944444444445</c:v>
                </c:pt>
                <c:pt idx="137">
                  <c:v>40209.951388888891</c:v>
                </c:pt>
                <c:pt idx="138">
                  <c:v>40209.958333333336</c:v>
                </c:pt>
                <c:pt idx="139">
                  <c:v>40209.965277777781</c:v>
                </c:pt>
                <c:pt idx="140">
                  <c:v>40209.972222222219</c:v>
                </c:pt>
                <c:pt idx="141">
                  <c:v>40209.979166666664</c:v>
                </c:pt>
                <c:pt idx="142">
                  <c:v>40209.986111111109</c:v>
                </c:pt>
                <c:pt idx="143">
                  <c:v>40209.993055555555</c:v>
                </c:pt>
                <c:pt idx="144">
                  <c:v>40210</c:v>
                </c:pt>
                <c:pt idx="145">
                  <c:v>40210.006944444445</c:v>
                </c:pt>
                <c:pt idx="146">
                  <c:v>40210.013888888891</c:v>
                </c:pt>
                <c:pt idx="147">
                  <c:v>40210.020833333336</c:v>
                </c:pt>
                <c:pt idx="148">
                  <c:v>40210.027777777781</c:v>
                </c:pt>
                <c:pt idx="149">
                  <c:v>40210.034722222219</c:v>
                </c:pt>
                <c:pt idx="150">
                  <c:v>40210.041666666664</c:v>
                </c:pt>
                <c:pt idx="151">
                  <c:v>40210.048611111109</c:v>
                </c:pt>
                <c:pt idx="152">
                  <c:v>40210.055555555555</c:v>
                </c:pt>
                <c:pt idx="153">
                  <c:v>40210.0625</c:v>
                </c:pt>
                <c:pt idx="154">
                  <c:v>40210.069444444445</c:v>
                </c:pt>
                <c:pt idx="155">
                  <c:v>40210.076388888891</c:v>
                </c:pt>
                <c:pt idx="156">
                  <c:v>40210.083333333336</c:v>
                </c:pt>
                <c:pt idx="157">
                  <c:v>40210.090277777781</c:v>
                </c:pt>
                <c:pt idx="158">
                  <c:v>40210.097222222219</c:v>
                </c:pt>
                <c:pt idx="159">
                  <c:v>40210.104166666664</c:v>
                </c:pt>
                <c:pt idx="160">
                  <c:v>40210.111111111109</c:v>
                </c:pt>
                <c:pt idx="161">
                  <c:v>40210.118055555555</c:v>
                </c:pt>
                <c:pt idx="162">
                  <c:v>40210.125</c:v>
                </c:pt>
                <c:pt idx="163">
                  <c:v>40210.131944444445</c:v>
                </c:pt>
                <c:pt idx="164">
                  <c:v>40210.138888888891</c:v>
                </c:pt>
                <c:pt idx="165">
                  <c:v>40210.145833333336</c:v>
                </c:pt>
                <c:pt idx="166">
                  <c:v>40210.152777777781</c:v>
                </c:pt>
                <c:pt idx="167">
                  <c:v>40210.159722222219</c:v>
                </c:pt>
                <c:pt idx="168">
                  <c:v>40210.166666666664</c:v>
                </c:pt>
                <c:pt idx="169">
                  <c:v>40210.173611111109</c:v>
                </c:pt>
                <c:pt idx="170">
                  <c:v>40210.180555555555</c:v>
                </c:pt>
                <c:pt idx="171">
                  <c:v>40210.1875</c:v>
                </c:pt>
                <c:pt idx="172">
                  <c:v>40210.194444444445</c:v>
                </c:pt>
                <c:pt idx="173">
                  <c:v>40210.201388888891</c:v>
                </c:pt>
                <c:pt idx="174">
                  <c:v>40210.208333333336</c:v>
                </c:pt>
                <c:pt idx="175">
                  <c:v>40210.215277777781</c:v>
                </c:pt>
                <c:pt idx="176">
                  <c:v>40210.222222222219</c:v>
                </c:pt>
                <c:pt idx="177">
                  <c:v>40210.229166666664</c:v>
                </c:pt>
                <c:pt idx="178">
                  <c:v>40210.236111111109</c:v>
                </c:pt>
                <c:pt idx="179">
                  <c:v>40210.243055555555</c:v>
                </c:pt>
                <c:pt idx="180">
                  <c:v>40210.25</c:v>
                </c:pt>
                <c:pt idx="181">
                  <c:v>40210.256944444445</c:v>
                </c:pt>
                <c:pt idx="182">
                  <c:v>40210.263888888891</c:v>
                </c:pt>
                <c:pt idx="183">
                  <c:v>40210.270833333336</c:v>
                </c:pt>
                <c:pt idx="184">
                  <c:v>40210.277777777781</c:v>
                </c:pt>
                <c:pt idx="185">
                  <c:v>40210.284722222219</c:v>
                </c:pt>
                <c:pt idx="186">
                  <c:v>40210.291666666664</c:v>
                </c:pt>
                <c:pt idx="187">
                  <c:v>40210.298611111109</c:v>
                </c:pt>
                <c:pt idx="188">
                  <c:v>40210.305555555555</c:v>
                </c:pt>
                <c:pt idx="189">
                  <c:v>40210.3125</c:v>
                </c:pt>
                <c:pt idx="190">
                  <c:v>40210.319444444445</c:v>
                </c:pt>
                <c:pt idx="191">
                  <c:v>40210.326388888891</c:v>
                </c:pt>
                <c:pt idx="192">
                  <c:v>40210.333333333336</c:v>
                </c:pt>
                <c:pt idx="193">
                  <c:v>40210.340277777781</c:v>
                </c:pt>
                <c:pt idx="194">
                  <c:v>40210.347222222219</c:v>
                </c:pt>
                <c:pt idx="195">
                  <c:v>40210.354166666664</c:v>
                </c:pt>
                <c:pt idx="196">
                  <c:v>40210.361111111109</c:v>
                </c:pt>
                <c:pt idx="197">
                  <c:v>40210.368055555555</c:v>
                </c:pt>
                <c:pt idx="198">
                  <c:v>40210.375</c:v>
                </c:pt>
                <c:pt idx="199">
                  <c:v>40210.381944444445</c:v>
                </c:pt>
                <c:pt idx="200">
                  <c:v>40210.388888888891</c:v>
                </c:pt>
                <c:pt idx="201">
                  <c:v>40210.395833333336</c:v>
                </c:pt>
                <c:pt idx="202">
                  <c:v>40210.402777777781</c:v>
                </c:pt>
                <c:pt idx="203">
                  <c:v>40210.409722222219</c:v>
                </c:pt>
                <c:pt idx="204">
                  <c:v>40210.416666666664</c:v>
                </c:pt>
                <c:pt idx="205">
                  <c:v>40210.423611111109</c:v>
                </c:pt>
                <c:pt idx="206">
                  <c:v>40210.430555555555</c:v>
                </c:pt>
                <c:pt idx="207">
                  <c:v>40210.4375</c:v>
                </c:pt>
                <c:pt idx="208">
                  <c:v>40210.444444444445</c:v>
                </c:pt>
                <c:pt idx="209">
                  <c:v>40210.451388888891</c:v>
                </c:pt>
                <c:pt idx="210">
                  <c:v>40210.458333333336</c:v>
                </c:pt>
                <c:pt idx="211">
                  <c:v>40210.465277777781</c:v>
                </c:pt>
                <c:pt idx="212">
                  <c:v>40210.472222222219</c:v>
                </c:pt>
                <c:pt idx="213">
                  <c:v>40210.479166666664</c:v>
                </c:pt>
                <c:pt idx="214">
                  <c:v>40210.486111111109</c:v>
                </c:pt>
                <c:pt idx="215">
                  <c:v>40210.493055555555</c:v>
                </c:pt>
                <c:pt idx="216">
                  <c:v>40210.5</c:v>
                </c:pt>
                <c:pt idx="217">
                  <c:v>40210.506944444445</c:v>
                </c:pt>
                <c:pt idx="218">
                  <c:v>40210.513888888891</c:v>
                </c:pt>
                <c:pt idx="219">
                  <c:v>40210.520833333336</c:v>
                </c:pt>
                <c:pt idx="220">
                  <c:v>40210.527777777781</c:v>
                </c:pt>
                <c:pt idx="221">
                  <c:v>40210.534722222219</c:v>
                </c:pt>
                <c:pt idx="222">
                  <c:v>40210.541666666664</c:v>
                </c:pt>
                <c:pt idx="223">
                  <c:v>40210.548611111109</c:v>
                </c:pt>
                <c:pt idx="224">
                  <c:v>40210.555555555555</c:v>
                </c:pt>
                <c:pt idx="225">
                  <c:v>40210.5625</c:v>
                </c:pt>
                <c:pt idx="226">
                  <c:v>40210.569444444445</c:v>
                </c:pt>
                <c:pt idx="227">
                  <c:v>40210.576388888891</c:v>
                </c:pt>
                <c:pt idx="228">
                  <c:v>40210.583333333336</c:v>
                </c:pt>
                <c:pt idx="229">
                  <c:v>40210.590277777781</c:v>
                </c:pt>
                <c:pt idx="230">
                  <c:v>40210.597222222219</c:v>
                </c:pt>
                <c:pt idx="231">
                  <c:v>40210.604166666664</c:v>
                </c:pt>
                <c:pt idx="232">
                  <c:v>40210.611111111109</c:v>
                </c:pt>
                <c:pt idx="233">
                  <c:v>40210.618055555555</c:v>
                </c:pt>
                <c:pt idx="234">
                  <c:v>40210.625</c:v>
                </c:pt>
                <c:pt idx="235">
                  <c:v>40210.631944444445</c:v>
                </c:pt>
                <c:pt idx="236">
                  <c:v>40210.638888888891</c:v>
                </c:pt>
                <c:pt idx="237">
                  <c:v>40210.645833333336</c:v>
                </c:pt>
                <c:pt idx="238">
                  <c:v>40210.652777777781</c:v>
                </c:pt>
                <c:pt idx="239">
                  <c:v>40210.659722222219</c:v>
                </c:pt>
                <c:pt idx="240">
                  <c:v>40210.666666666664</c:v>
                </c:pt>
                <c:pt idx="241">
                  <c:v>40210.673611111109</c:v>
                </c:pt>
                <c:pt idx="242">
                  <c:v>40210.680555555555</c:v>
                </c:pt>
                <c:pt idx="243">
                  <c:v>40210.6875</c:v>
                </c:pt>
                <c:pt idx="244">
                  <c:v>40210.694444444445</c:v>
                </c:pt>
                <c:pt idx="245">
                  <c:v>40210.701388888891</c:v>
                </c:pt>
                <c:pt idx="246">
                  <c:v>40210.708333333336</c:v>
                </c:pt>
                <c:pt idx="247">
                  <c:v>40210.715277777781</c:v>
                </c:pt>
                <c:pt idx="248">
                  <c:v>40210.722222222219</c:v>
                </c:pt>
                <c:pt idx="249">
                  <c:v>40210.729166666664</c:v>
                </c:pt>
                <c:pt idx="250">
                  <c:v>40210.736111111109</c:v>
                </c:pt>
                <c:pt idx="251">
                  <c:v>40210.743055555555</c:v>
                </c:pt>
                <c:pt idx="252">
                  <c:v>40210.75</c:v>
                </c:pt>
                <c:pt idx="253">
                  <c:v>40210.756944444445</c:v>
                </c:pt>
                <c:pt idx="254">
                  <c:v>40210.763888888891</c:v>
                </c:pt>
                <c:pt idx="255">
                  <c:v>40210.770833333336</c:v>
                </c:pt>
                <c:pt idx="256">
                  <c:v>40210.777777777781</c:v>
                </c:pt>
                <c:pt idx="257">
                  <c:v>40210.784722222219</c:v>
                </c:pt>
                <c:pt idx="258">
                  <c:v>40210.791666666664</c:v>
                </c:pt>
                <c:pt idx="259">
                  <c:v>40210.798611111109</c:v>
                </c:pt>
                <c:pt idx="260">
                  <c:v>40210.805555555555</c:v>
                </c:pt>
                <c:pt idx="261">
                  <c:v>40210.8125</c:v>
                </c:pt>
                <c:pt idx="262">
                  <c:v>40210.819444444445</c:v>
                </c:pt>
                <c:pt idx="263">
                  <c:v>40210.826388888891</c:v>
                </c:pt>
                <c:pt idx="264">
                  <c:v>40210.833333333336</c:v>
                </c:pt>
                <c:pt idx="265">
                  <c:v>40210.840277777781</c:v>
                </c:pt>
                <c:pt idx="266">
                  <c:v>40210.847222222219</c:v>
                </c:pt>
                <c:pt idx="267">
                  <c:v>40210.854166666664</c:v>
                </c:pt>
                <c:pt idx="268">
                  <c:v>40210.861111111109</c:v>
                </c:pt>
                <c:pt idx="269">
                  <c:v>40210.868055555555</c:v>
                </c:pt>
                <c:pt idx="270">
                  <c:v>40210.875</c:v>
                </c:pt>
                <c:pt idx="271">
                  <c:v>40210.881944444445</c:v>
                </c:pt>
                <c:pt idx="272">
                  <c:v>40210.888888888891</c:v>
                </c:pt>
                <c:pt idx="273">
                  <c:v>40210.895833333336</c:v>
                </c:pt>
                <c:pt idx="274">
                  <c:v>40210.902777777781</c:v>
                </c:pt>
                <c:pt idx="275">
                  <c:v>40210.909722222219</c:v>
                </c:pt>
                <c:pt idx="276">
                  <c:v>40210.916666666664</c:v>
                </c:pt>
                <c:pt idx="277">
                  <c:v>40210.923611111109</c:v>
                </c:pt>
                <c:pt idx="278">
                  <c:v>40210.930555555555</c:v>
                </c:pt>
                <c:pt idx="279">
                  <c:v>40210.9375</c:v>
                </c:pt>
                <c:pt idx="280">
                  <c:v>40210.944444444445</c:v>
                </c:pt>
                <c:pt idx="281">
                  <c:v>40210.951388888891</c:v>
                </c:pt>
                <c:pt idx="282">
                  <c:v>40210.958333333336</c:v>
                </c:pt>
                <c:pt idx="283">
                  <c:v>40210.965277777781</c:v>
                </c:pt>
                <c:pt idx="284">
                  <c:v>40210.972222222219</c:v>
                </c:pt>
                <c:pt idx="285">
                  <c:v>40210.979166666664</c:v>
                </c:pt>
                <c:pt idx="286">
                  <c:v>40210.986111111109</c:v>
                </c:pt>
                <c:pt idx="287">
                  <c:v>40210.993055555555</c:v>
                </c:pt>
                <c:pt idx="288">
                  <c:v>40211</c:v>
                </c:pt>
                <c:pt idx="289">
                  <c:v>40211.006944444445</c:v>
                </c:pt>
                <c:pt idx="290">
                  <c:v>40211.013888888891</c:v>
                </c:pt>
                <c:pt idx="291">
                  <c:v>40211.020833333336</c:v>
                </c:pt>
                <c:pt idx="292">
                  <c:v>40211.027777777781</c:v>
                </c:pt>
                <c:pt idx="293">
                  <c:v>40211.034722222219</c:v>
                </c:pt>
                <c:pt idx="294">
                  <c:v>40211.041666666664</c:v>
                </c:pt>
                <c:pt idx="295">
                  <c:v>40211.048611111109</c:v>
                </c:pt>
                <c:pt idx="296">
                  <c:v>40211.055555555555</c:v>
                </c:pt>
                <c:pt idx="297">
                  <c:v>40211.0625</c:v>
                </c:pt>
                <c:pt idx="298">
                  <c:v>40211.069444444445</c:v>
                </c:pt>
                <c:pt idx="299">
                  <c:v>40211.076388888891</c:v>
                </c:pt>
                <c:pt idx="300">
                  <c:v>40211.083333333336</c:v>
                </c:pt>
                <c:pt idx="301">
                  <c:v>40211.090277777781</c:v>
                </c:pt>
                <c:pt idx="302">
                  <c:v>40211.097222222219</c:v>
                </c:pt>
                <c:pt idx="303">
                  <c:v>40211.104166666664</c:v>
                </c:pt>
                <c:pt idx="304">
                  <c:v>40211.111111111109</c:v>
                </c:pt>
                <c:pt idx="305">
                  <c:v>40211.118055555555</c:v>
                </c:pt>
                <c:pt idx="306">
                  <c:v>40211.125</c:v>
                </c:pt>
                <c:pt idx="307">
                  <c:v>40211.131944444445</c:v>
                </c:pt>
                <c:pt idx="308">
                  <c:v>40211.138888888891</c:v>
                </c:pt>
                <c:pt idx="309">
                  <c:v>40211.145833333336</c:v>
                </c:pt>
                <c:pt idx="310">
                  <c:v>40211.152777777781</c:v>
                </c:pt>
                <c:pt idx="311">
                  <c:v>40211.159722222219</c:v>
                </c:pt>
                <c:pt idx="312">
                  <c:v>40211.166666666664</c:v>
                </c:pt>
                <c:pt idx="313">
                  <c:v>40211.173611111109</c:v>
                </c:pt>
                <c:pt idx="314">
                  <c:v>40211.180555555555</c:v>
                </c:pt>
                <c:pt idx="315">
                  <c:v>40211.1875</c:v>
                </c:pt>
                <c:pt idx="316">
                  <c:v>40211.194444444445</c:v>
                </c:pt>
                <c:pt idx="317">
                  <c:v>40211.201388888891</c:v>
                </c:pt>
                <c:pt idx="318">
                  <c:v>40211.208333333336</c:v>
                </c:pt>
                <c:pt idx="319">
                  <c:v>40211.215277777781</c:v>
                </c:pt>
                <c:pt idx="320">
                  <c:v>40211.222222222219</c:v>
                </c:pt>
                <c:pt idx="321">
                  <c:v>40211.229166666664</c:v>
                </c:pt>
                <c:pt idx="322">
                  <c:v>40211.236111111109</c:v>
                </c:pt>
                <c:pt idx="323">
                  <c:v>40211.243055555555</c:v>
                </c:pt>
                <c:pt idx="324">
                  <c:v>40211.25</c:v>
                </c:pt>
                <c:pt idx="325">
                  <c:v>40211.256944444445</c:v>
                </c:pt>
                <c:pt idx="326">
                  <c:v>40211.263888888891</c:v>
                </c:pt>
                <c:pt idx="327">
                  <c:v>40211.270833333336</c:v>
                </c:pt>
                <c:pt idx="328">
                  <c:v>40211.277777777781</c:v>
                </c:pt>
                <c:pt idx="329">
                  <c:v>40211.284722222219</c:v>
                </c:pt>
                <c:pt idx="330">
                  <c:v>40211.291666666664</c:v>
                </c:pt>
                <c:pt idx="331">
                  <c:v>40211.298611111109</c:v>
                </c:pt>
                <c:pt idx="332">
                  <c:v>40211.305555555555</c:v>
                </c:pt>
                <c:pt idx="333">
                  <c:v>40211.3125</c:v>
                </c:pt>
                <c:pt idx="334">
                  <c:v>40211.319444444445</c:v>
                </c:pt>
                <c:pt idx="335">
                  <c:v>40211.326388888891</c:v>
                </c:pt>
                <c:pt idx="336">
                  <c:v>40211.333333333336</c:v>
                </c:pt>
                <c:pt idx="337">
                  <c:v>40211.340277777781</c:v>
                </c:pt>
                <c:pt idx="338">
                  <c:v>40211.347222222219</c:v>
                </c:pt>
                <c:pt idx="339">
                  <c:v>40211.354166666664</c:v>
                </c:pt>
                <c:pt idx="340">
                  <c:v>40211.361111111109</c:v>
                </c:pt>
                <c:pt idx="341">
                  <c:v>40211.368055555555</c:v>
                </c:pt>
                <c:pt idx="342">
                  <c:v>40211.375</c:v>
                </c:pt>
                <c:pt idx="343">
                  <c:v>40211.381944444445</c:v>
                </c:pt>
                <c:pt idx="344">
                  <c:v>40211.388888888891</c:v>
                </c:pt>
                <c:pt idx="345">
                  <c:v>40211.395833333336</c:v>
                </c:pt>
                <c:pt idx="346">
                  <c:v>40211.402777777781</c:v>
                </c:pt>
                <c:pt idx="347">
                  <c:v>40211.409722222219</c:v>
                </c:pt>
                <c:pt idx="348">
                  <c:v>40211.416666666664</c:v>
                </c:pt>
                <c:pt idx="349">
                  <c:v>40211.423611111109</c:v>
                </c:pt>
                <c:pt idx="350">
                  <c:v>40211.430555555555</c:v>
                </c:pt>
                <c:pt idx="351">
                  <c:v>40211.4375</c:v>
                </c:pt>
                <c:pt idx="352">
                  <c:v>40211.444444444445</c:v>
                </c:pt>
                <c:pt idx="353">
                  <c:v>40211.451388888891</c:v>
                </c:pt>
                <c:pt idx="354">
                  <c:v>40211.458333333336</c:v>
                </c:pt>
                <c:pt idx="355">
                  <c:v>40211.465277777781</c:v>
                </c:pt>
                <c:pt idx="356">
                  <c:v>40211.472222222219</c:v>
                </c:pt>
                <c:pt idx="357">
                  <c:v>40211.479166666664</c:v>
                </c:pt>
                <c:pt idx="358">
                  <c:v>40211.486111111109</c:v>
                </c:pt>
                <c:pt idx="359">
                  <c:v>40211.493055555555</c:v>
                </c:pt>
                <c:pt idx="360">
                  <c:v>40211.5</c:v>
                </c:pt>
                <c:pt idx="361">
                  <c:v>40211.506944444445</c:v>
                </c:pt>
                <c:pt idx="362">
                  <c:v>40211.513888888891</c:v>
                </c:pt>
                <c:pt idx="363">
                  <c:v>40211.520833333336</c:v>
                </c:pt>
                <c:pt idx="364">
                  <c:v>40211.527777777781</c:v>
                </c:pt>
                <c:pt idx="365">
                  <c:v>40211.534722222219</c:v>
                </c:pt>
                <c:pt idx="366">
                  <c:v>40211.541666666664</c:v>
                </c:pt>
                <c:pt idx="367">
                  <c:v>40211.548611111109</c:v>
                </c:pt>
                <c:pt idx="368">
                  <c:v>40211.555555555555</c:v>
                </c:pt>
                <c:pt idx="369">
                  <c:v>40211.5625</c:v>
                </c:pt>
                <c:pt idx="370">
                  <c:v>40211.569444444445</c:v>
                </c:pt>
                <c:pt idx="371">
                  <c:v>40211.576388888891</c:v>
                </c:pt>
                <c:pt idx="372">
                  <c:v>40211.583333333336</c:v>
                </c:pt>
                <c:pt idx="373">
                  <c:v>40211.590277777781</c:v>
                </c:pt>
                <c:pt idx="374">
                  <c:v>40211.597222222219</c:v>
                </c:pt>
                <c:pt idx="375">
                  <c:v>40211.604166666664</c:v>
                </c:pt>
                <c:pt idx="376">
                  <c:v>40211.611111111109</c:v>
                </c:pt>
                <c:pt idx="377">
                  <c:v>40211.618055555555</c:v>
                </c:pt>
                <c:pt idx="378">
                  <c:v>40211.625</c:v>
                </c:pt>
                <c:pt idx="379">
                  <c:v>40211.631944444445</c:v>
                </c:pt>
                <c:pt idx="380">
                  <c:v>40211.638888888891</c:v>
                </c:pt>
                <c:pt idx="381">
                  <c:v>40211.645833333336</c:v>
                </c:pt>
                <c:pt idx="382">
                  <c:v>40211.652777777781</c:v>
                </c:pt>
                <c:pt idx="383">
                  <c:v>40211.659722222219</c:v>
                </c:pt>
                <c:pt idx="384">
                  <c:v>40211.666666666664</c:v>
                </c:pt>
                <c:pt idx="385">
                  <c:v>40211.673611111109</c:v>
                </c:pt>
                <c:pt idx="386">
                  <c:v>40211.680555555555</c:v>
                </c:pt>
                <c:pt idx="387">
                  <c:v>40211.6875</c:v>
                </c:pt>
                <c:pt idx="388">
                  <c:v>40211.694444444445</c:v>
                </c:pt>
                <c:pt idx="389">
                  <c:v>40211.701388888891</c:v>
                </c:pt>
                <c:pt idx="390">
                  <c:v>40211.708333333336</c:v>
                </c:pt>
                <c:pt idx="391">
                  <c:v>40211.715277777781</c:v>
                </c:pt>
                <c:pt idx="392">
                  <c:v>40211.722222222219</c:v>
                </c:pt>
                <c:pt idx="393">
                  <c:v>40211.729166666664</c:v>
                </c:pt>
                <c:pt idx="394">
                  <c:v>40211.736111111109</c:v>
                </c:pt>
                <c:pt idx="395">
                  <c:v>40211.743055555555</c:v>
                </c:pt>
                <c:pt idx="396">
                  <c:v>40211.75</c:v>
                </c:pt>
                <c:pt idx="397">
                  <c:v>40211.756944444445</c:v>
                </c:pt>
                <c:pt idx="398">
                  <c:v>40211.763888888891</c:v>
                </c:pt>
                <c:pt idx="399">
                  <c:v>40211.770833333336</c:v>
                </c:pt>
                <c:pt idx="400">
                  <c:v>40211.777777777781</c:v>
                </c:pt>
                <c:pt idx="401">
                  <c:v>40211.784722222219</c:v>
                </c:pt>
                <c:pt idx="402">
                  <c:v>40211.791666666664</c:v>
                </c:pt>
                <c:pt idx="403">
                  <c:v>40211.798611111109</c:v>
                </c:pt>
                <c:pt idx="404">
                  <c:v>40211.805555555555</c:v>
                </c:pt>
                <c:pt idx="405">
                  <c:v>40211.8125</c:v>
                </c:pt>
                <c:pt idx="406">
                  <c:v>40211.819444444445</c:v>
                </c:pt>
                <c:pt idx="407">
                  <c:v>40211.826388888891</c:v>
                </c:pt>
                <c:pt idx="408">
                  <c:v>40211.833333333336</c:v>
                </c:pt>
                <c:pt idx="409">
                  <c:v>40211.840277777781</c:v>
                </c:pt>
                <c:pt idx="410">
                  <c:v>40211.847222222219</c:v>
                </c:pt>
                <c:pt idx="411">
                  <c:v>40211.854166666664</c:v>
                </c:pt>
                <c:pt idx="412">
                  <c:v>40211.861111111109</c:v>
                </c:pt>
                <c:pt idx="413">
                  <c:v>40211.868055555555</c:v>
                </c:pt>
                <c:pt idx="414">
                  <c:v>40211.875</c:v>
                </c:pt>
                <c:pt idx="415">
                  <c:v>40211.881944444445</c:v>
                </c:pt>
                <c:pt idx="416">
                  <c:v>40211.888888888891</c:v>
                </c:pt>
                <c:pt idx="417">
                  <c:v>40211.895833333336</c:v>
                </c:pt>
                <c:pt idx="418">
                  <c:v>40211.902777777781</c:v>
                </c:pt>
                <c:pt idx="419">
                  <c:v>40211.909722222219</c:v>
                </c:pt>
                <c:pt idx="420">
                  <c:v>40211.916666666664</c:v>
                </c:pt>
                <c:pt idx="421">
                  <c:v>40211.923611111109</c:v>
                </c:pt>
                <c:pt idx="422">
                  <c:v>40211.930555555555</c:v>
                </c:pt>
                <c:pt idx="423">
                  <c:v>40211.9375</c:v>
                </c:pt>
                <c:pt idx="424">
                  <c:v>40211.944444444445</c:v>
                </c:pt>
                <c:pt idx="425">
                  <c:v>40211.951388888891</c:v>
                </c:pt>
                <c:pt idx="426">
                  <c:v>40211.958333333336</c:v>
                </c:pt>
                <c:pt idx="427">
                  <c:v>40211.965277777781</c:v>
                </c:pt>
                <c:pt idx="428">
                  <c:v>40211.972222222219</c:v>
                </c:pt>
                <c:pt idx="429">
                  <c:v>40211.979166666664</c:v>
                </c:pt>
                <c:pt idx="430">
                  <c:v>40211.986111111109</c:v>
                </c:pt>
                <c:pt idx="431">
                  <c:v>40211.993055555555</c:v>
                </c:pt>
                <c:pt idx="432">
                  <c:v>40212</c:v>
                </c:pt>
                <c:pt idx="433">
                  <c:v>40212.006944444445</c:v>
                </c:pt>
                <c:pt idx="434">
                  <c:v>40212.013888888891</c:v>
                </c:pt>
                <c:pt idx="435">
                  <c:v>40212.020833333336</c:v>
                </c:pt>
                <c:pt idx="436">
                  <c:v>40212.027777777781</c:v>
                </c:pt>
                <c:pt idx="437">
                  <c:v>40212.034722222219</c:v>
                </c:pt>
                <c:pt idx="438">
                  <c:v>40212.041666666664</c:v>
                </c:pt>
                <c:pt idx="439">
                  <c:v>40212.048611111109</c:v>
                </c:pt>
                <c:pt idx="440">
                  <c:v>40212.055555555555</c:v>
                </c:pt>
                <c:pt idx="441">
                  <c:v>40212.0625</c:v>
                </c:pt>
                <c:pt idx="442">
                  <c:v>40212.069444444445</c:v>
                </c:pt>
                <c:pt idx="443">
                  <c:v>40212.076388888891</c:v>
                </c:pt>
                <c:pt idx="444">
                  <c:v>40212.083333333336</c:v>
                </c:pt>
                <c:pt idx="445">
                  <c:v>40212.090277777781</c:v>
                </c:pt>
                <c:pt idx="446">
                  <c:v>40212.097222222219</c:v>
                </c:pt>
                <c:pt idx="447">
                  <c:v>40212.104166666664</c:v>
                </c:pt>
                <c:pt idx="448">
                  <c:v>40212.111111111109</c:v>
                </c:pt>
                <c:pt idx="449">
                  <c:v>40212.118055555555</c:v>
                </c:pt>
                <c:pt idx="450">
                  <c:v>40212.125</c:v>
                </c:pt>
                <c:pt idx="451">
                  <c:v>40212.131944444445</c:v>
                </c:pt>
                <c:pt idx="452">
                  <c:v>40212.138888888891</c:v>
                </c:pt>
                <c:pt idx="453">
                  <c:v>40212.145833333336</c:v>
                </c:pt>
                <c:pt idx="454">
                  <c:v>40212.152777777781</c:v>
                </c:pt>
                <c:pt idx="455">
                  <c:v>40212.159722222219</c:v>
                </c:pt>
                <c:pt idx="456">
                  <c:v>40212.166666666664</c:v>
                </c:pt>
                <c:pt idx="457">
                  <c:v>40212.173611111109</c:v>
                </c:pt>
                <c:pt idx="458">
                  <c:v>40212.180555555555</c:v>
                </c:pt>
                <c:pt idx="459">
                  <c:v>40212.1875</c:v>
                </c:pt>
                <c:pt idx="460">
                  <c:v>40212.194444444445</c:v>
                </c:pt>
                <c:pt idx="461">
                  <c:v>40212.201388888891</c:v>
                </c:pt>
                <c:pt idx="462">
                  <c:v>40212.208333333336</c:v>
                </c:pt>
                <c:pt idx="463">
                  <c:v>40212.215277777781</c:v>
                </c:pt>
                <c:pt idx="464">
                  <c:v>40212.222222222219</c:v>
                </c:pt>
                <c:pt idx="465">
                  <c:v>40212.229166666664</c:v>
                </c:pt>
                <c:pt idx="466">
                  <c:v>40212.236111111109</c:v>
                </c:pt>
                <c:pt idx="467">
                  <c:v>40212.243055555555</c:v>
                </c:pt>
                <c:pt idx="468">
                  <c:v>40212.25</c:v>
                </c:pt>
                <c:pt idx="469">
                  <c:v>40212.256944444445</c:v>
                </c:pt>
                <c:pt idx="470">
                  <c:v>40212.263888888891</c:v>
                </c:pt>
                <c:pt idx="471">
                  <c:v>40212.270833333336</c:v>
                </c:pt>
                <c:pt idx="472">
                  <c:v>40212.277777777781</c:v>
                </c:pt>
                <c:pt idx="473">
                  <c:v>40212.284722222219</c:v>
                </c:pt>
                <c:pt idx="474">
                  <c:v>40212.291666666664</c:v>
                </c:pt>
                <c:pt idx="475">
                  <c:v>40212.298611111109</c:v>
                </c:pt>
                <c:pt idx="476">
                  <c:v>40212.305555555555</c:v>
                </c:pt>
                <c:pt idx="477">
                  <c:v>40212.3125</c:v>
                </c:pt>
                <c:pt idx="478">
                  <c:v>40212.319444444445</c:v>
                </c:pt>
                <c:pt idx="479">
                  <c:v>40212.326388888891</c:v>
                </c:pt>
                <c:pt idx="480">
                  <c:v>40212.333333333336</c:v>
                </c:pt>
                <c:pt idx="481">
                  <c:v>40212.340277777781</c:v>
                </c:pt>
                <c:pt idx="482">
                  <c:v>40212.347222222219</c:v>
                </c:pt>
                <c:pt idx="483">
                  <c:v>40212.354166666664</c:v>
                </c:pt>
                <c:pt idx="484">
                  <c:v>40212.361111111109</c:v>
                </c:pt>
                <c:pt idx="485">
                  <c:v>40212.368055555555</c:v>
                </c:pt>
                <c:pt idx="486">
                  <c:v>40212.375</c:v>
                </c:pt>
                <c:pt idx="487">
                  <c:v>40212.381944444445</c:v>
                </c:pt>
                <c:pt idx="488">
                  <c:v>40212.388888888891</c:v>
                </c:pt>
                <c:pt idx="489">
                  <c:v>40212.395833333336</c:v>
                </c:pt>
                <c:pt idx="490">
                  <c:v>40212.402777777781</c:v>
                </c:pt>
                <c:pt idx="491">
                  <c:v>40212.409722222219</c:v>
                </c:pt>
                <c:pt idx="492">
                  <c:v>40212.416666666664</c:v>
                </c:pt>
                <c:pt idx="493">
                  <c:v>40212.423611111109</c:v>
                </c:pt>
                <c:pt idx="494">
                  <c:v>40212.430555555555</c:v>
                </c:pt>
                <c:pt idx="495">
                  <c:v>40212.4375</c:v>
                </c:pt>
                <c:pt idx="496">
                  <c:v>40212.444444444445</c:v>
                </c:pt>
                <c:pt idx="497">
                  <c:v>40212.451388888891</c:v>
                </c:pt>
                <c:pt idx="498">
                  <c:v>40212.458333333336</c:v>
                </c:pt>
                <c:pt idx="499">
                  <c:v>40212.465277777781</c:v>
                </c:pt>
                <c:pt idx="500">
                  <c:v>40212.472222222219</c:v>
                </c:pt>
                <c:pt idx="501">
                  <c:v>40212.479166666664</c:v>
                </c:pt>
                <c:pt idx="502">
                  <c:v>40212.486111111109</c:v>
                </c:pt>
                <c:pt idx="503">
                  <c:v>40212.493055555555</c:v>
                </c:pt>
                <c:pt idx="504">
                  <c:v>40212.5</c:v>
                </c:pt>
                <c:pt idx="505">
                  <c:v>40212.506944444445</c:v>
                </c:pt>
                <c:pt idx="506">
                  <c:v>40212.513888888891</c:v>
                </c:pt>
                <c:pt idx="507">
                  <c:v>40212.520833333336</c:v>
                </c:pt>
                <c:pt idx="508">
                  <c:v>40212.527777777781</c:v>
                </c:pt>
                <c:pt idx="509">
                  <c:v>40212.534722222219</c:v>
                </c:pt>
                <c:pt idx="510">
                  <c:v>40212.541666666664</c:v>
                </c:pt>
                <c:pt idx="511">
                  <c:v>40212.548611111109</c:v>
                </c:pt>
                <c:pt idx="512">
                  <c:v>40212.555555555555</c:v>
                </c:pt>
                <c:pt idx="513">
                  <c:v>40212.5625</c:v>
                </c:pt>
                <c:pt idx="514">
                  <c:v>40212.569444444445</c:v>
                </c:pt>
                <c:pt idx="515">
                  <c:v>40212.576388888891</c:v>
                </c:pt>
                <c:pt idx="516">
                  <c:v>40212.583333333336</c:v>
                </c:pt>
                <c:pt idx="517">
                  <c:v>40212.590277777781</c:v>
                </c:pt>
                <c:pt idx="518">
                  <c:v>40212.597222222219</c:v>
                </c:pt>
                <c:pt idx="519">
                  <c:v>40212.604166666664</c:v>
                </c:pt>
                <c:pt idx="520">
                  <c:v>40212.611111111109</c:v>
                </c:pt>
                <c:pt idx="521">
                  <c:v>40212.618055555555</c:v>
                </c:pt>
                <c:pt idx="522">
                  <c:v>40212.625</c:v>
                </c:pt>
                <c:pt idx="523">
                  <c:v>40212.631944444445</c:v>
                </c:pt>
                <c:pt idx="524">
                  <c:v>40212.638888888891</c:v>
                </c:pt>
                <c:pt idx="525">
                  <c:v>40212.645833333336</c:v>
                </c:pt>
                <c:pt idx="526">
                  <c:v>40212.652777777781</c:v>
                </c:pt>
                <c:pt idx="527">
                  <c:v>40212.659722222219</c:v>
                </c:pt>
                <c:pt idx="528">
                  <c:v>40212.666666666664</c:v>
                </c:pt>
                <c:pt idx="529">
                  <c:v>40212.673611111109</c:v>
                </c:pt>
                <c:pt idx="530">
                  <c:v>40212.680555555555</c:v>
                </c:pt>
                <c:pt idx="531">
                  <c:v>40212.6875</c:v>
                </c:pt>
                <c:pt idx="532">
                  <c:v>40212.694444444445</c:v>
                </c:pt>
                <c:pt idx="533">
                  <c:v>40212.701388888891</c:v>
                </c:pt>
                <c:pt idx="534">
                  <c:v>40212.708333333336</c:v>
                </c:pt>
                <c:pt idx="535">
                  <c:v>40212.715277777781</c:v>
                </c:pt>
                <c:pt idx="536">
                  <c:v>40212.722222222219</c:v>
                </c:pt>
                <c:pt idx="537">
                  <c:v>40212.729166666664</c:v>
                </c:pt>
                <c:pt idx="538">
                  <c:v>40212.736111111109</c:v>
                </c:pt>
                <c:pt idx="539">
                  <c:v>40212.743055555555</c:v>
                </c:pt>
                <c:pt idx="540">
                  <c:v>40212.75</c:v>
                </c:pt>
                <c:pt idx="541">
                  <c:v>40212.756944444445</c:v>
                </c:pt>
                <c:pt idx="542">
                  <c:v>40212.763888888891</c:v>
                </c:pt>
                <c:pt idx="543">
                  <c:v>40212.770833333336</c:v>
                </c:pt>
                <c:pt idx="544">
                  <c:v>40212.777777777781</c:v>
                </c:pt>
                <c:pt idx="545">
                  <c:v>40212.784722222219</c:v>
                </c:pt>
                <c:pt idx="546">
                  <c:v>40212.791666666664</c:v>
                </c:pt>
                <c:pt idx="547">
                  <c:v>40212.798611111109</c:v>
                </c:pt>
                <c:pt idx="548">
                  <c:v>40212.805555555555</c:v>
                </c:pt>
                <c:pt idx="549">
                  <c:v>40212.8125</c:v>
                </c:pt>
                <c:pt idx="550">
                  <c:v>40212.819444444445</c:v>
                </c:pt>
                <c:pt idx="551">
                  <c:v>40212.826388888891</c:v>
                </c:pt>
                <c:pt idx="552">
                  <c:v>40212.833333333336</c:v>
                </c:pt>
                <c:pt idx="553">
                  <c:v>40212.840277777781</c:v>
                </c:pt>
                <c:pt idx="554">
                  <c:v>40212.847222222219</c:v>
                </c:pt>
                <c:pt idx="555">
                  <c:v>40212.854166666664</c:v>
                </c:pt>
                <c:pt idx="556">
                  <c:v>40212.861111111109</c:v>
                </c:pt>
                <c:pt idx="557">
                  <c:v>40212.868055555555</c:v>
                </c:pt>
                <c:pt idx="558">
                  <c:v>40212.875</c:v>
                </c:pt>
                <c:pt idx="559">
                  <c:v>40212.881944444445</c:v>
                </c:pt>
                <c:pt idx="560">
                  <c:v>40212.888888888891</c:v>
                </c:pt>
                <c:pt idx="561">
                  <c:v>40212.895833333336</c:v>
                </c:pt>
                <c:pt idx="562">
                  <c:v>40212.902777777781</c:v>
                </c:pt>
                <c:pt idx="563">
                  <c:v>40212.909722222219</c:v>
                </c:pt>
                <c:pt idx="564">
                  <c:v>40212.916666666664</c:v>
                </c:pt>
                <c:pt idx="565">
                  <c:v>40212.923611111109</c:v>
                </c:pt>
                <c:pt idx="566">
                  <c:v>40212.930555555555</c:v>
                </c:pt>
                <c:pt idx="567">
                  <c:v>40212.9375</c:v>
                </c:pt>
                <c:pt idx="568">
                  <c:v>40212.944444444445</c:v>
                </c:pt>
                <c:pt idx="569">
                  <c:v>40212.951388888891</c:v>
                </c:pt>
                <c:pt idx="570">
                  <c:v>40212.958333333336</c:v>
                </c:pt>
                <c:pt idx="571">
                  <c:v>40212.965277777781</c:v>
                </c:pt>
                <c:pt idx="572">
                  <c:v>40212.972222222219</c:v>
                </c:pt>
                <c:pt idx="573">
                  <c:v>40212.979166666664</c:v>
                </c:pt>
                <c:pt idx="574">
                  <c:v>40212.986111111109</c:v>
                </c:pt>
                <c:pt idx="575">
                  <c:v>40212.993055555555</c:v>
                </c:pt>
                <c:pt idx="576">
                  <c:v>40213</c:v>
                </c:pt>
                <c:pt idx="577">
                  <c:v>40213.006944444445</c:v>
                </c:pt>
                <c:pt idx="578">
                  <c:v>40213.013888888891</c:v>
                </c:pt>
                <c:pt idx="579">
                  <c:v>40213.020833333336</c:v>
                </c:pt>
                <c:pt idx="580">
                  <c:v>40213.027777777781</c:v>
                </c:pt>
                <c:pt idx="581">
                  <c:v>40213.034722222219</c:v>
                </c:pt>
                <c:pt idx="582">
                  <c:v>40213.041666666664</c:v>
                </c:pt>
                <c:pt idx="583">
                  <c:v>40213.048611111109</c:v>
                </c:pt>
                <c:pt idx="584">
                  <c:v>40213.055555555555</c:v>
                </c:pt>
                <c:pt idx="585">
                  <c:v>40213.0625</c:v>
                </c:pt>
                <c:pt idx="586">
                  <c:v>40213.069444444445</c:v>
                </c:pt>
                <c:pt idx="587">
                  <c:v>40213.076388888891</c:v>
                </c:pt>
                <c:pt idx="588">
                  <c:v>40213.083333333336</c:v>
                </c:pt>
                <c:pt idx="589">
                  <c:v>40213.090277777781</c:v>
                </c:pt>
                <c:pt idx="590">
                  <c:v>40213.097222222219</c:v>
                </c:pt>
                <c:pt idx="591">
                  <c:v>40213.104166666664</c:v>
                </c:pt>
                <c:pt idx="592">
                  <c:v>40213.111111111109</c:v>
                </c:pt>
                <c:pt idx="593">
                  <c:v>40213.118055555555</c:v>
                </c:pt>
                <c:pt idx="594">
                  <c:v>40213.125</c:v>
                </c:pt>
                <c:pt idx="595">
                  <c:v>40213.131944444445</c:v>
                </c:pt>
                <c:pt idx="596">
                  <c:v>40213.138888888891</c:v>
                </c:pt>
                <c:pt idx="597">
                  <c:v>40213.145833333336</c:v>
                </c:pt>
                <c:pt idx="598">
                  <c:v>40213.152777777781</c:v>
                </c:pt>
                <c:pt idx="599">
                  <c:v>40213.159722222219</c:v>
                </c:pt>
                <c:pt idx="600">
                  <c:v>40213.166666666664</c:v>
                </c:pt>
                <c:pt idx="601">
                  <c:v>40213.173611111109</c:v>
                </c:pt>
                <c:pt idx="602">
                  <c:v>40213.180555555555</c:v>
                </c:pt>
                <c:pt idx="603">
                  <c:v>40213.1875</c:v>
                </c:pt>
                <c:pt idx="604">
                  <c:v>40213.194444444445</c:v>
                </c:pt>
                <c:pt idx="605">
                  <c:v>40213.201388888891</c:v>
                </c:pt>
                <c:pt idx="606">
                  <c:v>40213.208333333336</c:v>
                </c:pt>
                <c:pt idx="607">
                  <c:v>40213.215277777781</c:v>
                </c:pt>
                <c:pt idx="608">
                  <c:v>40213.222222222219</c:v>
                </c:pt>
                <c:pt idx="609">
                  <c:v>40213.229166666664</c:v>
                </c:pt>
                <c:pt idx="610">
                  <c:v>40213.236111111109</c:v>
                </c:pt>
                <c:pt idx="611">
                  <c:v>40213.243055555555</c:v>
                </c:pt>
                <c:pt idx="612">
                  <c:v>40213.25</c:v>
                </c:pt>
                <c:pt idx="613">
                  <c:v>40213.256944444445</c:v>
                </c:pt>
                <c:pt idx="614">
                  <c:v>40213.263888888891</c:v>
                </c:pt>
                <c:pt idx="615">
                  <c:v>40213.270833333336</c:v>
                </c:pt>
                <c:pt idx="616">
                  <c:v>40213.277777777781</c:v>
                </c:pt>
                <c:pt idx="617">
                  <c:v>40213.284722222219</c:v>
                </c:pt>
                <c:pt idx="618">
                  <c:v>40213.291666666664</c:v>
                </c:pt>
                <c:pt idx="619">
                  <c:v>40213.298611111109</c:v>
                </c:pt>
                <c:pt idx="620">
                  <c:v>40213.305555555555</c:v>
                </c:pt>
                <c:pt idx="621">
                  <c:v>40213.3125</c:v>
                </c:pt>
                <c:pt idx="622">
                  <c:v>40213.319444444445</c:v>
                </c:pt>
                <c:pt idx="623">
                  <c:v>40213.326388888891</c:v>
                </c:pt>
                <c:pt idx="624">
                  <c:v>40213.333333333336</c:v>
                </c:pt>
                <c:pt idx="625">
                  <c:v>40213.340277777781</c:v>
                </c:pt>
                <c:pt idx="626">
                  <c:v>40213.347222222219</c:v>
                </c:pt>
                <c:pt idx="627">
                  <c:v>40213.354166666664</c:v>
                </c:pt>
                <c:pt idx="628">
                  <c:v>40213.361111111109</c:v>
                </c:pt>
                <c:pt idx="629">
                  <c:v>40213.368055555555</c:v>
                </c:pt>
                <c:pt idx="630">
                  <c:v>40213.375</c:v>
                </c:pt>
                <c:pt idx="631">
                  <c:v>40213.381944444445</c:v>
                </c:pt>
                <c:pt idx="632">
                  <c:v>40213.388888888891</c:v>
                </c:pt>
                <c:pt idx="633">
                  <c:v>40213.395833333336</c:v>
                </c:pt>
                <c:pt idx="634">
                  <c:v>40213.402777777781</c:v>
                </c:pt>
                <c:pt idx="635">
                  <c:v>40213.409722222219</c:v>
                </c:pt>
                <c:pt idx="636">
                  <c:v>40213.416666666664</c:v>
                </c:pt>
                <c:pt idx="637">
                  <c:v>40213.423611111109</c:v>
                </c:pt>
                <c:pt idx="638">
                  <c:v>40213.430555555555</c:v>
                </c:pt>
                <c:pt idx="639">
                  <c:v>40213.4375</c:v>
                </c:pt>
                <c:pt idx="640">
                  <c:v>40213.444444444445</c:v>
                </c:pt>
                <c:pt idx="641">
                  <c:v>40213.451388888891</c:v>
                </c:pt>
                <c:pt idx="642">
                  <c:v>40213.458333333336</c:v>
                </c:pt>
                <c:pt idx="643">
                  <c:v>40213.465277777781</c:v>
                </c:pt>
                <c:pt idx="644">
                  <c:v>40213.472222222219</c:v>
                </c:pt>
                <c:pt idx="645">
                  <c:v>40213.479166666664</c:v>
                </c:pt>
                <c:pt idx="646">
                  <c:v>40213.486111111109</c:v>
                </c:pt>
                <c:pt idx="647">
                  <c:v>40213.493055555555</c:v>
                </c:pt>
                <c:pt idx="648">
                  <c:v>40213.5</c:v>
                </c:pt>
                <c:pt idx="649">
                  <c:v>40213.506944444445</c:v>
                </c:pt>
                <c:pt idx="650">
                  <c:v>40213.513888888891</c:v>
                </c:pt>
                <c:pt idx="651">
                  <c:v>40213.520833333336</c:v>
                </c:pt>
                <c:pt idx="652">
                  <c:v>40213.527777777781</c:v>
                </c:pt>
                <c:pt idx="653">
                  <c:v>40213.534722222219</c:v>
                </c:pt>
                <c:pt idx="654">
                  <c:v>40213.541666666664</c:v>
                </c:pt>
                <c:pt idx="655">
                  <c:v>40213.548611111109</c:v>
                </c:pt>
                <c:pt idx="656">
                  <c:v>40213.555555555555</c:v>
                </c:pt>
                <c:pt idx="657">
                  <c:v>40213.5625</c:v>
                </c:pt>
                <c:pt idx="658">
                  <c:v>40213.569444444445</c:v>
                </c:pt>
                <c:pt idx="659">
                  <c:v>40213.576388888891</c:v>
                </c:pt>
                <c:pt idx="660">
                  <c:v>40213.583333333336</c:v>
                </c:pt>
                <c:pt idx="661">
                  <c:v>40213.590277777781</c:v>
                </c:pt>
                <c:pt idx="662">
                  <c:v>40213.597222222219</c:v>
                </c:pt>
                <c:pt idx="663">
                  <c:v>40213.604166666664</c:v>
                </c:pt>
                <c:pt idx="664">
                  <c:v>40213.611111111109</c:v>
                </c:pt>
                <c:pt idx="665">
                  <c:v>40213.618055555555</c:v>
                </c:pt>
                <c:pt idx="666">
                  <c:v>40213.625</c:v>
                </c:pt>
                <c:pt idx="667">
                  <c:v>40213.631944444445</c:v>
                </c:pt>
                <c:pt idx="668">
                  <c:v>40213.638888888891</c:v>
                </c:pt>
                <c:pt idx="669">
                  <c:v>40213.645833333336</c:v>
                </c:pt>
                <c:pt idx="670">
                  <c:v>40213.652777777781</c:v>
                </c:pt>
                <c:pt idx="671">
                  <c:v>40213.659722222219</c:v>
                </c:pt>
                <c:pt idx="672">
                  <c:v>40213.666666666664</c:v>
                </c:pt>
                <c:pt idx="673">
                  <c:v>40213.673611111109</c:v>
                </c:pt>
                <c:pt idx="674">
                  <c:v>40213.680555555555</c:v>
                </c:pt>
                <c:pt idx="675">
                  <c:v>40213.6875</c:v>
                </c:pt>
                <c:pt idx="676">
                  <c:v>40213.694444444445</c:v>
                </c:pt>
                <c:pt idx="677">
                  <c:v>40213.701388888891</c:v>
                </c:pt>
                <c:pt idx="678">
                  <c:v>40213.708333333336</c:v>
                </c:pt>
                <c:pt idx="679">
                  <c:v>40213.715277777781</c:v>
                </c:pt>
                <c:pt idx="680">
                  <c:v>40213.722222222219</c:v>
                </c:pt>
                <c:pt idx="681">
                  <c:v>40213.729166666664</c:v>
                </c:pt>
                <c:pt idx="682">
                  <c:v>40213.736111111109</c:v>
                </c:pt>
                <c:pt idx="683">
                  <c:v>40213.743055555555</c:v>
                </c:pt>
                <c:pt idx="684">
                  <c:v>40213.75</c:v>
                </c:pt>
                <c:pt idx="685">
                  <c:v>40213.756944444445</c:v>
                </c:pt>
                <c:pt idx="686">
                  <c:v>40213.763888888891</c:v>
                </c:pt>
                <c:pt idx="687">
                  <c:v>40213.770833333336</c:v>
                </c:pt>
                <c:pt idx="688">
                  <c:v>40213.777777777781</c:v>
                </c:pt>
                <c:pt idx="689">
                  <c:v>40213.784722222219</c:v>
                </c:pt>
                <c:pt idx="690">
                  <c:v>40213.791666666664</c:v>
                </c:pt>
                <c:pt idx="691">
                  <c:v>40213.798611111109</c:v>
                </c:pt>
                <c:pt idx="692">
                  <c:v>40213.805555555555</c:v>
                </c:pt>
                <c:pt idx="693">
                  <c:v>40213.8125</c:v>
                </c:pt>
                <c:pt idx="694">
                  <c:v>40213.819444444445</c:v>
                </c:pt>
                <c:pt idx="695">
                  <c:v>40213.826388888891</c:v>
                </c:pt>
                <c:pt idx="696">
                  <c:v>40213.833333333336</c:v>
                </c:pt>
                <c:pt idx="697">
                  <c:v>40213.840277777781</c:v>
                </c:pt>
                <c:pt idx="698">
                  <c:v>40213.847222222219</c:v>
                </c:pt>
                <c:pt idx="699">
                  <c:v>40213.854166666664</c:v>
                </c:pt>
                <c:pt idx="700">
                  <c:v>40213.861111111109</c:v>
                </c:pt>
                <c:pt idx="701">
                  <c:v>40213.868055555555</c:v>
                </c:pt>
                <c:pt idx="702">
                  <c:v>40213.875</c:v>
                </c:pt>
                <c:pt idx="703">
                  <c:v>40213.881944444445</c:v>
                </c:pt>
                <c:pt idx="704">
                  <c:v>40213.888888888891</c:v>
                </c:pt>
                <c:pt idx="705">
                  <c:v>40213.895833333336</c:v>
                </c:pt>
                <c:pt idx="706">
                  <c:v>40213.902777777781</c:v>
                </c:pt>
                <c:pt idx="707">
                  <c:v>40213.909722222219</c:v>
                </c:pt>
                <c:pt idx="708">
                  <c:v>40213.916666666664</c:v>
                </c:pt>
                <c:pt idx="709">
                  <c:v>40213.923611111109</c:v>
                </c:pt>
                <c:pt idx="710">
                  <c:v>40213.930555555555</c:v>
                </c:pt>
                <c:pt idx="711">
                  <c:v>40213.9375</c:v>
                </c:pt>
                <c:pt idx="712">
                  <c:v>40213.944444444445</c:v>
                </c:pt>
                <c:pt idx="713">
                  <c:v>40213.951388888891</c:v>
                </c:pt>
                <c:pt idx="714">
                  <c:v>40213.958333333336</c:v>
                </c:pt>
                <c:pt idx="715">
                  <c:v>40213.965277777781</c:v>
                </c:pt>
                <c:pt idx="716">
                  <c:v>40213.972222222219</c:v>
                </c:pt>
                <c:pt idx="717">
                  <c:v>40213.979166666664</c:v>
                </c:pt>
                <c:pt idx="718">
                  <c:v>40213.986111111109</c:v>
                </c:pt>
                <c:pt idx="719">
                  <c:v>40213.993055555555</c:v>
                </c:pt>
                <c:pt idx="720">
                  <c:v>40214</c:v>
                </c:pt>
                <c:pt idx="721">
                  <c:v>40214.006944444445</c:v>
                </c:pt>
                <c:pt idx="722">
                  <c:v>40214.013888888891</c:v>
                </c:pt>
                <c:pt idx="723">
                  <c:v>40214.020833333336</c:v>
                </c:pt>
                <c:pt idx="724">
                  <c:v>40214.027777777781</c:v>
                </c:pt>
                <c:pt idx="725">
                  <c:v>40214.034722222219</c:v>
                </c:pt>
                <c:pt idx="726">
                  <c:v>40214.041666666664</c:v>
                </c:pt>
                <c:pt idx="727">
                  <c:v>40214.048611111109</c:v>
                </c:pt>
                <c:pt idx="728">
                  <c:v>40214.055555555555</c:v>
                </c:pt>
                <c:pt idx="729">
                  <c:v>40214.0625</c:v>
                </c:pt>
                <c:pt idx="730">
                  <c:v>40214.069444444445</c:v>
                </c:pt>
                <c:pt idx="731">
                  <c:v>40214.076388888891</c:v>
                </c:pt>
                <c:pt idx="732">
                  <c:v>40214.083333333336</c:v>
                </c:pt>
                <c:pt idx="733">
                  <c:v>40214.090277777781</c:v>
                </c:pt>
                <c:pt idx="734">
                  <c:v>40214.097222222219</c:v>
                </c:pt>
                <c:pt idx="735">
                  <c:v>40214.104166666664</c:v>
                </c:pt>
                <c:pt idx="736">
                  <c:v>40214.111111111109</c:v>
                </c:pt>
                <c:pt idx="737">
                  <c:v>40214.118055555555</c:v>
                </c:pt>
                <c:pt idx="738">
                  <c:v>40214.125</c:v>
                </c:pt>
                <c:pt idx="739">
                  <c:v>40214.131944444445</c:v>
                </c:pt>
                <c:pt idx="740">
                  <c:v>40214.138888888891</c:v>
                </c:pt>
                <c:pt idx="741">
                  <c:v>40214.145833333336</c:v>
                </c:pt>
                <c:pt idx="742">
                  <c:v>40214.152777777781</c:v>
                </c:pt>
                <c:pt idx="743">
                  <c:v>40214.159722222219</c:v>
                </c:pt>
                <c:pt idx="744">
                  <c:v>40214.166666666664</c:v>
                </c:pt>
                <c:pt idx="745">
                  <c:v>40214.173611111109</c:v>
                </c:pt>
                <c:pt idx="746">
                  <c:v>40214.180555555555</c:v>
                </c:pt>
                <c:pt idx="747">
                  <c:v>40214.1875</c:v>
                </c:pt>
                <c:pt idx="748">
                  <c:v>40214.194444444445</c:v>
                </c:pt>
                <c:pt idx="749">
                  <c:v>40214.201388888891</c:v>
                </c:pt>
                <c:pt idx="750">
                  <c:v>40214.208333333336</c:v>
                </c:pt>
                <c:pt idx="751">
                  <c:v>40214.215277777781</c:v>
                </c:pt>
                <c:pt idx="752">
                  <c:v>40214.222222222219</c:v>
                </c:pt>
                <c:pt idx="753">
                  <c:v>40214.229166666664</c:v>
                </c:pt>
                <c:pt idx="754">
                  <c:v>40214.236111111109</c:v>
                </c:pt>
                <c:pt idx="755">
                  <c:v>40214.243055555555</c:v>
                </c:pt>
                <c:pt idx="756">
                  <c:v>40214.25</c:v>
                </c:pt>
                <c:pt idx="757">
                  <c:v>40214.256944444445</c:v>
                </c:pt>
                <c:pt idx="758">
                  <c:v>40214.263888888891</c:v>
                </c:pt>
                <c:pt idx="759">
                  <c:v>40214.270833333336</c:v>
                </c:pt>
                <c:pt idx="760">
                  <c:v>40214.277777777781</c:v>
                </c:pt>
                <c:pt idx="761">
                  <c:v>40214.284722222219</c:v>
                </c:pt>
                <c:pt idx="762">
                  <c:v>40214.291666666664</c:v>
                </c:pt>
                <c:pt idx="763">
                  <c:v>40214.298611111109</c:v>
                </c:pt>
                <c:pt idx="764">
                  <c:v>40214.305555555555</c:v>
                </c:pt>
                <c:pt idx="765">
                  <c:v>40214.3125</c:v>
                </c:pt>
                <c:pt idx="766">
                  <c:v>40214.319444444445</c:v>
                </c:pt>
                <c:pt idx="767">
                  <c:v>40214.326388888891</c:v>
                </c:pt>
                <c:pt idx="768">
                  <c:v>40214.333333333336</c:v>
                </c:pt>
                <c:pt idx="769">
                  <c:v>40214.340277777781</c:v>
                </c:pt>
                <c:pt idx="770">
                  <c:v>40214.347222222219</c:v>
                </c:pt>
                <c:pt idx="771">
                  <c:v>40214.354166666664</c:v>
                </c:pt>
                <c:pt idx="772">
                  <c:v>40214.361111111109</c:v>
                </c:pt>
                <c:pt idx="773">
                  <c:v>40214.368055555555</c:v>
                </c:pt>
                <c:pt idx="774">
                  <c:v>40214.375</c:v>
                </c:pt>
                <c:pt idx="775">
                  <c:v>40214.381944444445</c:v>
                </c:pt>
                <c:pt idx="776">
                  <c:v>40214.388888888891</c:v>
                </c:pt>
                <c:pt idx="777">
                  <c:v>40214.395833333336</c:v>
                </c:pt>
                <c:pt idx="778">
                  <c:v>40214.402777777781</c:v>
                </c:pt>
                <c:pt idx="779">
                  <c:v>40214.409722222219</c:v>
                </c:pt>
                <c:pt idx="780">
                  <c:v>40214.416666666664</c:v>
                </c:pt>
                <c:pt idx="781">
                  <c:v>40214.423611111109</c:v>
                </c:pt>
                <c:pt idx="782">
                  <c:v>40214.430555555555</c:v>
                </c:pt>
                <c:pt idx="783">
                  <c:v>40214.4375</c:v>
                </c:pt>
                <c:pt idx="784">
                  <c:v>40214.444444444445</c:v>
                </c:pt>
                <c:pt idx="785">
                  <c:v>40214.451388888891</c:v>
                </c:pt>
                <c:pt idx="786">
                  <c:v>40214.458333333336</c:v>
                </c:pt>
                <c:pt idx="787">
                  <c:v>40214.465277777781</c:v>
                </c:pt>
                <c:pt idx="788">
                  <c:v>40214.472222222219</c:v>
                </c:pt>
                <c:pt idx="789">
                  <c:v>40214.479166666664</c:v>
                </c:pt>
                <c:pt idx="790">
                  <c:v>40214.486111111109</c:v>
                </c:pt>
                <c:pt idx="791">
                  <c:v>40214.493055555555</c:v>
                </c:pt>
                <c:pt idx="792">
                  <c:v>40214.5</c:v>
                </c:pt>
                <c:pt idx="793">
                  <c:v>40214.506944444445</c:v>
                </c:pt>
                <c:pt idx="794">
                  <c:v>40214.513888888891</c:v>
                </c:pt>
                <c:pt idx="795">
                  <c:v>40214.520833333336</c:v>
                </c:pt>
                <c:pt idx="796">
                  <c:v>40214.527777777781</c:v>
                </c:pt>
                <c:pt idx="797">
                  <c:v>40214.534722222219</c:v>
                </c:pt>
                <c:pt idx="798">
                  <c:v>40214.541666666664</c:v>
                </c:pt>
                <c:pt idx="799">
                  <c:v>40214.548611111109</c:v>
                </c:pt>
                <c:pt idx="800">
                  <c:v>40214.555555555555</c:v>
                </c:pt>
                <c:pt idx="801">
                  <c:v>40214.5625</c:v>
                </c:pt>
                <c:pt idx="802">
                  <c:v>40214.569444444445</c:v>
                </c:pt>
                <c:pt idx="803">
                  <c:v>40214.576388888891</c:v>
                </c:pt>
                <c:pt idx="804">
                  <c:v>40214.583333333336</c:v>
                </c:pt>
                <c:pt idx="805">
                  <c:v>40214.590277777781</c:v>
                </c:pt>
                <c:pt idx="806">
                  <c:v>40214.597222222219</c:v>
                </c:pt>
                <c:pt idx="807">
                  <c:v>40214.604166666664</c:v>
                </c:pt>
                <c:pt idx="808">
                  <c:v>40214.611111111109</c:v>
                </c:pt>
                <c:pt idx="809">
                  <c:v>40214.618055555555</c:v>
                </c:pt>
                <c:pt idx="810">
                  <c:v>40214.625</c:v>
                </c:pt>
                <c:pt idx="811">
                  <c:v>40214.631944444445</c:v>
                </c:pt>
                <c:pt idx="812">
                  <c:v>40214.638888888891</c:v>
                </c:pt>
                <c:pt idx="813">
                  <c:v>40214.645833333336</c:v>
                </c:pt>
                <c:pt idx="814">
                  <c:v>40214.652777777781</c:v>
                </c:pt>
                <c:pt idx="815">
                  <c:v>40214.659722222219</c:v>
                </c:pt>
                <c:pt idx="816">
                  <c:v>40214.666666666664</c:v>
                </c:pt>
                <c:pt idx="817">
                  <c:v>40214.673611111109</c:v>
                </c:pt>
                <c:pt idx="818">
                  <c:v>40214.680555555555</c:v>
                </c:pt>
                <c:pt idx="819">
                  <c:v>40214.6875</c:v>
                </c:pt>
                <c:pt idx="820">
                  <c:v>40214.694444444445</c:v>
                </c:pt>
                <c:pt idx="821">
                  <c:v>40214.701388888891</c:v>
                </c:pt>
                <c:pt idx="822">
                  <c:v>40214.708333333336</c:v>
                </c:pt>
                <c:pt idx="823">
                  <c:v>40214.715277777781</c:v>
                </c:pt>
                <c:pt idx="824">
                  <c:v>40214.722222222219</c:v>
                </c:pt>
                <c:pt idx="825">
                  <c:v>40214.729166666664</c:v>
                </c:pt>
                <c:pt idx="826">
                  <c:v>40214.736111111109</c:v>
                </c:pt>
                <c:pt idx="827">
                  <c:v>40214.743055555555</c:v>
                </c:pt>
                <c:pt idx="828">
                  <c:v>40214.75</c:v>
                </c:pt>
                <c:pt idx="829">
                  <c:v>40214.756944444445</c:v>
                </c:pt>
                <c:pt idx="830">
                  <c:v>40214.763888888891</c:v>
                </c:pt>
                <c:pt idx="831">
                  <c:v>40214.770833333336</c:v>
                </c:pt>
                <c:pt idx="832">
                  <c:v>40214.777777777781</c:v>
                </c:pt>
                <c:pt idx="833">
                  <c:v>40214.784722222219</c:v>
                </c:pt>
                <c:pt idx="834">
                  <c:v>40214.791666666664</c:v>
                </c:pt>
                <c:pt idx="835">
                  <c:v>40214.798611111109</c:v>
                </c:pt>
                <c:pt idx="836">
                  <c:v>40214.805555555555</c:v>
                </c:pt>
                <c:pt idx="837">
                  <c:v>40214.8125</c:v>
                </c:pt>
                <c:pt idx="838">
                  <c:v>40214.819444444445</c:v>
                </c:pt>
                <c:pt idx="839">
                  <c:v>40214.826388888891</c:v>
                </c:pt>
                <c:pt idx="840">
                  <c:v>40214.833333333336</c:v>
                </c:pt>
                <c:pt idx="841">
                  <c:v>40214.840277777781</c:v>
                </c:pt>
                <c:pt idx="842">
                  <c:v>40214.847222222219</c:v>
                </c:pt>
                <c:pt idx="843">
                  <c:v>40214.854166666664</c:v>
                </c:pt>
                <c:pt idx="844">
                  <c:v>40214.861111111109</c:v>
                </c:pt>
                <c:pt idx="845">
                  <c:v>40214.868055555555</c:v>
                </c:pt>
                <c:pt idx="846">
                  <c:v>40214.875</c:v>
                </c:pt>
                <c:pt idx="847">
                  <c:v>40214.881944444445</c:v>
                </c:pt>
                <c:pt idx="848">
                  <c:v>40214.888888888891</c:v>
                </c:pt>
                <c:pt idx="849">
                  <c:v>40214.895833333336</c:v>
                </c:pt>
                <c:pt idx="850">
                  <c:v>40214.902777777781</c:v>
                </c:pt>
                <c:pt idx="851">
                  <c:v>40214.909722222219</c:v>
                </c:pt>
                <c:pt idx="852">
                  <c:v>40214.916666666664</c:v>
                </c:pt>
                <c:pt idx="853">
                  <c:v>40214.923611111109</c:v>
                </c:pt>
                <c:pt idx="854">
                  <c:v>40214.930555555555</c:v>
                </c:pt>
                <c:pt idx="855">
                  <c:v>40214.9375</c:v>
                </c:pt>
                <c:pt idx="856">
                  <c:v>40214.944444444445</c:v>
                </c:pt>
                <c:pt idx="857">
                  <c:v>40214.951388888891</c:v>
                </c:pt>
                <c:pt idx="858">
                  <c:v>40214.958333333336</c:v>
                </c:pt>
                <c:pt idx="859">
                  <c:v>40214.965277777781</c:v>
                </c:pt>
                <c:pt idx="860">
                  <c:v>40214.972222222219</c:v>
                </c:pt>
                <c:pt idx="861">
                  <c:v>40214.979166666664</c:v>
                </c:pt>
                <c:pt idx="862">
                  <c:v>40214.986111111109</c:v>
                </c:pt>
                <c:pt idx="863">
                  <c:v>40214.993055555555</c:v>
                </c:pt>
                <c:pt idx="864">
                  <c:v>40215</c:v>
                </c:pt>
                <c:pt idx="865">
                  <c:v>40215.006944444445</c:v>
                </c:pt>
                <c:pt idx="866">
                  <c:v>40215.013888888891</c:v>
                </c:pt>
                <c:pt idx="867">
                  <c:v>40215.020833333336</c:v>
                </c:pt>
                <c:pt idx="868">
                  <c:v>40215.027777777781</c:v>
                </c:pt>
                <c:pt idx="869">
                  <c:v>40215.034722222219</c:v>
                </c:pt>
                <c:pt idx="870">
                  <c:v>40215.041666666664</c:v>
                </c:pt>
                <c:pt idx="871">
                  <c:v>40215.048611111109</c:v>
                </c:pt>
                <c:pt idx="872">
                  <c:v>40215.055555555555</c:v>
                </c:pt>
                <c:pt idx="873">
                  <c:v>40215.0625</c:v>
                </c:pt>
                <c:pt idx="874">
                  <c:v>40215.069444444445</c:v>
                </c:pt>
                <c:pt idx="875">
                  <c:v>40215.076388888891</c:v>
                </c:pt>
                <c:pt idx="876">
                  <c:v>40215.083333333336</c:v>
                </c:pt>
                <c:pt idx="877">
                  <c:v>40215.090277777781</c:v>
                </c:pt>
                <c:pt idx="878">
                  <c:v>40215.097222222219</c:v>
                </c:pt>
                <c:pt idx="879">
                  <c:v>40215.104166666664</c:v>
                </c:pt>
                <c:pt idx="880">
                  <c:v>40215.111111111109</c:v>
                </c:pt>
                <c:pt idx="881">
                  <c:v>40215.118055555555</c:v>
                </c:pt>
                <c:pt idx="882">
                  <c:v>40215.125</c:v>
                </c:pt>
                <c:pt idx="883">
                  <c:v>40215.131944444445</c:v>
                </c:pt>
                <c:pt idx="884">
                  <c:v>40215.138888888891</c:v>
                </c:pt>
                <c:pt idx="885">
                  <c:v>40215.145833333336</c:v>
                </c:pt>
                <c:pt idx="886">
                  <c:v>40215.152777777781</c:v>
                </c:pt>
                <c:pt idx="887">
                  <c:v>40215.159722222219</c:v>
                </c:pt>
                <c:pt idx="888">
                  <c:v>40215.166666666664</c:v>
                </c:pt>
                <c:pt idx="889">
                  <c:v>40215.173611111109</c:v>
                </c:pt>
                <c:pt idx="890">
                  <c:v>40215.180555555555</c:v>
                </c:pt>
                <c:pt idx="891">
                  <c:v>40215.1875</c:v>
                </c:pt>
                <c:pt idx="892">
                  <c:v>40215.194444444445</c:v>
                </c:pt>
                <c:pt idx="893">
                  <c:v>40215.201388888891</c:v>
                </c:pt>
                <c:pt idx="894">
                  <c:v>40215.208333333336</c:v>
                </c:pt>
                <c:pt idx="895">
                  <c:v>40215.215277777781</c:v>
                </c:pt>
                <c:pt idx="896">
                  <c:v>40215.222222222219</c:v>
                </c:pt>
                <c:pt idx="897">
                  <c:v>40215.229166666664</c:v>
                </c:pt>
                <c:pt idx="898">
                  <c:v>40215.236111111109</c:v>
                </c:pt>
                <c:pt idx="899">
                  <c:v>40215.243055555555</c:v>
                </c:pt>
                <c:pt idx="900">
                  <c:v>40215.25</c:v>
                </c:pt>
                <c:pt idx="901">
                  <c:v>40215.256944444445</c:v>
                </c:pt>
                <c:pt idx="902">
                  <c:v>40215.263888888891</c:v>
                </c:pt>
                <c:pt idx="903">
                  <c:v>40215.270833333336</c:v>
                </c:pt>
                <c:pt idx="904">
                  <c:v>40215.277777777781</c:v>
                </c:pt>
                <c:pt idx="905">
                  <c:v>40215.284722222219</c:v>
                </c:pt>
                <c:pt idx="906">
                  <c:v>40215.291666666664</c:v>
                </c:pt>
                <c:pt idx="907">
                  <c:v>40215.298611111109</c:v>
                </c:pt>
                <c:pt idx="908">
                  <c:v>40215.305555555555</c:v>
                </c:pt>
                <c:pt idx="909">
                  <c:v>40215.3125</c:v>
                </c:pt>
                <c:pt idx="910">
                  <c:v>40215.319444444445</c:v>
                </c:pt>
                <c:pt idx="911">
                  <c:v>40215.326388888891</c:v>
                </c:pt>
                <c:pt idx="912">
                  <c:v>40215.333333333336</c:v>
                </c:pt>
                <c:pt idx="913">
                  <c:v>40215.340277777781</c:v>
                </c:pt>
                <c:pt idx="914">
                  <c:v>40215.347222222219</c:v>
                </c:pt>
                <c:pt idx="915">
                  <c:v>40215.354166666664</c:v>
                </c:pt>
                <c:pt idx="916">
                  <c:v>40215.361111111109</c:v>
                </c:pt>
                <c:pt idx="917">
                  <c:v>40215.368055555555</c:v>
                </c:pt>
                <c:pt idx="918">
                  <c:v>40215.375</c:v>
                </c:pt>
                <c:pt idx="919">
                  <c:v>40215.381944444445</c:v>
                </c:pt>
                <c:pt idx="920">
                  <c:v>40215.388888888891</c:v>
                </c:pt>
                <c:pt idx="921">
                  <c:v>40215.395833333336</c:v>
                </c:pt>
                <c:pt idx="922">
                  <c:v>40215.402777777781</c:v>
                </c:pt>
                <c:pt idx="923">
                  <c:v>40215.409722222219</c:v>
                </c:pt>
                <c:pt idx="924">
                  <c:v>40215.416666666664</c:v>
                </c:pt>
                <c:pt idx="925">
                  <c:v>40215.423611111109</c:v>
                </c:pt>
                <c:pt idx="926">
                  <c:v>40215.430555555555</c:v>
                </c:pt>
                <c:pt idx="927">
                  <c:v>40215.4375</c:v>
                </c:pt>
                <c:pt idx="928">
                  <c:v>40215.444444444445</c:v>
                </c:pt>
                <c:pt idx="929">
                  <c:v>40215.451388888891</c:v>
                </c:pt>
                <c:pt idx="930">
                  <c:v>40215.458333333336</c:v>
                </c:pt>
                <c:pt idx="931">
                  <c:v>40215.465277777781</c:v>
                </c:pt>
                <c:pt idx="932">
                  <c:v>40215.472222222219</c:v>
                </c:pt>
                <c:pt idx="933">
                  <c:v>40215.479166666664</c:v>
                </c:pt>
                <c:pt idx="934">
                  <c:v>40215.486111111109</c:v>
                </c:pt>
                <c:pt idx="935">
                  <c:v>40215.493055555555</c:v>
                </c:pt>
                <c:pt idx="936">
                  <c:v>40215.5</c:v>
                </c:pt>
                <c:pt idx="937">
                  <c:v>40215.506944444445</c:v>
                </c:pt>
                <c:pt idx="938">
                  <c:v>40215.513888888891</c:v>
                </c:pt>
                <c:pt idx="939">
                  <c:v>40215.520833333336</c:v>
                </c:pt>
                <c:pt idx="940">
                  <c:v>40215.527777777781</c:v>
                </c:pt>
                <c:pt idx="941">
                  <c:v>40215.534722222219</c:v>
                </c:pt>
                <c:pt idx="942">
                  <c:v>40215.541666666664</c:v>
                </c:pt>
                <c:pt idx="943">
                  <c:v>40215.548611111109</c:v>
                </c:pt>
                <c:pt idx="944">
                  <c:v>40215.555555555555</c:v>
                </c:pt>
                <c:pt idx="945">
                  <c:v>40215.5625</c:v>
                </c:pt>
                <c:pt idx="946">
                  <c:v>40215.569444444445</c:v>
                </c:pt>
                <c:pt idx="947">
                  <c:v>40215.576388888891</c:v>
                </c:pt>
                <c:pt idx="948">
                  <c:v>40215.583333333336</c:v>
                </c:pt>
                <c:pt idx="949">
                  <c:v>40215.590277777781</c:v>
                </c:pt>
                <c:pt idx="950">
                  <c:v>40215.597222222219</c:v>
                </c:pt>
                <c:pt idx="951">
                  <c:v>40215.604166666664</c:v>
                </c:pt>
                <c:pt idx="952">
                  <c:v>40215.611111111109</c:v>
                </c:pt>
                <c:pt idx="953">
                  <c:v>40215.618055555555</c:v>
                </c:pt>
                <c:pt idx="954">
                  <c:v>40215.625</c:v>
                </c:pt>
                <c:pt idx="955">
                  <c:v>40215.631944444445</c:v>
                </c:pt>
                <c:pt idx="956">
                  <c:v>40215.638888888891</c:v>
                </c:pt>
                <c:pt idx="957">
                  <c:v>40215.645833333336</c:v>
                </c:pt>
                <c:pt idx="958">
                  <c:v>40215.652777777781</c:v>
                </c:pt>
                <c:pt idx="959">
                  <c:v>40215.659722222219</c:v>
                </c:pt>
                <c:pt idx="960">
                  <c:v>40215.666666666664</c:v>
                </c:pt>
                <c:pt idx="961">
                  <c:v>40215.673611111109</c:v>
                </c:pt>
                <c:pt idx="962">
                  <c:v>40215.680555555555</c:v>
                </c:pt>
                <c:pt idx="963">
                  <c:v>40215.6875</c:v>
                </c:pt>
                <c:pt idx="964">
                  <c:v>40215.694444444445</c:v>
                </c:pt>
                <c:pt idx="965">
                  <c:v>40215.701388888891</c:v>
                </c:pt>
                <c:pt idx="966">
                  <c:v>40215.708333333336</c:v>
                </c:pt>
                <c:pt idx="967">
                  <c:v>40215.715277777781</c:v>
                </c:pt>
                <c:pt idx="968">
                  <c:v>40215.722222222219</c:v>
                </c:pt>
                <c:pt idx="969">
                  <c:v>40215.729166666664</c:v>
                </c:pt>
                <c:pt idx="970">
                  <c:v>40215.736111111109</c:v>
                </c:pt>
                <c:pt idx="971">
                  <c:v>40215.743055555555</c:v>
                </c:pt>
                <c:pt idx="972">
                  <c:v>40215.75</c:v>
                </c:pt>
                <c:pt idx="973">
                  <c:v>40215.756944444445</c:v>
                </c:pt>
                <c:pt idx="974">
                  <c:v>40215.763888888891</c:v>
                </c:pt>
                <c:pt idx="975">
                  <c:v>40215.770833333336</c:v>
                </c:pt>
                <c:pt idx="976">
                  <c:v>40215.777777777781</c:v>
                </c:pt>
                <c:pt idx="977">
                  <c:v>40215.784722222219</c:v>
                </c:pt>
                <c:pt idx="978">
                  <c:v>40215.791666666664</c:v>
                </c:pt>
                <c:pt idx="979">
                  <c:v>40215.798611111109</c:v>
                </c:pt>
                <c:pt idx="980">
                  <c:v>40215.805555555555</c:v>
                </c:pt>
                <c:pt idx="981">
                  <c:v>40215.8125</c:v>
                </c:pt>
                <c:pt idx="982">
                  <c:v>40215.819444444445</c:v>
                </c:pt>
                <c:pt idx="983">
                  <c:v>40215.826388888891</c:v>
                </c:pt>
                <c:pt idx="984">
                  <c:v>40215.833333333336</c:v>
                </c:pt>
                <c:pt idx="985">
                  <c:v>40215.840277777781</c:v>
                </c:pt>
                <c:pt idx="986">
                  <c:v>40215.847222222219</c:v>
                </c:pt>
                <c:pt idx="987">
                  <c:v>40215.854166666664</c:v>
                </c:pt>
                <c:pt idx="988">
                  <c:v>40215.861111111109</c:v>
                </c:pt>
                <c:pt idx="989">
                  <c:v>40215.868055555555</c:v>
                </c:pt>
                <c:pt idx="990">
                  <c:v>40215.875</c:v>
                </c:pt>
                <c:pt idx="991">
                  <c:v>40215.881944444445</c:v>
                </c:pt>
                <c:pt idx="992">
                  <c:v>40215.888888888891</c:v>
                </c:pt>
                <c:pt idx="993">
                  <c:v>40215.895833333336</c:v>
                </c:pt>
                <c:pt idx="994">
                  <c:v>40215.902777777781</c:v>
                </c:pt>
                <c:pt idx="995">
                  <c:v>40215.909722222219</c:v>
                </c:pt>
                <c:pt idx="996">
                  <c:v>40215.916666666664</c:v>
                </c:pt>
                <c:pt idx="997">
                  <c:v>40215.923611111109</c:v>
                </c:pt>
                <c:pt idx="998">
                  <c:v>40215.930555555555</c:v>
                </c:pt>
                <c:pt idx="999">
                  <c:v>40215.9375</c:v>
                </c:pt>
                <c:pt idx="1000">
                  <c:v>40215.944444444445</c:v>
                </c:pt>
                <c:pt idx="1001">
                  <c:v>40215.951388888891</c:v>
                </c:pt>
                <c:pt idx="1002">
                  <c:v>40215.958333333336</c:v>
                </c:pt>
                <c:pt idx="1003">
                  <c:v>40215.965277777781</c:v>
                </c:pt>
                <c:pt idx="1004">
                  <c:v>40215.972222222219</c:v>
                </c:pt>
                <c:pt idx="1005">
                  <c:v>40215.979166666664</c:v>
                </c:pt>
                <c:pt idx="1006">
                  <c:v>40215.986111111109</c:v>
                </c:pt>
                <c:pt idx="1007">
                  <c:v>40215.993055555555</c:v>
                </c:pt>
                <c:pt idx="1008">
                  <c:v>40216</c:v>
                </c:pt>
                <c:pt idx="1009">
                  <c:v>40216.006944444445</c:v>
                </c:pt>
                <c:pt idx="1010">
                  <c:v>40216.013888888891</c:v>
                </c:pt>
                <c:pt idx="1011">
                  <c:v>40216.020833333336</c:v>
                </c:pt>
                <c:pt idx="1012">
                  <c:v>40216.027777777781</c:v>
                </c:pt>
                <c:pt idx="1013">
                  <c:v>40216.034722222219</c:v>
                </c:pt>
                <c:pt idx="1014">
                  <c:v>40216.041666666664</c:v>
                </c:pt>
                <c:pt idx="1015">
                  <c:v>40216.048611111109</c:v>
                </c:pt>
                <c:pt idx="1016">
                  <c:v>40216.055555555555</c:v>
                </c:pt>
                <c:pt idx="1017">
                  <c:v>40216.0625</c:v>
                </c:pt>
                <c:pt idx="1018">
                  <c:v>40216.069444444445</c:v>
                </c:pt>
                <c:pt idx="1019">
                  <c:v>40216.076388888891</c:v>
                </c:pt>
                <c:pt idx="1020">
                  <c:v>40216.083333333336</c:v>
                </c:pt>
                <c:pt idx="1021">
                  <c:v>40216.090277777781</c:v>
                </c:pt>
                <c:pt idx="1022">
                  <c:v>40216.097222222219</c:v>
                </c:pt>
                <c:pt idx="1023">
                  <c:v>40216.104166666664</c:v>
                </c:pt>
                <c:pt idx="1024">
                  <c:v>40216.111111111109</c:v>
                </c:pt>
                <c:pt idx="1025">
                  <c:v>40216.118055555555</c:v>
                </c:pt>
                <c:pt idx="1026">
                  <c:v>40216.125</c:v>
                </c:pt>
                <c:pt idx="1027">
                  <c:v>40216.131944444445</c:v>
                </c:pt>
                <c:pt idx="1028">
                  <c:v>40216.138888888891</c:v>
                </c:pt>
                <c:pt idx="1029">
                  <c:v>40216.145833333336</c:v>
                </c:pt>
                <c:pt idx="1030">
                  <c:v>40216.152777777781</c:v>
                </c:pt>
                <c:pt idx="1031">
                  <c:v>40216.159722222219</c:v>
                </c:pt>
                <c:pt idx="1032">
                  <c:v>40216.166666666664</c:v>
                </c:pt>
                <c:pt idx="1033">
                  <c:v>40216.173611111109</c:v>
                </c:pt>
                <c:pt idx="1034">
                  <c:v>40216.180555555555</c:v>
                </c:pt>
                <c:pt idx="1035">
                  <c:v>40216.1875</c:v>
                </c:pt>
                <c:pt idx="1036">
                  <c:v>40216.194444444445</c:v>
                </c:pt>
                <c:pt idx="1037">
                  <c:v>40216.201388888891</c:v>
                </c:pt>
                <c:pt idx="1038">
                  <c:v>40216.208333333336</c:v>
                </c:pt>
                <c:pt idx="1039">
                  <c:v>40216.215277777781</c:v>
                </c:pt>
                <c:pt idx="1040">
                  <c:v>40216.222222222219</c:v>
                </c:pt>
                <c:pt idx="1041">
                  <c:v>40216.229166666664</c:v>
                </c:pt>
                <c:pt idx="1042">
                  <c:v>40216.236111111109</c:v>
                </c:pt>
                <c:pt idx="1043">
                  <c:v>40216.243055555555</c:v>
                </c:pt>
                <c:pt idx="1044">
                  <c:v>40216.25</c:v>
                </c:pt>
                <c:pt idx="1045">
                  <c:v>40216.256944444445</c:v>
                </c:pt>
                <c:pt idx="1046">
                  <c:v>40216.263888888891</c:v>
                </c:pt>
                <c:pt idx="1047">
                  <c:v>40216.270833333336</c:v>
                </c:pt>
                <c:pt idx="1048">
                  <c:v>40216.277777777781</c:v>
                </c:pt>
                <c:pt idx="1049">
                  <c:v>40216.284722222219</c:v>
                </c:pt>
                <c:pt idx="1050">
                  <c:v>40216.291666666664</c:v>
                </c:pt>
                <c:pt idx="1051">
                  <c:v>40216.298611111109</c:v>
                </c:pt>
                <c:pt idx="1052">
                  <c:v>40216.305555555555</c:v>
                </c:pt>
                <c:pt idx="1053">
                  <c:v>40216.3125</c:v>
                </c:pt>
                <c:pt idx="1054">
                  <c:v>40216.319444444445</c:v>
                </c:pt>
                <c:pt idx="1055">
                  <c:v>40216.326388888891</c:v>
                </c:pt>
                <c:pt idx="1056">
                  <c:v>40216.333333333336</c:v>
                </c:pt>
                <c:pt idx="1057">
                  <c:v>40216.340277777781</c:v>
                </c:pt>
                <c:pt idx="1058">
                  <c:v>40216.347222222219</c:v>
                </c:pt>
                <c:pt idx="1059">
                  <c:v>40216.354166666664</c:v>
                </c:pt>
                <c:pt idx="1060">
                  <c:v>40216.361111111109</c:v>
                </c:pt>
                <c:pt idx="1061">
                  <c:v>40216.368055555555</c:v>
                </c:pt>
                <c:pt idx="1062">
                  <c:v>40216.375</c:v>
                </c:pt>
                <c:pt idx="1063">
                  <c:v>40216.381944444445</c:v>
                </c:pt>
                <c:pt idx="1064">
                  <c:v>40216.388888888891</c:v>
                </c:pt>
                <c:pt idx="1065">
                  <c:v>40216.395833333336</c:v>
                </c:pt>
                <c:pt idx="1066">
                  <c:v>40216.402777777781</c:v>
                </c:pt>
                <c:pt idx="1067">
                  <c:v>40216.409722222219</c:v>
                </c:pt>
                <c:pt idx="1068">
                  <c:v>40216.416666666664</c:v>
                </c:pt>
                <c:pt idx="1069">
                  <c:v>40216.423611111109</c:v>
                </c:pt>
                <c:pt idx="1070">
                  <c:v>40216.430555555555</c:v>
                </c:pt>
                <c:pt idx="1071">
                  <c:v>40216.4375</c:v>
                </c:pt>
                <c:pt idx="1072">
                  <c:v>40216.444444444445</c:v>
                </c:pt>
                <c:pt idx="1073">
                  <c:v>40216.451388888891</c:v>
                </c:pt>
                <c:pt idx="1074">
                  <c:v>40216.458333333336</c:v>
                </c:pt>
                <c:pt idx="1075">
                  <c:v>40216.465277777781</c:v>
                </c:pt>
                <c:pt idx="1076">
                  <c:v>40216.472222222219</c:v>
                </c:pt>
                <c:pt idx="1077">
                  <c:v>40216.479166666664</c:v>
                </c:pt>
                <c:pt idx="1078">
                  <c:v>40216.486111111109</c:v>
                </c:pt>
                <c:pt idx="1079">
                  <c:v>40216.493055555555</c:v>
                </c:pt>
                <c:pt idx="1080">
                  <c:v>40216.5</c:v>
                </c:pt>
                <c:pt idx="1081">
                  <c:v>40216.506944444445</c:v>
                </c:pt>
                <c:pt idx="1082">
                  <c:v>40216.513888888891</c:v>
                </c:pt>
                <c:pt idx="1083">
                  <c:v>40216.520833333336</c:v>
                </c:pt>
                <c:pt idx="1084">
                  <c:v>40216.527777777781</c:v>
                </c:pt>
                <c:pt idx="1085">
                  <c:v>40216.534722222219</c:v>
                </c:pt>
                <c:pt idx="1086">
                  <c:v>40216.541666666664</c:v>
                </c:pt>
                <c:pt idx="1087">
                  <c:v>40216.548611111109</c:v>
                </c:pt>
                <c:pt idx="1088">
                  <c:v>40216.555555555555</c:v>
                </c:pt>
                <c:pt idx="1089">
                  <c:v>40216.5625</c:v>
                </c:pt>
                <c:pt idx="1090">
                  <c:v>40216.569444444445</c:v>
                </c:pt>
                <c:pt idx="1091">
                  <c:v>40216.576388888891</c:v>
                </c:pt>
                <c:pt idx="1092">
                  <c:v>40216.583333333336</c:v>
                </c:pt>
                <c:pt idx="1093">
                  <c:v>40216.590277777781</c:v>
                </c:pt>
                <c:pt idx="1094">
                  <c:v>40216.597222222219</c:v>
                </c:pt>
                <c:pt idx="1095">
                  <c:v>40216.604166666664</c:v>
                </c:pt>
                <c:pt idx="1096">
                  <c:v>40216.611111111109</c:v>
                </c:pt>
                <c:pt idx="1097">
                  <c:v>40216.618055555555</c:v>
                </c:pt>
                <c:pt idx="1098">
                  <c:v>40216.625</c:v>
                </c:pt>
                <c:pt idx="1099">
                  <c:v>40216.631944444445</c:v>
                </c:pt>
                <c:pt idx="1100">
                  <c:v>40216.638888888891</c:v>
                </c:pt>
                <c:pt idx="1101">
                  <c:v>40216.645833333336</c:v>
                </c:pt>
                <c:pt idx="1102">
                  <c:v>40216.652777777781</c:v>
                </c:pt>
                <c:pt idx="1103">
                  <c:v>40216.659722222219</c:v>
                </c:pt>
                <c:pt idx="1104">
                  <c:v>40216.666666666664</c:v>
                </c:pt>
                <c:pt idx="1105">
                  <c:v>40216.673611111109</c:v>
                </c:pt>
                <c:pt idx="1106">
                  <c:v>40216.680555555555</c:v>
                </c:pt>
                <c:pt idx="1107">
                  <c:v>40216.6875</c:v>
                </c:pt>
                <c:pt idx="1108">
                  <c:v>40216.694444444445</c:v>
                </c:pt>
                <c:pt idx="1109">
                  <c:v>40216.701388888891</c:v>
                </c:pt>
                <c:pt idx="1110">
                  <c:v>40216.708333333336</c:v>
                </c:pt>
                <c:pt idx="1111">
                  <c:v>40216.715277777781</c:v>
                </c:pt>
                <c:pt idx="1112">
                  <c:v>40216.722222222219</c:v>
                </c:pt>
                <c:pt idx="1113">
                  <c:v>40216.729166666664</c:v>
                </c:pt>
                <c:pt idx="1114">
                  <c:v>40216.736111111109</c:v>
                </c:pt>
                <c:pt idx="1115">
                  <c:v>40216.743055555555</c:v>
                </c:pt>
                <c:pt idx="1116">
                  <c:v>40216.75</c:v>
                </c:pt>
                <c:pt idx="1117">
                  <c:v>40216.756944444445</c:v>
                </c:pt>
                <c:pt idx="1118">
                  <c:v>40216.763888888891</c:v>
                </c:pt>
                <c:pt idx="1119">
                  <c:v>40216.770833333336</c:v>
                </c:pt>
                <c:pt idx="1120">
                  <c:v>40216.777777777781</c:v>
                </c:pt>
                <c:pt idx="1121">
                  <c:v>40216.784722222219</c:v>
                </c:pt>
                <c:pt idx="1122">
                  <c:v>40216.791666666664</c:v>
                </c:pt>
                <c:pt idx="1123">
                  <c:v>40216.798611111109</c:v>
                </c:pt>
                <c:pt idx="1124">
                  <c:v>40216.805555555555</c:v>
                </c:pt>
                <c:pt idx="1125">
                  <c:v>40216.8125</c:v>
                </c:pt>
                <c:pt idx="1126">
                  <c:v>40216.819444444445</c:v>
                </c:pt>
                <c:pt idx="1127">
                  <c:v>40216.826388888891</c:v>
                </c:pt>
                <c:pt idx="1128">
                  <c:v>40216.833333333336</c:v>
                </c:pt>
                <c:pt idx="1129">
                  <c:v>40216.840277777781</c:v>
                </c:pt>
                <c:pt idx="1130">
                  <c:v>40216.847222222219</c:v>
                </c:pt>
                <c:pt idx="1131">
                  <c:v>40216.854166666664</c:v>
                </c:pt>
                <c:pt idx="1132">
                  <c:v>40216.861111111109</c:v>
                </c:pt>
                <c:pt idx="1133">
                  <c:v>40216.868055555555</c:v>
                </c:pt>
                <c:pt idx="1134">
                  <c:v>40216.875</c:v>
                </c:pt>
                <c:pt idx="1135">
                  <c:v>40216.881944444445</c:v>
                </c:pt>
                <c:pt idx="1136">
                  <c:v>40216.888888888891</c:v>
                </c:pt>
                <c:pt idx="1137">
                  <c:v>40216.895833333336</c:v>
                </c:pt>
                <c:pt idx="1138">
                  <c:v>40216.902777777781</c:v>
                </c:pt>
                <c:pt idx="1139">
                  <c:v>40216.909722222219</c:v>
                </c:pt>
                <c:pt idx="1140">
                  <c:v>40216.916666666664</c:v>
                </c:pt>
                <c:pt idx="1141">
                  <c:v>40216.923611111109</c:v>
                </c:pt>
                <c:pt idx="1142">
                  <c:v>40216.930555555555</c:v>
                </c:pt>
                <c:pt idx="1143">
                  <c:v>40216.9375</c:v>
                </c:pt>
                <c:pt idx="1144">
                  <c:v>40216.944444444445</c:v>
                </c:pt>
                <c:pt idx="1145">
                  <c:v>40216.951388888891</c:v>
                </c:pt>
                <c:pt idx="1146">
                  <c:v>40216.958333333336</c:v>
                </c:pt>
                <c:pt idx="1147">
                  <c:v>40216.965277777781</c:v>
                </c:pt>
                <c:pt idx="1148">
                  <c:v>40216.972222222219</c:v>
                </c:pt>
                <c:pt idx="1149">
                  <c:v>40216.979166666664</c:v>
                </c:pt>
                <c:pt idx="1150">
                  <c:v>40216.986111111109</c:v>
                </c:pt>
                <c:pt idx="1151">
                  <c:v>40216.993055555555</c:v>
                </c:pt>
                <c:pt idx="1152">
                  <c:v>40217</c:v>
                </c:pt>
                <c:pt idx="1153">
                  <c:v>40217.006944444445</c:v>
                </c:pt>
                <c:pt idx="1154">
                  <c:v>40217.013888888891</c:v>
                </c:pt>
                <c:pt idx="1155">
                  <c:v>40217.020833333336</c:v>
                </c:pt>
                <c:pt idx="1156">
                  <c:v>40217.027777777781</c:v>
                </c:pt>
                <c:pt idx="1157">
                  <c:v>40217.034722222219</c:v>
                </c:pt>
                <c:pt idx="1158">
                  <c:v>40217.041666666664</c:v>
                </c:pt>
                <c:pt idx="1159">
                  <c:v>40217.048611111109</c:v>
                </c:pt>
                <c:pt idx="1160">
                  <c:v>40217.055555555555</c:v>
                </c:pt>
                <c:pt idx="1161">
                  <c:v>40217.0625</c:v>
                </c:pt>
                <c:pt idx="1162">
                  <c:v>40217.069444444445</c:v>
                </c:pt>
                <c:pt idx="1163">
                  <c:v>40217.076388888891</c:v>
                </c:pt>
                <c:pt idx="1164">
                  <c:v>40217.083333333336</c:v>
                </c:pt>
                <c:pt idx="1165">
                  <c:v>40217.090277777781</c:v>
                </c:pt>
                <c:pt idx="1166">
                  <c:v>40217.097222222219</c:v>
                </c:pt>
                <c:pt idx="1167">
                  <c:v>40217.104166666664</c:v>
                </c:pt>
                <c:pt idx="1168">
                  <c:v>40217.111111111109</c:v>
                </c:pt>
                <c:pt idx="1169">
                  <c:v>40217.118055555555</c:v>
                </c:pt>
                <c:pt idx="1170">
                  <c:v>40217.125</c:v>
                </c:pt>
                <c:pt idx="1171">
                  <c:v>40217.131944444445</c:v>
                </c:pt>
                <c:pt idx="1172">
                  <c:v>40217.138888888891</c:v>
                </c:pt>
                <c:pt idx="1173">
                  <c:v>40217.145833333336</c:v>
                </c:pt>
                <c:pt idx="1174">
                  <c:v>40217.152777777781</c:v>
                </c:pt>
                <c:pt idx="1175">
                  <c:v>40217.159722222219</c:v>
                </c:pt>
                <c:pt idx="1176">
                  <c:v>40217.166666666664</c:v>
                </c:pt>
                <c:pt idx="1177">
                  <c:v>40217.173611111109</c:v>
                </c:pt>
                <c:pt idx="1178">
                  <c:v>40217.180555555555</c:v>
                </c:pt>
                <c:pt idx="1179">
                  <c:v>40217.1875</c:v>
                </c:pt>
                <c:pt idx="1180">
                  <c:v>40217.194444444445</c:v>
                </c:pt>
                <c:pt idx="1181">
                  <c:v>40217.201388888891</c:v>
                </c:pt>
                <c:pt idx="1182">
                  <c:v>40217.208333333336</c:v>
                </c:pt>
                <c:pt idx="1183">
                  <c:v>40217.215277777781</c:v>
                </c:pt>
                <c:pt idx="1184">
                  <c:v>40217.222222222219</c:v>
                </c:pt>
                <c:pt idx="1185">
                  <c:v>40217.229166666664</c:v>
                </c:pt>
                <c:pt idx="1186">
                  <c:v>40217.236111111109</c:v>
                </c:pt>
                <c:pt idx="1187">
                  <c:v>40217.243055555555</c:v>
                </c:pt>
                <c:pt idx="1188">
                  <c:v>40217.25</c:v>
                </c:pt>
                <c:pt idx="1189">
                  <c:v>40217.256944444445</c:v>
                </c:pt>
                <c:pt idx="1190">
                  <c:v>40217.263888888891</c:v>
                </c:pt>
                <c:pt idx="1191">
                  <c:v>40217.270833333336</c:v>
                </c:pt>
                <c:pt idx="1192">
                  <c:v>40217.277777777781</c:v>
                </c:pt>
                <c:pt idx="1193">
                  <c:v>40217.284722222219</c:v>
                </c:pt>
                <c:pt idx="1194">
                  <c:v>40217.291666666664</c:v>
                </c:pt>
                <c:pt idx="1195">
                  <c:v>40217.298611111109</c:v>
                </c:pt>
                <c:pt idx="1196">
                  <c:v>40217.305555555555</c:v>
                </c:pt>
                <c:pt idx="1197">
                  <c:v>40217.3125</c:v>
                </c:pt>
                <c:pt idx="1198">
                  <c:v>40217.319444444445</c:v>
                </c:pt>
                <c:pt idx="1199">
                  <c:v>40217.326388888891</c:v>
                </c:pt>
                <c:pt idx="1200">
                  <c:v>40217.333333333336</c:v>
                </c:pt>
                <c:pt idx="1201">
                  <c:v>40217.340277777781</c:v>
                </c:pt>
                <c:pt idx="1202">
                  <c:v>40217.347222222219</c:v>
                </c:pt>
                <c:pt idx="1203">
                  <c:v>40217.354166666664</c:v>
                </c:pt>
                <c:pt idx="1204">
                  <c:v>40217.361111111109</c:v>
                </c:pt>
                <c:pt idx="1205">
                  <c:v>40217.368055555555</c:v>
                </c:pt>
                <c:pt idx="1206">
                  <c:v>40217.375</c:v>
                </c:pt>
                <c:pt idx="1207">
                  <c:v>40217.381944444445</c:v>
                </c:pt>
                <c:pt idx="1208">
                  <c:v>40217.388888888891</c:v>
                </c:pt>
                <c:pt idx="1209">
                  <c:v>40217.395833333336</c:v>
                </c:pt>
                <c:pt idx="1210">
                  <c:v>40217.402777777781</c:v>
                </c:pt>
                <c:pt idx="1211">
                  <c:v>40217.409722222219</c:v>
                </c:pt>
                <c:pt idx="1212">
                  <c:v>40217.416666666664</c:v>
                </c:pt>
                <c:pt idx="1213">
                  <c:v>40217.423611111109</c:v>
                </c:pt>
                <c:pt idx="1214">
                  <c:v>40217.430555555555</c:v>
                </c:pt>
                <c:pt idx="1215">
                  <c:v>40217.4375</c:v>
                </c:pt>
                <c:pt idx="1216">
                  <c:v>40217.444444444445</c:v>
                </c:pt>
                <c:pt idx="1217">
                  <c:v>40217.451388888891</c:v>
                </c:pt>
                <c:pt idx="1218">
                  <c:v>40217.458333333336</c:v>
                </c:pt>
                <c:pt idx="1219">
                  <c:v>40217.465277777781</c:v>
                </c:pt>
                <c:pt idx="1220">
                  <c:v>40217.472222222219</c:v>
                </c:pt>
                <c:pt idx="1221">
                  <c:v>40217.479166666664</c:v>
                </c:pt>
                <c:pt idx="1222">
                  <c:v>40217.486111111109</c:v>
                </c:pt>
                <c:pt idx="1223">
                  <c:v>40217.493055555555</c:v>
                </c:pt>
                <c:pt idx="1224">
                  <c:v>40217.5</c:v>
                </c:pt>
                <c:pt idx="1225">
                  <c:v>40217.506944444445</c:v>
                </c:pt>
                <c:pt idx="1226">
                  <c:v>40217.513888888891</c:v>
                </c:pt>
                <c:pt idx="1227">
                  <c:v>40217.520833333336</c:v>
                </c:pt>
                <c:pt idx="1228">
                  <c:v>40217.527777777781</c:v>
                </c:pt>
                <c:pt idx="1229">
                  <c:v>40217.534722222219</c:v>
                </c:pt>
                <c:pt idx="1230">
                  <c:v>40217.541666666664</c:v>
                </c:pt>
                <c:pt idx="1231">
                  <c:v>40217.548611111109</c:v>
                </c:pt>
                <c:pt idx="1232">
                  <c:v>40217.555555555555</c:v>
                </c:pt>
                <c:pt idx="1233">
                  <c:v>40217.5625</c:v>
                </c:pt>
                <c:pt idx="1234">
                  <c:v>40217.569444444445</c:v>
                </c:pt>
                <c:pt idx="1235">
                  <c:v>40217.576388888891</c:v>
                </c:pt>
                <c:pt idx="1236">
                  <c:v>40217.583333333336</c:v>
                </c:pt>
                <c:pt idx="1237">
                  <c:v>40217.590277777781</c:v>
                </c:pt>
                <c:pt idx="1238">
                  <c:v>40217.597222222219</c:v>
                </c:pt>
                <c:pt idx="1239">
                  <c:v>40217.604166666664</c:v>
                </c:pt>
                <c:pt idx="1240">
                  <c:v>40217.611111111109</c:v>
                </c:pt>
                <c:pt idx="1241">
                  <c:v>40217.618055555555</c:v>
                </c:pt>
                <c:pt idx="1242">
                  <c:v>40217.625</c:v>
                </c:pt>
                <c:pt idx="1243">
                  <c:v>40217.631944444445</c:v>
                </c:pt>
                <c:pt idx="1244">
                  <c:v>40217.638888888891</c:v>
                </c:pt>
                <c:pt idx="1245">
                  <c:v>40217.645833333336</c:v>
                </c:pt>
                <c:pt idx="1246">
                  <c:v>40217.652777777781</c:v>
                </c:pt>
                <c:pt idx="1247">
                  <c:v>40217.659722222219</c:v>
                </c:pt>
                <c:pt idx="1248">
                  <c:v>40217.666666666664</c:v>
                </c:pt>
                <c:pt idx="1249">
                  <c:v>40217.673611111109</c:v>
                </c:pt>
                <c:pt idx="1250">
                  <c:v>40217.680555555555</c:v>
                </c:pt>
                <c:pt idx="1251">
                  <c:v>40217.6875</c:v>
                </c:pt>
                <c:pt idx="1252">
                  <c:v>40217.694444444445</c:v>
                </c:pt>
                <c:pt idx="1253">
                  <c:v>40217.701388888891</c:v>
                </c:pt>
                <c:pt idx="1254">
                  <c:v>40217.708333333336</c:v>
                </c:pt>
                <c:pt idx="1255">
                  <c:v>40217.715277777781</c:v>
                </c:pt>
                <c:pt idx="1256">
                  <c:v>40217.722222222219</c:v>
                </c:pt>
                <c:pt idx="1257">
                  <c:v>40217.729166666664</c:v>
                </c:pt>
                <c:pt idx="1258">
                  <c:v>40217.736111111109</c:v>
                </c:pt>
                <c:pt idx="1259">
                  <c:v>40217.743055555555</c:v>
                </c:pt>
                <c:pt idx="1260">
                  <c:v>40217.75</c:v>
                </c:pt>
                <c:pt idx="1261">
                  <c:v>40217.756944444445</c:v>
                </c:pt>
                <c:pt idx="1262">
                  <c:v>40217.763888888891</c:v>
                </c:pt>
                <c:pt idx="1263">
                  <c:v>40217.770833333336</c:v>
                </c:pt>
                <c:pt idx="1264">
                  <c:v>40217.777777777781</c:v>
                </c:pt>
                <c:pt idx="1265">
                  <c:v>40217.784722222219</c:v>
                </c:pt>
                <c:pt idx="1266">
                  <c:v>40217.791666666664</c:v>
                </c:pt>
                <c:pt idx="1267">
                  <c:v>40217.798611111109</c:v>
                </c:pt>
                <c:pt idx="1268">
                  <c:v>40217.805555555555</c:v>
                </c:pt>
                <c:pt idx="1269">
                  <c:v>40217.8125</c:v>
                </c:pt>
                <c:pt idx="1270">
                  <c:v>40217.819444444445</c:v>
                </c:pt>
                <c:pt idx="1271">
                  <c:v>40217.826388888891</c:v>
                </c:pt>
                <c:pt idx="1272">
                  <c:v>40217.833333333336</c:v>
                </c:pt>
                <c:pt idx="1273">
                  <c:v>40217.840277777781</c:v>
                </c:pt>
                <c:pt idx="1274">
                  <c:v>40217.847222222219</c:v>
                </c:pt>
                <c:pt idx="1275">
                  <c:v>40217.854166666664</c:v>
                </c:pt>
                <c:pt idx="1276">
                  <c:v>40217.861111111109</c:v>
                </c:pt>
                <c:pt idx="1277">
                  <c:v>40217.868055555555</c:v>
                </c:pt>
                <c:pt idx="1278">
                  <c:v>40217.875</c:v>
                </c:pt>
                <c:pt idx="1279">
                  <c:v>40217.881944444445</c:v>
                </c:pt>
                <c:pt idx="1280">
                  <c:v>40217.888888888891</c:v>
                </c:pt>
                <c:pt idx="1281">
                  <c:v>40217.895833333336</c:v>
                </c:pt>
                <c:pt idx="1282">
                  <c:v>40217.902777777781</c:v>
                </c:pt>
                <c:pt idx="1283">
                  <c:v>40217.909722222219</c:v>
                </c:pt>
                <c:pt idx="1284">
                  <c:v>40217.916666666664</c:v>
                </c:pt>
                <c:pt idx="1285">
                  <c:v>40217.923611111109</c:v>
                </c:pt>
                <c:pt idx="1286">
                  <c:v>40217.930555555555</c:v>
                </c:pt>
                <c:pt idx="1287">
                  <c:v>40217.9375</c:v>
                </c:pt>
                <c:pt idx="1288">
                  <c:v>40217.944444444445</c:v>
                </c:pt>
                <c:pt idx="1289">
                  <c:v>40217.951388888891</c:v>
                </c:pt>
                <c:pt idx="1290">
                  <c:v>40217.958333333336</c:v>
                </c:pt>
                <c:pt idx="1291">
                  <c:v>40217.965277777781</c:v>
                </c:pt>
                <c:pt idx="1292">
                  <c:v>40217.972222222219</c:v>
                </c:pt>
                <c:pt idx="1293">
                  <c:v>40217.979166666664</c:v>
                </c:pt>
                <c:pt idx="1294">
                  <c:v>40217.986111111109</c:v>
                </c:pt>
                <c:pt idx="1295">
                  <c:v>40217.993055555555</c:v>
                </c:pt>
                <c:pt idx="1296">
                  <c:v>40218</c:v>
                </c:pt>
                <c:pt idx="1297">
                  <c:v>40218.006944444445</c:v>
                </c:pt>
                <c:pt idx="1298">
                  <c:v>40218.013888888891</c:v>
                </c:pt>
                <c:pt idx="1299">
                  <c:v>40218.020833333336</c:v>
                </c:pt>
                <c:pt idx="1300">
                  <c:v>40218.027777777781</c:v>
                </c:pt>
                <c:pt idx="1301">
                  <c:v>40218.034722222219</c:v>
                </c:pt>
                <c:pt idx="1302">
                  <c:v>40218.041666666664</c:v>
                </c:pt>
                <c:pt idx="1303">
                  <c:v>40218.048611111109</c:v>
                </c:pt>
                <c:pt idx="1304">
                  <c:v>40218.055555555555</c:v>
                </c:pt>
                <c:pt idx="1305">
                  <c:v>40218.0625</c:v>
                </c:pt>
                <c:pt idx="1306">
                  <c:v>40218.069444444445</c:v>
                </c:pt>
                <c:pt idx="1307">
                  <c:v>40218.076388888891</c:v>
                </c:pt>
                <c:pt idx="1308">
                  <c:v>40218.083333333336</c:v>
                </c:pt>
                <c:pt idx="1309">
                  <c:v>40218.090277777781</c:v>
                </c:pt>
                <c:pt idx="1310">
                  <c:v>40218.097222222219</c:v>
                </c:pt>
                <c:pt idx="1311">
                  <c:v>40218.104166666664</c:v>
                </c:pt>
                <c:pt idx="1312">
                  <c:v>40218.111111111109</c:v>
                </c:pt>
                <c:pt idx="1313">
                  <c:v>40218.118055555555</c:v>
                </c:pt>
                <c:pt idx="1314">
                  <c:v>40218.125</c:v>
                </c:pt>
                <c:pt idx="1315">
                  <c:v>40218.131944444445</c:v>
                </c:pt>
                <c:pt idx="1316">
                  <c:v>40218.138888888891</c:v>
                </c:pt>
                <c:pt idx="1317">
                  <c:v>40218.145833333336</c:v>
                </c:pt>
                <c:pt idx="1318">
                  <c:v>40218.152777777781</c:v>
                </c:pt>
                <c:pt idx="1319">
                  <c:v>40218.159722222219</c:v>
                </c:pt>
                <c:pt idx="1320">
                  <c:v>40218.166666666664</c:v>
                </c:pt>
                <c:pt idx="1321">
                  <c:v>40218.173611111109</c:v>
                </c:pt>
                <c:pt idx="1322">
                  <c:v>40218.180555555555</c:v>
                </c:pt>
                <c:pt idx="1323">
                  <c:v>40218.1875</c:v>
                </c:pt>
                <c:pt idx="1324">
                  <c:v>40218.194444444445</c:v>
                </c:pt>
                <c:pt idx="1325">
                  <c:v>40218.201388888891</c:v>
                </c:pt>
                <c:pt idx="1326">
                  <c:v>40218.208333333336</c:v>
                </c:pt>
                <c:pt idx="1327">
                  <c:v>40218.215277777781</c:v>
                </c:pt>
                <c:pt idx="1328">
                  <c:v>40218.222222222219</c:v>
                </c:pt>
                <c:pt idx="1329">
                  <c:v>40218.229166666664</c:v>
                </c:pt>
                <c:pt idx="1330">
                  <c:v>40218.236111111109</c:v>
                </c:pt>
                <c:pt idx="1331">
                  <c:v>40218.243055555555</c:v>
                </c:pt>
                <c:pt idx="1332">
                  <c:v>40218.25</c:v>
                </c:pt>
                <c:pt idx="1333">
                  <c:v>40218.256944444445</c:v>
                </c:pt>
                <c:pt idx="1334">
                  <c:v>40218.263888888891</c:v>
                </c:pt>
                <c:pt idx="1335">
                  <c:v>40218.270833333336</c:v>
                </c:pt>
                <c:pt idx="1336">
                  <c:v>40218.277777777781</c:v>
                </c:pt>
                <c:pt idx="1337">
                  <c:v>40218.284722222219</c:v>
                </c:pt>
                <c:pt idx="1338">
                  <c:v>40218.291666666664</c:v>
                </c:pt>
                <c:pt idx="1339">
                  <c:v>40218.298611111109</c:v>
                </c:pt>
                <c:pt idx="1340">
                  <c:v>40218.305555555555</c:v>
                </c:pt>
                <c:pt idx="1341">
                  <c:v>40218.3125</c:v>
                </c:pt>
                <c:pt idx="1342">
                  <c:v>40218.319444444445</c:v>
                </c:pt>
                <c:pt idx="1343">
                  <c:v>40218.326388888891</c:v>
                </c:pt>
                <c:pt idx="1344">
                  <c:v>40218.333333333336</c:v>
                </c:pt>
                <c:pt idx="1345">
                  <c:v>40218.340277777781</c:v>
                </c:pt>
                <c:pt idx="1346">
                  <c:v>40218.347222222219</c:v>
                </c:pt>
                <c:pt idx="1347">
                  <c:v>40218.354166666664</c:v>
                </c:pt>
                <c:pt idx="1348">
                  <c:v>40218.361111111109</c:v>
                </c:pt>
                <c:pt idx="1349">
                  <c:v>40218.368055555555</c:v>
                </c:pt>
                <c:pt idx="1350">
                  <c:v>40218.375</c:v>
                </c:pt>
                <c:pt idx="1351">
                  <c:v>40218.381944444445</c:v>
                </c:pt>
                <c:pt idx="1352">
                  <c:v>40218.388888888891</c:v>
                </c:pt>
                <c:pt idx="1353">
                  <c:v>40218.395833333336</c:v>
                </c:pt>
                <c:pt idx="1354">
                  <c:v>40218.402777777781</c:v>
                </c:pt>
                <c:pt idx="1355">
                  <c:v>40218.409722222219</c:v>
                </c:pt>
                <c:pt idx="1356">
                  <c:v>40218.416666666664</c:v>
                </c:pt>
                <c:pt idx="1357">
                  <c:v>40218.423611111109</c:v>
                </c:pt>
                <c:pt idx="1358">
                  <c:v>40218.430555555555</c:v>
                </c:pt>
                <c:pt idx="1359">
                  <c:v>40218.4375</c:v>
                </c:pt>
                <c:pt idx="1360">
                  <c:v>40218.444444444445</c:v>
                </c:pt>
                <c:pt idx="1361">
                  <c:v>40218.451388888891</c:v>
                </c:pt>
                <c:pt idx="1362">
                  <c:v>40218.458333333336</c:v>
                </c:pt>
                <c:pt idx="1363">
                  <c:v>40218.465277777781</c:v>
                </c:pt>
                <c:pt idx="1364">
                  <c:v>40218.472222222219</c:v>
                </c:pt>
                <c:pt idx="1365">
                  <c:v>40218.479166666664</c:v>
                </c:pt>
                <c:pt idx="1366">
                  <c:v>40218.486111111109</c:v>
                </c:pt>
                <c:pt idx="1367">
                  <c:v>40218.493055555555</c:v>
                </c:pt>
                <c:pt idx="1368">
                  <c:v>40218.5</c:v>
                </c:pt>
                <c:pt idx="1369">
                  <c:v>40218.506944444445</c:v>
                </c:pt>
                <c:pt idx="1370">
                  <c:v>40218.513888888891</c:v>
                </c:pt>
                <c:pt idx="1371">
                  <c:v>40218.520833333336</c:v>
                </c:pt>
                <c:pt idx="1372">
                  <c:v>40218.527777777781</c:v>
                </c:pt>
                <c:pt idx="1373">
                  <c:v>40218.534722222219</c:v>
                </c:pt>
                <c:pt idx="1374">
                  <c:v>40218.541666666664</c:v>
                </c:pt>
                <c:pt idx="1375">
                  <c:v>40218.548611111109</c:v>
                </c:pt>
                <c:pt idx="1376">
                  <c:v>40218.555555555555</c:v>
                </c:pt>
                <c:pt idx="1377">
                  <c:v>40218.5625</c:v>
                </c:pt>
                <c:pt idx="1378">
                  <c:v>40218.569444444445</c:v>
                </c:pt>
                <c:pt idx="1379">
                  <c:v>40218.576388888891</c:v>
                </c:pt>
                <c:pt idx="1380">
                  <c:v>40218.583333333336</c:v>
                </c:pt>
                <c:pt idx="1381">
                  <c:v>40218.590277777781</c:v>
                </c:pt>
                <c:pt idx="1382">
                  <c:v>40218.597222222219</c:v>
                </c:pt>
                <c:pt idx="1383">
                  <c:v>40218.604166666664</c:v>
                </c:pt>
                <c:pt idx="1384">
                  <c:v>40218.611111111109</c:v>
                </c:pt>
                <c:pt idx="1385">
                  <c:v>40218.618055555555</c:v>
                </c:pt>
                <c:pt idx="1386">
                  <c:v>40218.625</c:v>
                </c:pt>
                <c:pt idx="1387">
                  <c:v>40218.631944444445</c:v>
                </c:pt>
                <c:pt idx="1388">
                  <c:v>40218.638888888891</c:v>
                </c:pt>
                <c:pt idx="1389">
                  <c:v>40218.645833333336</c:v>
                </c:pt>
                <c:pt idx="1390">
                  <c:v>40218.652777777781</c:v>
                </c:pt>
                <c:pt idx="1391">
                  <c:v>40218.659722222219</c:v>
                </c:pt>
                <c:pt idx="1392">
                  <c:v>40218.666666666664</c:v>
                </c:pt>
                <c:pt idx="1393">
                  <c:v>40218.673611111109</c:v>
                </c:pt>
                <c:pt idx="1394">
                  <c:v>40218.680555555555</c:v>
                </c:pt>
                <c:pt idx="1395">
                  <c:v>40218.6875</c:v>
                </c:pt>
                <c:pt idx="1396">
                  <c:v>40218.694444444445</c:v>
                </c:pt>
                <c:pt idx="1397">
                  <c:v>40218.701388888891</c:v>
                </c:pt>
                <c:pt idx="1398">
                  <c:v>40218.708333333336</c:v>
                </c:pt>
                <c:pt idx="1399">
                  <c:v>40218.715277777781</c:v>
                </c:pt>
                <c:pt idx="1400">
                  <c:v>40218.722222222219</c:v>
                </c:pt>
                <c:pt idx="1401">
                  <c:v>40218.729166666664</c:v>
                </c:pt>
                <c:pt idx="1402">
                  <c:v>40218.736111111109</c:v>
                </c:pt>
                <c:pt idx="1403">
                  <c:v>40218.743055555555</c:v>
                </c:pt>
                <c:pt idx="1404">
                  <c:v>40218.75</c:v>
                </c:pt>
                <c:pt idx="1405">
                  <c:v>40218.756944444445</c:v>
                </c:pt>
                <c:pt idx="1406">
                  <c:v>40218.763888888891</c:v>
                </c:pt>
                <c:pt idx="1407">
                  <c:v>40218.770833333336</c:v>
                </c:pt>
                <c:pt idx="1408">
                  <c:v>40218.777777777781</c:v>
                </c:pt>
                <c:pt idx="1409">
                  <c:v>40218.784722222219</c:v>
                </c:pt>
                <c:pt idx="1410">
                  <c:v>40218.791666666664</c:v>
                </c:pt>
                <c:pt idx="1411">
                  <c:v>40218.798611111109</c:v>
                </c:pt>
                <c:pt idx="1412">
                  <c:v>40218.805555555555</c:v>
                </c:pt>
                <c:pt idx="1413">
                  <c:v>40218.8125</c:v>
                </c:pt>
                <c:pt idx="1414">
                  <c:v>40218.819444444445</c:v>
                </c:pt>
                <c:pt idx="1415">
                  <c:v>40218.826388888891</c:v>
                </c:pt>
                <c:pt idx="1416">
                  <c:v>40218.833333333336</c:v>
                </c:pt>
                <c:pt idx="1417">
                  <c:v>40218.840277777781</c:v>
                </c:pt>
                <c:pt idx="1418">
                  <c:v>40218.847222222219</c:v>
                </c:pt>
                <c:pt idx="1419">
                  <c:v>40218.854166666664</c:v>
                </c:pt>
                <c:pt idx="1420">
                  <c:v>40218.861111111109</c:v>
                </c:pt>
                <c:pt idx="1421">
                  <c:v>40218.868055555555</c:v>
                </c:pt>
                <c:pt idx="1422">
                  <c:v>40218.875</c:v>
                </c:pt>
                <c:pt idx="1423">
                  <c:v>40218.881944444445</c:v>
                </c:pt>
                <c:pt idx="1424">
                  <c:v>40218.888888888891</c:v>
                </c:pt>
                <c:pt idx="1425">
                  <c:v>40218.895833333336</c:v>
                </c:pt>
                <c:pt idx="1426">
                  <c:v>40218.902777777781</c:v>
                </c:pt>
                <c:pt idx="1427">
                  <c:v>40218.909722222219</c:v>
                </c:pt>
                <c:pt idx="1428">
                  <c:v>40218.916666666664</c:v>
                </c:pt>
                <c:pt idx="1429">
                  <c:v>40218.923611111109</c:v>
                </c:pt>
                <c:pt idx="1430">
                  <c:v>40218.930555555555</c:v>
                </c:pt>
                <c:pt idx="1431">
                  <c:v>40218.9375</c:v>
                </c:pt>
                <c:pt idx="1432">
                  <c:v>40218.944444444445</c:v>
                </c:pt>
                <c:pt idx="1433">
                  <c:v>40218.951388888891</c:v>
                </c:pt>
                <c:pt idx="1434">
                  <c:v>40218.958333333336</c:v>
                </c:pt>
                <c:pt idx="1435">
                  <c:v>40218.965277777781</c:v>
                </c:pt>
                <c:pt idx="1436">
                  <c:v>40218.972222222219</c:v>
                </c:pt>
                <c:pt idx="1437">
                  <c:v>40218.979166666664</c:v>
                </c:pt>
                <c:pt idx="1438">
                  <c:v>40218.986111111109</c:v>
                </c:pt>
                <c:pt idx="1439">
                  <c:v>40218.993055555555</c:v>
                </c:pt>
                <c:pt idx="1440">
                  <c:v>40219</c:v>
                </c:pt>
                <c:pt idx="1441">
                  <c:v>40219.006944444445</c:v>
                </c:pt>
                <c:pt idx="1442">
                  <c:v>40219.013888888891</c:v>
                </c:pt>
                <c:pt idx="1443">
                  <c:v>40219.020833333336</c:v>
                </c:pt>
                <c:pt idx="1444">
                  <c:v>40219.027777777781</c:v>
                </c:pt>
                <c:pt idx="1445">
                  <c:v>40219.034722222219</c:v>
                </c:pt>
                <c:pt idx="1446">
                  <c:v>40219.041666666664</c:v>
                </c:pt>
                <c:pt idx="1447">
                  <c:v>40219.048611111109</c:v>
                </c:pt>
                <c:pt idx="1448">
                  <c:v>40219.055555555555</c:v>
                </c:pt>
                <c:pt idx="1449">
                  <c:v>40219.0625</c:v>
                </c:pt>
                <c:pt idx="1450">
                  <c:v>40219.069444444445</c:v>
                </c:pt>
                <c:pt idx="1451">
                  <c:v>40219.076388888891</c:v>
                </c:pt>
                <c:pt idx="1452">
                  <c:v>40219.083333333336</c:v>
                </c:pt>
                <c:pt idx="1453">
                  <c:v>40219.090277777781</c:v>
                </c:pt>
                <c:pt idx="1454">
                  <c:v>40219.097222222219</c:v>
                </c:pt>
                <c:pt idx="1455">
                  <c:v>40219.104166666664</c:v>
                </c:pt>
                <c:pt idx="1456">
                  <c:v>40219.111111111109</c:v>
                </c:pt>
                <c:pt idx="1457">
                  <c:v>40219.118055555555</c:v>
                </c:pt>
                <c:pt idx="1458">
                  <c:v>40219.125</c:v>
                </c:pt>
                <c:pt idx="1459">
                  <c:v>40219.131944444445</c:v>
                </c:pt>
                <c:pt idx="1460">
                  <c:v>40219.138888888891</c:v>
                </c:pt>
                <c:pt idx="1461">
                  <c:v>40219.145833333336</c:v>
                </c:pt>
                <c:pt idx="1462">
                  <c:v>40219.152777777781</c:v>
                </c:pt>
                <c:pt idx="1463">
                  <c:v>40219.159722222219</c:v>
                </c:pt>
                <c:pt idx="1464">
                  <c:v>40219.166666666664</c:v>
                </c:pt>
                <c:pt idx="1465">
                  <c:v>40219.173611111109</c:v>
                </c:pt>
                <c:pt idx="1466">
                  <c:v>40219.180555555555</c:v>
                </c:pt>
                <c:pt idx="1467">
                  <c:v>40219.1875</c:v>
                </c:pt>
                <c:pt idx="1468">
                  <c:v>40219.194444444445</c:v>
                </c:pt>
                <c:pt idx="1469">
                  <c:v>40219.201388888891</c:v>
                </c:pt>
                <c:pt idx="1470">
                  <c:v>40219.208333333336</c:v>
                </c:pt>
                <c:pt idx="1471">
                  <c:v>40219.215277777781</c:v>
                </c:pt>
                <c:pt idx="1472">
                  <c:v>40219.222222222219</c:v>
                </c:pt>
                <c:pt idx="1473">
                  <c:v>40219.229166666664</c:v>
                </c:pt>
                <c:pt idx="1474">
                  <c:v>40219.236111111109</c:v>
                </c:pt>
                <c:pt idx="1475">
                  <c:v>40219.243055555555</c:v>
                </c:pt>
                <c:pt idx="1476">
                  <c:v>40219.25</c:v>
                </c:pt>
                <c:pt idx="1477">
                  <c:v>40219.256944444445</c:v>
                </c:pt>
                <c:pt idx="1478">
                  <c:v>40219.263888888891</c:v>
                </c:pt>
                <c:pt idx="1479">
                  <c:v>40219.270833333336</c:v>
                </c:pt>
                <c:pt idx="1480">
                  <c:v>40219.277777777781</c:v>
                </c:pt>
                <c:pt idx="1481">
                  <c:v>40219.284722222219</c:v>
                </c:pt>
                <c:pt idx="1482">
                  <c:v>40219.291666666664</c:v>
                </c:pt>
                <c:pt idx="1483">
                  <c:v>40219.298611111109</c:v>
                </c:pt>
                <c:pt idx="1484">
                  <c:v>40219.305555555555</c:v>
                </c:pt>
                <c:pt idx="1485">
                  <c:v>40219.3125</c:v>
                </c:pt>
                <c:pt idx="1486">
                  <c:v>40219.319444444445</c:v>
                </c:pt>
                <c:pt idx="1487">
                  <c:v>40219.326388888891</c:v>
                </c:pt>
                <c:pt idx="1488">
                  <c:v>40219.333333333336</c:v>
                </c:pt>
                <c:pt idx="1489">
                  <c:v>40219.340277777781</c:v>
                </c:pt>
                <c:pt idx="1490">
                  <c:v>40219.347222222219</c:v>
                </c:pt>
                <c:pt idx="1491">
                  <c:v>40219.354166666664</c:v>
                </c:pt>
                <c:pt idx="1492">
                  <c:v>40219.361111111109</c:v>
                </c:pt>
                <c:pt idx="1493">
                  <c:v>40219.368055555555</c:v>
                </c:pt>
                <c:pt idx="1494">
                  <c:v>40219.375</c:v>
                </c:pt>
                <c:pt idx="1495">
                  <c:v>40219.381944444445</c:v>
                </c:pt>
                <c:pt idx="1496">
                  <c:v>40219.388888888891</c:v>
                </c:pt>
                <c:pt idx="1497">
                  <c:v>40219.395833333336</c:v>
                </c:pt>
                <c:pt idx="1498">
                  <c:v>40219.402777777781</c:v>
                </c:pt>
                <c:pt idx="1499">
                  <c:v>40219.409722222219</c:v>
                </c:pt>
                <c:pt idx="1500">
                  <c:v>40219.416666666664</c:v>
                </c:pt>
                <c:pt idx="1501">
                  <c:v>40219.423611111109</c:v>
                </c:pt>
                <c:pt idx="1502">
                  <c:v>40219.430555555555</c:v>
                </c:pt>
                <c:pt idx="1503">
                  <c:v>40219.4375</c:v>
                </c:pt>
                <c:pt idx="1504">
                  <c:v>40219.444444444445</c:v>
                </c:pt>
                <c:pt idx="1505">
                  <c:v>40219.451388888891</c:v>
                </c:pt>
                <c:pt idx="1506">
                  <c:v>40219.458333333336</c:v>
                </c:pt>
                <c:pt idx="1507">
                  <c:v>40219.465277777781</c:v>
                </c:pt>
                <c:pt idx="1508">
                  <c:v>40219.472222222219</c:v>
                </c:pt>
                <c:pt idx="1509">
                  <c:v>40219.479166666664</c:v>
                </c:pt>
                <c:pt idx="1510">
                  <c:v>40219.486111111109</c:v>
                </c:pt>
                <c:pt idx="1511">
                  <c:v>40219.493055555555</c:v>
                </c:pt>
                <c:pt idx="1512">
                  <c:v>40219.5</c:v>
                </c:pt>
                <c:pt idx="1513">
                  <c:v>40219.506944444445</c:v>
                </c:pt>
                <c:pt idx="1514">
                  <c:v>40219.513888888891</c:v>
                </c:pt>
                <c:pt idx="1515">
                  <c:v>40219.520833333336</c:v>
                </c:pt>
                <c:pt idx="1516">
                  <c:v>40219.527777777781</c:v>
                </c:pt>
                <c:pt idx="1517">
                  <c:v>40219.534722222219</c:v>
                </c:pt>
                <c:pt idx="1518">
                  <c:v>40219.541666666664</c:v>
                </c:pt>
                <c:pt idx="1519">
                  <c:v>40219.548611111109</c:v>
                </c:pt>
                <c:pt idx="1520">
                  <c:v>40219.555555555555</c:v>
                </c:pt>
                <c:pt idx="1521">
                  <c:v>40219.5625</c:v>
                </c:pt>
                <c:pt idx="1522">
                  <c:v>40219.569444444445</c:v>
                </c:pt>
                <c:pt idx="1523">
                  <c:v>40219.576388888891</c:v>
                </c:pt>
                <c:pt idx="1524">
                  <c:v>40219.583333333336</c:v>
                </c:pt>
                <c:pt idx="1525">
                  <c:v>40219.590277777781</c:v>
                </c:pt>
                <c:pt idx="1526">
                  <c:v>40219.597222222219</c:v>
                </c:pt>
                <c:pt idx="1527">
                  <c:v>40219.604166666664</c:v>
                </c:pt>
                <c:pt idx="1528">
                  <c:v>40219.611111111109</c:v>
                </c:pt>
                <c:pt idx="1529">
                  <c:v>40219.618055555555</c:v>
                </c:pt>
                <c:pt idx="1530">
                  <c:v>40219.625</c:v>
                </c:pt>
                <c:pt idx="1531">
                  <c:v>40219.631944444445</c:v>
                </c:pt>
                <c:pt idx="1532">
                  <c:v>40219.638888888891</c:v>
                </c:pt>
                <c:pt idx="1533">
                  <c:v>40219.645833333336</c:v>
                </c:pt>
                <c:pt idx="1534">
                  <c:v>40219.652777777781</c:v>
                </c:pt>
                <c:pt idx="1535">
                  <c:v>40219.659722222219</c:v>
                </c:pt>
                <c:pt idx="1536">
                  <c:v>40219.666666666664</c:v>
                </c:pt>
                <c:pt idx="1537">
                  <c:v>40219.673611111109</c:v>
                </c:pt>
                <c:pt idx="1538">
                  <c:v>40219.680555555555</c:v>
                </c:pt>
                <c:pt idx="1539">
                  <c:v>40219.6875</c:v>
                </c:pt>
                <c:pt idx="1540">
                  <c:v>40219.694444444445</c:v>
                </c:pt>
                <c:pt idx="1541">
                  <c:v>40219.701388888891</c:v>
                </c:pt>
                <c:pt idx="1542">
                  <c:v>40219.708333333336</c:v>
                </c:pt>
                <c:pt idx="1543">
                  <c:v>40219.715277777781</c:v>
                </c:pt>
                <c:pt idx="1544">
                  <c:v>40219.722222222219</c:v>
                </c:pt>
                <c:pt idx="1545">
                  <c:v>40219.729166666664</c:v>
                </c:pt>
                <c:pt idx="1546">
                  <c:v>40219.736111111109</c:v>
                </c:pt>
                <c:pt idx="1547">
                  <c:v>40219.743055555555</c:v>
                </c:pt>
                <c:pt idx="1548">
                  <c:v>40219.75</c:v>
                </c:pt>
                <c:pt idx="1549">
                  <c:v>40219.756944444445</c:v>
                </c:pt>
                <c:pt idx="1550">
                  <c:v>40219.763888888891</c:v>
                </c:pt>
                <c:pt idx="1551">
                  <c:v>40219.770833333336</c:v>
                </c:pt>
                <c:pt idx="1552">
                  <c:v>40219.777777777781</c:v>
                </c:pt>
                <c:pt idx="1553">
                  <c:v>40219.784722222219</c:v>
                </c:pt>
                <c:pt idx="1554">
                  <c:v>40219.791666666664</c:v>
                </c:pt>
                <c:pt idx="1555">
                  <c:v>40219.798611111109</c:v>
                </c:pt>
                <c:pt idx="1556">
                  <c:v>40219.805555555555</c:v>
                </c:pt>
                <c:pt idx="1557">
                  <c:v>40219.8125</c:v>
                </c:pt>
                <c:pt idx="1558">
                  <c:v>40219.819444444445</c:v>
                </c:pt>
                <c:pt idx="1559">
                  <c:v>40219.826388888891</c:v>
                </c:pt>
                <c:pt idx="1560">
                  <c:v>40219.833333333336</c:v>
                </c:pt>
                <c:pt idx="1561">
                  <c:v>40219.840277777781</c:v>
                </c:pt>
                <c:pt idx="1562">
                  <c:v>40219.847222222219</c:v>
                </c:pt>
                <c:pt idx="1563">
                  <c:v>40219.854166666664</c:v>
                </c:pt>
                <c:pt idx="1564">
                  <c:v>40219.861111111109</c:v>
                </c:pt>
                <c:pt idx="1565">
                  <c:v>40219.868055555555</c:v>
                </c:pt>
                <c:pt idx="1566">
                  <c:v>40219.875</c:v>
                </c:pt>
                <c:pt idx="1567">
                  <c:v>40219.881944444445</c:v>
                </c:pt>
                <c:pt idx="1568">
                  <c:v>40219.888888888891</c:v>
                </c:pt>
                <c:pt idx="1569">
                  <c:v>40219.895833333336</c:v>
                </c:pt>
                <c:pt idx="1570">
                  <c:v>40219.902777777781</c:v>
                </c:pt>
                <c:pt idx="1571">
                  <c:v>40219.909722222219</c:v>
                </c:pt>
                <c:pt idx="1572">
                  <c:v>40219.916666666664</c:v>
                </c:pt>
                <c:pt idx="1573">
                  <c:v>40219.923611111109</c:v>
                </c:pt>
                <c:pt idx="1574">
                  <c:v>40219.930555555555</c:v>
                </c:pt>
                <c:pt idx="1575">
                  <c:v>40219.9375</c:v>
                </c:pt>
                <c:pt idx="1576">
                  <c:v>40219.944444444445</c:v>
                </c:pt>
                <c:pt idx="1577">
                  <c:v>40219.951388888891</c:v>
                </c:pt>
                <c:pt idx="1578">
                  <c:v>40219.958333333336</c:v>
                </c:pt>
                <c:pt idx="1579">
                  <c:v>40219.965277777781</c:v>
                </c:pt>
                <c:pt idx="1580">
                  <c:v>40219.972222222219</c:v>
                </c:pt>
                <c:pt idx="1581">
                  <c:v>40219.979166666664</c:v>
                </c:pt>
                <c:pt idx="1582">
                  <c:v>40219.986111111109</c:v>
                </c:pt>
                <c:pt idx="1583">
                  <c:v>40219.993055555555</c:v>
                </c:pt>
                <c:pt idx="1584">
                  <c:v>40220</c:v>
                </c:pt>
                <c:pt idx="1585">
                  <c:v>40220.006944444445</c:v>
                </c:pt>
                <c:pt idx="1586">
                  <c:v>40220.013888888891</c:v>
                </c:pt>
                <c:pt idx="1587">
                  <c:v>40220.020833333336</c:v>
                </c:pt>
                <c:pt idx="1588">
                  <c:v>40220.027777777781</c:v>
                </c:pt>
                <c:pt idx="1589">
                  <c:v>40220.034722222219</c:v>
                </c:pt>
                <c:pt idx="1590">
                  <c:v>40220.041666666664</c:v>
                </c:pt>
                <c:pt idx="1591">
                  <c:v>40220.048611111109</c:v>
                </c:pt>
                <c:pt idx="1592">
                  <c:v>40220.055555555555</c:v>
                </c:pt>
                <c:pt idx="1593">
                  <c:v>40220.0625</c:v>
                </c:pt>
                <c:pt idx="1594">
                  <c:v>40220.069444444445</c:v>
                </c:pt>
                <c:pt idx="1595">
                  <c:v>40220.076388888891</c:v>
                </c:pt>
                <c:pt idx="1596">
                  <c:v>40220.083333333336</c:v>
                </c:pt>
                <c:pt idx="1597">
                  <c:v>40220.090277777781</c:v>
                </c:pt>
                <c:pt idx="1598">
                  <c:v>40220.097222222219</c:v>
                </c:pt>
                <c:pt idx="1599">
                  <c:v>40220.104166666664</c:v>
                </c:pt>
                <c:pt idx="1600">
                  <c:v>40220.111111111109</c:v>
                </c:pt>
                <c:pt idx="1601">
                  <c:v>40220.118055555555</c:v>
                </c:pt>
                <c:pt idx="1602">
                  <c:v>40220.125</c:v>
                </c:pt>
                <c:pt idx="1603">
                  <c:v>40220.131944444445</c:v>
                </c:pt>
                <c:pt idx="1604">
                  <c:v>40220.138888888891</c:v>
                </c:pt>
                <c:pt idx="1605">
                  <c:v>40220.145833333336</c:v>
                </c:pt>
                <c:pt idx="1606">
                  <c:v>40220.152777777781</c:v>
                </c:pt>
                <c:pt idx="1607">
                  <c:v>40220.159722222219</c:v>
                </c:pt>
                <c:pt idx="1608">
                  <c:v>40220.166666666664</c:v>
                </c:pt>
                <c:pt idx="1609">
                  <c:v>40220.173611111109</c:v>
                </c:pt>
                <c:pt idx="1610">
                  <c:v>40220.180555555555</c:v>
                </c:pt>
                <c:pt idx="1611">
                  <c:v>40220.1875</c:v>
                </c:pt>
                <c:pt idx="1612">
                  <c:v>40220.194444444445</c:v>
                </c:pt>
                <c:pt idx="1613">
                  <c:v>40220.201388888891</c:v>
                </c:pt>
                <c:pt idx="1614">
                  <c:v>40220.208333333336</c:v>
                </c:pt>
                <c:pt idx="1615">
                  <c:v>40220.215277777781</c:v>
                </c:pt>
                <c:pt idx="1616">
                  <c:v>40220.222222222219</c:v>
                </c:pt>
                <c:pt idx="1617">
                  <c:v>40220.229166666664</c:v>
                </c:pt>
                <c:pt idx="1618">
                  <c:v>40220.236111111109</c:v>
                </c:pt>
                <c:pt idx="1619">
                  <c:v>40220.243055555555</c:v>
                </c:pt>
                <c:pt idx="1620">
                  <c:v>40220.25</c:v>
                </c:pt>
                <c:pt idx="1621">
                  <c:v>40220.256944444445</c:v>
                </c:pt>
                <c:pt idx="1622">
                  <c:v>40220.263888888891</c:v>
                </c:pt>
                <c:pt idx="1623">
                  <c:v>40220.270833333336</c:v>
                </c:pt>
                <c:pt idx="1624">
                  <c:v>40220.277777777781</c:v>
                </c:pt>
                <c:pt idx="1625">
                  <c:v>40220.284722222219</c:v>
                </c:pt>
                <c:pt idx="1626">
                  <c:v>40220.291666666664</c:v>
                </c:pt>
                <c:pt idx="1627">
                  <c:v>40220.298611111109</c:v>
                </c:pt>
                <c:pt idx="1628">
                  <c:v>40220.305555555555</c:v>
                </c:pt>
                <c:pt idx="1629">
                  <c:v>40220.3125</c:v>
                </c:pt>
                <c:pt idx="1630">
                  <c:v>40220.319444444445</c:v>
                </c:pt>
                <c:pt idx="1631">
                  <c:v>40220.326388888891</c:v>
                </c:pt>
                <c:pt idx="1632">
                  <c:v>40220.333333333336</c:v>
                </c:pt>
                <c:pt idx="1633">
                  <c:v>40220.340277777781</c:v>
                </c:pt>
                <c:pt idx="1634">
                  <c:v>40220.347222222219</c:v>
                </c:pt>
                <c:pt idx="1635">
                  <c:v>40220.354166666664</c:v>
                </c:pt>
                <c:pt idx="1636">
                  <c:v>40220.361111111109</c:v>
                </c:pt>
                <c:pt idx="1637">
                  <c:v>40220.368055555555</c:v>
                </c:pt>
                <c:pt idx="1638">
                  <c:v>40220.375</c:v>
                </c:pt>
                <c:pt idx="1639">
                  <c:v>40220.381944444445</c:v>
                </c:pt>
                <c:pt idx="1640">
                  <c:v>40220.388888888891</c:v>
                </c:pt>
                <c:pt idx="1641">
                  <c:v>40220.395833333336</c:v>
                </c:pt>
                <c:pt idx="1642">
                  <c:v>40220.402777777781</c:v>
                </c:pt>
                <c:pt idx="1643">
                  <c:v>40220.409722222219</c:v>
                </c:pt>
                <c:pt idx="1644">
                  <c:v>40220.416666666664</c:v>
                </c:pt>
                <c:pt idx="1645">
                  <c:v>40220.423611111109</c:v>
                </c:pt>
                <c:pt idx="1646">
                  <c:v>40220.430555555555</c:v>
                </c:pt>
                <c:pt idx="1647">
                  <c:v>40220.4375</c:v>
                </c:pt>
                <c:pt idx="1648">
                  <c:v>40220.444444444445</c:v>
                </c:pt>
                <c:pt idx="1649">
                  <c:v>40220.451388888891</c:v>
                </c:pt>
                <c:pt idx="1650">
                  <c:v>40220.458333333336</c:v>
                </c:pt>
                <c:pt idx="1651">
                  <c:v>40220.465277777781</c:v>
                </c:pt>
                <c:pt idx="1652">
                  <c:v>40220.472222222219</c:v>
                </c:pt>
                <c:pt idx="1653">
                  <c:v>40220.479166666664</c:v>
                </c:pt>
                <c:pt idx="1654">
                  <c:v>40220.486111111109</c:v>
                </c:pt>
                <c:pt idx="1655">
                  <c:v>40220.493055555555</c:v>
                </c:pt>
                <c:pt idx="1656">
                  <c:v>40220.5</c:v>
                </c:pt>
                <c:pt idx="1657">
                  <c:v>40220.506944444445</c:v>
                </c:pt>
                <c:pt idx="1658">
                  <c:v>40220.513888888891</c:v>
                </c:pt>
                <c:pt idx="1659">
                  <c:v>40220.520833333336</c:v>
                </c:pt>
                <c:pt idx="1660">
                  <c:v>40220.527777777781</c:v>
                </c:pt>
                <c:pt idx="1661">
                  <c:v>40220.534722222219</c:v>
                </c:pt>
                <c:pt idx="1662">
                  <c:v>40220.541666666664</c:v>
                </c:pt>
                <c:pt idx="1663">
                  <c:v>40220.548611111109</c:v>
                </c:pt>
                <c:pt idx="1664">
                  <c:v>40220.555555555555</c:v>
                </c:pt>
                <c:pt idx="1665">
                  <c:v>40220.5625</c:v>
                </c:pt>
                <c:pt idx="1666">
                  <c:v>40220.569444444445</c:v>
                </c:pt>
                <c:pt idx="1667">
                  <c:v>40220.576388888891</c:v>
                </c:pt>
                <c:pt idx="1668">
                  <c:v>40220.583333333336</c:v>
                </c:pt>
                <c:pt idx="1669">
                  <c:v>40220.590277777781</c:v>
                </c:pt>
                <c:pt idx="1670">
                  <c:v>40220.597222222219</c:v>
                </c:pt>
                <c:pt idx="1671">
                  <c:v>40220.604166666664</c:v>
                </c:pt>
                <c:pt idx="1672">
                  <c:v>40220.611111111109</c:v>
                </c:pt>
                <c:pt idx="1673">
                  <c:v>40220.618055555555</c:v>
                </c:pt>
                <c:pt idx="1674">
                  <c:v>40220.625</c:v>
                </c:pt>
                <c:pt idx="1675">
                  <c:v>40220.631944444445</c:v>
                </c:pt>
                <c:pt idx="1676">
                  <c:v>40220.638888888891</c:v>
                </c:pt>
                <c:pt idx="1677">
                  <c:v>40220.645833333336</c:v>
                </c:pt>
                <c:pt idx="1678">
                  <c:v>40220.652777777781</c:v>
                </c:pt>
                <c:pt idx="1679">
                  <c:v>40220.659722222219</c:v>
                </c:pt>
                <c:pt idx="1680">
                  <c:v>40220.666666666664</c:v>
                </c:pt>
                <c:pt idx="1681">
                  <c:v>40220.673611111109</c:v>
                </c:pt>
                <c:pt idx="1682">
                  <c:v>40220.680555555555</c:v>
                </c:pt>
                <c:pt idx="1683">
                  <c:v>40220.6875</c:v>
                </c:pt>
                <c:pt idx="1684">
                  <c:v>40220.694444444445</c:v>
                </c:pt>
                <c:pt idx="1685">
                  <c:v>40220.701388888891</c:v>
                </c:pt>
                <c:pt idx="1686">
                  <c:v>40220.708333333336</c:v>
                </c:pt>
                <c:pt idx="1687">
                  <c:v>40220.715277777781</c:v>
                </c:pt>
                <c:pt idx="1688">
                  <c:v>40220.722222222219</c:v>
                </c:pt>
                <c:pt idx="1689">
                  <c:v>40220.729166666664</c:v>
                </c:pt>
                <c:pt idx="1690">
                  <c:v>40220.736111111109</c:v>
                </c:pt>
                <c:pt idx="1691">
                  <c:v>40220.743055555555</c:v>
                </c:pt>
                <c:pt idx="1692">
                  <c:v>40220.75</c:v>
                </c:pt>
                <c:pt idx="1693">
                  <c:v>40220.756944444445</c:v>
                </c:pt>
                <c:pt idx="1694">
                  <c:v>40220.763888888891</c:v>
                </c:pt>
                <c:pt idx="1695">
                  <c:v>40220.770833333336</c:v>
                </c:pt>
                <c:pt idx="1696">
                  <c:v>40220.777777777781</c:v>
                </c:pt>
                <c:pt idx="1697">
                  <c:v>40220.784722222219</c:v>
                </c:pt>
                <c:pt idx="1698">
                  <c:v>40220.791666666664</c:v>
                </c:pt>
                <c:pt idx="1699">
                  <c:v>40220.798611111109</c:v>
                </c:pt>
                <c:pt idx="1700">
                  <c:v>40220.805555555555</c:v>
                </c:pt>
                <c:pt idx="1701">
                  <c:v>40220.8125</c:v>
                </c:pt>
                <c:pt idx="1702">
                  <c:v>40220.819444444445</c:v>
                </c:pt>
                <c:pt idx="1703">
                  <c:v>40220.826388888891</c:v>
                </c:pt>
                <c:pt idx="1704">
                  <c:v>40220.833333333336</c:v>
                </c:pt>
                <c:pt idx="1705">
                  <c:v>40220.840277777781</c:v>
                </c:pt>
                <c:pt idx="1706">
                  <c:v>40220.847222222219</c:v>
                </c:pt>
                <c:pt idx="1707">
                  <c:v>40220.854166666664</c:v>
                </c:pt>
                <c:pt idx="1708">
                  <c:v>40220.861111111109</c:v>
                </c:pt>
                <c:pt idx="1709">
                  <c:v>40220.868055555555</c:v>
                </c:pt>
                <c:pt idx="1710">
                  <c:v>40220.875</c:v>
                </c:pt>
                <c:pt idx="1711">
                  <c:v>40220.881944444445</c:v>
                </c:pt>
                <c:pt idx="1712">
                  <c:v>40220.888888888891</c:v>
                </c:pt>
                <c:pt idx="1713">
                  <c:v>40220.895833333336</c:v>
                </c:pt>
                <c:pt idx="1714">
                  <c:v>40220.902777777781</c:v>
                </c:pt>
                <c:pt idx="1715">
                  <c:v>40220.909722222219</c:v>
                </c:pt>
                <c:pt idx="1716">
                  <c:v>40220.916666666664</c:v>
                </c:pt>
                <c:pt idx="1717">
                  <c:v>40220.923611111109</c:v>
                </c:pt>
                <c:pt idx="1718">
                  <c:v>40220.930555555555</c:v>
                </c:pt>
                <c:pt idx="1719">
                  <c:v>40220.9375</c:v>
                </c:pt>
                <c:pt idx="1720">
                  <c:v>40220.944444444445</c:v>
                </c:pt>
                <c:pt idx="1721">
                  <c:v>40220.951388888891</c:v>
                </c:pt>
                <c:pt idx="1722">
                  <c:v>40220.958333333336</c:v>
                </c:pt>
                <c:pt idx="1723">
                  <c:v>40220.965277777781</c:v>
                </c:pt>
                <c:pt idx="1724">
                  <c:v>40220.972222222219</c:v>
                </c:pt>
                <c:pt idx="1725">
                  <c:v>40220.979166666664</c:v>
                </c:pt>
                <c:pt idx="1726">
                  <c:v>40220.986111111109</c:v>
                </c:pt>
                <c:pt idx="1727">
                  <c:v>40220.993055555555</c:v>
                </c:pt>
                <c:pt idx="1728">
                  <c:v>40221</c:v>
                </c:pt>
                <c:pt idx="1729">
                  <c:v>40221.006944444445</c:v>
                </c:pt>
                <c:pt idx="1730">
                  <c:v>40221.013888888891</c:v>
                </c:pt>
                <c:pt idx="1731">
                  <c:v>40221.020833333336</c:v>
                </c:pt>
                <c:pt idx="1732">
                  <c:v>40221.027777777781</c:v>
                </c:pt>
                <c:pt idx="1733">
                  <c:v>40221.034722222219</c:v>
                </c:pt>
                <c:pt idx="1734">
                  <c:v>40221.041666666664</c:v>
                </c:pt>
                <c:pt idx="1735">
                  <c:v>40221.048611111109</c:v>
                </c:pt>
                <c:pt idx="1736">
                  <c:v>40221.055555555555</c:v>
                </c:pt>
                <c:pt idx="1737">
                  <c:v>40221.0625</c:v>
                </c:pt>
                <c:pt idx="1738">
                  <c:v>40221.069444444445</c:v>
                </c:pt>
                <c:pt idx="1739">
                  <c:v>40221.076388888891</c:v>
                </c:pt>
                <c:pt idx="1740">
                  <c:v>40221.083333333336</c:v>
                </c:pt>
                <c:pt idx="1741">
                  <c:v>40221.090277777781</c:v>
                </c:pt>
                <c:pt idx="1742">
                  <c:v>40221.097222222219</c:v>
                </c:pt>
                <c:pt idx="1743">
                  <c:v>40221.104166666664</c:v>
                </c:pt>
                <c:pt idx="1744">
                  <c:v>40221.111111111109</c:v>
                </c:pt>
                <c:pt idx="1745">
                  <c:v>40221.118055555555</c:v>
                </c:pt>
                <c:pt idx="1746">
                  <c:v>40221.125</c:v>
                </c:pt>
                <c:pt idx="1747">
                  <c:v>40221.131944444445</c:v>
                </c:pt>
                <c:pt idx="1748">
                  <c:v>40221.138888888891</c:v>
                </c:pt>
                <c:pt idx="1749">
                  <c:v>40221.145833333336</c:v>
                </c:pt>
                <c:pt idx="1750">
                  <c:v>40221.152777777781</c:v>
                </c:pt>
                <c:pt idx="1751">
                  <c:v>40221.159722222219</c:v>
                </c:pt>
                <c:pt idx="1752">
                  <c:v>40221.166666666664</c:v>
                </c:pt>
                <c:pt idx="1753">
                  <c:v>40221.173611111109</c:v>
                </c:pt>
                <c:pt idx="1754">
                  <c:v>40221.180555555555</c:v>
                </c:pt>
                <c:pt idx="1755">
                  <c:v>40221.1875</c:v>
                </c:pt>
                <c:pt idx="1756">
                  <c:v>40221.194444444445</c:v>
                </c:pt>
                <c:pt idx="1757">
                  <c:v>40221.201388888891</c:v>
                </c:pt>
                <c:pt idx="1758">
                  <c:v>40221.208333333336</c:v>
                </c:pt>
                <c:pt idx="1759">
                  <c:v>40221.215277777781</c:v>
                </c:pt>
                <c:pt idx="1760">
                  <c:v>40221.222222222219</c:v>
                </c:pt>
                <c:pt idx="1761">
                  <c:v>40221.229166666664</c:v>
                </c:pt>
                <c:pt idx="1762">
                  <c:v>40221.236111111109</c:v>
                </c:pt>
                <c:pt idx="1763">
                  <c:v>40221.243055555555</c:v>
                </c:pt>
                <c:pt idx="1764">
                  <c:v>40221.25</c:v>
                </c:pt>
                <c:pt idx="1765">
                  <c:v>40221.256944444445</c:v>
                </c:pt>
                <c:pt idx="1766">
                  <c:v>40221.263888888891</c:v>
                </c:pt>
                <c:pt idx="1767">
                  <c:v>40221.270833333336</c:v>
                </c:pt>
                <c:pt idx="1768">
                  <c:v>40221.277777777781</c:v>
                </c:pt>
                <c:pt idx="1769">
                  <c:v>40221.284722222219</c:v>
                </c:pt>
                <c:pt idx="1770">
                  <c:v>40221.291666666664</c:v>
                </c:pt>
                <c:pt idx="1771">
                  <c:v>40221.298611111109</c:v>
                </c:pt>
                <c:pt idx="1772">
                  <c:v>40221.305555555555</c:v>
                </c:pt>
                <c:pt idx="1773">
                  <c:v>40221.3125</c:v>
                </c:pt>
                <c:pt idx="1774">
                  <c:v>40221.319444444445</c:v>
                </c:pt>
                <c:pt idx="1775">
                  <c:v>40221.326388888891</c:v>
                </c:pt>
                <c:pt idx="1776">
                  <c:v>40221.333333333336</c:v>
                </c:pt>
                <c:pt idx="1777">
                  <c:v>40221.340277777781</c:v>
                </c:pt>
                <c:pt idx="1778">
                  <c:v>40221.347222222219</c:v>
                </c:pt>
                <c:pt idx="1779">
                  <c:v>40221.354166666664</c:v>
                </c:pt>
                <c:pt idx="1780">
                  <c:v>40221.361111111109</c:v>
                </c:pt>
                <c:pt idx="1781">
                  <c:v>40221.368055555555</c:v>
                </c:pt>
                <c:pt idx="1782">
                  <c:v>40221.375</c:v>
                </c:pt>
                <c:pt idx="1783">
                  <c:v>40221.381944444445</c:v>
                </c:pt>
                <c:pt idx="1784">
                  <c:v>40221.388888888891</c:v>
                </c:pt>
                <c:pt idx="1785">
                  <c:v>40221.395833333336</c:v>
                </c:pt>
                <c:pt idx="1786">
                  <c:v>40221.402777777781</c:v>
                </c:pt>
                <c:pt idx="1787">
                  <c:v>40221.409722222219</c:v>
                </c:pt>
                <c:pt idx="1788">
                  <c:v>40221.416666666664</c:v>
                </c:pt>
                <c:pt idx="1789">
                  <c:v>40221.423611111109</c:v>
                </c:pt>
                <c:pt idx="1790">
                  <c:v>40221.430555555555</c:v>
                </c:pt>
                <c:pt idx="1791">
                  <c:v>40221.4375</c:v>
                </c:pt>
                <c:pt idx="1792">
                  <c:v>40221.444444444445</c:v>
                </c:pt>
                <c:pt idx="1793">
                  <c:v>40221.451388888891</c:v>
                </c:pt>
                <c:pt idx="1794">
                  <c:v>40221.458333333336</c:v>
                </c:pt>
                <c:pt idx="1795">
                  <c:v>40221.465277777781</c:v>
                </c:pt>
                <c:pt idx="1796">
                  <c:v>40221.472222222219</c:v>
                </c:pt>
                <c:pt idx="1797">
                  <c:v>40221.479166666664</c:v>
                </c:pt>
                <c:pt idx="1798">
                  <c:v>40221.486111111109</c:v>
                </c:pt>
                <c:pt idx="1799">
                  <c:v>40221.493055555555</c:v>
                </c:pt>
                <c:pt idx="1800">
                  <c:v>40221.5</c:v>
                </c:pt>
                <c:pt idx="1801">
                  <c:v>40221.506944444445</c:v>
                </c:pt>
                <c:pt idx="1802">
                  <c:v>40221.513888888891</c:v>
                </c:pt>
                <c:pt idx="1803">
                  <c:v>40221.520833333336</c:v>
                </c:pt>
                <c:pt idx="1804">
                  <c:v>40221.527777777781</c:v>
                </c:pt>
                <c:pt idx="1805">
                  <c:v>40221.534722222219</c:v>
                </c:pt>
                <c:pt idx="1806">
                  <c:v>40221.541666666664</c:v>
                </c:pt>
                <c:pt idx="1807">
                  <c:v>40221.548611111109</c:v>
                </c:pt>
                <c:pt idx="1808">
                  <c:v>40221.555555555555</c:v>
                </c:pt>
                <c:pt idx="1809">
                  <c:v>40221.5625</c:v>
                </c:pt>
                <c:pt idx="1810">
                  <c:v>40221.569444444445</c:v>
                </c:pt>
                <c:pt idx="1811">
                  <c:v>40221.576388888891</c:v>
                </c:pt>
                <c:pt idx="1812">
                  <c:v>40221.583333333336</c:v>
                </c:pt>
                <c:pt idx="1813">
                  <c:v>40221.590277777781</c:v>
                </c:pt>
                <c:pt idx="1814">
                  <c:v>40221.597222222219</c:v>
                </c:pt>
                <c:pt idx="1815">
                  <c:v>40221.604166666664</c:v>
                </c:pt>
                <c:pt idx="1816">
                  <c:v>40221.611111111109</c:v>
                </c:pt>
                <c:pt idx="1817">
                  <c:v>40221.618055555555</c:v>
                </c:pt>
                <c:pt idx="1818">
                  <c:v>40221.625</c:v>
                </c:pt>
                <c:pt idx="1819">
                  <c:v>40221.631944444445</c:v>
                </c:pt>
                <c:pt idx="1820">
                  <c:v>40221.638888888891</c:v>
                </c:pt>
                <c:pt idx="1821">
                  <c:v>40221.645833333336</c:v>
                </c:pt>
                <c:pt idx="1822">
                  <c:v>40221.652777777781</c:v>
                </c:pt>
                <c:pt idx="1823">
                  <c:v>40221.659722222219</c:v>
                </c:pt>
                <c:pt idx="1824">
                  <c:v>40221.666666666664</c:v>
                </c:pt>
                <c:pt idx="1825">
                  <c:v>40221.673611111109</c:v>
                </c:pt>
                <c:pt idx="1826">
                  <c:v>40221.680555555555</c:v>
                </c:pt>
                <c:pt idx="1827">
                  <c:v>40221.6875</c:v>
                </c:pt>
                <c:pt idx="1828">
                  <c:v>40221.694444444445</c:v>
                </c:pt>
                <c:pt idx="1829">
                  <c:v>40221.701388888891</c:v>
                </c:pt>
                <c:pt idx="1830">
                  <c:v>40221.708333333336</c:v>
                </c:pt>
                <c:pt idx="1831">
                  <c:v>40221.715277777781</c:v>
                </c:pt>
                <c:pt idx="1832">
                  <c:v>40221.722222222219</c:v>
                </c:pt>
                <c:pt idx="1833">
                  <c:v>40221.729166666664</c:v>
                </c:pt>
                <c:pt idx="1834">
                  <c:v>40221.736111111109</c:v>
                </c:pt>
                <c:pt idx="1835">
                  <c:v>40221.743055555555</c:v>
                </c:pt>
                <c:pt idx="1836">
                  <c:v>40221.75</c:v>
                </c:pt>
                <c:pt idx="1837">
                  <c:v>40221.756944444445</c:v>
                </c:pt>
                <c:pt idx="1838">
                  <c:v>40221.763888888891</c:v>
                </c:pt>
                <c:pt idx="1839">
                  <c:v>40221.770833333336</c:v>
                </c:pt>
                <c:pt idx="1840">
                  <c:v>40221.777777777781</c:v>
                </c:pt>
                <c:pt idx="1841">
                  <c:v>40221.784722222219</c:v>
                </c:pt>
                <c:pt idx="1842">
                  <c:v>40221.791666666664</c:v>
                </c:pt>
                <c:pt idx="1843">
                  <c:v>40221.798611111109</c:v>
                </c:pt>
                <c:pt idx="1844">
                  <c:v>40221.805555555555</c:v>
                </c:pt>
                <c:pt idx="1845">
                  <c:v>40221.8125</c:v>
                </c:pt>
                <c:pt idx="1846">
                  <c:v>40221.819444444445</c:v>
                </c:pt>
                <c:pt idx="1847">
                  <c:v>40221.826388888891</c:v>
                </c:pt>
                <c:pt idx="1848">
                  <c:v>40221.833333333336</c:v>
                </c:pt>
                <c:pt idx="1849">
                  <c:v>40221.840277777781</c:v>
                </c:pt>
                <c:pt idx="1850">
                  <c:v>40221.847222222219</c:v>
                </c:pt>
                <c:pt idx="1851">
                  <c:v>40221.854166666664</c:v>
                </c:pt>
                <c:pt idx="1852">
                  <c:v>40221.861111111109</c:v>
                </c:pt>
                <c:pt idx="1853">
                  <c:v>40221.868055555555</c:v>
                </c:pt>
                <c:pt idx="1854">
                  <c:v>40221.875</c:v>
                </c:pt>
                <c:pt idx="1855">
                  <c:v>40221.881944444445</c:v>
                </c:pt>
                <c:pt idx="1856">
                  <c:v>40221.888888888891</c:v>
                </c:pt>
                <c:pt idx="1857">
                  <c:v>40221.895833333336</c:v>
                </c:pt>
                <c:pt idx="1858">
                  <c:v>40221.902777777781</c:v>
                </c:pt>
                <c:pt idx="1859">
                  <c:v>40221.909722222219</c:v>
                </c:pt>
                <c:pt idx="1860">
                  <c:v>40221.916666666664</c:v>
                </c:pt>
                <c:pt idx="1861">
                  <c:v>40221.923611111109</c:v>
                </c:pt>
                <c:pt idx="1862">
                  <c:v>40221.930555555555</c:v>
                </c:pt>
                <c:pt idx="1863">
                  <c:v>40221.9375</c:v>
                </c:pt>
                <c:pt idx="1864">
                  <c:v>40221.944444444445</c:v>
                </c:pt>
                <c:pt idx="1865">
                  <c:v>40221.951388888891</c:v>
                </c:pt>
                <c:pt idx="1866">
                  <c:v>40221.958333333336</c:v>
                </c:pt>
                <c:pt idx="1867">
                  <c:v>40221.965277777781</c:v>
                </c:pt>
                <c:pt idx="1868">
                  <c:v>40221.972222222219</c:v>
                </c:pt>
                <c:pt idx="1869">
                  <c:v>40221.979166666664</c:v>
                </c:pt>
                <c:pt idx="1870">
                  <c:v>40221.986111111109</c:v>
                </c:pt>
                <c:pt idx="1871">
                  <c:v>40221.993055555555</c:v>
                </c:pt>
                <c:pt idx="1872">
                  <c:v>40222</c:v>
                </c:pt>
                <c:pt idx="1873">
                  <c:v>40222.006944444445</c:v>
                </c:pt>
                <c:pt idx="1874">
                  <c:v>40222.013888888891</c:v>
                </c:pt>
                <c:pt idx="1875">
                  <c:v>40222.020833333336</c:v>
                </c:pt>
                <c:pt idx="1876">
                  <c:v>40222.027777777781</c:v>
                </c:pt>
                <c:pt idx="1877">
                  <c:v>40222.034722222219</c:v>
                </c:pt>
                <c:pt idx="1878">
                  <c:v>40222.041666666664</c:v>
                </c:pt>
                <c:pt idx="1879">
                  <c:v>40222.048611111109</c:v>
                </c:pt>
                <c:pt idx="1880">
                  <c:v>40222.055555555555</c:v>
                </c:pt>
                <c:pt idx="1881">
                  <c:v>40222.0625</c:v>
                </c:pt>
                <c:pt idx="1882">
                  <c:v>40222.069444444445</c:v>
                </c:pt>
                <c:pt idx="1883">
                  <c:v>40222.076388888891</c:v>
                </c:pt>
                <c:pt idx="1884">
                  <c:v>40222.083333333336</c:v>
                </c:pt>
                <c:pt idx="1885">
                  <c:v>40222.090277777781</c:v>
                </c:pt>
                <c:pt idx="1886">
                  <c:v>40222.097222222219</c:v>
                </c:pt>
                <c:pt idx="1887">
                  <c:v>40222.104166666664</c:v>
                </c:pt>
                <c:pt idx="1888">
                  <c:v>40222.111111111109</c:v>
                </c:pt>
                <c:pt idx="1889">
                  <c:v>40222.118055555555</c:v>
                </c:pt>
                <c:pt idx="1890">
                  <c:v>40222.125</c:v>
                </c:pt>
                <c:pt idx="1891">
                  <c:v>40222.131944444445</c:v>
                </c:pt>
                <c:pt idx="1892">
                  <c:v>40222.138888888891</c:v>
                </c:pt>
                <c:pt idx="1893">
                  <c:v>40222.145833333336</c:v>
                </c:pt>
                <c:pt idx="1894">
                  <c:v>40222.152777777781</c:v>
                </c:pt>
                <c:pt idx="1895">
                  <c:v>40222.159722222219</c:v>
                </c:pt>
                <c:pt idx="1896">
                  <c:v>40222.166666666664</c:v>
                </c:pt>
                <c:pt idx="1897">
                  <c:v>40222.173611111109</c:v>
                </c:pt>
                <c:pt idx="1898">
                  <c:v>40222.180555555555</c:v>
                </c:pt>
                <c:pt idx="1899">
                  <c:v>40222.1875</c:v>
                </c:pt>
                <c:pt idx="1900">
                  <c:v>40222.194444444445</c:v>
                </c:pt>
                <c:pt idx="1901">
                  <c:v>40222.201388888891</c:v>
                </c:pt>
                <c:pt idx="1902">
                  <c:v>40222.208333333336</c:v>
                </c:pt>
                <c:pt idx="1903">
                  <c:v>40222.215277777781</c:v>
                </c:pt>
                <c:pt idx="1904">
                  <c:v>40222.222222222219</c:v>
                </c:pt>
                <c:pt idx="1905">
                  <c:v>40222.229166666664</c:v>
                </c:pt>
                <c:pt idx="1906">
                  <c:v>40222.236111111109</c:v>
                </c:pt>
                <c:pt idx="1907">
                  <c:v>40222.243055555555</c:v>
                </c:pt>
                <c:pt idx="1908">
                  <c:v>40222.25</c:v>
                </c:pt>
                <c:pt idx="1909">
                  <c:v>40222.256944444445</c:v>
                </c:pt>
                <c:pt idx="1910">
                  <c:v>40222.263888888891</c:v>
                </c:pt>
                <c:pt idx="1911">
                  <c:v>40222.270833333336</c:v>
                </c:pt>
                <c:pt idx="1912">
                  <c:v>40222.277777777781</c:v>
                </c:pt>
                <c:pt idx="1913">
                  <c:v>40222.284722222219</c:v>
                </c:pt>
                <c:pt idx="1914">
                  <c:v>40222.291666666664</c:v>
                </c:pt>
                <c:pt idx="1915">
                  <c:v>40222.298611111109</c:v>
                </c:pt>
                <c:pt idx="1916">
                  <c:v>40222.305555555555</c:v>
                </c:pt>
                <c:pt idx="1917">
                  <c:v>40222.3125</c:v>
                </c:pt>
                <c:pt idx="1918">
                  <c:v>40222.319444444445</c:v>
                </c:pt>
                <c:pt idx="1919">
                  <c:v>40222.326388888891</c:v>
                </c:pt>
                <c:pt idx="1920">
                  <c:v>40222.333333333336</c:v>
                </c:pt>
                <c:pt idx="1921">
                  <c:v>40222.340277777781</c:v>
                </c:pt>
                <c:pt idx="1922">
                  <c:v>40222.347222222219</c:v>
                </c:pt>
                <c:pt idx="1923">
                  <c:v>40222.354166666664</c:v>
                </c:pt>
                <c:pt idx="1924">
                  <c:v>40222.361111111109</c:v>
                </c:pt>
                <c:pt idx="1925">
                  <c:v>40222.368055555555</c:v>
                </c:pt>
                <c:pt idx="1926">
                  <c:v>40222.375</c:v>
                </c:pt>
                <c:pt idx="1927">
                  <c:v>40222.381944444445</c:v>
                </c:pt>
                <c:pt idx="1928">
                  <c:v>40222.388888888891</c:v>
                </c:pt>
                <c:pt idx="1929">
                  <c:v>40222.395833333336</c:v>
                </c:pt>
                <c:pt idx="1930">
                  <c:v>40222.402777777781</c:v>
                </c:pt>
                <c:pt idx="1931">
                  <c:v>40222.409722222219</c:v>
                </c:pt>
                <c:pt idx="1932">
                  <c:v>40222.416666666664</c:v>
                </c:pt>
                <c:pt idx="1933">
                  <c:v>40222.423611111109</c:v>
                </c:pt>
                <c:pt idx="1934">
                  <c:v>40222.430555555555</c:v>
                </c:pt>
                <c:pt idx="1935">
                  <c:v>40222.4375</c:v>
                </c:pt>
                <c:pt idx="1936">
                  <c:v>40222.444444444445</c:v>
                </c:pt>
                <c:pt idx="1937">
                  <c:v>40222.451388888891</c:v>
                </c:pt>
                <c:pt idx="1938">
                  <c:v>40222.458333333336</c:v>
                </c:pt>
                <c:pt idx="1939">
                  <c:v>40222.465277777781</c:v>
                </c:pt>
                <c:pt idx="1940">
                  <c:v>40222.472222222219</c:v>
                </c:pt>
                <c:pt idx="1941">
                  <c:v>40222.479166666664</c:v>
                </c:pt>
                <c:pt idx="1942">
                  <c:v>40222.486111111109</c:v>
                </c:pt>
                <c:pt idx="1943">
                  <c:v>40222.493055555555</c:v>
                </c:pt>
                <c:pt idx="1944">
                  <c:v>40222.5</c:v>
                </c:pt>
                <c:pt idx="1945">
                  <c:v>40222.506944444445</c:v>
                </c:pt>
                <c:pt idx="1946">
                  <c:v>40222.513888888891</c:v>
                </c:pt>
                <c:pt idx="1947">
                  <c:v>40222.520833333336</c:v>
                </c:pt>
                <c:pt idx="1948">
                  <c:v>40222.527777777781</c:v>
                </c:pt>
                <c:pt idx="1949">
                  <c:v>40222.534722222219</c:v>
                </c:pt>
                <c:pt idx="1950">
                  <c:v>40222.541666666664</c:v>
                </c:pt>
                <c:pt idx="1951">
                  <c:v>40222.548611111109</c:v>
                </c:pt>
                <c:pt idx="1952">
                  <c:v>40222.555555555555</c:v>
                </c:pt>
                <c:pt idx="1953">
                  <c:v>40222.5625</c:v>
                </c:pt>
                <c:pt idx="1954">
                  <c:v>40222.569444444445</c:v>
                </c:pt>
                <c:pt idx="1955">
                  <c:v>40222.576388888891</c:v>
                </c:pt>
                <c:pt idx="1956">
                  <c:v>40222.583333333336</c:v>
                </c:pt>
                <c:pt idx="1957">
                  <c:v>40222.590277777781</c:v>
                </c:pt>
                <c:pt idx="1958">
                  <c:v>40222.597222222219</c:v>
                </c:pt>
                <c:pt idx="1959">
                  <c:v>40222.604166666664</c:v>
                </c:pt>
                <c:pt idx="1960">
                  <c:v>40222.611111111109</c:v>
                </c:pt>
                <c:pt idx="1961">
                  <c:v>40222.618055555555</c:v>
                </c:pt>
                <c:pt idx="1962">
                  <c:v>40222.625</c:v>
                </c:pt>
                <c:pt idx="1963">
                  <c:v>40222.631944444445</c:v>
                </c:pt>
                <c:pt idx="1964">
                  <c:v>40222.638888888891</c:v>
                </c:pt>
                <c:pt idx="1965">
                  <c:v>40222.645833333336</c:v>
                </c:pt>
                <c:pt idx="1966">
                  <c:v>40222.652777777781</c:v>
                </c:pt>
                <c:pt idx="1967">
                  <c:v>40222.659722222219</c:v>
                </c:pt>
                <c:pt idx="1968">
                  <c:v>40222.666666666664</c:v>
                </c:pt>
                <c:pt idx="1969">
                  <c:v>40222.673611111109</c:v>
                </c:pt>
                <c:pt idx="1970">
                  <c:v>40222.680555555555</c:v>
                </c:pt>
                <c:pt idx="1971">
                  <c:v>40222.6875</c:v>
                </c:pt>
                <c:pt idx="1972">
                  <c:v>40222.694444444445</c:v>
                </c:pt>
                <c:pt idx="1973">
                  <c:v>40222.701388888891</c:v>
                </c:pt>
                <c:pt idx="1974">
                  <c:v>40222.708333333336</c:v>
                </c:pt>
                <c:pt idx="1975">
                  <c:v>40222.715277777781</c:v>
                </c:pt>
                <c:pt idx="1976">
                  <c:v>40222.722222222219</c:v>
                </c:pt>
                <c:pt idx="1977">
                  <c:v>40222.729166666664</c:v>
                </c:pt>
                <c:pt idx="1978">
                  <c:v>40222.736111111109</c:v>
                </c:pt>
                <c:pt idx="1979">
                  <c:v>40222.743055555555</c:v>
                </c:pt>
                <c:pt idx="1980">
                  <c:v>40222.75</c:v>
                </c:pt>
                <c:pt idx="1981">
                  <c:v>40222.756944444445</c:v>
                </c:pt>
                <c:pt idx="1982">
                  <c:v>40222.763888888891</c:v>
                </c:pt>
                <c:pt idx="1983">
                  <c:v>40222.770833333336</c:v>
                </c:pt>
                <c:pt idx="1984">
                  <c:v>40222.777777777781</c:v>
                </c:pt>
                <c:pt idx="1985">
                  <c:v>40222.784722222219</c:v>
                </c:pt>
                <c:pt idx="1986">
                  <c:v>40222.791666666664</c:v>
                </c:pt>
                <c:pt idx="1987">
                  <c:v>40222.798611111109</c:v>
                </c:pt>
                <c:pt idx="1988">
                  <c:v>40222.805555555555</c:v>
                </c:pt>
                <c:pt idx="1989">
                  <c:v>40222.8125</c:v>
                </c:pt>
                <c:pt idx="1990">
                  <c:v>40222.819444444445</c:v>
                </c:pt>
                <c:pt idx="1991">
                  <c:v>40222.826388888891</c:v>
                </c:pt>
                <c:pt idx="1992">
                  <c:v>40222.833333333336</c:v>
                </c:pt>
                <c:pt idx="1993">
                  <c:v>40222.840277777781</c:v>
                </c:pt>
                <c:pt idx="1994">
                  <c:v>40222.847222222219</c:v>
                </c:pt>
                <c:pt idx="1995">
                  <c:v>40222.854166666664</c:v>
                </c:pt>
                <c:pt idx="1996">
                  <c:v>40222.861111111109</c:v>
                </c:pt>
                <c:pt idx="1997">
                  <c:v>40222.868055555555</c:v>
                </c:pt>
                <c:pt idx="1998">
                  <c:v>40222.875</c:v>
                </c:pt>
                <c:pt idx="1999">
                  <c:v>40222.881944444445</c:v>
                </c:pt>
                <c:pt idx="2000">
                  <c:v>40222.888888888891</c:v>
                </c:pt>
                <c:pt idx="2001">
                  <c:v>40222.895833333336</c:v>
                </c:pt>
                <c:pt idx="2002">
                  <c:v>40222.902777777781</c:v>
                </c:pt>
                <c:pt idx="2003">
                  <c:v>40222.909722222219</c:v>
                </c:pt>
                <c:pt idx="2004">
                  <c:v>40222.916666666664</c:v>
                </c:pt>
                <c:pt idx="2005">
                  <c:v>40222.923611111109</c:v>
                </c:pt>
                <c:pt idx="2006">
                  <c:v>40222.930555555555</c:v>
                </c:pt>
                <c:pt idx="2007">
                  <c:v>40222.9375</c:v>
                </c:pt>
                <c:pt idx="2008">
                  <c:v>40222.944444444445</c:v>
                </c:pt>
                <c:pt idx="2009">
                  <c:v>40222.951388888891</c:v>
                </c:pt>
                <c:pt idx="2010">
                  <c:v>40222.958333333336</c:v>
                </c:pt>
                <c:pt idx="2011">
                  <c:v>40222.965277777781</c:v>
                </c:pt>
                <c:pt idx="2012">
                  <c:v>40222.972222222219</c:v>
                </c:pt>
                <c:pt idx="2013">
                  <c:v>40222.979166666664</c:v>
                </c:pt>
                <c:pt idx="2014">
                  <c:v>40222.986111111109</c:v>
                </c:pt>
                <c:pt idx="2015">
                  <c:v>40222.993055555555</c:v>
                </c:pt>
                <c:pt idx="2016">
                  <c:v>40223</c:v>
                </c:pt>
                <c:pt idx="2017">
                  <c:v>40223.006944444445</c:v>
                </c:pt>
                <c:pt idx="2018">
                  <c:v>40223.013888888891</c:v>
                </c:pt>
                <c:pt idx="2019">
                  <c:v>40223.020833333336</c:v>
                </c:pt>
                <c:pt idx="2020">
                  <c:v>40223.027777777781</c:v>
                </c:pt>
                <c:pt idx="2021">
                  <c:v>40223.034722222219</c:v>
                </c:pt>
                <c:pt idx="2022">
                  <c:v>40223.041666666664</c:v>
                </c:pt>
                <c:pt idx="2023">
                  <c:v>40223.048611111109</c:v>
                </c:pt>
                <c:pt idx="2024">
                  <c:v>40223.055555555555</c:v>
                </c:pt>
                <c:pt idx="2025">
                  <c:v>40223.0625</c:v>
                </c:pt>
                <c:pt idx="2026">
                  <c:v>40223.069444444445</c:v>
                </c:pt>
                <c:pt idx="2027">
                  <c:v>40223.076388888891</c:v>
                </c:pt>
                <c:pt idx="2028">
                  <c:v>40223.083333333336</c:v>
                </c:pt>
                <c:pt idx="2029">
                  <c:v>40223.090277777781</c:v>
                </c:pt>
                <c:pt idx="2030">
                  <c:v>40223.097222222219</c:v>
                </c:pt>
                <c:pt idx="2031">
                  <c:v>40223.104166666664</c:v>
                </c:pt>
                <c:pt idx="2032">
                  <c:v>40223.111111111109</c:v>
                </c:pt>
                <c:pt idx="2033">
                  <c:v>40223.118055555555</c:v>
                </c:pt>
                <c:pt idx="2034">
                  <c:v>40223.125</c:v>
                </c:pt>
                <c:pt idx="2035">
                  <c:v>40223.131944444445</c:v>
                </c:pt>
                <c:pt idx="2036">
                  <c:v>40223.138888888891</c:v>
                </c:pt>
                <c:pt idx="2037">
                  <c:v>40223.145833333336</c:v>
                </c:pt>
                <c:pt idx="2038">
                  <c:v>40223.152777777781</c:v>
                </c:pt>
                <c:pt idx="2039">
                  <c:v>40223.159722222219</c:v>
                </c:pt>
                <c:pt idx="2040">
                  <c:v>40223.166666666664</c:v>
                </c:pt>
                <c:pt idx="2041">
                  <c:v>40223.173611111109</c:v>
                </c:pt>
                <c:pt idx="2042">
                  <c:v>40223.180555555555</c:v>
                </c:pt>
                <c:pt idx="2043">
                  <c:v>40223.1875</c:v>
                </c:pt>
                <c:pt idx="2044">
                  <c:v>40223.194444444445</c:v>
                </c:pt>
                <c:pt idx="2045">
                  <c:v>40223.201388888891</c:v>
                </c:pt>
                <c:pt idx="2046">
                  <c:v>40223.208333333336</c:v>
                </c:pt>
                <c:pt idx="2047">
                  <c:v>40223.215277777781</c:v>
                </c:pt>
                <c:pt idx="2048">
                  <c:v>40223.222222222219</c:v>
                </c:pt>
                <c:pt idx="2049">
                  <c:v>40223.229166666664</c:v>
                </c:pt>
                <c:pt idx="2050">
                  <c:v>40223.236111111109</c:v>
                </c:pt>
                <c:pt idx="2051">
                  <c:v>40223.243055555555</c:v>
                </c:pt>
                <c:pt idx="2052">
                  <c:v>40223.25</c:v>
                </c:pt>
                <c:pt idx="2053">
                  <c:v>40223.256944444445</c:v>
                </c:pt>
                <c:pt idx="2054">
                  <c:v>40223.263888888891</c:v>
                </c:pt>
                <c:pt idx="2055">
                  <c:v>40223.270833333336</c:v>
                </c:pt>
                <c:pt idx="2056">
                  <c:v>40223.277777777781</c:v>
                </c:pt>
                <c:pt idx="2057">
                  <c:v>40223.284722222219</c:v>
                </c:pt>
                <c:pt idx="2058">
                  <c:v>40223.291666666664</c:v>
                </c:pt>
                <c:pt idx="2059">
                  <c:v>40223.298611111109</c:v>
                </c:pt>
                <c:pt idx="2060">
                  <c:v>40223.305555555555</c:v>
                </c:pt>
                <c:pt idx="2061">
                  <c:v>40223.3125</c:v>
                </c:pt>
                <c:pt idx="2062">
                  <c:v>40223.319444444445</c:v>
                </c:pt>
                <c:pt idx="2063">
                  <c:v>40223.326388888891</c:v>
                </c:pt>
                <c:pt idx="2064">
                  <c:v>40223.333333333336</c:v>
                </c:pt>
                <c:pt idx="2065">
                  <c:v>40223.340277777781</c:v>
                </c:pt>
                <c:pt idx="2066">
                  <c:v>40223.347222222219</c:v>
                </c:pt>
                <c:pt idx="2067">
                  <c:v>40223.354166666664</c:v>
                </c:pt>
                <c:pt idx="2068">
                  <c:v>40223.361111111109</c:v>
                </c:pt>
                <c:pt idx="2069">
                  <c:v>40223.368055555555</c:v>
                </c:pt>
                <c:pt idx="2070">
                  <c:v>40223.375</c:v>
                </c:pt>
                <c:pt idx="2071">
                  <c:v>40223.381944444445</c:v>
                </c:pt>
                <c:pt idx="2072">
                  <c:v>40223.388888888891</c:v>
                </c:pt>
                <c:pt idx="2073">
                  <c:v>40223.395833333336</c:v>
                </c:pt>
                <c:pt idx="2074">
                  <c:v>40223.402777777781</c:v>
                </c:pt>
                <c:pt idx="2075">
                  <c:v>40223.409722222219</c:v>
                </c:pt>
                <c:pt idx="2076">
                  <c:v>40223.416666666664</c:v>
                </c:pt>
                <c:pt idx="2077">
                  <c:v>40223.423611111109</c:v>
                </c:pt>
                <c:pt idx="2078">
                  <c:v>40223.430555555555</c:v>
                </c:pt>
                <c:pt idx="2079">
                  <c:v>40223.4375</c:v>
                </c:pt>
                <c:pt idx="2080">
                  <c:v>40223.444444444445</c:v>
                </c:pt>
                <c:pt idx="2081">
                  <c:v>40223.451388888891</c:v>
                </c:pt>
                <c:pt idx="2082">
                  <c:v>40223.458333333336</c:v>
                </c:pt>
                <c:pt idx="2083">
                  <c:v>40223.465277777781</c:v>
                </c:pt>
                <c:pt idx="2084">
                  <c:v>40223.472222222219</c:v>
                </c:pt>
                <c:pt idx="2085">
                  <c:v>40223.479166666664</c:v>
                </c:pt>
                <c:pt idx="2086">
                  <c:v>40223.486111111109</c:v>
                </c:pt>
                <c:pt idx="2087">
                  <c:v>40223.493055555555</c:v>
                </c:pt>
                <c:pt idx="2088">
                  <c:v>40223.5</c:v>
                </c:pt>
                <c:pt idx="2089">
                  <c:v>40223.506944444445</c:v>
                </c:pt>
                <c:pt idx="2090">
                  <c:v>40223.513888888891</c:v>
                </c:pt>
                <c:pt idx="2091">
                  <c:v>40223.520833333336</c:v>
                </c:pt>
                <c:pt idx="2092">
                  <c:v>40223.527777777781</c:v>
                </c:pt>
                <c:pt idx="2093">
                  <c:v>40223.534722222219</c:v>
                </c:pt>
                <c:pt idx="2094">
                  <c:v>40223.541666666664</c:v>
                </c:pt>
                <c:pt idx="2095">
                  <c:v>40223.548611111109</c:v>
                </c:pt>
                <c:pt idx="2096">
                  <c:v>40223.555555555555</c:v>
                </c:pt>
                <c:pt idx="2097">
                  <c:v>40223.5625</c:v>
                </c:pt>
                <c:pt idx="2098">
                  <c:v>40223.569444444445</c:v>
                </c:pt>
                <c:pt idx="2099">
                  <c:v>40223.576388888891</c:v>
                </c:pt>
                <c:pt idx="2100">
                  <c:v>40223.583333333336</c:v>
                </c:pt>
                <c:pt idx="2101">
                  <c:v>40223.590277777781</c:v>
                </c:pt>
                <c:pt idx="2102">
                  <c:v>40223.597222222219</c:v>
                </c:pt>
                <c:pt idx="2103">
                  <c:v>40223.604166666664</c:v>
                </c:pt>
                <c:pt idx="2104">
                  <c:v>40223.611111111109</c:v>
                </c:pt>
                <c:pt idx="2105">
                  <c:v>40223.618055555555</c:v>
                </c:pt>
                <c:pt idx="2106">
                  <c:v>40223.625</c:v>
                </c:pt>
                <c:pt idx="2107">
                  <c:v>40223.631944444445</c:v>
                </c:pt>
                <c:pt idx="2108">
                  <c:v>40223.638888888891</c:v>
                </c:pt>
                <c:pt idx="2109">
                  <c:v>40223.645833333336</c:v>
                </c:pt>
                <c:pt idx="2110">
                  <c:v>40223.652777777781</c:v>
                </c:pt>
                <c:pt idx="2111">
                  <c:v>40223.659722222219</c:v>
                </c:pt>
                <c:pt idx="2112">
                  <c:v>40223.666666666664</c:v>
                </c:pt>
                <c:pt idx="2113">
                  <c:v>40223.673611111109</c:v>
                </c:pt>
                <c:pt idx="2114">
                  <c:v>40223.680555555555</c:v>
                </c:pt>
                <c:pt idx="2115">
                  <c:v>40223.6875</c:v>
                </c:pt>
                <c:pt idx="2116">
                  <c:v>40223.694444444445</c:v>
                </c:pt>
                <c:pt idx="2117">
                  <c:v>40223.701388888891</c:v>
                </c:pt>
                <c:pt idx="2118">
                  <c:v>40223.708333333336</c:v>
                </c:pt>
                <c:pt idx="2119">
                  <c:v>40223.715277777781</c:v>
                </c:pt>
                <c:pt idx="2120">
                  <c:v>40223.722222222219</c:v>
                </c:pt>
                <c:pt idx="2121">
                  <c:v>40223.729166666664</c:v>
                </c:pt>
                <c:pt idx="2122">
                  <c:v>40223.736111111109</c:v>
                </c:pt>
                <c:pt idx="2123">
                  <c:v>40223.743055555555</c:v>
                </c:pt>
                <c:pt idx="2124">
                  <c:v>40223.75</c:v>
                </c:pt>
                <c:pt idx="2125">
                  <c:v>40223.756944444445</c:v>
                </c:pt>
                <c:pt idx="2126">
                  <c:v>40223.763888888891</c:v>
                </c:pt>
                <c:pt idx="2127">
                  <c:v>40223.770833333336</c:v>
                </c:pt>
                <c:pt idx="2128">
                  <c:v>40223.777777777781</c:v>
                </c:pt>
                <c:pt idx="2129">
                  <c:v>40223.784722222219</c:v>
                </c:pt>
                <c:pt idx="2130">
                  <c:v>40223.791666666664</c:v>
                </c:pt>
                <c:pt idx="2131">
                  <c:v>40223.798611111109</c:v>
                </c:pt>
                <c:pt idx="2132">
                  <c:v>40223.805555555555</c:v>
                </c:pt>
                <c:pt idx="2133">
                  <c:v>40223.8125</c:v>
                </c:pt>
                <c:pt idx="2134">
                  <c:v>40223.819444444445</c:v>
                </c:pt>
                <c:pt idx="2135">
                  <c:v>40223.826388888891</c:v>
                </c:pt>
                <c:pt idx="2136">
                  <c:v>40223.833333333336</c:v>
                </c:pt>
                <c:pt idx="2137">
                  <c:v>40223.840277777781</c:v>
                </c:pt>
                <c:pt idx="2138">
                  <c:v>40223.847222222219</c:v>
                </c:pt>
                <c:pt idx="2139">
                  <c:v>40223.854166666664</c:v>
                </c:pt>
                <c:pt idx="2140">
                  <c:v>40223.861111111109</c:v>
                </c:pt>
                <c:pt idx="2141">
                  <c:v>40223.868055555555</c:v>
                </c:pt>
                <c:pt idx="2142">
                  <c:v>40223.875</c:v>
                </c:pt>
                <c:pt idx="2143">
                  <c:v>40223.881944444445</c:v>
                </c:pt>
                <c:pt idx="2144">
                  <c:v>40223.888888888891</c:v>
                </c:pt>
                <c:pt idx="2145">
                  <c:v>40223.895833333336</c:v>
                </c:pt>
                <c:pt idx="2146">
                  <c:v>40223.902777777781</c:v>
                </c:pt>
                <c:pt idx="2147">
                  <c:v>40223.909722222219</c:v>
                </c:pt>
                <c:pt idx="2148">
                  <c:v>40223.916666666664</c:v>
                </c:pt>
                <c:pt idx="2149">
                  <c:v>40223.923611111109</c:v>
                </c:pt>
                <c:pt idx="2150">
                  <c:v>40223.930555555555</c:v>
                </c:pt>
                <c:pt idx="2151">
                  <c:v>40223.9375</c:v>
                </c:pt>
                <c:pt idx="2152">
                  <c:v>40223.944444444445</c:v>
                </c:pt>
                <c:pt idx="2153">
                  <c:v>40223.951388888891</c:v>
                </c:pt>
                <c:pt idx="2154">
                  <c:v>40223.958333333336</c:v>
                </c:pt>
                <c:pt idx="2155">
                  <c:v>40223.965277777781</c:v>
                </c:pt>
                <c:pt idx="2156">
                  <c:v>40223.972222222219</c:v>
                </c:pt>
                <c:pt idx="2157">
                  <c:v>40223.979166666664</c:v>
                </c:pt>
                <c:pt idx="2158">
                  <c:v>40223.986111111109</c:v>
                </c:pt>
                <c:pt idx="2159">
                  <c:v>40223.993055555555</c:v>
                </c:pt>
                <c:pt idx="2160">
                  <c:v>40224</c:v>
                </c:pt>
                <c:pt idx="2161">
                  <c:v>40224.006944444445</c:v>
                </c:pt>
                <c:pt idx="2162">
                  <c:v>40224.013888888891</c:v>
                </c:pt>
                <c:pt idx="2163">
                  <c:v>40224.020833333336</c:v>
                </c:pt>
                <c:pt idx="2164">
                  <c:v>40224.027777777781</c:v>
                </c:pt>
                <c:pt idx="2165">
                  <c:v>40224.034722222219</c:v>
                </c:pt>
                <c:pt idx="2166">
                  <c:v>40224.041666666664</c:v>
                </c:pt>
                <c:pt idx="2167">
                  <c:v>40224.048611111109</c:v>
                </c:pt>
                <c:pt idx="2168">
                  <c:v>40224.055555555555</c:v>
                </c:pt>
                <c:pt idx="2169">
                  <c:v>40224.0625</c:v>
                </c:pt>
                <c:pt idx="2170">
                  <c:v>40224.069444444445</c:v>
                </c:pt>
                <c:pt idx="2171">
                  <c:v>40224.076388888891</c:v>
                </c:pt>
                <c:pt idx="2172">
                  <c:v>40224.083333333336</c:v>
                </c:pt>
                <c:pt idx="2173">
                  <c:v>40224.090277777781</c:v>
                </c:pt>
                <c:pt idx="2174">
                  <c:v>40224.097222222219</c:v>
                </c:pt>
                <c:pt idx="2175">
                  <c:v>40224.104166666664</c:v>
                </c:pt>
                <c:pt idx="2176">
                  <c:v>40224.111111111109</c:v>
                </c:pt>
                <c:pt idx="2177">
                  <c:v>40224.118055555555</c:v>
                </c:pt>
                <c:pt idx="2178">
                  <c:v>40224.125</c:v>
                </c:pt>
                <c:pt idx="2179">
                  <c:v>40224.131944444445</c:v>
                </c:pt>
                <c:pt idx="2180">
                  <c:v>40224.138888888891</c:v>
                </c:pt>
                <c:pt idx="2181">
                  <c:v>40224.145833333336</c:v>
                </c:pt>
                <c:pt idx="2182">
                  <c:v>40224.152777777781</c:v>
                </c:pt>
                <c:pt idx="2183">
                  <c:v>40224.159722222219</c:v>
                </c:pt>
                <c:pt idx="2184">
                  <c:v>40224.166666666664</c:v>
                </c:pt>
                <c:pt idx="2185">
                  <c:v>40224.173611111109</c:v>
                </c:pt>
                <c:pt idx="2186">
                  <c:v>40224.180555555555</c:v>
                </c:pt>
                <c:pt idx="2187">
                  <c:v>40224.1875</c:v>
                </c:pt>
                <c:pt idx="2188">
                  <c:v>40224.194444444445</c:v>
                </c:pt>
                <c:pt idx="2189">
                  <c:v>40224.201388888891</c:v>
                </c:pt>
                <c:pt idx="2190">
                  <c:v>40224.208333333336</c:v>
                </c:pt>
                <c:pt idx="2191">
                  <c:v>40224.215277777781</c:v>
                </c:pt>
                <c:pt idx="2192">
                  <c:v>40224.222222222219</c:v>
                </c:pt>
                <c:pt idx="2193">
                  <c:v>40224.229166666664</c:v>
                </c:pt>
                <c:pt idx="2194">
                  <c:v>40224.236111111109</c:v>
                </c:pt>
                <c:pt idx="2195">
                  <c:v>40224.243055555555</c:v>
                </c:pt>
                <c:pt idx="2196">
                  <c:v>40224.25</c:v>
                </c:pt>
                <c:pt idx="2197">
                  <c:v>40224.256944444445</c:v>
                </c:pt>
                <c:pt idx="2198">
                  <c:v>40224.263888888891</c:v>
                </c:pt>
                <c:pt idx="2199">
                  <c:v>40224.270833333336</c:v>
                </c:pt>
                <c:pt idx="2200">
                  <c:v>40224.277777777781</c:v>
                </c:pt>
                <c:pt idx="2201">
                  <c:v>40224.284722222219</c:v>
                </c:pt>
                <c:pt idx="2202">
                  <c:v>40224.291666666664</c:v>
                </c:pt>
                <c:pt idx="2203">
                  <c:v>40224.298611111109</c:v>
                </c:pt>
                <c:pt idx="2204">
                  <c:v>40224.305555555555</c:v>
                </c:pt>
                <c:pt idx="2205">
                  <c:v>40224.3125</c:v>
                </c:pt>
                <c:pt idx="2206">
                  <c:v>40224.319444444445</c:v>
                </c:pt>
                <c:pt idx="2207">
                  <c:v>40224.326388888891</c:v>
                </c:pt>
                <c:pt idx="2208">
                  <c:v>40224.333333333336</c:v>
                </c:pt>
                <c:pt idx="2209">
                  <c:v>40224.340277777781</c:v>
                </c:pt>
                <c:pt idx="2210">
                  <c:v>40224.347222222219</c:v>
                </c:pt>
                <c:pt idx="2211">
                  <c:v>40224.354166666664</c:v>
                </c:pt>
                <c:pt idx="2212">
                  <c:v>40224.361111111109</c:v>
                </c:pt>
                <c:pt idx="2213">
                  <c:v>40224.368055555555</c:v>
                </c:pt>
                <c:pt idx="2214">
                  <c:v>40224.375</c:v>
                </c:pt>
                <c:pt idx="2215">
                  <c:v>40224.381944444445</c:v>
                </c:pt>
                <c:pt idx="2216">
                  <c:v>40224.388888888891</c:v>
                </c:pt>
                <c:pt idx="2217">
                  <c:v>40224.395833333336</c:v>
                </c:pt>
                <c:pt idx="2218">
                  <c:v>40224.402777777781</c:v>
                </c:pt>
                <c:pt idx="2219">
                  <c:v>40224.409722222219</c:v>
                </c:pt>
                <c:pt idx="2220">
                  <c:v>40224.416666666664</c:v>
                </c:pt>
                <c:pt idx="2221">
                  <c:v>40224.423611111109</c:v>
                </c:pt>
                <c:pt idx="2222">
                  <c:v>40224.430555555555</c:v>
                </c:pt>
                <c:pt idx="2223">
                  <c:v>40224.4375</c:v>
                </c:pt>
                <c:pt idx="2224">
                  <c:v>40224.444444444445</c:v>
                </c:pt>
                <c:pt idx="2225">
                  <c:v>40224.451388888891</c:v>
                </c:pt>
                <c:pt idx="2226">
                  <c:v>40224.458333333336</c:v>
                </c:pt>
                <c:pt idx="2227">
                  <c:v>40224.465277777781</c:v>
                </c:pt>
                <c:pt idx="2228">
                  <c:v>40224.472222222219</c:v>
                </c:pt>
                <c:pt idx="2229">
                  <c:v>40224.479166666664</c:v>
                </c:pt>
                <c:pt idx="2230">
                  <c:v>40224.486111111109</c:v>
                </c:pt>
                <c:pt idx="2231">
                  <c:v>40224.493055555555</c:v>
                </c:pt>
                <c:pt idx="2232">
                  <c:v>40224.5</c:v>
                </c:pt>
                <c:pt idx="2233">
                  <c:v>40224.506944444445</c:v>
                </c:pt>
                <c:pt idx="2234">
                  <c:v>40224.513888888891</c:v>
                </c:pt>
                <c:pt idx="2235">
                  <c:v>40224.520833333336</c:v>
                </c:pt>
                <c:pt idx="2236">
                  <c:v>40224.527777777781</c:v>
                </c:pt>
                <c:pt idx="2237">
                  <c:v>40224.534722222219</c:v>
                </c:pt>
                <c:pt idx="2238">
                  <c:v>40224.541666666664</c:v>
                </c:pt>
                <c:pt idx="2239">
                  <c:v>40224.548611111109</c:v>
                </c:pt>
                <c:pt idx="2240">
                  <c:v>40224.555555555555</c:v>
                </c:pt>
                <c:pt idx="2241">
                  <c:v>40224.5625</c:v>
                </c:pt>
                <c:pt idx="2242">
                  <c:v>40224.569444444445</c:v>
                </c:pt>
                <c:pt idx="2243">
                  <c:v>40224.576388888891</c:v>
                </c:pt>
                <c:pt idx="2244">
                  <c:v>40224.583333333336</c:v>
                </c:pt>
                <c:pt idx="2245">
                  <c:v>40224.590277777781</c:v>
                </c:pt>
                <c:pt idx="2246">
                  <c:v>40224.597222222219</c:v>
                </c:pt>
                <c:pt idx="2247">
                  <c:v>40224.604166666664</c:v>
                </c:pt>
                <c:pt idx="2248">
                  <c:v>40224.611111111109</c:v>
                </c:pt>
                <c:pt idx="2249">
                  <c:v>40224.618055555555</c:v>
                </c:pt>
                <c:pt idx="2250">
                  <c:v>40224.625</c:v>
                </c:pt>
                <c:pt idx="2251">
                  <c:v>40224.631944444445</c:v>
                </c:pt>
                <c:pt idx="2252">
                  <c:v>40224.638888888891</c:v>
                </c:pt>
                <c:pt idx="2253">
                  <c:v>40224.645833333336</c:v>
                </c:pt>
                <c:pt idx="2254">
                  <c:v>40224.652777777781</c:v>
                </c:pt>
                <c:pt idx="2255">
                  <c:v>40224.659722222219</c:v>
                </c:pt>
                <c:pt idx="2256">
                  <c:v>40224.666666666664</c:v>
                </c:pt>
                <c:pt idx="2257">
                  <c:v>40224.673611111109</c:v>
                </c:pt>
                <c:pt idx="2258">
                  <c:v>40224.680555555555</c:v>
                </c:pt>
                <c:pt idx="2259">
                  <c:v>40224.6875</c:v>
                </c:pt>
                <c:pt idx="2260">
                  <c:v>40224.694444444445</c:v>
                </c:pt>
                <c:pt idx="2261">
                  <c:v>40224.701388888891</c:v>
                </c:pt>
                <c:pt idx="2262">
                  <c:v>40224.708333333336</c:v>
                </c:pt>
                <c:pt idx="2263">
                  <c:v>40224.715277777781</c:v>
                </c:pt>
                <c:pt idx="2264">
                  <c:v>40224.722222222219</c:v>
                </c:pt>
                <c:pt idx="2265">
                  <c:v>40224.729166666664</c:v>
                </c:pt>
                <c:pt idx="2266">
                  <c:v>40224.736111111109</c:v>
                </c:pt>
                <c:pt idx="2267">
                  <c:v>40224.743055555555</c:v>
                </c:pt>
                <c:pt idx="2268">
                  <c:v>40224.75</c:v>
                </c:pt>
                <c:pt idx="2269">
                  <c:v>40224.756944444445</c:v>
                </c:pt>
                <c:pt idx="2270">
                  <c:v>40224.763888888891</c:v>
                </c:pt>
                <c:pt idx="2271">
                  <c:v>40224.770833333336</c:v>
                </c:pt>
                <c:pt idx="2272">
                  <c:v>40224.777777777781</c:v>
                </c:pt>
                <c:pt idx="2273">
                  <c:v>40224.784722222219</c:v>
                </c:pt>
                <c:pt idx="2274">
                  <c:v>40224.791666666664</c:v>
                </c:pt>
                <c:pt idx="2275">
                  <c:v>40224.798611111109</c:v>
                </c:pt>
                <c:pt idx="2276">
                  <c:v>40224.805555555555</c:v>
                </c:pt>
                <c:pt idx="2277">
                  <c:v>40224.8125</c:v>
                </c:pt>
                <c:pt idx="2278">
                  <c:v>40224.819444444445</c:v>
                </c:pt>
                <c:pt idx="2279">
                  <c:v>40224.826388888891</c:v>
                </c:pt>
                <c:pt idx="2280">
                  <c:v>40224.833333333336</c:v>
                </c:pt>
                <c:pt idx="2281">
                  <c:v>40224.840277777781</c:v>
                </c:pt>
                <c:pt idx="2282">
                  <c:v>40224.847222222219</c:v>
                </c:pt>
                <c:pt idx="2283">
                  <c:v>40224.854166666664</c:v>
                </c:pt>
                <c:pt idx="2284">
                  <c:v>40224.861111111109</c:v>
                </c:pt>
                <c:pt idx="2285">
                  <c:v>40224.868055555555</c:v>
                </c:pt>
                <c:pt idx="2286">
                  <c:v>40224.875</c:v>
                </c:pt>
                <c:pt idx="2287">
                  <c:v>40224.881944444445</c:v>
                </c:pt>
                <c:pt idx="2288">
                  <c:v>40224.888888888891</c:v>
                </c:pt>
                <c:pt idx="2289">
                  <c:v>40224.895833333336</c:v>
                </c:pt>
                <c:pt idx="2290">
                  <c:v>40224.902777777781</c:v>
                </c:pt>
                <c:pt idx="2291">
                  <c:v>40224.909722222219</c:v>
                </c:pt>
                <c:pt idx="2292">
                  <c:v>40224.916666666664</c:v>
                </c:pt>
                <c:pt idx="2293">
                  <c:v>40224.923611111109</c:v>
                </c:pt>
                <c:pt idx="2294">
                  <c:v>40224.930555555555</c:v>
                </c:pt>
                <c:pt idx="2295">
                  <c:v>40224.9375</c:v>
                </c:pt>
                <c:pt idx="2296">
                  <c:v>40224.944444444445</c:v>
                </c:pt>
                <c:pt idx="2297">
                  <c:v>40224.951388888891</c:v>
                </c:pt>
                <c:pt idx="2298">
                  <c:v>40224.958333333336</c:v>
                </c:pt>
                <c:pt idx="2299">
                  <c:v>40224.965277777781</c:v>
                </c:pt>
                <c:pt idx="2300">
                  <c:v>40224.972222222219</c:v>
                </c:pt>
                <c:pt idx="2301">
                  <c:v>40224.979166666664</c:v>
                </c:pt>
                <c:pt idx="2302">
                  <c:v>40224.986111111109</c:v>
                </c:pt>
                <c:pt idx="2303">
                  <c:v>40224.993055555555</c:v>
                </c:pt>
                <c:pt idx="2304">
                  <c:v>40225</c:v>
                </c:pt>
                <c:pt idx="2305">
                  <c:v>40225.006944444445</c:v>
                </c:pt>
                <c:pt idx="2306">
                  <c:v>40225.013888888891</c:v>
                </c:pt>
                <c:pt idx="2307">
                  <c:v>40225.020833333336</c:v>
                </c:pt>
                <c:pt idx="2308">
                  <c:v>40225.027777777781</c:v>
                </c:pt>
                <c:pt idx="2309">
                  <c:v>40225.034722222219</c:v>
                </c:pt>
                <c:pt idx="2310">
                  <c:v>40225.041666666664</c:v>
                </c:pt>
                <c:pt idx="2311">
                  <c:v>40225.048611111109</c:v>
                </c:pt>
                <c:pt idx="2312">
                  <c:v>40225.055555555555</c:v>
                </c:pt>
                <c:pt idx="2313">
                  <c:v>40225.0625</c:v>
                </c:pt>
                <c:pt idx="2314">
                  <c:v>40225.069444444445</c:v>
                </c:pt>
                <c:pt idx="2315">
                  <c:v>40225.076388888891</c:v>
                </c:pt>
                <c:pt idx="2316">
                  <c:v>40225.083333333336</c:v>
                </c:pt>
                <c:pt idx="2317">
                  <c:v>40225.090277777781</c:v>
                </c:pt>
                <c:pt idx="2318">
                  <c:v>40225.097222222219</c:v>
                </c:pt>
                <c:pt idx="2319">
                  <c:v>40225.104166666664</c:v>
                </c:pt>
                <c:pt idx="2320">
                  <c:v>40225.111111111109</c:v>
                </c:pt>
                <c:pt idx="2321">
                  <c:v>40225.118055555555</c:v>
                </c:pt>
                <c:pt idx="2322">
                  <c:v>40225.125</c:v>
                </c:pt>
                <c:pt idx="2323">
                  <c:v>40225.131944444445</c:v>
                </c:pt>
                <c:pt idx="2324">
                  <c:v>40225.138888888891</c:v>
                </c:pt>
                <c:pt idx="2325">
                  <c:v>40225.145833333336</c:v>
                </c:pt>
                <c:pt idx="2326">
                  <c:v>40225.152777777781</c:v>
                </c:pt>
                <c:pt idx="2327">
                  <c:v>40225.159722222219</c:v>
                </c:pt>
                <c:pt idx="2328">
                  <c:v>40225.166666666664</c:v>
                </c:pt>
                <c:pt idx="2329">
                  <c:v>40225.173611111109</c:v>
                </c:pt>
                <c:pt idx="2330">
                  <c:v>40225.180555555555</c:v>
                </c:pt>
                <c:pt idx="2331">
                  <c:v>40225.1875</c:v>
                </c:pt>
                <c:pt idx="2332">
                  <c:v>40225.194444444445</c:v>
                </c:pt>
                <c:pt idx="2333">
                  <c:v>40225.201388888891</c:v>
                </c:pt>
                <c:pt idx="2334">
                  <c:v>40225.208333333336</c:v>
                </c:pt>
                <c:pt idx="2335">
                  <c:v>40225.215277777781</c:v>
                </c:pt>
                <c:pt idx="2336">
                  <c:v>40225.222222222219</c:v>
                </c:pt>
                <c:pt idx="2337">
                  <c:v>40225.229166666664</c:v>
                </c:pt>
                <c:pt idx="2338">
                  <c:v>40225.236111111109</c:v>
                </c:pt>
                <c:pt idx="2339">
                  <c:v>40225.243055555555</c:v>
                </c:pt>
                <c:pt idx="2340">
                  <c:v>40225.25</c:v>
                </c:pt>
                <c:pt idx="2341">
                  <c:v>40225.256944444445</c:v>
                </c:pt>
                <c:pt idx="2342">
                  <c:v>40225.263888888891</c:v>
                </c:pt>
                <c:pt idx="2343">
                  <c:v>40225.270833333336</c:v>
                </c:pt>
                <c:pt idx="2344">
                  <c:v>40225.277777777781</c:v>
                </c:pt>
                <c:pt idx="2345">
                  <c:v>40225.284722222219</c:v>
                </c:pt>
                <c:pt idx="2346">
                  <c:v>40225.291666666664</c:v>
                </c:pt>
                <c:pt idx="2347">
                  <c:v>40225.298611111109</c:v>
                </c:pt>
                <c:pt idx="2348">
                  <c:v>40225.305555555555</c:v>
                </c:pt>
                <c:pt idx="2349">
                  <c:v>40225.3125</c:v>
                </c:pt>
                <c:pt idx="2350">
                  <c:v>40225.319444444445</c:v>
                </c:pt>
                <c:pt idx="2351">
                  <c:v>40225.326388888891</c:v>
                </c:pt>
                <c:pt idx="2352">
                  <c:v>40225.333333333336</c:v>
                </c:pt>
                <c:pt idx="2353">
                  <c:v>40225.340277777781</c:v>
                </c:pt>
                <c:pt idx="2354">
                  <c:v>40225.347222222219</c:v>
                </c:pt>
                <c:pt idx="2355">
                  <c:v>40225.354166666664</c:v>
                </c:pt>
                <c:pt idx="2356">
                  <c:v>40225.361111111109</c:v>
                </c:pt>
                <c:pt idx="2357">
                  <c:v>40225.368055555555</c:v>
                </c:pt>
                <c:pt idx="2358">
                  <c:v>40225.375</c:v>
                </c:pt>
                <c:pt idx="2359">
                  <c:v>40225.381944444445</c:v>
                </c:pt>
                <c:pt idx="2360">
                  <c:v>40225.388888888891</c:v>
                </c:pt>
                <c:pt idx="2361">
                  <c:v>40225.395833333336</c:v>
                </c:pt>
                <c:pt idx="2362">
                  <c:v>40225.402777777781</c:v>
                </c:pt>
                <c:pt idx="2363">
                  <c:v>40225.409722222219</c:v>
                </c:pt>
                <c:pt idx="2364">
                  <c:v>40225.416666666664</c:v>
                </c:pt>
                <c:pt idx="2365">
                  <c:v>40225.423611111109</c:v>
                </c:pt>
                <c:pt idx="2366">
                  <c:v>40225.430555555555</c:v>
                </c:pt>
                <c:pt idx="2367">
                  <c:v>40225.4375</c:v>
                </c:pt>
                <c:pt idx="2368">
                  <c:v>40225.444444444445</c:v>
                </c:pt>
                <c:pt idx="2369">
                  <c:v>40225.451388888891</c:v>
                </c:pt>
                <c:pt idx="2370">
                  <c:v>40225.458333333336</c:v>
                </c:pt>
                <c:pt idx="2371">
                  <c:v>40225.465277777781</c:v>
                </c:pt>
                <c:pt idx="2372">
                  <c:v>40225.472222222219</c:v>
                </c:pt>
                <c:pt idx="2373">
                  <c:v>40225.479166666664</c:v>
                </c:pt>
                <c:pt idx="2374">
                  <c:v>40225.486111111109</c:v>
                </c:pt>
                <c:pt idx="2375">
                  <c:v>40225.493055555555</c:v>
                </c:pt>
                <c:pt idx="2376">
                  <c:v>40225.5</c:v>
                </c:pt>
                <c:pt idx="2377">
                  <c:v>40225.506944444445</c:v>
                </c:pt>
                <c:pt idx="2378">
                  <c:v>40225.513888888891</c:v>
                </c:pt>
                <c:pt idx="2379">
                  <c:v>40225.520833333336</c:v>
                </c:pt>
                <c:pt idx="2380">
                  <c:v>40225.527777777781</c:v>
                </c:pt>
                <c:pt idx="2381">
                  <c:v>40225.534722222219</c:v>
                </c:pt>
                <c:pt idx="2382">
                  <c:v>40225.541666666664</c:v>
                </c:pt>
                <c:pt idx="2383">
                  <c:v>40225.548611111109</c:v>
                </c:pt>
                <c:pt idx="2384">
                  <c:v>40225.555555555555</c:v>
                </c:pt>
                <c:pt idx="2385">
                  <c:v>40225.5625</c:v>
                </c:pt>
                <c:pt idx="2386">
                  <c:v>40225.569444444445</c:v>
                </c:pt>
                <c:pt idx="2387">
                  <c:v>40225.576388888891</c:v>
                </c:pt>
                <c:pt idx="2388">
                  <c:v>40225.583333333336</c:v>
                </c:pt>
                <c:pt idx="2389">
                  <c:v>40225.590277777781</c:v>
                </c:pt>
                <c:pt idx="2390">
                  <c:v>40225.597222222219</c:v>
                </c:pt>
                <c:pt idx="2391">
                  <c:v>40225.604166666664</c:v>
                </c:pt>
                <c:pt idx="2392">
                  <c:v>40225.611111111109</c:v>
                </c:pt>
                <c:pt idx="2393">
                  <c:v>40225.618055555555</c:v>
                </c:pt>
                <c:pt idx="2394">
                  <c:v>40225.625</c:v>
                </c:pt>
                <c:pt idx="2395">
                  <c:v>40225.631944444445</c:v>
                </c:pt>
                <c:pt idx="2396">
                  <c:v>40225.638888888891</c:v>
                </c:pt>
                <c:pt idx="2397">
                  <c:v>40225.645833333336</c:v>
                </c:pt>
                <c:pt idx="2398">
                  <c:v>40225.652777777781</c:v>
                </c:pt>
                <c:pt idx="2399">
                  <c:v>40225.659722222219</c:v>
                </c:pt>
                <c:pt idx="2400">
                  <c:v>40225.666666666664</c:v>
                </c:pt>
                <c:pt idx="2401">
                  <c:v>40225.673611111109</c:v>
                </c:pt>
                <c:pt idx="2402">
                  <c:v>40225.680555555555</c:v>
                </c:pt>
                <c:pt idx="2403">
                  <c:v>40225.6875</c:v>
                </c:pt>
                <c:pt idx="2404">
                  <c:v>40225.694444444445</c:v>
                </c:pt>
                <c:pt idx="2405">
                  <c:v>40225.701388888891</c:v>
                </c:pt>
                <c:pt idx="2406">
                  <c:v>40225.708333333336</c:v>
                </c:pt>
                <c:pt idx="2407">
                  <c:v>40225.715277777781</c:v>
                </c:pt>
                <c:pt idx="2408">
                  <c:v>40225.722222222219</c:v>
                </c:pt>
                <c:pt idx="2409">
                  <c:v>40225.729166666664</c:v>
                </c:pt>
                <c:pt idx="2410">
                  <c:v>40225.736111111109</c:v>
                </c:pt>
                <c:pt idx="2411">
                  <c:v>40225.743055555555</c:v>
                </c:pt>
                <c:pt idx="2412">
                  <c:v>40225.75</c:v>
                </c:pt>
                <c:pt idx="2413">
                  <c:v>40225.756944444445</c:v>
                </c:pt>
                <c:pt idx="2414">
                  <c:v>40225.763888888891</c:v>
                </c:pt>
                <c:pt idx="2415">
                  <c:v>40225.770833333336</c:v>
                </c:pt>
                <c:pt idx="2416">
                  <c:v>40225.777777777781</c:v>
                </c:pt>
                <c:pt idx="2417">
                  <c:v>40225.784722222219</c:v>
                </c:pt>
                <c:pt idx="2418">
                  <c:v>40225.791666666664</c:v>
                </c:pt>
                <c:pt idx="2419">
                  <c:v>40225.798611111109</c:v>
                </c:pt>
                <c:pt idx="2420">
                  <c:v>40225.805555555555</c:v>
                </c:pt>
                <c:pt idx="2421">
                  <c:v>40225.8125</c:v>
                </c:pt>
                <c:pt idx="2422">
                  <c:v>40225.819444444445</c:v>
                </c:pt>
                <c:pt idx="2423">
                  <c:v>40225.826388888891</c:v>
                </c:pt>
                <c:pt idx="2424">
                  <c:v>40225.833333333336</c:v>
                </c:pt>
                <c:pt idx="2425">
                  <c:v>40225.840277777781</c:v>
                </c:pt>
                <c:pt idx="2426">
                  <c:v>40225.847222222219</c:v>
                </c:pt>
                <c:pt idx="2427">
                  <c:v>40225.854166666664</c:v>
                </c:pt>
                <c:pt idx="2428">
                  <c:v>40225.861111111109</c:v>
                </c:pt>
                <c:pt idx="2429">
                  <c:v>40225.868055555555</c:v>
                </c:pt>
                <c:pt idx="2430">
                  <c:v>40225.875</c:v>
                </c:pt>
                <c:pt idx="2431">
                  <c:v>40225.881944444445</c:v>
                </c:pt>
                <c:pt idx="2432">
                  <c:v>40225.888888888891</c:v>
                </c:pt>
                <c:pt idx="2433">
                  <c:v>40225.895833333336</c:v>
                </c:pt>
                <c:pt idx="2434">
                  <c:v>40225.902777777781</c:v>
                </c:pt>
                <c:pt idx="2435">
                  <c:v>40225.909722222219</c:v>
                </c:pt>
                <c:pt idx="2436">
                  <c:v>40225.916666666664</c:v>
                </c:pt>
                <c:pt idx="2437">
                  <c:v>40225.923611111109</c:v>
                </c:pt>
                <c:pt idx="2438">
                  <c:v>40225.930555555555</c:v>
                </c:pt>
                <c:pt idx="2439">
                  <c:v>40225.9375</c:v>
                </c:pt>
                <c:pt idx="2440">
                  <c:v>40225.944444444445</c:v>
                </c:pt>
                <c:pt idx="2441">
                  <c:v>40225.951388888891</c:v>
                </c:pt>
                <c:pt idx="2442">
                  <c:v>40225.958333333336</c:v>
                </c:pt>
                <c:pt idx="2443">
                  <c:v>40225.965277777781</c:v>
                </c:pt>
                <c:pt idx="2444">
                  <c:v>40225.972222222219</c:v>
                </c:pt>
                <c:pt idx="2445">
                  <c:v>40225.979166666664</c:v>
                </c:pt>
                <c:pt idx="2446">
                  <c:v>40225.986111111109</c:v>
                </c:pt>
                <c:pt idx="2447">
                  <c:v>40225.993055555555</c:v>
                </c:pt>
                <c:pt idx="2448">
                  <c:v>40226</c:v>
                </c:pt>
                <c:pt idx="2449">
                  <c:v>40226.006944444445</c:v>
                </c:pt>
                <c:pt idx="2450">
                  <c:v>40226.013888888891</c:v>
                </c:pt>
                <c:pt idx="2451">
                  <c:v>40226.020833333336</c:v>
                </c:pt>
                <c:pt idx="2452">
                  <c:v>40226.027777777781</c:v>
                </c:pt>
                <c:pt idx="2453">
                  <c:v>40226.034722222219</c:v>
                </c:pt>
                <c:pt idx="2454">
                  <c:v>40226.041666666664</c:v>
                </c:pt>
                <c:pt idx="2455">
                  <c:v>40226.048611111109</c:v>
                </c:pt>
                <c:pt idx="2456">
                  <c:v>40226.055555555555</c:v>
                </c:pt>
                <c:pt idx="2457">
                  <c:v>40226.0625</c:v>
                </c:pt>
                <c:pt idx="2458">
                  <c:v>40226.069444444445</c:v>
                </c:pt>
                <c:pt idx="2459">
                  <c:v>40226.076388888891</c:v>
                </c:pt>
                <c:pt idx="2460">
                  <c:v>40226.083333333336</c:v>
                </c:pt>
                <c:pt idx="2461">
                  <c:v>40226.090277777781</c:v>
                </c:pt>
                <c:pt idx="2462">
                  <c:v>40226.097222222219</c:v>
                </c:pt>
                <c:pt idx="2463">
                  <c:v>40226.104166666664</c:v>
                </c:pt>
                <c:pt idx="2464">
                  <c:v>40226.111111111109</c:v>
                </c:pt>
                <c:pt idx="2465">
                  <c:v>40226.118055555555</c:v>
                </c:pt>
                <c:pt idx="2466">
                  <c:v>40226.125</c:v>
                </c:pt>
                <c:pt idx="2467">
                  <c:v>40226.131944444445</c:v>
                </c:pt>
                <c:pt idx="2468">
                  <c:v>40226.138888888891</c:v>
                </c:pt>
                <c:pt idx="2469">
                  <c:v>40226.145833333336</c:v>
                </c:pt>
                <c:pt idx="2470">
                  <c:v>40226.152777777781</c:v>
                </c:pt>
                <c:pt idx="2471">
                  <c:v>40226.159722222219</c:v>
                </c:pt>
                <c:pt idx="2472">
                  <c:v>40226.166666666664</c:v>
                </c:pt>
                <c:pt idx="2473">
                  <c:v>40226.173611111109</c:v>
                </c:pt>
                <c:pt idx="2474">
                  <c:v>40226.180555555555</c:v>
                </c:pt>
                <c:pt idx="2475">
                  <c:v>40226.1875</c:v>
                </c:pt>
                <c:pt idx="2476">
                  <c:v>40226.194444444445</c:v>
                </c:pt>
                <c:pt idx="2477">
                  <c:v>40226.201388888891</c:v>
                </c:pt>
                <c:pt idx="2478">
                  <c:v>40226.208333333336</c:v>
                </c:pt>
                <c:pt idx="2479">
                  <c:v>40226.215277777781</c:v>
                </c:pt>
                <c:pt idx="2480">
                  <c:v>40226.222222222219</c:v>
                </c:pt>
                <c:pt idx="2481">
                  <c:v>40226.229166666664</c:v>
                </c:pt>
                <c:pt idx="2482">
                  <c:v>40226.236111111109</c:v>
                </c:pt>
                <c:pt idx="2483">
                  <c:v>40226.243055555555</c:v>
                </c:pt>
                <c:pt idx="2484">
                  <c:v>40226.25</c:v>
                </c:pt>
                <c:pt idx="2485">
                  <c:v>40226.256944444445</c:v>
                </c:pt>
                <c:pt idx="2486">
                  <c:v>40226.263888888891</c:v>
                </c:pt>
                <c:pt idx="2487">
                  <c:v>40226.270833333336</c:v>
                </c:pt>
                <c:pt idx="2488">
                  <c:v>40226.277777777781</c:v>
                </c:pt>
                <c:pt idx="2489">
                  <c:v>40226.284722222219</c:v>
                </c:pt>
                <c:pt idx="2490">
                  <c:v>40226.291666666664</c:v>
                </c:pt>
                <c:pt idx="2491">
                  <c:v>40226.298611111109</c:v>
                </c:pt>
                <c:pt idx="2492">
                  <c:v>40226.305555555555</c:v>
                </c:pt>
                <c:pt idx="2493">
                  <c:v>40226.3125</c:v>
                </c:pt>
                <c:pt idx="2494">
                  <c:v>40226.319444444445</c:v>
                </c:pt>
                <c:pt idx="2495">
                  <c:v>40226.326388888891</c:v>
                </c:pt>
                <c:pt idx="2496">
                  <c:v>40226.333333333336</c:v>
                </c:pt>
                <c:pt idx="2497">
                  <c:v>40226.340277777781</c:v>
                </c:pt>
                <c:pt idx="2498">
                  <c:v>40226.347222222219</c:v>
                </c:pt>
                <c:pt idx="2499">
                  <c:v>40226.354166666664</c:v>
                </c:pt>
                <c:pt idx="2500">
                  <c:v>40226.361111111109</c:v>
                </c:pt>
                <c:pt idx="2501">
                  <c:v>40226.368055555555</c:v>
                </c:pt>
                <c:pt idx="2502">
                  <c:v>40226.375</c:v>
                </c:pt>
                <c:pt idx="2503">
                  <c:v>40226.381944444445</c:v>
                </c:pt>
                <c:pt idx="2504">
                  <c:v>40226.388888888891</c:v>
                </c:pt>
                <c:pt idx="2505">
                  <c:v>40226.395833333336</c:v>
                </c:pt>
                <c:pt idx="2506">
                  <c:v>40226.402777777781</c:v>
                </c:pt>
                <c:pt idx="2507">
                  <c:v>40226.409722222219</c:v>
                </c:pt>
                <c:pt idx="2508">
                  <c:v>40226.416666666664</c:v>
                </c:pt>
                <c:pt idx="2509">
                  <c:v>40226.423611111109</c:v>
                </c:pt>
                <c:pt idx="2510">
                  <c:v>40226.430555555555</c:v>
                </c:pt>
                <c:pt idx="2511">
                  <c:v>40226.4375</c:v>
                </c:pt>
                <c:pt idx="2512">
                  <c:v>40226.444444444445</c:v>
                </c:pt>
                <c:pt idx="2513">
                  <c:v>40226.451388888891</c:v>
                </c:pt>
                <c:pt idx="2514">
                  <c:v>40226.458333333336</c:v>
                </c:pt>
                <c:pt idx="2515">
                  <c:v>40226.465277777781</c:v>
                </c:pt>
                <c:pt idx="2516">
                  <c:v>40226.472222222219</c:v>
                </c:pt>
                <c:pt idx="2517">
                  <c:v>40226.479166666664</c:v>
                </c:pt>
                <c:pt idx="2518">
                  <c:v>40226.486111111109</c:v>
                </c:pt>
                <c:pt idx="2519">
                  <c:v>40226.493055555555</c:v>
                </c:pt>
                <c:pt idx="2520">
                  <c:v>40226.5</c:v>
                </c:pt>
                <c:pt idx="2521">
                  <c:v>40226.506944444445</c:v>
                </c:pt>
                <c:pt idx="2522">
                  <c:v>40226.513888888891</c:v>
                </c:pt>
                <c:pt idx="2523">
                  <c:v>40226.520833333336</c:v>
                </c:pt>
                <c:pt idx="2524">
                  <c:v>40226.527777777781</c:v>
                </c:pt>
                <c:pt idx="2525">
                  <c:v>40226.534722222219</c:v>
                </c:pt>
                <c:pt idx="2526">
                  <c:v>40226.541666666664</c:v>
                </c:pt>
                <c:pt idx="2527">
                  <c:v>40226.548611111109</c:v>
                </c:pt>
                <c:pt idx="2528">
                  <c:v>40226.555555555555</c:v>
                </c:pt>
                <c:pt idx="2529">
                  <c:v>40226.5625</c:v>
                </c:pt>
                <c:pt idx="2530">
                  <c:v>40226.569444444445</c:v>
                </c:pt>
                <c:pt idx="2531">
                  <c:v>40226.576388888891</c:v>
                </c:pt>
                <c:pt idx="2532">
                  <c:v>40226.583333333336</c:v>
                </c:pt>
                <c:pt idx="2533">
                  <c:v>40226.590277777781</c:v>
                </c:pt>
                <c:pt idx="2534">
                  <c:v>40226.597222222219</c:v>
                </c:pt>
                <c:pt idx="2535">
                  <c:v>40226.604166666664</c:v>
                </c:pt>
                <c:pt idx="2536">
                  <c:v>40226.611111111109</c:v>
                </c:pt>
                <c:pt idx="2537">
                  <c:v>40226.618055555555</c:v>
                </c:pt>
                <c:pt idx="2538">
                  <c:v>40226.625</c:v>
                </c:pt>
                <c:pt idx="2539">
                  <c:v>40226.631944444445</c:v>
                </c:pt>
                <c:pt idx="2540">
                  <c:v>40226.638888888891</c:v>
                </c:pt>
                <c:pt idx="2541">
                  <c:v>40226.645833333336</c:v>
                </c:pt>
                <c:pt idx="2542">
                  <c:v>40226.652777777781</c:v>
                </c:pt>
                <c:pt idx="2543">
                  <c:v>40226.659722222219</c:v>
                </c:pt>
                <c:pt idx="2544">
                  <c:v>40226.666666666664</c:v>
                </c:pt>
                <c:pt idx="2545">
                  <c:v>40226.673611111109</c:v>
                </c:pt>
                <c:pt idx="2546">
                  <c:v>40226.680555555555</c:v>
                </c:pt>
                <c:pt idx="2547">
                  <c:v>40226.6875</c:v>
                </c:pt>
                <c:pt idx="2548">
                  <c:v>40226.694444444445</c:v>
                </c:pt>
                <c:pt idx="2549">
                  <c:v>40226.701388888891</c:v>
                </c:pt>
                <c:pt idx="2550">
                  <c:v>40226.708333333336</c:v>
                </c:pt>
                <c:pt idx="2551">
                  <c:v>40226.715277777781</c:v>
                </c:pt>
                <c:pt idx="2552">
                  <c:v>40226.722222222219</c:v>
                </c:pt>
                <c:pt idx="2553">
                  <c:v>40226.729166666664</c:v>
                </c:pt>
                <c:pt idx="2554">
                  <c:v>40226.736111111109</c:v>
                </c:pt>
                <c:pt idx="2555">
                  <c:v>40226.743055555555</c:v>
                </c:pt>
                <c:pt idx="2556">
                  <c:v>40226.75</c:v>
                </c:pt>
                <c:pt idx="2557">
                  <c:v>40226.756944444445</c:v>
                </c:pt>
                <c:pt idx="2558">
                  <c:v>40226.763888888891</c:v>
                </c:pt>
                <c:pt idx="2559">
                  <c:v>40226.770833333336</c:v>
                </c:pt>
                <c:pt idx="2560">
                  <c:v>40226.777777777781</c:v>
                </c:pt>
                <c:pt idx="2561">
                  <c:v>40226.784722222219</c:v>
                </c:pt>
                <c:pt idx="2562">
                  <c:v>40226.791666666664</c:v>
                </c:pt>
                <c:pt idx="2563">
                  <c:v>40226.798611111109</c:v>
                </c:pt>
                <c:pt idx="2564">
                  <c:v>40226.805555555555</c:v>
                </c:pt>
                <c:pt idx="2565">
                  <c:v>40226.8125</c:v>
                </c:pt>
                <c:pt idx="2566">
                  <c:v>40226.819444444445</c:v>
                </c:pt>
                <c:pt idx="2567">
                  <c:v>40226.826388888891</c:v>
                </c:pt>
                <c:pt idx="2568">
                  <c:v>40226.833333333336</c:v>
                </c:pt>
                <c:pt idx="2569">
                  <c:v>40226.840277777781</c:v>
                </c:pt>
                <c:pt idx="2570">
                  <c:v>40226.847222222219</c:v>
                </c:pt>
                <c:pt idx="2571">
                  <c:v>40226.854166666664</c:v>
                </c:pt>
                <c:pt idx="2572">
                  <c:v>40226.861111111109</c:v>
                </c:pt>
                <c:pt idx="2573">
                  <c:v>40226.868055555555</c:v>
                </c:pt>
                <c:pt idx="2574">
                  <c:v>40226.875</c:v>
                </c:pt>
                <c:pt idx="2575">
                  <c:v>40226.881944444445</c:v>
                </c:pt>
                <c:pt idx="2576">
                  <c:v>40226.888888888891</c:v>
                </c:pt>
                <c:pt idx="2577">
                  <c:v>40226.895833333336</c:v>
                </c:pt>
                <c:pt idx="2578">
                  <c:v>40226.902777777781</c:v>
                </c:pt>
                <c:pt idx="2579">
                  <c:v>40226.909722222219</c:v>
                </c:pt>
                <c:pt idx="2580">
                  <c:v>40226.916666666664</c:v>
                </c:pt>
                <c:pt idx="2581">
                  <c:v>40226.923611111109</c:v>
                </c:pt>
                <c:pt idx="2582">
                  <c:v>40226.930555555555</c:v>
                </c:pt>
                <c:pt idx="2583">
                  <c:v>40226.9375</c:v>
                </c:pt>
                <c:pt idx="2584">
                  <c:v>40226.944444444445</c:v>
                </c:pt>
                <c:pt idx="2585">
                  <c:v>40226.951388888891</c:v>
                </c:pt>
                <c:pt idx="2586">
                  <c:v>40226.958333333336</c:v>
                </c:pt>
                <c:pt idx="2587">
                  <c:v>40226.965277777781</c:v>
                </c:pt>
                <c:pt idx="2588">
                  <c:v>40226.972222222219</c:v>
                </c:pt>
                <c:pt idx="2589">
                  <c:v>40226.979166666664</c:v>
                </c:pt>
                <c:pt idx="2590">
                  <c:v>40226.986111111109</c:v>
                </c:pt>
                <c:pt idx="2591">
                  <c:v>40226.993055555555</c:v>
                </c:pt>
                <c:pt idx="2592">
                  <c:v>40227</c:v>
                </c:pt>
                <c:pt idx="2593">
                  <c:v>40227.006944444445</c:v>
                </c:pt>
                <c:pt idx="2594">
                  <c:v>40227.013888888891</c:v>
                </c:pt>
                <c:pt idx="2595">
                  <c:v>40227.020833333336</c:v>
                </c:pt>
                <c:pt idx="2596">
                  <c:v>40227.027777777781</c:v>
                </c:pt>
                <c:pt idx="2597">
                  <c:v>40227.034722222219</c:v>
                </c:pt>
                <c:pt idx="2598">
                  <c:v>40227.041666666664</c:v>
                </c:pt>
                <c:pt idx="2599">
                  <c:v>40227.048611111109</c:v>
                </c:pt>
                <c:pt idx="2600">
                  <c:v>40227.055555555555</c:v>
                </c:pt>
                <c:pt idx="2601">
                  <c:v>40227.0625</c:v>
                </c:pt>
                <c:pt idx="2602">
                  <c:v>40227.069444444445</c:v>
                </c:pt>
                <c:pt idx="2603">
                  <c:v>40227.076388888891</c:v>
                </c:pt>
                <c:pt idx="2604">
                  <c:v>40227.083333333336</c:v>
                </c:pt>
                <c:pt idx="2605">
                  <c:v>40227.090277777781</c:v>
                </c:pt>
                <c:pt idx="2606">
                  <c:v>40227.097222222219</c:v>
                </c:pt>
                <c:pt idx="2607">
                  <c:v>40227.104166666664</c:v>
                </c:pt>
                <c:pt idx="2608">
                  <c:v>40227.111111111109</c:v>
                </c:pt>
                <c:pt idx="2609">
                  <c:v>40227.118055555555</c:v>
                </c:pt>
                <c:pt idx="2610">
                  <c:v>40227.125</c:v>
                </c:pt>
                <c:pt idx="2611">
                  <c:v>40227.131944444445</c:v>
                </c:pt>
                <c:pt idx="2612">
                  <c:v>40227.138888888891</c:v>
                </c:pt>
                <c:pt idx="2613">
                  <c:v>40227.145833333336</c:v>
                </c:pt>
                <c:pt idx="2614">
                  <c:v>40227.152777777781</c:v>
                </c:pt>
                <c:pt idx="2615">
                  <c:v>40227.159722222219</c:v>
                </c:pt>
                <c:pt idx="2616">
                  <c:v>40227.166666666664</c:v>
                </c:pt>
                <c:pt idx="2617">
                  <c:v>40227.173611111109</c:v>
                </c:pt>
                <c:pt idx="2618">
                  <c:v>40227.180555555555</c:v>
                </c:pt>
                <c:pt idx="2619">
                  <c:v>40227.1875</c:v>
                </c:pt>
                <c:pt idx="2620">
                  <c:v>40227.194444444445</c:v>
                </c:pt>
                <c:pt idx="2621">
                  <c:v>40227.201388888891</c:v>
                </c:pt>
                <c:pt idx="2622">
                  <c:v>40227.208333333336</c:v>
                </c:pt>
                <c:pt idx="2623">
                  <c:v>40227.215277777781</c:v>
                </c:pt>
                <c:pt idx="2624">
                  <c:v>40227.222222222219</c:v>
                </c:pt>
                <c:pt idx="2625">
                  <c:v>40227.229166666664</c:v>
                </c:pt>
                <c:pt idx="2626">
                  <c:v>40227.236111111109</c:v>
                </c:pt>
                <c:pt idx="2627">
                  <c:v>40227.243055555555</c:v>
                </c:pt>
                <c:pt idx="2628">
                  <c:v>40227.25</c:v>
                </c:pt>
                <c:pt idx="2629">
                  <c:v>40227.256944444445</c:v>
                </c:pt>
                <c:pt idx="2630">
                  <c:v>40227.263888888891</c:v>
                </c:pt>
                <c:pt idx="2631">
                  <c:v>40227.270833333336</c:v>
                </c:pt>
                <c:pt idx="2632">
                  <c:v>40227.277777777781</c:v>
                </c:pt>
                <c:pt idx="2633">
                  <c:v>40227.284722222219</c:v>
                </c:pt>
                <c:pt idx="2634">
                  <c:v>40227.291666666664</c:v>
                </c:pt>
                <c:pt idx="2635">
                  <c:v>40227.298611111109</c:v>
                </c:pt>
                <c:pt idx="2636">
                  <c:v>40227.305555555555</c:v>
                </c:pt>
                <c:pt idx="2637">
                  <c:v>40227.3125</c:v>
                </c:pt>
                <c:pt idx="2638">
                  <c:v>40227.319444444445</c:v>
                </c:pt>
                <c:pt idx="2639">
                  <c:v>40227.326388888891</c:v>
                </c:pt>
                <c:pt idx="2640">
                  <c:v>40227.333333333336</c:v>
                </c:pt>
                <c:pt idx="2641">
                  <c:v>40227.340277777781</c:v>
                </c:pt>
                <c:pt idx="2642">
                  <c:v>40227.347222222219</c:v>
                </c:pt>
                <c:pt idx="2643">
                  <c:v>40227.354166666664</c:v>
                </c:pt>
                <c:pt idx="2644">
                  <c:v>40227.361111111109</c:v>
                </c:pt>
                <c:pt idx="2645">
                  <c:v>40227.368055555555</c:v>
                </c:pt>
                <c:pt idx="2646">
                  <c:v>40227.375</c:v>
                </c:pt>
                <c:pt idx="2647">
                  <c:v>40227.381944444445</c:v>
                </c:pt>
                <c:pt idx="2648">
                  <c:v>40227.388888888891</c:v>
                </c:pt>
                <c:pt idx="2649">
                  <c:v>40227.395833333336</c:v>
                </c:pt>
                <c:pt idx="2650">
                  <c:v>40227.402777777781</c:v>
                </c:pt>
                <c:pt idx="2651">
                  <c:v>40227.409722222219</c:v>
                </c:pt>
                <c:pt idx="2652">
                  <c:v>40227.416666666664</c:v>
                </c:pt>
                <c:pt idx="2653">
                  <c:v>40227.423611111109</c:v>
                </c:pt>
                <c:pt idx="2654">
                  <c:v>40227.430555555555</c:v>
                </c:pt>
                <c:pt idx="2655">
                  <c:v>40227.4375</c:v>
                </c:pt>
                <c:pt idx="2656">
                  <c:v>40227.444444444445</c:v>
                </c:pt>
                <c:pt idx="2657">
                  <c:v>40227.451388888891</c:v>
                </c:pt>
                <c:pt idx="2658">
                  <c:v>40227.458333333336</c:v>
                </c:pt>
                <c:pt idx="2659">
                  <c:v>40227.465277777781</c:v>
                </c:pt>
                <c:pt idx="2660">
                  <c:v>40227.472222222219</c:v>
                </c:pt>
                <c:pt idx="2661">
                  <c:v>40227.479166666664</c:v>
                </c:pt>
                <c:pt idx="2662">
                  <c:v>40227.486111111109</c:v>
                </c:pt>
                <c:pt idx="2663">
                  <c:v>40227.493055555555</c:v>
                </c:pt>
                <c:pt idx="2664">
                  <c:v>40227.5</c:v>
                </c:pt>
                <c:pt idx="2665">
                  <c:v>40227.506944444445</c:v>
                </c:pt>
                <c:pt idx="2666">
                  <c:v>40227.513888888891</c:v>
                </c:pt>
                <c:pt idx="2667">
                  <c:v>40227.520833333336</c:v>
                </c:pt>
                <c:pt idx="2668">
                  <c:v>40227.527777777781</c:v>
                </c:pt>
                <c:pt idx="2669">
                  <c:v>40227.534722222219</c:v>
                </c:pt>
                <c:pt idx="2670">
                  <c:v>40227.541666666664</c:v>
                </c:pt>
                <c:pt idx="2671">
                  <c:v>40227.548611111109</c:v>
                </c:pt>
                <c:pt idx="2672">
                  <c:v>40227.555555555555</c:v>
                </c:pt>
                <c:pt idx="2673">
                  <c:v>40227.5625</c:v>
                </c:pt>
                <c:pt idx="2674">
                  <c:v>40227.569444444445</c:v>
                </c:pt>
                <c:pt idx="2675">
                  <c:v>40227.576388888891</c:v>
                </c:pt>
                <c:pt idx="2676">
                  <c:v>40227.583333333336</c:v>
                </c:pt>
                <c:pt idx="2677">
                  <c:v>40227.590277777781</c:v>
                </c:pt>
                <c:pt idx="2678">
                  <c:v>40227.597222222219</c:v>
                </c:pt>
                <c:pt idx="2679">
                  <c:v>40227.604166666664</c:v>
                </c:pt>
                <c:pt idx="2680">
                  <c:v>40227.611111111109</c:v>
                </c:pt>
                <c:pt idx="2681">
                  <c:v>40227.618055555555</c:v>
                </c:pt>
                <c:pt idx="2682">
                  <c:v>40227.625</c:v>
                </c:pt>
                <c:pt idx="2683">
                  <c:v>40227.631944444445</c:v>
                </c:pt>
                <c:pt idx="2684">
                  <c:v>40227.638888888891</c:v>
                </c:pt>
                <c:pt idx="2685">
                  <c:v>40227.645833333336</c:v>
                </c:pt>
                <c:pt idx="2686">
                  <c:v>40227.652777777781</c:v>
                </c:pt>
                <c:pt idx="2687">
                  <c:v>40227.659722222219</c:v>
                </c:pt>
                <c:pt idx="2688">
                  <c:v>40227.666666666664</c:v>
                </c:pt>
                <c:pt idx="2689">
                  <c:v>40227.673611111109</c:v>
                </c:pt>
                <c:pt idx="2690">
                  <c:v>40227.680555555555</c:v>
                </c:pt>
                <c:pt idx="2691">
                  <c:v>40227.6875</c:v>
                </c:pt>
                <c:pt idx="2692">
                  <c:v>40227.694444444445</c:v>
                </c:pt>
                <c:pt idx="2693">
                  <c:v>40227.701388888891</c:v>
                </c:pt>
                <c:pt idx="2694">
                  <c:v>40227.708333333336</c:v>
                </c:pt>
                <c:pt idx="2695">
                  <c:v>40227.715277777781</c:v>
                </c:pt>
                <c:pt idx="2696">
                  <c:v>40227.722222222219</c:v>
                </c:pt>
                <c:pt idx="2697">
                  <c:v>40227.729166666664</c:v>
                </c:pt>
                <c:pt idx="2698">
                  <c:v>40227.736111111109</c:v>
                </c:pt>
                <c:pt idx="2699">
                  <c:v>40227.743055555555</c:v>
                </c:pt>
                <c:pt idx="2700">
                  <c:v>40227.75</c:v>
                </c:pt>
                <c:pt idx="2701">
                  <c:v>40227.756944444445</c:v>
                </c:pt>
                <c:pt idx="2702">
                  <c:v>40227.763888888891</c:v>
                </c:pt>
                <c:pt idx="2703">
                  <c:v>40227.770833333336</c:v>
                </c:pt>
                <c:pt idx="2704">
                  <c:v>40227.777777777781</c:v>
                </c:pt>
                <c:pt idx="2705">
                  <c:v>40227.784722222219</c:v>
                </c:pt>
                <c:pt idx="2706">
                  <c:v>40227.791666666664</c:v>
                </c:pt>
                <c:pt idx="2707">
                  <c:v>40227.798611111109</c:v>
                </c:pt>
                <c:pt idx="2708">
                  <c:v>40227.805555555555</c:v>
                </c:pt>
                <c:pt idx="2709">
                  <c:v>40227.8125</c:v>
                </c:pt>
                <c:pt idx="2710">
                  <c:v>40227.819444444445</c:v>
                </c:pt>
                <c:pt idx="2711">
                  <c:v>40227.826388888891</c:v>
                </c:pt>
                <c:pt idx="2712">
                  <c:v>40227.833333333336</c:v>
                </c:pt>
                <c:pt idx="2713">
                  <c:v>40227.840277777781</c:v>
                </c:pt>
                <c:pt idx="2714">
                  <c:v>40227.847222222219</c:v>
                </c:pt>
                <c:pt idx="2715">
                  <c:v>40227.854166666664</c:v>
                </c:pt>
                <c:pt idx="2716">
                  <c:v>40227.861111111109</c:v>
                </c:pt>
                <c:pt idx="2717">
                  <c:v>40227.868055555555</c:v>
                </c:pt>
                <c:pt idx="2718">
                  <c:v>40227.875</c:v>
                </c:pt>
                <c:pt idx="2719">
                  <c:v>40227.881944444445</c:v>
                </c:pt>
                <c:pt idx="2720">
                  <c:v>40227.888888888891</c:v>
                </c:pt>
                <c:pt idx="2721">
                  <c:v>40227.895833333336</c:v>
                </c:pt>
                <c:pt idx="2722">
                  <c:v>40227.902777777781</c:v>
                </c:pt>
                <c:pt idx="2723">
                  <c:v>40227.909722222219</c:v>
                </c:pt>
                <c:pt idx="2724">
                  <c:v>40227.916666666664</c:v>
                </c:pt>
                <c:pt idx="2725">
                  <c:v>40227.923611111109</c:v>
                </c:pt>
                <c:pt idx="2726">
                  <c:v>40227.930555555555</c:v>
                </c:pt>
                <c:pt idx="2727">
                  <c:v>40227.9375</c:v>
                </c:pt>
                <c:pt idx="2728">
                  <c:v>40227.944444444445</c:v>
                </c:pt>
                <c:pt idx="2729">
                  <c:v>40227.951388888891</c:v>
                </c:pt>
                <c:pt idx="2730">
                  <c:v>40227.958333333336</c:v>
                </c:pt>
                <c:pt idx="2731">
                  <c:v>40227.965277777781</c:v>
                </c:pt>
                <c:pt idx="2732">
                  <c:v>40227.972222222219</c:v>
                </c:pt>
                <c:pt idx="2733">
                  <c:v>40227.979166666664</c:v>
                </c:pt>
                <c:pt idx="2734">
                  <c:v>40227.986111111109</c:v>
                </c:pt>
                <c:pt idx="2735">
                  <c:v>40227.993055555555</c:v>
                </c:pt>
                <c:pt idx="2736">
                  <c:v>40228</c:v>
                </c:pt>
                <c:pt idx="2737">
                  <c:v>40228.006944444445</c:v>
                </c:pt>
                <c:pt idx="2738">
                  <c:v>40228.013888888891</c:v>
                </c:pt>
                <c:pt idx="2739">
                  <c:v>40228.020833333336</c:v>
                </c:pt>
                <c:pt idx="2740">
                  <c:v>40228.027777777781</c:v>
                </c:pt>
                <c:pt idx="2741">
                  <c:v>40228.034722222219</c:v>
                </c:pt>
                <c:pt idx="2742">
                  <c:v>40228.041666666664</c:v>
                </c:pt>
                <c:pt idx="2743">
                  <c:v>40228.048611111109</c:v>
                </c:pt>
                <c:pt idx="2744">
                  <c:v>40228.055555555555</c:v>
                </c:pt>
                <c:pt idx="2745">
                  <c:v>40228.0625</c:v>
                </c:pt>
                <c:pt idx="2746">
                  <c:v>40228.069444444445</c:v>
                </c:pt>
                <c:pt idx="2747">
                  <c:v>40228.076388888891</c:v>
                </c:pt>
                <c:pt idx="2748">
                  <c:v>40228.083333333336</c:v>
                </c:pt>
                <c:pt idx="2749">
                  <c:v>40228.090277777781</c:v>
                </c:pt>
                <c:pt idx="2750">
                  <c:v>40228.097222222219</c:v>
                </c:pt>
                <c:pt idx="2751">
                  <c:v>40228.104166666664</c:v>
                </c:pt>
                <c:pt idx="2752">
                  <c:v>40228.111111111109</c:v>
                </c:pt>
                <c:pt idx="2753">
                  <c:v>40228.118055555555</c:v>
                </c:pt>
                <c:pt idx="2754">
                  <c:v>40228.125</c:v>
                </c:pt>
                <c:pt idx="2755">
                  <c:v>40228.131944444445</c:v>
                </c:pt>
                <c:pt idx="2756">
                  <c:v>40228.138888888891</c:v>
                </c:pt>
                <c:pt idx="2757">
                  <c:v>40228.145833333336</c:v>
                </c:pt>
                <c:pt idx="2758">
                  <c:v>40228.152777777781</c:v>
                </c:pt>
                <c:pt idx="2759">
                  <c:v>40228.159722222219</c:v>
                </c:pt>
                <c:pt idx="2760">
                  <c:v>40228.166666666664</c:v>
                </c:pt>
                <c:pt idx="2761">
                  <c:v>40228.173611111109</c:v>
                </c:pt>
                <c:pt idx="2762">
                  <c:v>40228.180555555555</c:v>
                </c:pt>
                <c:pt idx="2763">
                  <c:v>40228.1875</c:v>
                </c:pt>
                <c:pt idx="2764">
                  <c:v>40228.194444444445</c:v>
                </c:pt>
                <c:pt idx="2765">
                  <c:v>40228.201388888891</c:v>
                </c:pt>
                <c:pt idx="2766">
                  <c:v>40228.208333333336</c:v>
                </c:pt>
                <c:pt idx="2767">
                  <c:v>40228.215277777781</c:v>
                </c:pt>
                <c:pt idx="2768">
                  <c:v>40228.222222222219</c:v>
                </c:pt>
                <c:pt idx="2769">
                  <c:v>40228.229166666664</c:v>
                </c:pt>
                <c:pt idx="2770">
                  <c:v>40228.236111111109</c:v>
                </c:pt>
                <c:pt idx="2771">
                  <c:v>40228.243055555555</c:v>
                </c:pt>
                <c:pt idx="2772">
                  <c:v>40228.25</c:v>
                </c:pt>
                <c:pt idx="2773">
                  <c:v>40228.256944444445</c:v>
                </c:pt>
                <c:pt idx="2774">
                  <c:v>40228.263888888891</c:v>
                </c:pt>
                <c:pt idx="2775">
                  <c:v>40228.270833333336</c:v>
                </c:pt>
                <c:pt idx="2776">
                  <c:v>40228.277777777781</c:v>
                </c:pt>
                <c:pt idx="2777">
                  <c:v>40228.284722222219</c:v>
                </c:pt>
                <c:pt idx="2778">
                  <c:v>40228.291666666664</c:v>
                </c:pt>
                <c:pt idx="2779">
                  <c:v>40228.298611111109</c:v>
                </c:pt>
                <c:pt idx="2780">
                  <c:v>40228.305555555555</c:v>
                </c:pt>
                <c:pt idx="2781">
                  <c:v>40228.3125</c:v>
                </c:pt>
                <c:pt idx="2782">
                  <c:v>40228.319444444445</c:v>
                </c:pt>
                <c:pt idx="2783">
                  <c:v>40228.326388888891</c:v>
                </c:pt>
                <c:pt idx="2784">
                  <c:v>40228.333333333336</c:v>
                </c:pt>
                <c:pt idx="2785">
                  <c:v>40228.340277777781</c:v>
                </c:pt>
                <c:pt idx="2786">
                  <c:v>40228.347222222219</c:v>
                </c:pt>
                <c:pt idx="2787">
                  <c:v>40228.354166666664</c:v>
                </c:pt>
                <c:pt idx="2788">
                  <c:v>40228.361111111109</c:v>
                </c:pt>
                <c:pt idx="2789">
                  <c:v>40228.368055555555</c:v>
                </c:pt>
                <c:pt idx="2790">
                  <c:v>40228.375</c:v>
                </c:pt>
                <c:pt idx="2791">
                  <c:v>40228.381944444445</c:v>
                </c:pt>
                <c:pt idx="2792">
                  <c:v>40228.388888888891</c:v>
                </c:pt>
                <c:pt idx="2793">
                  <c:v>40228.395833333336</c:v>
                </c:pt>
                <c:pt idx="2794">
                  <c:v>40228.402777777781</c:v>
                </c:pt>
                <c:pt idx="2795">
                  <c:v>40228.409722222219</c:v>
                </c:pt>
                <c:pt idx="2796">
                  <c:v>40228.416666666664</c:v>
                </c:pt>
                <c:pt idx="2797">
                  <c:v>40228.423611111109</c:v>
                </c:pt>
                <c:pt idx="2798">
                  <c:v>40228.430555555555</c:v>
                </c:pt>
                <c:pt idx="2799">
                  <c:v>40228.4375</c:v>
                </c:pt>
                <c:pt idx="2800">
                  <c:v>40228.444444444445</c:v>
                </c:pt>
                <c:pt idx="2801">
                  <c:v>40228.451388888891</c:v>
                </c:pt>
                <c:pt idx="2802">
                  <c:v>40228.458333333336</c:v>
                </c:pt>
                <c:pt idx="2803">
                  <c:v>40228.465277777781</c:v>
                </c:pt>
                <c:pt idx="2804">
                  <c:v>40228.472222222219</c:v>
                </c:pt>
                <c:pt idx="2805">
                  <c:v>40228.479166666664</c:v>
                </c:pt>
                <c:pt idx="2806">
                  <c:v>40228.486111111109</c:v>
                </c:pt>
                <c:pt idx="2807">
                  <c:v>40228.493055555555</c:v>
                </c:pt>
                <c:pt idx="2808">
                  <c:v>40228.5</c:v>
                </c:pt>
                <c:pt idx="2809">
                  <c:v>40228.506944444445</c:v>
                </c:pt>
                <c:pt idx="2810">
                  <c:v>40228.513888888891</c:v>
                </c:pt>
                <c:pt idx="2811">
                  <c:v>40228.520833333336</c:v>
                </c:pt>
                <c:pt idx="2812">
                  <c:v>40228.527777777781</c:v>
                </c:pt>
                <c:pt idx="2813">
                  <c:v>40228.534722222219</c:v>
                </c:pt>
                <c:pt idx="2814">
                  <c:v>40228.541666666664</c:v>
                </c:pt>
                <c:pt idx="2815">
                  <c:v>40228.548611111109</c:v>
                </c:pt>
                <c:pt idx="2816">
                  <c:v>40228.555555555555</c:v>
                </c:pt>
                <c:pt idx="2817">
                  <c:v>40228.5625</c:v>
                </c:pt>
                <c:pt idx="2818">
                  <c:v>40228.569444444445</c:v>
                </c:pt>
                <c:pt idx="2819">
                  <c:v>40228.576388888891</c:v>
                </c:pt>
                <c:pt idx="2820">
                  <c:v>40228.583333333336</c:v>
                </c:pt>
                <c:pt idx="2821">
                  <c:v>40228.590277777781</c:v>
                </c:pt>
                <c:pt idx="2822">
                  <c:v>40228.597222222219</c:v>
                </c:pt>
                <c:pt idx="2823">
                  <c:v>40228.604166666664</c:v>
                </c:pt>
                <c:pt idx="2824">
                  <c:v>40228.611111111109</c:v>
                </c:pt>
                <c:pt idx="2825">
                  <c:v>40228.618055555555</c:v>
                </c:pt>
                <c:pt idx="2826">
                  <c:v>40228.625</c:v>
                </c:pt>
                <c:pt idx="2827">
                  <c:v>40228.631944444445</c:v>
                </c:pt>
                <c:pt idx="2828">
                  <c:v>40228.638888888891</c:v>
                </c:pt>
                <c:pt idx="2829">
                  <c:v>40228.645833333336</c:v>
                </c:pt>
                <c:pt idx="2830">
                  <c:v>40228.652777777781</c:v>
                </c:pt>
                <c:pt idx="2831">
                  <c:v>40228.659722222219</c:v>
                </c:pt>
                <c:pt idx="2832">
                  <c:v>40228.666666666664</c:v>
                </c:pt>
                <c:pt idx="2833">
                  <c:v>40228.673611111109</c:v>
                </c:pt>
                <c:pt idx="2834">
                  <c:v>40228.680555555555</c:v>
                </c:pt>
                <c:pt idx="2835">
                  <c:v>40228.6875</c:v>
                </c:pt>
                <c:pt idx="2836">
                  <c:v>40228.694444444445</c:v>
                </c:pt>
                <c:pt idx="2837">
                  <c:v>40228.701388888891</c:v>
                </c:pt>
                <c:pt idx="2838">
                  <c:v>40228.708333333336</c:v>
                </c:pt>
                <c:pt idx="2839">
                  <c:v>40228.715277777781</c:v>
                </c:pt>
                <c:pt idx="2840">
                  <c:v>40228.722222222219</c:v>
                </c:pt>
                <c:pt idx="2841">
                  <c:v>40228.729166666664</c:v>
                </c:pt>
                <c:pt idx="2842">
                  <c:v>40228.736111111109</c:v>
                </c:pt>
                <c:pt idx="2843">
                  <c:v>40228.743055555555</c:v>
                </c:pt>
                <c:pt idx="2844">
                  <c:v>40228.75</c:v>
                </c:pt>
                <c:pt idx="2845">
                  <c:v>40228.756944444445</c:v>
                </c:pt>
                <c:pt idx="2846">
                  <c:v>40228.763888888891</c:v>
                </c:pt>
                <c:pt idx="2847">
                  <c:v>40228.770833333336</c:v>
                </c:pt>
                <c:pt idx="2848">
                  <c:v>40228.777777777781</c:v>
                </c:pt>
                <c:pt idx="2849">
                  <c:v>40228.784722222219</c:v>
                </c:pt>
                <c:pt idx="2850">
                  <c:v>40228.791666666664</c:v>
                </c:pt>
                <c:pt idx="2851">
                  <c:v>40228.798611111109</c:v>
                </c:pt>
                <c:pt idx="2852">
                  <c:v>40228.805555555555</c:v>
                </c:pt>
                <c:pt idx="2853">
                  <c:v>40228.8125</c:v>
                </c:pt>
                <c:pt idx="2854">
                  <c:v>40228.819444444445</c:v>
                </c:pt>
                <c:pt idx="2855">
                  <c:v>40228.826388888891</c:v>
                </c:pt>
                <c:pt idx="2856">
                  <c:v>40228.833333333336</c:v>
                </c:pt>
                <c:pt idx="2857">
                  <c:v>40228.840277777781</c:v>
                </c:pt>
                <c:pt idx="2858">
                  <c:v>40228.847222222219</c:v>
                </c:pt>
                <c:pt idx="2859">
                  <c:v>40228.854166666664</c:v>
                </c:pt>
                <c:pt idx="2860">
                  <c:v>40228.861111111109</c:v>
                </c:pt>
                <c:pt idx="2861">
                  <c:v>40228.868055555555</c:v>
                </c:pt>
                <c:pt idx="2862">
                  <c:v>40228.875</c:v>
                </c:pt>
                <c:pt idx="2863">
                  <c:v>40228.881944444445</c:v>
                </c:pt>
                <c:pt idx="2864">
                  <c:v>40228.888888888891</c:v>
                </c:pt>
                <c:pt idx="2865">
                  <c:v>40228.895833333336</c:v>
                </c:pt>
                <c:pt idx="2866">
                  <c:v>40228.902777777781</c:v>
                </c:pt>
                <c:pt idx="2867">
                  <c:v>40228.909722222219</c:v>
                </c:pt>
                <c:pt idx="2868">
                  <c:v>40228.916666666664</c:v>
                </c:pt>
                <c:pt idx="2869">
                  <c:v>40228.923611111109</c:v>
                </c:pt>
                <c:pt idx="2870">
                  <c:v>40228.930555555555</c:v>
                </c:pt>
                <c:pt idx="2871">
                  <c:v>40228.9375</c:v>
                </c:pt>
                <c:pt idx="2872">
                  <c:v>40228.944444444445</c:v>
                </c:pt>
                <c:pt idx="2873">
                  <c:v>40228.951388888891</c:v>
                </c:pt>
                <c:pt idx="2874">
                  <c:v>40228.958333333336</c:v>
                </c:pt>
                <c:pt idx="2875">
                  <c:v>40228.965277777781</c:v>
                </c:pt>
                <c:pt idx="2876">
                  <c:v>40228.972222222219</c:v>
                </c:pt>
                <c:pt idx="2877">
                  <c:v>40228.979166666664</c:v>
                </c:pt>
                <c:pt idx="2878">
                  <c:v>40228.986111111109</c:v>
                </c:pt>
                <c:pt idx="2879">
                  <c:v>40228.993055555555</c:v>
                </c:pt>
                <c:pt idx="2880">
                  <c:v>40229</c:v>
                </c:pt>
                <c:pt idx="2881">
                  <c:v>40229.006944444445</c:v>
                </c:pt>
                <c:pt idx="2882">
                  <c:v>40229.013888888891</c:v>
                </c:pt>
                <c:pt idx="2883">
                  <c:v>40229.020833333336</c:v>
                </c:pt>
                <c:pt idx="2884">
                  <c:v>40229.027777777781</c:v>
                </c:pt>
                <c:pt idx="2885">
                  <c:v>40229.034722222219</c:v>
                </c:pt>
                <c:pt idx="2886">
                  <c:v>40229.041666666664</c:v>
                </c:pt>
                <c:pt idx="2887">
                  <c:v>40229.048611111109</c:v>
                </c:pt>
                <c:pt idx="2888">
                  <c:v>40229.055555555555</c:v>
                </c:pt>
                <c:pt idx="2889">
                  <c:v>40229.0625</c:v>
                </c:pt>
                <c:pt idx="2890">
                  <c:v>40229.069444444445</c:v>
                </c:pt>
                <c:pt idx="2891">
                  <c:v>40229.076388888891</c:v>
                </c:pt>
                <c:pt idx="2892">
                  <c:v>40229.083333333336</c:v>
                </c:pt>
                <c:pt idx="2893">
                  <c:v>40229.090277777781</c:v>
                </c:pt>
                <c:pt idx="2894">
                  <c:v>40229.097222222219</c:v>
                </c:pt>
                <c:pt idx="2895">
                  <c:v>40229.104166666664</c:v>
                </c:pt>
                <c:pt idx="2896">
                  <c:v>40229.111111111109</c:v>
                </c:pt>
                <c:pt idx="2897">
                  <c:v>40229.118055555555</c:v>
                </c:pt>
                <c:pt idx="2898">
                  <c:v>40229.125</c:v>
                </c:pt>
                <c:pt idx="2899">
                  <c:v>40229.131944444445</c:v>
                </c:pt>
                <c:pt idx="2900">
                  <c:v>40229.138888888891</c:v>
                </c:pt>
                <c:pt idx="2901">
                  <c:v>40229.145833333336</c:v>
                </c:pt>
                <c:pt idx="2902">
                  <c:v>40229.152777777781</c:v>
                </c:pt>
                <c:pt idx="2903">
                  <c:v>40229.159722222219</c:v>
                </c:pt>
                <c:pt idx="2904">
                  <c:v>40229.166666666664</c:v>
                </c:pt>
                <c:pt idx="2905">
                  <c:v>40229.173611111109</c:v>
                </c:pt>
                <c:pt idx="2906">
                  <c:v>40229.180555555555</c:v>
                </c:pt>
                <c:pt idx="2907">
                  <c:v>40229.1875</c:v>
                </c:pt>
                <c:pt idx="2908">
                  <c:v>40229.194444444445</c:v>
                </c:pt>
                <c:pt idx="2909">
                  <c:v>40229.201388888891</c:v>
                </c:pt>
                <c:pt idx="2910">
                  <c:v>40229.208333333336</c:v>
                </c:pt>
                <c:pt idx="2911">
                  <c:v>40229.215277777781</c:v>
                </c:pt>
                <c:pt idx="2912">
                  <c:v>40229.222222222219</c:v>
                </c:pt>
                <c:pt idx="2913">
                  <c:v>40229.229166666664</c:v>
                </c:pt>
                <c:pt idx="2914">
                  <c:v>40229.236111111109</c:v>
                </c:pt>
                <c:pt idx="2915">
                  <c:v>40229.243055555555</c:v>
                </c:pt>
                <c:pt idx="2916">
                  <c:v>40229.25</c:v>
                </c:pt>
                <c:pt idx="2917">
                  <c:v>40229.256944444445</c:v>
                </c:pt>
                <c:pt idx="2918">
                  <c:v>40229.263888888891</c:v>
                </c:pt>
                <c:pt idx="2919">
                  <c:v>40229.270833333336</c:v>
                </c:pt>
                <c:pt idx="2920">
                  <c:v>40229.277777777781</c:v>
                </c:pt>
                <c:pt idx="2921">
                  <c:v>40229.284722222219</c:v>
                </c:pt>
                <c:pt idx="2922">
                  <c:v>40229.291666666664</c:v>
                </c:pt>
                <c:pt idx="2923">
                  <c:v>40229.298611111109</c:v>
                </c:pt>
                <c:pt idx="2924">
                  <c:v>40229.305555555555</c:v>
                </c:pt>
                <c:pt idx="2925">
                  <c:v>40229.3125</c:v>
                </c:pt>
                <c:pt idx="2926">
                  <c:v>40229.319444444445</c:v>
                </c:pt>
                <c:pt idx="2927">
                  <c:v>40229.326388888891</c:v>
                </c:pt>
                <c:pt idx="2928">
                  <c:v>40229.333333333336</c:v>
                </c:pt>
                <c:pt idx="2929">
                  <c:v>40229.340277777781</c:v>
                </c:pt>
                <c:pt idx="2930">
                  <c:v>40229.347222222219</c:v>
                </c:pt>
                <c:pt idx="2931">
                  <c:v>40229.354166666664</c:v>
                </c:pt>
                <c:pt idx="2932">
                  <c:v>40229.361111111109</c:v>
                </c:pt>
                <c:pt idx="2933">
                  <c:v>40229.368055555555</c:v>
                </c:pt>
                <c:pt idx="2934">
                  <c:v>40229.375</c:v>
                </c:pt>
                <c:pt idx="2935">
                  <c:v>40229.381944444445</c:v>
                </c:pt>
                <c:pt idx="2936">
                  <c:v>40229.388888888891</c:v>
                </c:pt>
                <c:pt idx="2937">
                  <c:v>40229.395833333336</c:v>
                </c:pt>
                <c:pt idx="2938">
                  <c:v>40229.402777777781</c:v>
                </c:pt>
                <c:pt idx="2939">
                  <c:v>40229.409722222219</c:v>
                </c:pt>
                <c:pt idx="2940">
                  <c:v>40229.416666666664</c:v>
                </c:pt>
                <c:pt idx="2941">
                  <c:v>40229.423611111109</c:v>
                </c:pt>
                <c:pt idx="2942">
                  <c:v>40229.430555555555</c:v>
                </c:pt>
                <c:pt idx="2943">
                  <c:v>40229.4375</c:v>
                </c:pt>
                <c:pt idx="2944">
                  <c:v>40229.444444444445</c:v>
                </c:pt>
                <c:pt idx="2945">
                  <c:v>40229.451388888891</c:v>
                </c:pt>
                <c:pt idx="2946">
                  <c:v>40229.458333333336</c:v>
                </c:pt>
                <c:pt idx="2947">
                  <c:v>40229.465277777781</c:v>
                </c:pt>
                <c:pt idx="2948">
                  <c:v>40229.472222222219</c:v>
                </c:pt>
                <c:pt idx="2949">
                  <c:v>40229.479166666664</c:v>
                </c:pt>
                <c:pt idx="2950">
                  <c:v>40229.486111111109</c:v>
                </c:pt>
                <c:pt idx="2951">
                  <c:v>40229.493055555555</c:v>
                </c:pt>
                <c:pt idx="2952">
                  <c:v>40229.5</c:v>
                </c:pt>
                <c:pt idx="2953">
                  <c:v>40229.506944444445</c:v>
                </c:pt>
                <c:pt idx="2954">
                  <c:v>40229.513888888891</c:v>
                </c:pt>
                <c:pt idx="2955">
                  <c:v>40229.520833333336</c:v>
                </c:pt>
                <c:pt idx="2956">
                  <c:v>40229.527777777781</c:v>
                </c:pt>
                <c:pt idx="2957">
                  <c:v>40229.534722222219</c:v>
                </c:pt>
                <c:pt idx="2958">
                  <c:v>40229.541666666664</c:v>
                </c:pt>
                <c:pt idx="2959">
                  <c:v>40229.548611111109</c:v>
                </c:pt>
                <c:pt idx="2960">
                  <c:v>40229.555555555555</c:v>
                </c:pt>
                <c:pt idx="2961">
                  <c:v>40229.5625</c:v>
                </c:pt>
                <c:pt idx="2962">
                  <c:v>40229.569444444445</c:v>
                </c:pt>
                <c:pt idx="2963">
                  <c:v>40229.576388888891</c:v>
                </c:pt>
                <c:pt idx="2964">
                  <c:v>40229.583333333336</c:v>
                </c:pt>
                <c:pt idx="2965">
                  <c:v>40229.590277777781</c:v>
                </c:pt>
                <c:pt idx="2966">
                  <c:v>40229.597222222219</c:v>
                </c:pt>
                <c:pt idx="2967">
                  <c:v>40229.604166666664</c:v>
                </c:pt>
                <c:pt idx="2968">
                  <c:v>40229.611111111109</c:v>
                </c:pt>
                <c:pt idx="2969">
                  <c:v>40229.618055555555</c:v>
                </c:pt>
                <c:pt idx="2970">
                  <c:v>40229.625</c:v>
                </c:pt>
                <c:pt idx="2971">
                  <c:v>40229.631944444445</c:v>
                </c:pt>
                <c:pt idx="2972">
                  <c:v>40229.638888888891</c:v>
                </c:pt>
                <c:pt idx="2973">
                  <c:v>40229.645833333336</c:v>
                </c:pt>
                <c:pt idx="2974">
                  <c:v>40229.652777777781</c:v>
                </c:pt>
                <c:pt idx="2975">
                  <c:v>40229.659722222219</c:v>
                </c:pt>
                <c:pt idx="2976">
                  <c:v>40229.666666666664</c:v>
                </c:pt>
                <c:pt idx="2977">
                  <c:v>40229.673611111109</c:v>
                </c:pt>
                <c:pt idx="2978">
                  <c:v>40229.680555555555</c:v>
                </c:pt>
                <c:pt idx="2979">
                  <c:v>40229.6875</c:v>
                </c:pt>
                <c:pt idx="2980">
                  <c:v>40229.694444444445</c:v>
                </c:pt>
                <c:pt idx="2981">
                  <c:v>40229.701388888891</c:v>
                </c:pt>
                <c:pt idx="2982">
                  <c:v>40229.708333333336</c:v>
                </c:pt>
                <c:pt idx="2983">
                  <c:v>40229.715277777781</c:v>
                </c:pt>
                <c:pt idx="2984">
                  <c:v>40229.722222222219</c:v>
                </c:pt>
                <c:pt idx="2985">
                  <c:v>40229.729166666664</c:v>
                </c:pt>
                <c:pt idx="2986">
                  <c:v>40229.736111111109</c:v>
                </c:pt>
                <c:pt idx="2987">
                  <c:v>40229.743055555555</c:v>
                </c:pt>
                <c:pt idx="2988">
                  <c:v>40229.75</c:v>
                </c:pt>
                <c:pt idx="2989">
                  <c:v>40229.756944444445</c:v>
                </c:pt>
                <c:pt idx="2990">
                  <c:v>40229.763888888891</c:v>
                </c:pt>
                <c:pt idx="2991">
                  <c:v>40229.770833333336</c:v>
                </c:pt>
                <c:pt idx="2992">
                  <c:v>40229.777777777781</c:v>
                </c:pt>
                <c:pt idx="2993">
                  <c:v>40229.784722222219</c:v>
                </c:pt>
                <c:pt idx="2994">
                  <c:v>40229.791666666664</c:v>
                </c:pt>
                <c:pt idx="2995">
                  <c:v>40229.798611111109</c:v>
                </c:pt>
                <c:pt idx="2996">
                  <c:v>40229.805555555555</c:v>
                </c:pt>
                <c:pt idx="2997">
                  <c:v>40229.8125</c:v>
                </c:pt>
                <c:pt idx="2998">
                  <c:v>40229.819444444445</c:v>
                </c:pt>
                <c:pt idx="2999">
                  <c:v>40229.826388888891</c:v>
                </c:pt>
                <c:pt idx="3000">
                  <c:v>40229.833333333336</c:v>
                </c:pt>
                <c:pt idx="3001">
                  <c:v>40229.840277777781</c:v>
                </c:pt>
                <c:pt idx="3002">
                  <c:v>40229.847222222219</c:v>
                </c:pt>
                <c:pt idx="3003">
                  <c:v>40229.854166666664</c:v>
                </c:pt>
                <c:pt idx="3004">
                  <c:v>40229.861111111109</c:v>
                </c:pt>
                <c:pt idx="3005">
                  <c:v>40229.868055555555</c:v>
                </c:pt>
                <c:pt idx="3006">
                  <c:v>40229.875</c:v>
                </c:pt>
                <c:pt idx="3007">
                  <c:v>40229.881944444445</c:v>
                </c:pt>
                <c:pt idx="3008">
                  <c:v>40229.888888888891</c:v>
                </c:pt>
                <c:pt idx="3009">
                  <c:v>40229.895833333336</c:v>
                </c:pt>
                <c:pt idx="3010">
                  <c:v>40229.902777777781</c:v>
                </c:pt>
                <c:pt idx="3011">
                  <c:v>40229.909722222219</c:v>
                </c:pt>
                <c:pt idx="3012">
                  <c:v>40229.916666666664</c:v>
                </c:pt>
                <c:pt idx="3013">
                  <c:v>40229.923611111109</c:v>
                </c:pt>
                <c:pt idx="3014">
                  <c:v>40229.930555555555</c:v>
                </c:pt>
                <c:pt idx="3015">
                  <c:v>40229.9375</c:v>
                </c:pt>
                <c:pt idx="3016">
                  <c:v>40229.944444444445</c:v>
                </c:pt>
                <c:pt idx="3017">
                  <c:v>40229.951388888891</c:v>
                </c:pt>
                <c:pt idx="3018">
                  <c:v>40229.958333333336</c:v>
                </c:pt>
                <c:pt idx="3019">
                  <c:v>40229.965277777781</c:v>
                </c:pt>
                <c:pt idx="3020">
                  <c:v>40229.972222222219</c:v>
                </c:pt>
                <c:pt idx="3021">
                  <c:v>40229.979166666664</c:v>
                </c:pt>
                <c:pt idx="3022">
                  <c:v>40229.986111111109</c:v>
                </c:pt>
                <c:pt idx="3023">
                  <c:v>40229.993055555555</c:v>
                </c:pt>
                <c:pt idx="3024">
                  <c:v>40230</c:v>
                </c:pt>
                <c:pt idx="3025">
                  <c:v>40230.006944444445</c:v>
                </c:pt>
                <c:pt idx="3026">
                  <c:v>40230.013888888891</c:v>
                </c:pt>
                <c:pt idx="3027">
                  <c:v>40230.020833333336</c:v>
                </c:pt>
                <c:pt idx="3028">
                  <c:v>40230.027777777781</c:v>
                </c:pt>
                <c:pt idx="3029">
                  <c:v>40230.034722222219</c:v>
                </c:pt>
                <c:pt idx="3030">
                  <c:v>40230.041666666664</c:v>
                </c:pt>
                <c:pt idx="3031">
                  <c:v>40230.048611111109</c:v>
                </c:pt>
                <c:pt idx="3032">
                  <c:v>40230.055555555555</c:v>
                </c:pt>
                <c:pt idx="3033">
                  <c:v>40230.0625</c:v>
                </c:pt>
                <c:pt idx="3034">
                  <c:v>40230.069444444445</c:v>
                </c:pt>
                <c:pt idx="3035">
                  <c:v>40230.076388888891</c:v>
                </c:pt>
                <c:pt idx="3036">
                  <c:v>40230.083333333336</c:v>
                </c:pt>
                <c:pt idx="3037">
                  <c:v>40230.090277777781</c:v>
                </c:pt>
                <c:pt idx="3038">
                  <c:v>40230.097222222219</c:v>
                </c:pt>
                <c:pt idx="3039">
                  <c:v>40230.104166666664</c:v>
                </c:pt>
                <c:pt idx="3040">
                  <c:v>40230.111111111109</c:v>
                </c:pt>
                <c:pt idx="3041">
                  <c:v>40230.118055555555</c:v>
                </c:pt>
                <c:pt idx="3042">
                  <c:v>40230.125</c:v>
                </c:pt>
                <c:pt idx="3043">
                  <c:v>40230.131944444445</c:v>
                </c:pt>
                <c:pt idx="3044">
                  <c:v>40230.138888888891</c:v>
                </c:pt>
                <c:pt idx="3045">
                  <c:v>40230.145833333336</c:v>
                </c:pt>
                <c:pt idx="3046">
                  <c:v>40230.152777777781</c:v>
                </c:pt>
                <c:pt idx="3047">
                  <c:v>40230.159722222219</c:v>
                </c:pt>
              </c:numCache>
            </c:numRef>
          </c:xVal>
          <c:yVal>
            <c:numRef>
              <c:f>推算潮位!$P$3:$P$3050</c:f>
              <c:numCache>
                <c:formatCode>0.00</c:formatCode>
                <c:ptCount val="3048"/>
                <c:pt idx="0">
                  <c:v>4.9999999999999822E-2</c:v>
                </c:pt>
                <c:pt idx="1">
                  <c:v>2.0000000000000018E-2</c:v>
                </c:pt>
                <c:pt idx="2">
                  <c:v>0</c:v>
                </c:pt>
                <c:pt idx="3">
                  <c:v>-2.9999999999999805E-2</c:v>
                </c:pt>
                <c:pt idx="4">
                  <c:v>-6.0000000000000053E-2</c:v>
                </c:pt>
                <c:pt idx="5">
                  <c:v>-8.9999999999999858E-2</c:v>
                </c:pt>
                <c:pt idx="6">
                  <c:v>-0.10999999999999988</c:v>
                </c:pt>
                <c:pt idx="7">
                  <c:v>-0.14000000000000012</c:v>
                </c:pt>
                <c:pt idx="8">
                  <c:v>-0.16000000000000014</c:v>
                </c:pt>
                <c:pt idx="9">
                  <c:v>-0.18000000000000016</c:v>
                </c:pt>
                <c:pt idx="10">
                  <c:v>-0.20000000000000018</c:v>
                </c:pt>
                <c:pt idx="11">
                  <c:v>-0.2200000000000002</c:v>
                </c:pt>
                <c:pt idx="12">
                  <c:v>-0.22999999999999998</c:v>
                </c:pt>
                <c:pt idx="13">
                  <c:v>-0.23999999999999977</c:v>
                </c:pt>
                <c:pt idx="14">
                  <c:v>-0.25</c:v>
                </c:pt>
                <c:pt idx="15">
                  <c:v>-0.25999999999999979</c:v>
                </c:pt>
                <c:pt idx="16">
                  <c:v>-0.25999999999999979</c:v>
                </c:pt>
                <c:pt idx="17">
                  <c:v>-0.25999999999999979</c:v>
                </c:pt>
                <c:pt idx="18">
                  <c:v>-0.25999999999999979</c:v>
                </c:pt>
                <c:pt idx="19">
                  <c:v>-0.25999999999999979</c:v>
                </c:pt>
                <c:pt idx="20">
                  <c:v>-0.25999999999999979</c:v>
                </c:pt>
                <c:pt idx="21">
                  <c:v>-0.25</c:v>
                </c:pt>
                <c:pt idx="22">
                  <c:v>-0.25</c:v>
                </c:pt>
                <c:pt idx="23">
                  <c:v>-0.23999999999999977</c:v>
                </c:pt>
                <c:pt idx="24">
                  <c:v>-0.22999999999999998</c:v>
                </c:pt>
                <c:pt idx="25">
                  <c:v>-0.22999999999999998</c:v>
                </c:pt>
                <c:pt idx="26">
                  <c:v>-0.2200000000000002</c:v>
                </c:pt>
                <c:pt idx="27">
                  <c:v>-0.20000000000000018</c:v>
                </c:pt>
                <c:pt idx="28">
                  <c:v>-0.18999999999999995</c:v>
                </c:pt>
                <c:pt idx="29">
                  <c:v>-0.18000000000000016</c:v>
                </c:pt>
                <c:pt idx="30">
                  <c:v>-0.16000000000000014</c:v>
                </c:pt>
                <c:pt idx="31">
                  <c:v>-0.14999999999999991</c:v>
                </c:pt>
                <c:pt idx="32">
                  <c:v>-0.12999999999999989</c:v>
                </c:pt>
                <c:pt idx="33">
                  <c:v>-0.10999999999999988</c:v>
                </c:pt>
                <c:pt idx="34">
                  <c:v>-0.10000000000000009</c:v>
                </c:pt>
                <c:pt idx="35">
                  <c:v>-8.0000000000000071E-2</c:v>
                </c:pt>
                <c:pt idx="36">
                  <c:v>-6.0000000000000053E-2</c:v>
                </c:pt>
                <c:pt idx="37">
                  <c:v>-4.9999999999999822E-2</c:v>
                </c:pt>
                <c:pt idx="38">
                  <c:v>-2.9999999999999805E-2</c:v>
                </c:pt>
                <c:pt idx="39">
                  <c:v>-2.0000000000000018E-2</c:v>
                </c:pt>
                <c:pt idx="40">
                  <c:v>-9.9999999999997868E-3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-9.9999999999997868E-3</c:v>
                </c:pt>
                <c:pt idx="46">
                  <c:v>-2.0000000000000018E-2</c:v>
                </c:pt>
                <c:pt idx="47">
                  <c:v>-4.0000000000000036E-2</c:v>
                </c:pt>
                <c:pt idx="48">
                  <c:v>-6.0000000000000053E-2</c:v>
                </c:pt>
                <c:pt idx="49">
                  <c:v>-8.0000000000000071E-2</c:v>
                </c:pt>
                <c:pt idx="50">
                  <c:v>-0.10000000000000009</c:v>
                </c:pt>
                <c:pt idx="51">
                  <c:v>-0.12000000000000011</c:v>
                </c:pt>
                <c:pt idx="52">
                  <c:v>-0.14000000000000012</c:v>
                </c:pt>
                <c:pt idx="53">
                  <c:v>-0.16999999999999993</c:v>
                </c:pt>
                <c:pt idx="54">
                  <c:v>-0.18999999999999995</c:v>
                </c:pt>
                <c:pt idx="55">
                  <c:v>-0.20999999999999996</c:v>
                </c:pt>
                <c:pt idx="56">
                  <c:v>-0.22999999999999998</c:v>
                </c:pt>
                <c:pt idx="57">
                  <c:v>-0.23999999999999977</c:v>
                </c:pt>
                <c:pt idx="58">
                  <c:v>-0.25999999999999979</c:v>
                </c:pt>
                <c:pt idx="59">
                  <c:v>-0.27</c:v>
                </c:pt>
                <c:pt idx="60">
                  <c:v>-0.2799999999999998</c:v>
                </c:pt>
                <c:pt idx="61">
                  <c:v>-0.2799999999999998</c:v>
                </c:pt>
                <c:pt idx="62">
                  <c:v>-0.29000000000000004</c:v>
                </c:pt>
                <c:pt idx="63">
                  <c:v>-0.29000000000000004</c:v>
                </c:pt>
                <c:pt idx="64">
                  <c:v>-0.2799999999999998</c:v>
                </c:pt>
                <c:pt idx="65">
                  <c:v>-0.2799999999999998</c:v>
                </c:pt>
                <c:pt idx="66">
                  <c:v>-0.2799999999999998</c:v>
                </c:pt>
                <c:pt idx="67">
                  <c:v>-0.2799999999999998</c:v>
                </c:pt>
                <c:pt idx="68">
                  <c:v>-0.27</c:v>
                </c:pt>
                <c:pt idx="69">
                  <c:v>-0.27</c:v>
                </c:pt>
                <c:pt idx="70">
                  <c:v>-0.27</c:v>
                </c:pt>
                <c:pt idx="71">
                  <c:v>-0.27</c:v>
                </c:pt>
                <c:pt idx="72">
                  <c:v>-0.27</c:v>
                </c:pt>
                <c:pt idx="73">
                  <c:v>-0.27</c:v>
                </c:pt>
                <c:pt idx="74">
                  <c:v>-0.27</c:v>
                </c:pt>
                <c:pt idx="75">
                  <c:v>-0.2799999999999998</c:v>
                </c:pt>
                <c:pt idx="76">
                  <c:v>-0.2799999999999998</c:v>
                </c:pt>
                <c:pt idx="77">
                  <c:v>-0.29000000000000004</c:v>
                </c:pt>
                <c:pt idx="78">
                  <c:v>-0.29000000000000004</c:v>
                </c:pt>
                <c:pt idx="79">
                  <c:v>-0.29999999999999982</c:v>
                </c:pt>
                <c:pt idx="80">
                  <c:v>-0.29999999999999982</c:v>
                </c:pt>
                <c:pt idx="81">
                  <c:v>-0.29999999999999982</c:v>
                </c:pt>
                <c:pt idx="82">
                  <c:v>-0.29999999999999982</c:v>
                </c:pt>
                <c:pt idx="83">
                  <c:v>-0.29000000000000004</c:v>
                </c:pt>
                <c:pt idx="84">
                  <c:v>-0.29000000000000004</c:v>
                </c:pt>
                <c:pt idx="85">
                  <c:v>-0.2799999999999998</c:v>
                </c:pt>
                <c:pt idx="86">
                  <c:v>-0.27</c:v>
                </c:pt>
                <c:pt idx="87">
                  <c:v>-0.25999999999999979</c:v>
                </c:pt>
                <c:pt idx="88">
                  <c:v>-0.23999999999999977</c:v>
                </c:pt>
                <c:pt idx="89">
                  <c:v>-0.22999999999999998</c:v>
                </c:pt>
                <c:pt idx="90">
                  <c:v>-0.20999999999999996</c:v>
                </c:pt>
                <c:pt idx="91">
                  <c:v>-0.18999999999999995</c:v>
                </c:pt>
                <c:pt idx="92">
                  <c:v>-0.16999999999999993</c:v>
                </c:pt>
                <c:pt idx="93">
                  <c:v>-0.14000000000000012</c:v>
                </c:pt>
                <c:pt idx="94">
                  <c:v>-0.12000000000000011</c:v>
                </c:pt>
                <c:pt idx="95">
                  <c:v>-0.10000000000000009</c:v>
                </c:pt>
                <c:pt idx="96">
                  <c:v>-6.999999999999984E-2</c:v>
                </c:pt>
                <c:pt idx="97">
                  <c:v>-4.9999999999999822E-2</c:v>
                </c:pt>
                <c:pt idx="98">
                  <c:v>-2.0000000000000018E-2</c:v>
                </c:pt>
                <c:pt idx="99">
                  <c:v>1.0000000000000231E-2</c:v>
                </c:pt>
                <c:pt idx="100">
                  <c:v>2.9999999999999805E-2</c:v>
                </c:pt>
                <c:pt idx="101">
                  <c:v>6.0000000000000053E-2</c:v>
                </c:pt>
                <c:pt idx="102">
                  <c:v>8.9999999999999858E-2</c:v>
                </c:pt>
                <c:pt idx="103">
                  <c:v>0.12000000000000011</c:v>
                </c:pt>
                <c:pt idx="104">
                  <c:v>0.14999999999999991</c:v>
                </c:pt>
                <c:pt idx="105">
                  <c:v>0.18000000000000016</c:v>
                </c:pt>
                <c:pt idx="106">
                  <c:v>0.20999999999999996</c:v>
                </c:pt>
                <c:pt idx="107">
                  <c:v>0.24000000000000021</c:v>
                </c:pt>
                <c:pt idx="108">
                  <c:v>0.27</c:v>
                </c:pt>
                <c:pt idx="109">
                  <c:v>0.31000000000000005</c:v>
                </c:pt>
                <c:pt idx="110">
                  <c:v>0.33999999999999986</c:v>
                </c:pt>
                <c:pt idx="111">
                  <c:v>0.37000000000000011</c:v>
                </c:pt>
                <c:pt idx="112">
                  <c:v>0.39000000000000012</c:v>
                </c:pt>
                <c:pt idx="113">
                  <c:v>0.41999999999999993</c:v>
                </c:pt>
                <c:pt idx="114">
                  <c:v>0.43999999999999995</c:v>
                </c:pt>
                <c:pt idx="115">
                  <c:v>0.45999999999999996</c:v>
                </c:pt>
                <c:pt idx="116">
                  <c:v>0.48</c:v>
                </c:pt>
                <c:pt idx="117">
                  <c:v>0.49000000000000021</c:v>
                </c:pt>
                <c:pt idx="118">
                  <c:v>0.49000000000000021</c:v>
                </c:pt>
                <c:pt idx="119">
                  <c:v>0.5</c:v>
                </c:pt>
                <c:pt idx="120">
                  <c:v>0.49000000000000021</c:v>
                </c:pt>
                <c:pt idx="121">
                  <c:v>0.49000000000000021</c:v>
                </c:pt>
                <c:pt idx="122">
                  <c:v>0.48</c:v>
                </c:pt>
                <c:pt idx="123">
                  <c:v>0.45999999999999996</c:v>
                </c:pt>
                <c:pt idx="124">
                  <c:v>0.45000000000000018</c:v>
                </c:pt>
                <c:pt idx="125">
                  <c:v>0.43000000000000016</c:v>
                </c:pt>
                <c:pt idx="126">
                  <c:v>0.41000000000000014</c:v>
                </c:pt>
                <c:pt idx="127">
                  <c:v>0.39000000000000012</c:v>
                </c:pt>
                <c:pt idx="128">
                  <c:v>0.37000000000000011</c:v>
                </c:pt>
                <c:pt idx="129">
                  <c:v>0.35000000000000009</c:v>
                </c:pt>
                <c:pt idx="130">
                  <c:v>0.33000000000000007</c:v>
                </c:pt>
                <c:pt idx="131">
                  <c:v>0.31000000000000005</c:v>
                </c:pt>
                <c:pt idx="132">
                  <c:v>0.29999999999999982</c:v>
                </c:pt>
                <c:pt idx="133">
                  <c:v>0.2799999999999998</c:v>
                </c:pt>
                <c:pt idx="134">
                  <c:v>0.27</c:v>
                </c:pt>
                <c:pt idx="135">
                  <c:v>0.25</c:v>
                </c:pt>
                <c:pt idx="136">
                  <c:v>0.24000000000000021</c:v>
                </c:pt>
                <c:pt idx="137">
                  <c:v>0.22999999999999998</c:v>
                </c:pt>
                <c:pt idx="138">
                  <c:v>0.2200000000000002</c:v>
                </c:pt>
                <c:pt idx="139">
                  <c:v>0.20999999999999996</c:v>
                </c:pt>
                <c:pt idx="140">
                  <c:v>0.20000000000000018</c:v>
                </c:pt>
                <c:pt idx="141">
                  <c:v>0.18999999999999995</c:v>
                </c:pt>
                <c:pt idx="142">
                  <c:v>0.18000000000000016</c:v>
                </c:pt>
                <c:pt idx="143">
                  <c:v>0.16000000000000014</c:v>
                </c:pt>
                <c:pt idx="144">
                  <c:v>0.14000000000000012</c:v>
                </c:pt>
                <c:pt idx="145">
                  <c:v>0.12000000000000011</c:v>
                </c:pt>
                <c:pt idx="146">
                  <c:v>0.10000000000000009</c:v>
                </c:pt>
                <c:pt idx="147">
                  <c:v>8.0000000000000071E-2</c:v>
                </c:pt>
                <c:pt idx="148">
                  <c:v>4.9999999999999822E-2</c:v>
                </c:pt>
                <c:pt idx="149">
                  <c:v>2.0000000000000018E-2</c:v>
                </c:pt>
                <c:pt idx="150">
                  <c:v>-9.9999999999997868E-3</c:v>
                </c:pt>
                <c:pt idx="151">
                  <c:v>-4.0000000000000036E-2</c:v>
                </c:pt>
                <c:pt idx="152">
                  <c:v>-6.999999999999984E-2</c:v>
                </c:pt>
                <c:pt idx="153">
                  <c:v>-8.9999999999999858E-2</c:v>
                </c:pt>
                <c:pt idx="154">
                  <c:v>-0.12000000000000011</c:v>
                </c:pt>
                <c:pt idx="155">
                  <c:v>-0.14999999999999991</c:v>
                </c:pt>
                <c:pt idx="156">
                  <c:v>-0.16999999999999993</c:v>
                </c:pt>
                <c:pt idx="157">
                  <c:v>-0.18999999999999995</c:v>
                </c:pt>
                <c:pt idx="158">
                  <c:v>-0.20999999999999996</c:v>
                </c:pt>
                <c:pt idx="159">
                  <c:v>-0.22999999999999998</c:v>
                </c:pt>
                <c:pt idx="160">
                  <c:v>-0.23999999999999977</c:v>
                </c:pt>
                <c:pt idx="161">
                  <c:v>-0.25</c:v>
                </c:pt>
                <c:pt idx="162">
                  <c:v>-0.25999999999999979</c:v>
                </c:pt>
                <c:pt idx="163">
                  <c:v>-0.25999999999999979</c:v>
                </c:pt>
                <c:pt idx="164">
                  <c:v>-0.25999999999999979</c:v>
                </c:pt>
                <c:pt idx="165">
                  <c:v>-0.25999999999999979</c:v>
                </c:pt>
                <c:pt idx="166">
                  <c:v>-0.25999999999999979</c:v>
                </c:pt>
                <c:pt idx="167">
                  <c:v>-0.25</c:v>
                </c:pt>
                <c:pt idx="168">
                  <c:v>-0.25</c:v>
                </c:pt>
                <c:pt idx="169">
                  <c:v>-0.23999999999999977</c:v>
                </c:pt>
                <c:pt idx="170">
                  <c:v>-0.22999999999999998</c:v>
                </c:pt>
                <c:pt idx="171">
                  <c:v>-0.22999999999999998</c:v>
                </c:pt>
                <c:pt idx="172">
                  <c:v>-0.2200000000000002</c:v>
                </c:pt>
                <c:pt idx="173">
                  <c:v>-0.20000000000000018</c:v>
                </c:pt>
                <c:pt idx="174">
                  <c:v>-0.18999999999999995</c:v>
                </c:pt>
                <c:pt idx="175">
                  <c:v>-0.18000000000000016</c:v>
                </c:pt>
                <c:pt idx="176">
                  <c:v>-0.16999999999999993</c:v>
                </c:pt>
                <c:pt idx="177">
                  <c:v>-0.14999999999999991</c:v>
                </c:pt>
                <c:pt idx="178">
                  <c:v>-0.12999999999999989</c:v>
                </c:pt>
                <c:pt idx="179">
                  <c:v>-0.12000000000000011</c:v>
                </c:pt>
                <c:pt idx="180">
                  <c:v>-0.10000000000000009</c:v>
                </c:pt>
                <c:pt idx="181">
                  <c:v>-8.0000000000000071E-2</c:v>
                </c:pt>
                <c:pt idx="182">
                  <c:v>-6.0000000000000053E-2</c:v>
                </c:pt>
                <c:pt idx="183">
                  <c:v>-4.0000000000000036E-2</c:v>
                </c:pt>
                <c:pt idx="184">
                  <c:v>-2.0000000000000018E-2</c:v>
                </c:pt>
                <c:pt idx="185">
                  <c:v>0</c:v>
                </c:pt>
                <c:pt idx="186">
                  <c:v>1.0000000000000231E-2</c:v>
                </c:pt>
                <c:pt idx="187">
                  <c:v>2.9999999999999805E-2</c:v>
                </c:pt>
                <c:pt idx="188">
                  <c:v>4.0000000000000036E-2</c:v>
                </c:pt>
                <c:pt idx="189">
                  <c:v>4.9999999999999822E-2</c:v>
                </c:pt>
                <c:pt idx="190">
                  <c:v>6.0000000000000053E-2</c:v>
                </c:pt>
                <c:pt idx="191">
                  <c:v>6.0000000000000053E-2</c:v>
                </c:pt>
                <c:pt idx="192">
                  <c:v>6.0000000000000053E-2</c:v>
                </c:pt>
                <c:pt idx="193">
                  <c:v>4.9999999999999822E-2</c:v>
                </c:pt>
                <c:pt idx="194">
                  <c:v>4.0000000000000036E-2</c:v>
                </c:pt>
                <c:pt idx="195">
                  <c:v>2.9999999999999805E-2</c:v>
                </c:pt>
                <c:pt idx="196">
                  <c:v>1.0000000000000231E-2</c:v>
                </c:pt>
                <c:pt idx="197">
                  <c:v>-9.9999999999997868E-3</c:v>
                </c:pt>
                <c:pt idx="198">
                  <c:v>-2.9999999999999805E-2</c:v>
                </c:pt>
                <c:pt idx="199">
                  <c:v>-4.9999999999999822E-2</c:v>
                </c:pt>
                <c:pt idx="200">
                  <c:v>-6.999999999999984E-2</c:v>
                </c:pt>
                <c:pt idx="201">
                  <c:v>-8.9999999999999858E-2</c:v>
                </c:pt>
                <c:pt idx="202">
                  <c:v>-0.10999999999999988</c:v>
                </c:pt>
                <c:pt idx="203">
                  <c:v>-0.12999999999999989</c:v>
                </c:pt>
                <c:pt idx="204">
                  <c:v>-0.14999999999999991</c:v>
                </c:pt>
                <c:pt idx="205">
                  <c:v>-0.16000000000000014</c:v>
                </c:pt>
                <c:pt idx="206">
                  <c:v>-0.16999999999999993</c:v>
                </c:pt>
                <c:pt idx="207">
                  <c:v>-0.18000000000000016</c:v>
                </c:pt>
                <c:pt idx="208">
                  <c:v>-0.18999999999999995</c:v>
                </c:pt>
                <c:pt idx="209">
                  <c:v>-0.20000000000000018</c:v>
                </c:pt>
                <c:pt idx="210">
                  <c:v>-0.20000000000000018</c:v>
                </c:pt>
                <c:pt idx="211">
                  <c:v>-0.20000000000000018</c:v>
                </c:pt>
                <c:pt idx="212">
                  <c:v>-0.20000000000000018</c:v>
                </c:pt>
                <c:pt idx="213">
                  <c:v>-0.20000000000000018</c:v>
                </c:pt>
                <c:pt idx="214">
                  <c:v>-0.20000000000000018</c:v>
                </c:pt>
                <c:pt idx="215">
                  <c:v>-0.18999999999999995</c:v>
                </c:pt>
                <c:pt idx="216">
                  <c:v>-0.18999999999999995</c:v>
                </c:pt>
                <c:pt idx="217">
                  <c:v>-0.20000000000000018</c:v>
                </c:pt>
                <c:pt idx="218">
                  <c:v>-0.20000000000000018</c:v>
                </c:pt>
                <c:pt idx="219">
                  <c:v>-0.20000000000000018</c:v>
                </c:pt>
                <c:pt idx="220">
                  <c:v>-0.20999999999999996</c:v>
                </c:pt>
                <c:pt idx="221">
                  <c:v>-0.2200000000000002</c:v>
                </c:pt>
                <c:pt idx="222">
                  <c:v>-0.22999999999999998</c:v>
                </c:pt>
                <c:pt idx="223">
                  <c:v>-0.23999999999999977</c:v>
                </c:pt>
                <c:pt idx="224">
                  <c:v>-0.25</c:v>
                </c:pt>
                <c:pt idx="225">
                  <c:v>-0.27</c:v>
                </c:pt>
                <c:pt idx="226">
                  <c:v>-0.2799999999999998</c:v>
                </c:pt>
                <c:pt idx="227">
                  <c:v>-0.29000000000000004</c:v>
                </c:pt>
                <c:pt idx="228">
                  <c:v>-0.29999999999999982</c:v>
                </c:pt>
                <c:pt idx="229">
                  <c:v>-0.31000000000000005</c:v>
                </c:pt>
                <c:pt idx="230">
                  <c:v>-0.31000000000000005</c:v>
                </c:pt>
                <c:pt idx="231">
                  <c:v>-0.31999999999999984</c:v>
                </c:pt>
                <c:pt idx="232">
                  <c:v>-0.31999999999999984</c:v>
                </c:pt>
                <c:pt idx="233">
                  <c:v>-0.31999999999999984</c:v>
                </c:pt>
                <c:pt idx="234">
                  <c:v>-0.31000000000000005</c:v>
                </c:pt>
                <c:pt idx="235">
                  <c:v>-0.29999999999999982</c:v>
                </c:pt>
                <c:pt idx="236">
                  <c:v>-0.29000000000000004</c:v>
                </c:pt>
                <c:pt idx="237">
                  <c:v>-0.2799999999999998</c:v>
                </c:pt>
                <c:pt idx="238">
                  <c:v>-0.25999999999999979</c:v>
                </c:pt>
                <c:pt idx="239">
                  <c:v>-0.23999999999999977</c:v>
                </c:pt>
                <c:pt idx="240">
                  <c:v>-0.22999999999999998</c:v>
                </c:pt>
                <c:pt idx="241">
                  <c:v>-0.20999999999999996</c:v>
                </c:pt>
                <c:pt idx="242">
                  <c:v>-0.18000000000000016</c:v>
                </c:pt>
                <c:pt idx="243">
                  <c:v>-0.16000000000000014</c:v>
                </c:pt>
                <c:pt idx="244">
                  <c:v>-0.14000000000000012</c:v>
                </c:pt>
                <c:pt idx="245">
                  <c:v>-0.12000000000000011</c:v>
                </c:pt>
                <c:pt idx="246">
                  <c:v>-8.9999999999999858E-2</c:v>
                </c:pt>
                <c:pt idx="247">
                  <c:v>-6.999999999999984E-2</c:v>
                </c:pt>
                <c:pt idx="248">
                  <c:v>-4.0000000000000036E-2</c:v>
                </c:pt>
                <c:pt idx="249">
                  <c:v>-2.0000000000000018E-2</c:v>
                </c:pt>
                <c:pt idx="250">
                  <c:v>1.0000000000000231E-2</c:v>
                </c:pt>
                <c:pt idx="251">
                  <c:v>4.0000000000000036E-2</c:v>
                </c:pt>
                <c:pt idx="252">
                  <c:v>6.0000000000000053E-2</c:v>
                </c:pt>
                <c:pt idx="253">
                  <c:v>8.9999999999999858E-2</c:v>
                </c:pt>
                <c:pt idx="254">
                  <c:v>0.12000000000000011</c:v>
                </c:pt>
                <c:pt idx="255">
                  <c:v>0.14999999999999991</c:v>
                </c:pt>
                <c:pt idx="256">
                  <c:v>0.18999999999999995</c:v>
                </c:pt>
                <c:pt idx="257">
                  <c:v>0.2200000000000002</c:v>
                </c:pt>
                <c:pt idx="258">
                  <c:v>0.25</c:v>
                </c:pt>
                <c:pt idx="259">
                  <c:v>0.2799999999999998</c:v>
                </c:pt>
                <c:pt idx="260">
                  <c:v>0.29999999999999982</c:v>
                </c:pt>
                <c:pt idx="261">
                  <c:v>0.33000000000000007</c:v>
                </c:pt>
                <c:pt idx="262">
                  <c:v>0.35000000000000009</c:v>
                </c:pt>
                <c:pt idx="263">
                  <c:v>0.37000000000000011</c:v>
                </c:pt>
                <c:pt idx="264">
                  <c:v>0.39000000000000012</c:v>
                </c:pt>
                <c:pt idx="265">
                  <c:v>0.39999999999999991</c:v>
                </c:pt>
                <c:pt idx="266">
                  <c:v>0.41000000000000014</c:v>
                </c:pt>
                <c:pt idx="267">
                  <c:v>0.41000000000000014</c:v>
                </c:pt>
                <c:pt idx="268">
                  <c:v>0.41000000000000014</c:v>
                </c:pt>
                <c:pt idx="269">
                  <c:v>0.39999999999999991</c:v>
                </c:pt>
                <c:pt idx="270">
                  <c:v>0.39000000000000012</c:v>
                </c:pt>
                <c:pt idx="271">
                  <c:v>0.37999999999999989</c:v>
                </c:pt>
                <c:pt idx="272">
                  <c:v>0.37000000000000011</c:v>
                </c:pt>
                <c:pt idx="273">
                  <c:v>0.35000000000000009</c:v>
                </c:pt>
                <c:pt idx="274">
                  <c:v>0.33999999999999986</c:v>
                </c:pt>
                <c:pt idx="275">
                  <c:v>0.31999999999999984</c:v>
                </c:pt>
                <c:pt idx="276">
                  <c:v>0.29999999999999982</c:v>
                </c:pt>
                <c:pt idx="277">
                  <c:v>0.29000000000000004</c:v>
                </c:pt>
                <c:pt idx="278">
                  <c:v>0.27</c:v>
                </c:pt>
                <c:pt idx="279">
                  <c:v>0.26000000000000023</c:v>
                </c:pt>
                <c:pt idx="280">
                  <c:v>0.24000000000000021</c:v>
                </c:pt>
                <c:pt idx="281">
                  <c:v>0.22999999999999998</c:v>
                </c:pt>
                <c:pt idx="282">
                  <c:v>0.2200000000000002</c:v>
                </c:pt>
                <c:pt idx="283">
                  <c:v>0.20999999999999996</c:v>
                </c:pt>
                <c:pt idx="284">
                  <c:v>0.20999999999999996</c:v>
                </c:pt>
                <c:pt idx="285">
                  <c:v>0.20000000000000018</c:v>
                </c:pt>
                <c:pt idx="286">
                  <c:v>0.18999999999999995</c:v>
                </c:pt>
                <c:pt idx="287">
                  <c:v>0.18999999999999995</c:v>
                </c:pt>
                <c:pt idx="288">
                  <c:v>0.18000000000000016</c:v>
                </c:pt>
                <c:pt idx="289">
                  <c:v>0.16999999999999993</c:v>
                </c:pt>
                <c:pt idx="290">
                  <c:v>0.14999999999999991</c:v>
                </c:pt>
                <c:pt idx="291">
                  <c:v>0.14000000000000012</c:v>
                </c:pt>
                <c:pt idx="292">
                  <c:v>0.12000000000000011</c:v>
                </c:pt>
                <c:pt idx="293">
                  <c:v>0.10000000000000009</c:v>
                </c:pt>
                <c:pt idx="294">
                  <c:v>8.0000000000000071E-2</c:v>
                </c:pt>
                <c:pt idx="295">
                  <c:v>6.0000000000000053E-2</c:v>
                </c:pt>
                <c:pt idx="296">
                  <c:v>2.9999999999999805E-2</c:v>
                </c:pt>
                <c:pt idx="297">
                  <c:v>0</c:v>
                </c:pt>
                <c:pt idx="298">
                  <c:v>-2.9999999999999805E-2</c:v>
                </c:pt>
                <c:pt idx="299">
                  <c:v>-6.0000000000000053E-2</c:v>
                </c:pt>
                <c:pt idx="300">
                  <c:v>-8.9999999999999858E-2</c:v>
                </c:pt>
                <c:pt idx="301">
                  <c:v>-0.12000000000000011</c:v>
                </c:pt>
                <c:pt idx="302">
                  <c:v>-0.14000000000000012</c:v>
                </c:pt>
                <c:pt idx="303">
                  <c:v>-0.16999999999999993</c:v>
                </c:pt>
                <c:pt idx="304">
                  <c:v>-0.18999999999999995</c:v>
                </c:pt>
                <c:pt idx="305">
                  <c:v>-0.20999999999999996</c:v>
                </c:pt>
                <c:pt idx="306">
                  <c:v>-0.22999999999999998</c:v>
                </c:pt>
                <c:pt idx="307">
                  <c:v>-0.23999999999999977</c:v>
                </c:pt>
                <c:pt idx="308">
                  <c:v>-0.25</c:v>
                </c:pt>
                <c:pt idx="309">
                  <c:v>-0.25999999999999979</c:v>
                </c:pt>
                <c:pt idx="310">
                  <c:v>-0.25999999999999979</c:v>
                </c:pt>
                <c:pt idx="311">
                  <c:v>-0.27</c:v>
                </c:pt>
                <c:pt idx="312">
                  <c:v>-0.25999999999999979</c:v>
                </c:pt>
                <c:pt idx="313">
                  <c:v>-0.25999999999999979</c:v>
                </c:pt>
                <c:pt idx="314">
                  <c:v>-0.25999999999999979</c:v>
                </c:pt>
                <c:pt idx="315">
                  <c:v>-0.25</c:v>
                </c:pt>
                <c:pt idx="316">
                  <c:v>-0.23999999999999977</c:v>
                </c:pt>
                <c:pt idx="317">
                  <c:v>-0.22999999999999998</c:v>
                </c:pt>
                <c:pt idx="318">
                  <c:v>-0.2200000000000002</c:v>
                </c:pt>
                <c:pt idx="319">
                  <c:v>-0.20999999999999996</c:v>
                </c:pt>
                <c:pt idx="320">
                  <c:v>-0.20000000000000018</c:v>
                </c:pt>
                <c:pt idx="321">
                  <c:v>-0.18999999999999995</c:v>
                </c:pt>
                <c:pt idx="322">
                  <c:v>-0.18000000000000016</c:v>
                </c:pt>
                <c:pt idx="323">
                  <c:v>-0.16000000000000014</c:v>
                </c:pt>
                <c:pt idx="324">
                  <c:v>-0.14999999999999991</c:v>
                </c:pt>
                <c:pt idx="325">
                  <c:v>-0.12999999999999989</c:v>
                </c:pt>
                <c:pt idx="326">
                  <c:v>-0.12000000000000011</c:v>
                </c:pt>
                <c:pt idx="327">
                  <c:v>-0.10000000000000009</c:v>
                </c:pt>
                <c:pt idx="328">
                  <c:v>-8.0000000000000071E-2</c:v>
                </c:pt>
                <c:pt idx="329">
                  <c:v>-6.0000000000000053E-2</c:v>
                </c:pt>
                <c:pt idx="330">
                  <c:v>-4.0000000000000036E-2</c:v>
                </c:pt>
                <c:pt idx="331">
                  <c:v>-2.0000000000000018E-2</c:v>
                </c:pt>
                <c:pt idx="332">
                  <c:v>0</c:v>
                </c:pt>
                <c:pt idx="333">
                  <c:v>2.0000000000000018E-2</c:v>
                </c:pt>
                <c:pt idx="334">
                  <c:v>4.0000000000000036E-2</c:v>
                </c:pt>
                <c:pt idx="335">
                  <c:v>6.0000000000000053E-2</c:v>
                </c:pt>
                <c:pt idx="336">
                  <c:v>6.999999999999984E-2</c:v>
                </c:pt>
                <c:pt idx="337">
                  <c:v>8.9999999999999858E-2</c:v>
                </c:pt>
                <c:pt idx="338">
                  <c:v>8.9999999999999858E-2</c:v>
                </c:pt>
                <c:pt idx="339">
                  <c:v>0.10000000000000009</c:v>
                </c:pt>
                <c:pt idx="340">
                  <c:v>0.10000000000000009</c:v>
                </c:pt>
                <c:pt idx="341">
                  <c:v>0.10000000000000009</c:v>
                </c:pt>
                <c:pt idx="342">
                  <c:v>8.9999999999999858E-2</c:v>
                </c:pt>
                <c:pt idx="343">
                  <c:v>8.0000000000000071E-2</c:v>
                </c:pt>
                <c:pt idx="344">
                  <c:v>6.999999999999984E-2</c:v>
                </c:pt>
                <c:pt idx="345">
                  <c:v>6.0000000000000053E-2</c:v>
                </c:pt>
                <c:pt idx="346">
                  <c:v>4.0000000000000036E-2</c:v>
                </c:pt>
                <c:pt idx="347">
                  <c:v>2.9999999999999805E-2</c:v>
                </c:pt>
                <c:pt idx="348">
                  <c:v>1.0000000000000231E-2</c:v>
                </c:pt>
                <c:pt idx="349">
                  <c:v>-9.9999999999997868E-3</c:v>
                </c:pt>
                <c:pt idx="350">
                  <c:v>-2.9999999999999805E-2</c:v>
                </c:pt>
                <c:pt idx="351">
                  <c:v>-4.0000000000000036E-2</c:v>
                </c:pt>
                <c:pt idx="352">
                  <c:v>-4.9999999999999822E-2</c:v>
                </c:pt>
                <c:pt idx="353">
                  <c:v>-6.0000000000000053E-2</c:v>
                </c:pt>
                <c:pt idx="354">
                  <c:v>-6.999999999999984E-2</c:v>
                </c:pt>
                <c:pt idx="355">
                  <c:v>-8.0000000000000071E-2</c:v>
                </c:pt>
                <c:pt idx="356">
                  <c:v>-8.0000000000000071E-2</c:v>
                </c:pt>
                <c:pt idx="357">
                  <c:v>-8.9999999999999858E-2</c:v>
                </c:pt>
                <c:pt idx="358">
                  <c:v>-8.9999999999999858E-2</c:v>
                </c:pt>
                <c:pt idx="359">
                  <c:v>-8.9999999999999858E-2</c:v>
                </c:pt>
                <c:pt idx="360">
                  <c:v>-8.9999999999999858E-2</c:v>
                </c:pt>
                <c:pt idx="361">
                  <c:v>-8.9999999999999858E-2</c:v>
                </c:pt>
                <c:pt idx="362">
                  <c:v>-8.9999999999999858E-2</c:v>
                </c:pt>
                <c:pt idx="363">
                  <c:v>-8.9999999999999858E-2</c:v>
                </c:pt>
                <c:pt idx="364">
                  <c:v>-0.10000000000000009</c:v>
                </c:pt>
                <c:pt idx="365">
                  <c:v>-0.10000000000000009</c:v>
                </c:pt>
                <c:pt idx="366">
                  <c:v>-0.10999999999999988</c:v>
                </c:pt>
                <c:pt idx="367">
                  <c:v>-0.12000000000000011</c:v>
                </c:pt>
                <c:pt idx="368">
                  <c:v>-0.14000000000000012</c:v>
                </c:pt>
                <c:pt idx="369">
                  <c:v>-0.14999999999999991</c:v>
                </c:pt>
                <c:pt idx="370">
                  <c:v>-0.16999999999999993</c:v>
                </c:pt>
                <c:pt idx="371">
                  <c:v>-0.18999999999999995</c:v>
                </c:pt>
                <c:pt idx="372">
                  <c:v>-0.20000000000000018</c:v>
                </c:pt>
                <c:pt idx="373">
                  <c:v>-0.2200000000000002</c:v>
                </c:pt>
                <c:pt idx="374">
                  <c:v>-0.23999999999999977</c:v>
                </c:pt>
                <c:pt idx="375">
                  <c:v>-0.25999999999999979</c:v>
                </c:pt>
                <c:pt idx="376">
                  <c:v>-0.27</c:v>
                </c:pt>
                <c:pt idx="377">
                  <c:v>-0.29000000000000004</c:v>
                </c:pt>
                <c:pt idx="378">
                  <c:v>-0.29999999999999982</c:v>
                </c:pt>
                <c:pt idx="379">
                  <c:v>-0.31000000000000005</c:v>
                </c:pt>
                <c:pt idx="380">
                  <c:v>-0.31000000000000005</c:v>
                </c:pt>
                <c:pt idx="381">
                  <c:v>-0.31000000000000005</c:v>
                </c:pt>
                <c:pt idx="382">
                  <c:v>-0.31000000000000005</c:v>
                </c:pt>
                <c:pt idx="383">
                  <c:v>-0.31000000000000005</c:v>
                </c:pt>
                <c:pt idx="384">
                  <c:v>-0.29999999999999982</c:v>
                </c:pt>
                <c:pt idx="385">
                  <c:v>-0.29000000000000004</c:v>
                </c:pt>
                <c:pt idx="386">
                  <c:v>-0.2799999999999998</c:v>
                </c:pt>
                <c:pt idx="387">
                  <c:v>-0.27</c:v>
                </c:pt>
                <c:pt idx="388">
                  <c:v>-0.25999999999999979</c:v>
                </c:pt>
                <c:pt idx="389">
                  <c:v>-0.23999999999999977</c:v>
                </c:pt>
                <c:pt idx="390">
                  <c:v>-0.2200000000000002</c:v>
                </c:pt>
                <c:pt idx="391">
                  <c:v>-0.20999999999999996</c:v>
                </c:pt>
                <c:pt idx="392">
                  <c:v>-0.18999999999999995</c:v>
                </c:pt>
                <c:pt idx="393">
                  <c:v>-0.16999999999999993</c:v>
                </c:pt>
                <c:pt idx="394">
                  <c:v>-0.14999999999999991</c:v>
                </c:pt>
                <c:pt idx="395">
                  <c:v>-0.12999999999999989</c:v>
                </c:pt>
                <c:pt idx="396">
                  <c:v>-0.10999999999999988</c:v>
                </c:pt>
                <c:pt idx="397">
                  <c:v>-8.9999999999999858E-2</c:v>
                </c:pt>
                <c:pt idx="398">
                  <c:v>-6.0000000000000053E-2</c:v>
                </c:pt>
                <c:pt idx="399">
                  <c:v>-4.0000000000000036E-2</c:v>
                </c:pt>
                <c:pt idx="400">
                  <c:v>-2.0000000000000018E-2</c:v>
                </c:pt>
                <c:pt idx="401">
                  <c:v>1.0000000000000231E-2</c:v>
                </c:pt>
                <c:pt idx="402">
                  <c:v>4.0000000000000036E-2</c:v>
                </c:pt>
                <c:pt idx="403">
                  <c:v>6.0000000000000053E-2</c:v>
                </c:pt>
                <c:pt idx="404">
                  <c:v>8.9999999999999858E-2</c:v>
                </c:pt>
                <c:pt idx="405">
                  <c:v>0.12000000000000011</c:v>
                </c:pt>
                <c:pt idx="406">
                  <c:v>0.14999999999999991</c:v>
                </c:pt>
                <c:pt idx="407">
                  <c:v>0.16999999999999993</c:v>
                </c:pt>
                <c:pt idx="408">
                  <c:v>0.20000000000000018</c:v>
                </c:pt>
                <c:pt idx="409">
                  <c:v>0.2200000000000002</c:v>
                </c:pt>
                <c:pt idx="410">
                  <c:v>0.24000000000000021</c:v>
                </c:pt>
                <c:pt idx="411">
                  <c:v>0.26000000000000023</c:v>
                </c:pt>
                <c:pt idx="412">
                  <c:v>0.2799999999999998</c:v>
                </c:pt>
                <c:pt idx="413">
                  <c:v>0.29000000000000004</c:v>
                </c:pt>
                <c:pt idx="414">
                  <c:v>0.29000000000000004</c:v>
                </c:pt>
                <c:pt idx="415">
                  <c:v>0.29999999999999982</c:v>
                </c:pt>
                <c:pt idx="416">
                  <c:v>0.29999999999999982</c:v>
                </c:pt>
                <c:pt idx="417">
                  <c:v>0.29999999999999982</c:v>
                </c:pt>
                <c:pt idx="418">
                  <c:v>0.29000000000000004</c:v>
                </c:pt>
                <c:pt idx="419">
                  <c:v>0.2799999999999998</c:v>
                </c:pt>
                <c:pt idx="420">
                  <c:v>0.27</c:v>
                </c:pt>
                <c:pt idx="421">
                  <c:v>0.26000000000000023</c:v>
                </c:pt>
                <c:pt idx="422">
                  <c:v>0.25</c:v>
                </c:pt>
                <c:pt idx="423">
                  <c:v>0.22999999999999998</c:v>
                </c:pt>
                <c:pt idx="424">
                  <c:v>0.2200000000000002</c:v>
                </c:pt>
                <c:pt idx="425">
                  <c:v>0.20999999999999996</c:v>
                </c:pt>
                <c:pt idx="426">
                  <c:v>0.20000000000000018</c:v>
                </c:pt>
                <c:pt idx="427">
                  <c:v>0.18999999999999995</c:v>
                </c:pt>
                <c:pt idx="428">
                  <c:v>0.18000000000000016</c:v>
                </c:pt>
                <c:pt idx="429">
                  <c:v>0.16999999999999993</c:v>
                </c:pt>
                <c:pt idx="430">
                  <c:v>0.16999999999999993</c:v>
                </c:pt>
                <c:pt idx="431">
                  <c:v>0.16000000000000014</c:v>
                </c:pt>
                <c:pt idx="432">
                  <c:v>0.16000000000000014</c:v>
                </c:pt>
                <c:pt idx="433">
                  <c:v>0.14999999999999991</c:v>
                </c:pt>
                <c:pt idx="434">
                  <c:v>0.14999999999999991</c:v>
                </c:pt>
                <c:pt idx="435">
                  <c:v>0.14000000000000012</c:v>
                </c:pt>
                <c:pt idx="436">
                  <c:v>0.12999999999999989</c:v>
                </c:pt>
                <c:pt idx="437">
                  <c:v>0.12000000000000011</c:v>
                </c:pt>
                <c:pt idx="438">
                  <c:v>0.10999999999999988</c:v>
                </c:pt>
                <c:pt idx="439">
                  <c:v>0.10000000000000009</c:v>
                </c:pt>
                <c:pt idx="440">
                  <c:v>8.0000000000000071E-2</c:v>
                </c:pt>
                <c:pt idx="441">
                  <c:v>6.0000000000000053E-2</c:v>
                </c:pt>
                <c:pt idx="442">
                  <c:v>4.0000000000000036E-2</c:v>
                </c:pt>
                <c:pt idx="443">
                  <c:v>2.0000000000000018E-2</c:v>
                </c:pt>
                <c:pt idx="444">
                  <c:v>-9.9999999999997868E-3</c:v>
                </c:pt>
                <c:pt idx="445">
                  <c:v>-4.0000000000000036E-2</c:v>
                </c:pt>
                <c:pt idx="446">
                  <c:v>-6.0000000000000053E-2</c:v>
                </c:pt>
                <c:pt idx="447">
                  <c:v>-8.9999999999999858E-2</c:v>
                </c:pt>
                <c:pt idx="448">
                  <c:v>-0.12000000000000011</c:v>
                </c:pt>
                <c:pt idx="449">
                  <c:v>-0.14999999999999991</c:v>
                </c:pt>
                <c:pt idx="450">
                  <c:v>-0.16999999999999993</c:v>
                </c:pt>
                <c:pt idx="451">
                  <c:v>-0.18999999999999995</c:v>
                </c:pt>
                <c:pt idx="452">
                  <c:v>-0.20999999999999996</c:v>
                </c:pt>
                <c:pt idx="453">
                  <c:v>-0.22999999999999998</c:v>
                </c:pt>
                <c:pt idx="454">
                  <c:v>-0.23999999999999977</c:v>
                </c:pt>
                <c:pt idx="455">
                  <c:v>-0.25999999999999979</c:v>
                </c:pt>
                <c:pt idx="456">
                  <c:v>-0.25999999999999979</c:v>
                </c:pt>
                <c:pt idx="457">
                  <c:v>-0.27</c:v>
                </c:pt>
                <c:pt idx="458">
                  <c:v>-0.27</c:v>
                </c:pt>
                <c:pt idx="459">
                  <c:v>-0.27</c:v>
                </c:pt>
                <c:pt idx="460">
                  <c:v>-0.27</c:v>
                </c:pt>
                <c:pt idx="461">
                  <c:v>-0.25999999999999979</c:v>
                </c:pt>
                <c:pt idx="462">
                  <c:v>-0.25999999999999979</c:v>
                </c:pt>
                <c:pt idx="463">
                  <c:v>-0.25</c:v>
                </c:pt>
                <c:pt idx="464">
                  <c:v>-0.23999999999999977</c:v>
                </c:pt>
                <c:pt idx="465">
                  <c:v>-0.22999999999999998</c:v>
                </c:pt>
                <c:pt idx="466">
                  <c:v>-0.2200000000000002</c:v>
                </c:pt>
                <c:pt idx="467">
                  <c:v>-0.20999999999999996</c:v>
                </c:pt>
                <c:pt idx="468">
                  <c:v>-0.20000000000000018</c:v>
                </c:pt>
                <c:pt idx="469">
                  <c:v>-0.18999999999999995</c:v>
                </c:pt>
                <c:pt idx="470">
                  <c:v>-0.16999999999999993</c:v>
                </c:pt>
                <c:pt idx="471">
                  <c:v>-0.16000000000000014</c:v>
                </c:pt>
                <c:pt idx="472">
                  <c:v>-0.14999999999999991</c:v>
                </c:pt>
                <c:pt idx="473">
                  <c:v>-0.12999999999999989</c:v>
                </c:pt>
                <c:pt idx="474">
                  <c:v>-0.10999999999999988</c:v>
                </c:pt>
                <c:pt idx="475">
                  <c:v>-8.9999999999999858E-2</c:v>
                </c:pt>
                <c:pt idx="476">
                  <c:v>-6.999999999999984E-2</c:v>
                </c:pt>
                <c:pt idx="477">
                  <c:v>-4.9999999999999822E-2</c:v>
                </c:pt>
                <c:pt idx="478">
                  <c:v>-2.9999999999999805E-2</c:v>
                </c:pt>
                <c:pt idx="479">
                  <c:v>-9.9999999999997868E-3</c:v>
                </c:pt>
                <c:pt idx="480">
                  <c:v>1.0000000000000231E-2</c:v>
                </c:pt>
                <c:pt idx="481">
                  <c:v>2.9999999999999805E-2</c:v>
                </c:pt>
                <c:pt idx="482">
                  <c:v>4.9999999999999822E-2</c:v>
                </c:pt>
                <c:pt idx="483">
                  <c:v>6.999999999999984E-2</c:v>
                </c:pt>
                <c:pt idx="484">
                  <c:v>8.9999999999999858E-2</c:v>
                </c:pt>
                <c:pt idx="485">
                  <c:v>0.10000000000000009</c:v>
                </c:pt>
                <c:pt idx="486">
                  <c:v>0.10999999999999988</c:v>
                </c:pt>
                <c:pt idx="487">
                  <c:v>0.12000000000000011</c:v>
                </c:pt>
                <c:pt idx="488">
                  <c:v>0.12999999999999989</c:v>
                </c:pt>
                <c:pt idx="489">
                  <c:v>0.12999999999999989</c:v>
                </c:pt>
                <c:pt idx="490">
                  <c:v>0.12999999999999989</c:v>
                </c:pt>
                <c:pt idx="491">
                  <c:v>0.12000000000000011</c:v>
                </c:pt>
                <c:pt idx="492">
                  <c:v>0.12000000000000011</c:v>
                </c:pt>
                <c:pt idx="493">
                  <c:v>0.10999999999999988</c:v>
                </c:pt>
                <c:pt idx="494">
                  <c:v>0.10000000000000009</c:v>
                </c:pt>
                <c:pt idx="495">
                  <c:v>8.9999999999999858E-2</c:v>
                </c:pt>
                <c:pt idx="496">
                  <c:v>8.0000000000000071E-2</c:v>
                </c:pt>
                <c:pt idx="497">
                  <c:v>6.999999999999984E-2</c:v>
                </c:pt>
                <c:pt idx="498">
                  <c:v>6.0000000000000053E-2</c:v>
                </c:pt>
                <c:pt idx="499">
                  <c:v>4.9999999999999822E-2</c:v>
                </c:pt>
                <c:pt idx="500">
                  <c:v>4.0000000000000036E-2</c:v>
                </c:pt>
                <c:pt idx="501">
                  <c:v>4.0000000000000036E-2</c:v>
                </c:pt>
                <c:pt idx="502">
                  <c:v>2.9999999999999805E-2</c:v>
                </c:pt>
                <c:pt idx="503">
                  <c:v>2.9999999999999805E-2</c:v>
                </c:pt>
                <c:pt idx="504">
                  <c:v>2.9999999999999805E-2</c:v>
                </c:pt>
                <c:pt idx="505">
                  <c:v>2.0000000000000018E-2</c:v>
                </c:pt>
                <c:pt idx="506">
                  <c:v>2.0000000000000018E-2</c:v>
                </c:pt>
                <c:pt idx="507">
                  <c:v>2.0000000000000018E-2</c:v>
                </c:pt>
                <c:pt idx="508">
                  <c:v>2.0000000000000018E-2</c:v>
                </c:pt>
                <c:pt idx="509">
                  <c:v>2.0000000000000018E-2</c:v>
                </c:pt>
                <c:pt idx="510">
                  <c:v>1.0000000000000231E-2</c:v>
                </c:pt>
                <c:pt idx="511">
                  <c:v>1.0000000000000231E-2</c:v>
                </c:pt>
                <c:pt idx="512">
                  <c:v>0</c:v>
                </c:pt>
                <c:pt idx="513">
                  <c:v>-9.9999999999997868E-3</c:v>
                </c:pt>
                <c:pt idx="514">
                  <c:v>-2.0000000000000018E-2</c:v>
                </c:pt>
                <c:pt idx="515">
                  <c:v>-4.0000000000000036E-2</c:v>
                </c:pt>
                <c:pt idx="516">
                  <c:v>-4.9999999999999822E-2</c:v>
                </c:pt>
                <c:pt idx="517">
                  <c:v>-6.999999999999984E-2</c:v>
                </c:pt>
                <c:pt idx="518">
                  <c:v>-8.9999999999999858E-2</c:v>
                </c:pt>
                <c:pt idx="519">
                  <c:v>-0.12000000000000011</c:v>
                </c:pt>
                <c:pt idx="520">
                  <c:v>-0.14000000000000012</c:v>
                </c:pt>
                <c:pt idx="521">
                  <c:v>-0.16000000000000014</c:v>
                </c:pt>
                <c:pt idx="522">
                  <c:v>-0.18000000000000016</c:v>
                </c:pt>
                <c:pt idx="523">
                  <c:v>-0.20000000000000018</c:v>
                </c:pt>
                <c:pt idx="524">
                  <c:v>-0.2200000000000002</c:v>
                </c:pt>
                <c:pt idx="525">
                  <c:v>-0.23999999999999977</c:v>
                </c:pt>
                <c:pt idx="526">
                  <c:v>-0.25</c:v>
                </c:pt>
                <c:pt idx="527">
                  <c:v>-0.27</c:v>
                </c:pt>
                <c:pt idx="528">
                  <c:v>-0.2799999999999998</c:v>
                </c:pt>
                <c:pt idx="529">
                  <c:v>-0.2799999999999998</c:v>
                </c:pt>
                <c:pt idx="530">
                  <c:v>-0.2799999999999998</c:v>
                </c:pt>
                <c:pt idx="531">
                  <c:v>-0.29000000000000004</c:v>
                </c:pt>
                <c:pt idx="532">
                  <c:v>-0.2799999999999998</c:v>
                </c:pt>
                <c:pt idx="533">
                  <c:v>-0.2799999999999998</c:v>
                </c:pt>
                <c:pt idx="534">
                  <c:v>-0.27</c:v>
                </c:pt>
                <c:pt idx="535">
                  <c:v>-0.27</c:v>
                </c:pt>
                <c:pt idx="536">
                  <c:v>-0.25999999999999979</c:v>
                </c:pt>
                <c:pt idx="537">
                  <c:v>-0.25</c:v>
                </c:pt>
                <c:pt idx="538">
                  <c:v>-0.23999999999999977</c:v>
                </c:pt>
                <c:pt idx="539">
                  <c:v>-0.22999999999999998</c:v>
                </c:pt>
                <c:pt idx="540">
                  <c:v>-0.20999999999999996</c:v>
                </c:pt>
                <c:pt idx="541">
                  <c:v>-0.20000000000000018</c:v>
                </c:pt>
                <c:pt idx="542">
                  <c:v>-0.18999999999999995</c:v>
                </c:pt>
                <c:pt idx="543">
                  <c:v>-0.16999999999999993</c:v>
                </c:pt>
                <c:pt idx="544">
                  <c:v>-0.16000000000000014</c:v>
                </c:pt>
                <c:pt idx="545">
                  <c:v>-0.14000000000000012</c:v>
                </c:pt>
                <c:pt idx="546">
                  <c:v>-0.12999999999999989</c:v>
                </c:pt>
                <c:pt idx="547">
                  <c:v>-0.10999999999999988</c:v>
                </c:pt>
                <c:pt idx="548">
                  <c:v>-8.9999999999999858E-2</c:v>
                </c:pt>
                <c:pt idx="549">
                  <c:v>-6.999999999999984E-2</c:v>
                </c:pt>
                <c:pt idx="550">
                  <c:v>-4.9999999999999822E-2</c:v>
                </c:pt>
                <c:pt idx="551">
                  <c:v>-2.0000000000000018E-2</c:v>
                </c:pt>
                <c:pt idx="552">
                  <c:v>0</c:v>
                </c:pt>
                <c:pt idx="553">
                  <c:v>2.0000000000000018E-2</c:v>
                </c:pt>
                <c:pt idx="554">
                  <c:v>4.9999999999999822E-2</c:v>
                </c:pt>
                <c:pt idx="555">
                  <c:v>6.999999999999984E-2</c:v>
                </c:pt>
                <c:pt idx="556">
                  <c:v>8.9999999999999858E-2</c:v>
                </c:pt>
                <c:pt idx="557">
                  <c:v>0.10999999999999988</c:v>
                </c:pt>
                <c:pt idx="558">
                  <c:v>0.12999999999999989</c:v>
                </c:pt>
                <c:pt idx="559">
                  <c:v>0.14999999999999991</c:v>
                </c:pt>
                <c:pt idx="560">
                  <c:v>0.16000000000000014</c:v>
                </c:pt>
                <c:pt idx="561">
                  <c:v>0.16999999999999993</c:v>
                </c:pt>
                <c:pt idx="562">
                  <c:v>0.18000000000000016</c:v>
                </c:pt>
                <c:pt idx="563">
                  <c:v>0.18000000000000016</c:v>
                </c:pt>
                <c:pt idx="564">
                  <c:v>0.18000000000000016</c:v>
                </c:pt>
                <c:pt idx="565">
                  <c:v>0.18000000000000016</c:v>
                </c:pt>
                <c:pt idx="566">
                  <c:v>0.18000000000000016</c:v>
                </c:pt>
                <c:pt idx="567">
                  <c:v>0.18000000000000016</c:v>
                </c:pt>
                <c:pt idx="568">
                  <c:v>0.16999999999999993</c:v>
                </c:pt>
                <c:pt idx="569">
                  <c:v>0.16000000000000014</c:v>
                </c:pt>
                <c:pt idx="570">
                  <c:v>0.14999999999999991</c:v>
                </c:pt>
                <c:pt idx="571">
                  <c:v>0.14000000000000012</c:v>
                </c:pt>
                <c:pt idx="572">
                  <c:v>0.14000000000000012</c:v>
                </c:pt>
                <c:pt idx="573">
                  <c:v>0.12999999999999989</c:v>
                </c:pt>
                <c:pt idx="574">
                  <c:v>0.12000000000000011</c:v>
                </c:pt>
                <c:pt idx="575">
                  <c:v>0.12000000000000011</c:v>
                </c:pt>
                <c:pt idx="576">
                  <c:v>0.10999999999999988</c:v>
                </c:pt>
                <c:pt idx="577">
                  <c:v>0.10999999999999988</c:v>
                </c:pt>
                <c:pt idx="578">
                  <c:v>0.10000000000000009</c:v>
                </c:pt>
                <c:pt idx="579">
                  <c:v>0.10000000000000009</c:v>
                </c:pt>
                <c:pt idx="580">
                  <c:v>0.10000000000000009</c:v>
                </c:pt>
                <c:pt idx="581">
                  <c:v>8.9999999999999858E-2</c:v>
                </c:pt>
                <c:pt idx="582">
                  <c:v>8.9999999999999858E-2</c:v>
                </c:pt>
                <c:pt idx="583">
                  <c:v>8.0000000000000071E-2</c:v>
                </c:pt>
                <c:pt idx="584">
                  <c:v>8.0000000000000071E-2</c:v>
                </c:pt>
                <c:pt idx="585">
                  <c:v>6.999999999999984E-2</c:v>
                </c:pt>
                <c:pt idx="586">
                  <c:v>6.0000000000000053E-2</c:v>
                </c:pt>
                <c:pt idx="587">
                  <c:v>4.0000000000000036E-2</c:v>
                </c:pt>
                <c:pt idx="588">
                  <c:v>2.9999999999999805E-2</c:v>
                </c:pt>
                <c:pt idx="589">
                  <c:v>1.0000000000000231E-2</c:v>
                </c:pt>
                <c:pt idx="590">
                  <c:v>-9.9999999999997868E-3</c:v>
                </c:pt>
                <c:pt idx="591">
                  <c:v>-2.9999999999999805E-2</c:v>
                </c:pt>
                <c:pt idx="592">
                  <c:v>-6.0000000000000053E-2</c:v>
                </c:pt>
                <c:pt idx="593">
                  <c:v>-8.0000000000000071E-2</c:v>
                </c:pt>
                <c:pt idx="594">
                  <c:v>-0.10999999999999988</c:v>
                </c:pt>
                <c:pt idx="595">
                  <c:v>-0.12999999999999989</c:v>
                </c:pt>
                <c:pt idx="596">
                  <c:v>-0.14999999999999991</c:v>
                </c:pt>
                <c:pt idx="597">
                  <c:v>-0.18000000000000016</c:v>
                </c:pt>
                <c:pt idx="598">
                  <c:v>-0.20000000000000018</c:v>
                </c:pt>
                <c:pt idx="599">
                  <c:v>-0.20999999999999996</c:v>
                </c:pt>
                <c:pt idx="600">
                  <c:v>-0.22999999999999998</c:v>
                </c:pt>
                <c:pt idx="601">
                  <c:v>-0.23999999999999977</c:v>
                </c:pt>
                <c:pt idx="602">
                  <c:v>-0.25</c:v>
                </c:pt>
                <c:pt idx="603">
                  <c:v>-0.25999999999999979</c:v>
                </c:pt>
                <c:pt idx="604">
                  <c:v>-0.27</c:v>
                </c:pt>
                <c:pt idx="605">
                  <c:v>-0.27</c:v>
                </c:pt>
                <c:pt idx="606">
                  <c:v>-0.27</c:v>
                </c:pt>
                <c:pt idx="607">
                  <c:v>-0.27</c:v>
                </c:pt>
                <c:pt idx="608">
                  <c:v>-0.27</c:v>
                </c:pt>
                <c:pt idx="609">
                  <c:v>-0.25999999999999979</c:v>
                </c:pt>
                <c:pt idx="610">
                  <c:v>-0.25</c:v>
                </c:pt>
                <c:pt idx="611">
                  <c:v>-0.25</c:v>
                </c:pt>
                <c:pt idx="612">
                  <c:v>-0.23999999999999977</c:v>
                </c:pt>
                <c:pt idx="613">
                  <c:v>-0.22999999999999998</c:v>
                </c:pt>
                <c:pt idx="614">
                  <c:v>-0.2200000000000002</c:v>
                </c:pt>
                <c:pt idx="615">
                  <c:v>-0.20999999999999996</c:v>
                </c:pt>
                <c:pt idx="616">
                  <c:v>-0.20000000000000018</c:v>
                </c:pt>
                <c:pt idx="617">
                  <c:v>-0.18999999999999995</c:v>
                </c:pt>
                <c:pt idx="618">
                  <c:v>-0.18000000000000016</c:v>
                </c:pt>
                <c:pt idx="619">
                  <c:v>-0.16000000000000014</c:v>
                </c:pt>
                <c:pt idx="620">
                  <c:v>-0.14999999999999991</c:v>
                </c:pt>
                <c:pt idx="621">
                  <c:v>-0.12999999999999989</c:v>
                </c:pt>
                <c:pt idx="622">
                  <c:v>-0.12000000000000011</c:v>
                </c:pt>
                <c:pt idx="623">
                  <c:v>-0.10000000000000009</c:v>
                </c:pt>
                <c:pt idx="624">
                  <c:v>-8.0000000000000071E-2</c:v>
                </c:pt>
                <c:pt idx="625">
                  <c:v>-6.0000000000000053E-2</c:v>
                </c:pt>
                <c:pt idx="626">
                  <c:v>-4.0000000000000036E-2</c:v>
                </c:pt>
                <c:pt idx="627">
                  <c:v>-9.9999999999997868E-3</c:v>
                </c:pt>
                <c:pt idx="628">
                  <c:v>1.0000000000000231E-2</c:v>
                </c:pt>
                <c:pt idx="629">
                  <c:v>2.9999999999999805E-2</c:v>
                </c:pt>
                <c:pt idx="630">
                  <c:v>4.9999999999999822E-2</c:v>
                </c:pt>
                <c:pt idx="631">
                  <c:v>6.999999999999984E-2</c:v>
                </c:pt>
                <c:pt idx="632">
                  <c:v>8.9999999999999858E-2</c:v>
                </c:pt>
                <c:pt idx="633">
                  <c:v>0.10000000000000009</c:v>
                </c:pt>
                <c:pt idx="634">
                  <c:v>0.12000000000000011</c:v>
                </c:pt>
                <c:pt idx="635">
                  <c:v>0.12999999999999989</c:v>
                </c:pt>
                <c:pt idx="636">
                  <c:v>0.14000000000000012</c:v>
                </c:pt>
                <c:pt idx="637">
                  <c:v>0.14000000000000012</c:v>
                </c:pt>
                <c:pt idx="638">
                  <c:v>0.14999999999999991</c:v>
                </c:pt>
                <c:pt idx="639">
                  <c:v>0.14999999999999991</c:v>
                </c:pt>
                <c:pt idx="640">
                  <c:v>0.14999999999999991</c:v>
                </c:pt>
                <c:pt idx="641">
                  <c:v>0.14999999999999991</c:v>
                </c:pt>
                <c:pt idx="642">
                  <c:v>0.14999999999999991</c:v>
                </c:pt>
                <c:pt idx="643">
                  <c:v>0.14999999999999991</c:v>
                </c:pt>
                <c:pt idx="644">
                  <c:v>0.14000000000000012</c:v>
                </c:pt>
                <c:pt idx="645">
                  <c:v>0.14000000000000012</c:v>
                </c:pt>
                <c:pt idx="646">
                  <c:v>0.14000000000000012</c:v>
                </c:pt>
                <c:pt idx="647">
                  <c:v>0.12999999999999989</c:v>
                </c:pt>
                <c:pt idx="648">
                  <c:v>0.12999999999999989</c:v>
                </c:pt>
                <c:pt idx="649">
                  <c:v>0.12999999999999989</c:v>
                </c:pt>
                <c:pt idx="650">
                  <c:v>0.12999999999999989</c:v>
                </c:pt>
                <c:pt idx="651">
                  <c:v>0.12999999999999989</c:v>
                </c:pt>
                <c:pt idx="652">
                  <c:v>0.12999999999999989</c:v>
                </c:pt>
                <c:pt idx="653">
                  <c:v>0.12999999999999989</c:v>
                </c:pt>
                <c:pt idx="654">
                  <c:v>0.12000000000000011</c:v>
                </c:pt>
                <c:pt idx="655">
                  <c:v>0.12000000000000011</c:v>
                </c:pt>
                <c:pt idx="656">
                  <c:v>0.12000000000000011</c:v>
                </c:pt>
                <c:pt idx="657">
                  <c:v>0.12000000000000011</c:v>
                </c:pt>
                <c:pt idx="658">
                  <c:v>0.10999999999999988</c:v>
                </c:pt>
                <c:pt idx="659">
                  <c:v>0.10000000000000009</c:v>
                </c:pt>
                <c:pt idx="660">
                  <c:v>8.9999999999999858E-2</c:v>
                </c:pt>
                <c:pt idx="661">
                  <c:v>8.0000000000000071E-2</c:v>
                </c:pt>
                <c:pt idx="662">
                  <c:v>6.0000000000000053E-2</c:v>
                </c:pt>
                <c:pt idx="663">
                  <c:v>4.0000000000000036E-2</c:v>
                </c:pt>
                <c:pt idx="664">
                  <c:v>2.9999999999999805E-2</c:v>
                </c:pt>
                <c:pt idx="665">
                  <c:v>0</c:v>
                </c:pt>
                <c:pt idx="666">
                  <c:v>-2.0000000000000018E-2</c:v>
                </c:pt>
                <c:pt idx="667">
                  <c:v>-4.0000000000000036E-2</c:v>
                </c:pt>
                <c:pt idx="668">
                  <c:v>-6.999999999999984E-2</c:v>
                </c:pt>
                <c:pt idx="669">
                  <c:v>-8.9999999999999858E-2</c:v>
                </c:pt>
                <c:pt idx="670">
                  <c:v>-0.10999999999999988</c:v>
                </c:pt>
                <c:pt idx="671">
                  <c:v>-0.12999999999999989</c:v>
                </c:pt>
                <c:pt idx="672">
                  <c:v>-0.16000000000000014</c:v>
                </c:pt>
                <c:pt idx="673">
                  <c:v>-0.16999999999999993</c:v>
                </c:pt>
                <c:pt idx="674">
                  <c:v>-0.18999999999999995</c:v>
                </c:pt>
                <c:pt idx="675">
                  <c:v>-0.20999999999999996</c:v>
                </c:pt>
                <c:pt idx="676">
                  <c:v>-0.2200000000000002</c:v>
                </c:pt>
                <c:pt idx="677">
                  <c:v>-0.22999999999999998</c:v>
                </c:pt>
                <c:pt idx="678">
                  <c:v>-0.22999999999999998</c:v>
                </c:pt>
                <c:pt idx="679">
                  <c:v>-0.23999999999999977</c:v>
                </c:pt>
                <c:pt idx="680">
                  <c:v>-0.23999999999999977</c:v>
                </c:pt>
                <c:pt idx="681">
                  <c:v>-0.23999999999999977</c:v>
                </c:pt>
                <c:pt idx="682">
                  <c:v>-0.23999999999999977</c:v>
                </c:pt>
                <c:pt idx="683">
                  <c:v>-0.23999999999999977</c:v>
                </c:pt>
                <c:pt idx="684">
                  <c:v>-0.23999999999999977</c:v>
                </c:pt>
                <c:pt idx="685">
                  <c:v>-0.23999999999999977</c:v>
                </c:pt>
                <c:pt idx="686">
                  <c:v>-0.22999999999999998</c:v>
                </c:pt>
                <c:pt idx="687">
                  <c:v>-0.22999999999999998</c:v>
                </c:pt>
                <c:pt idx="688">
                  <c:v>-0.2200000000000002</c:v>
                </c:pt>
                <c:pt idx="689">
                  <c:v>-0.2200000000000002</c:v>
                </c:pt>
                <c:pt idx="690">
                  <c:v>-0.20999999999999996</c:v>
                </c:pt>
                <c:pt idx="691">
                  <c:v>-0.20000000000000018</c:v>
                </c:pt>
                <c:pt idx="692">
                  <c:v>-0.18999999999999995</c:v>
                </c:pt>
                <c:pt idx="693">
                  <c:v>-0.18000000000000016</c:v>
                </c:pt>
                <c:pt idx="694">
                  <c:v>-0.16999999999999993</c:v>
                </c:pt>
                <c:pt idx="695">
                  <c:v>-0.16000000000000014</c:v>
                </c:pt>
                <c:pt idx="696">
                  <c:v>-0.14000000000000012</c:v>
                </c:pt>
                <c:pt idx="697">
                  <c:v>-0.12999999999999989</c:v>
                </c:pt>
                <c:pt idx="698">
                  <c:v>-0.10999999999999988</c:v>
                </c:pt>
                <c:pt idx="699">
                  <c:v>-0.10000000000000009</c:v>
                </c:pt>
                <c:pt idx="700">
                  <c:v>-8.0000000000000071E-2</c:v>
                </c:pt>
                <c:pt idx="701">
                  <c:v>-6.0000000000000053E-2</c:v>
                </c:pt>
                <c:pt idx="702">
                  <c:v>-4.0000000000000036E-2</c:v>
                </c:pt>
                <c:pt idx="703">
                  <c:v>-2.0000000000000018E-2</c:v>
                </c:pt>
                <c:pt idx="704">
                  <c:v>0</c:v>
                </c:pt>
                <c:pt idx="705">
                  <c:v>1.0000000000000231E-2</c:v>
                </c:pt>
                <c:pt idx="706">
                  <c:v>2.9999999999999805E-2</c:v>
                </c:pt>
                <c:pt idx="707">
                  <c:v>4.0000000000000036E-2</c:v>
                </c:pt>
                <c:pt idx="708">
                  <c:v>4.9999999999999822E-2</c:v>
                </c:pt>
                <c:pt idx="709">
                  <c:v>6.0000000000000053E-2</c:v>
                </c:pt>
                <c:pt idx="710">
                  <c:v>6.999999999999984E-2</c:v>
                </c:pt>
                <c:pt idx="711">
                  <c:v>6.999999999999984E-2</c:v>
                </c:pt>
                <c:pt idx="712">
                  <c:v>8.0000000000000071E-2</c:v>
                </c:pt>
                <c:pt idx="713">
                  <c:v>8.0000000000000071E-2</c:v>
                </c:pt>
                <c:pt idx="714">
                  <c:v>8.0000000000000071E-2</c:v>
                </c:pt>
                <c:pt idx="715">
                  <c:v>8.0000000000000071E-2</c:v>
                </c:pt>
                <c:pt idx="716">
                  <c:v>6.999999999999984E-2</c:v>
                </c:pt>
                <c:pt idx="717">
                  <c:v>6.999999999999984E-2</c:v>
                </c:pt>
                <c:pt idx="718">
                  <c:v>6.999999999999984E-2</c:v>
                </c:pt>
                <c:pt idx="719">
                  <c:v>6.0000000000000053E-2</c:v>
                </c:pt>
                <c:pt idx="720">
                  <c:v>6.0000000000000053E-2</c:v>
                </c:pt>
                <c:pt idx="721">
                  <c:v>4.9999999999999822E-2</c:v>
                </c:pt>
                <c:pt idx="722">
                  <c:v>4.9999999999999822E-2</c:v>
                </c:pt>
                <c:pt idx="723">
                  <c:v>4.9999999999999822E-2</c:v>
                </c:pt>
                <c:pt idx="724">
                  <c:v>4.9999999999999822E-2</c:v>
                </c:pt>
                <c:pt idx="725">
                  <c:v>4.0000000000000036E-2</c:v>
                </c:pt>
                <c:pt idx="726">
                  <c:v>4.0000000000000036E-2</c:v>
                </c:pt>
                <c:pt idx="727">
                  <c:v>4.0000000000000036E-2</c:v>
                </c:pt>
                <c:pt idx="728">
                  <c:v>4.0000000000000036E-2</c:v>
                </c:pt>
                <c:pt idx="729">
                  <c:v>2.9999999999999805E-2</c:v>
                </c:pt>
                <c:pt idx="730">
                  <c:v>2.9999999999999805E-2</c:v>
                </c:pt>
                <c:pt idx="731">
                  <c:v>2.0000000000000018E-2</c:v>
                </c:pt>
                <c:pt idx="732">
                  <c:v>1.0000000000000231E-2</c:v>
                </c:pt>
                <c:pt idx="733">
                  <c:v>1.0000000000000231E-2</c:v>
                </c:pt>
                <c:pt idx="734">
                  <c:v>-9.9999999999997868E-3</c:v>
                </c:pt>
                <c:pt idx="735">
                  <c:v>-2.0000000000000018E-2</c:v>
                </c:pt>
                <c:pt idx="736">
                  <c:v>-2.9999999999999805E-2</c:v>
                </c:pt>
                <c:pt idx="737">
                  <c:v>-4.9999999999999822E-2</c:v>
                </c:pt>
                <c:pt idx="738">
                  <c:v>-6.999999999999984E-2</c:v>
                </c:pt>
                <c:pt idx="739">
                  <c:v>-8.9999999999999858E-2</c:v>
                </c:pt>
                <c:pt idx="740">
                  <c:v>-0.10999999999999988</c:v>
                </c:pt>
                <c:pt idx="741">
                  <c:v>-0.12000000000000011</c:v>
                </c:pt>
                <c:pt idx="742">
                  <c:v>-0.14000000000000012</c:v>
                </c:pt>
                <c:pt idx="743">
                  <c:v>-0.16000000000000014</c:v>
                </c:pt>
                <c:pt idx="744">
                  <c:v>-0.18000000000000016</c:v>
                </c:pt>
                <c:pt idx="745">
                  <c:v>-0.20000000000000018</c:v>
                </c:pt>
                <c:pt idx="746">
                  <c:v>-0.2200000000000002</c:v>
                </c:pt>
                <c:pt idx="747">
                  <c:v>-0.22999999999999998</c:v>
                </c:pt>
                <c:pt idx="748">
                  <c:v>-0.23999999999999977</c:v>
                </c:pt>
                <c:pt idx="749">
                  <c:v>-0.25</c:v>
                </c:pt>
                <c:pt idx="750">
                  <c:v>-0.25999999999999979</c:v>
                </c:pt>
                <c:pt idx="751">
                  <c:v>-0.25999999999999979</c:v>
                </c:pt>
                <c:pt idx="752">
                  <c:v>-0.27</c:v>
                </c:pt>
                <c:pt idx="753">
                  <c:v>-0.27</c:v>
                </c:pt>
                <c:pt idx="754">
                  <c:v>-0.27</c:v>
                </c:pt>
                <c:pt idx="755">
                  <c:v>-0.25999999999999979</c:v>
                </c:pt>
                <c:pt idx="756">
                  <c:v>-0.25999999999999979</c:v>
                </c:pt>
                <c:pt idx="757">
                  <c:v>-0.25999999999999979</c:v>
                </c:pt>
                <c:pt idx="758">
                  <c:v>-0.25</c:v>
                </c:pt>
                <c:pt idx="759">
                  <c:v>-0.25</c:v>
                </c:pt>
                <c:pt idx="760">
                  <c:v>-0.23999999999999977</c:v>
                </c:pt>
                <c:pt idx="761">
                  <c:v>-0.22999999999999998</c:v>
                </c:pt>
                <c:pt idx="762">
                  <c:v>-0.2200000000000002</c:v>
                </c:pt>
                <c:pt idx="763">
                  <c:v>-0.20999999999999996</c:v>
                </c:pt>
                <c:pt idx="764">
                  <c:v>-0.20000000000000018</c:v>
                </c:pt>
                <c:pt idx="765">
                  <c:v>-0.18999999999999995</c:v>
                </c:pt>
                <c:pt idx="766">
                  <c:v>-0.18000000000000016</c:v>
                </c:pt>
                <c:pt idx="767">
                  <c:v>-0.16999999999999993</c:v>
                </c:pt>
                <c:pt idx="768">
                  <c:v>-0.14999999999999991</c:v>
                </c:pt>
                <c:pt idx="769">
                  <c:v>-0.14000000000000012</c:v>
                </c:pt>
                <c:pt idx="770">
                  <c:v>-0.12000000000000011</c:v>
                </c:pt>
                <c:pt idx="771">
                  <c:v>-0.10000000000000009</c:v>
                </c:pt>
                <c:pt idx="772">
                  <c:v>-8.0000000000000071E-2</c:v>
                </c:pt>
                <c:pt idx="773">
                  <c:v>-6.0000000000000053E-2</c:v>
                </c:pt>
                <c:pt idx="774">
                  <c:v>-4.0000000000000036E-2</c:v>
                </c:pt>
                <c:pt idx="775">
                  <c:v>-2.0000000000000018E-2</c:v>
                </c:pt>
                <c:pt idx="776">
                  <c:v>0</c:v>
                </c:pt>
                <c:pt idx="777">
                  <c:v>2.0000000000000018E-2</c:v>
                </c:pt>
                <c:pt idx="778">
                  <c:v>4.0000000000000036E-2</c:v>
                </c:pt>
                <c:pt idx="779">
                  <c:v>6.0000000000000053E-2</c:v>
                </c:pt>
                <c:pt idx="780">
                  <c:v>8.0000000000000071E-2</c:v>
                </c:pt>
                <c:pt idx="781">
                  <c:v>0.10000000000000009</c:v>
                </c:pt>
                <c:pt idx="782">
                  <c:v>0.10999999999999988</c:v>
                </c:pt>
                <c:pt idx="783">
                  <c:v>0.12999999999999989</c:v>
                </c:pt>
                <c:pt idx="784">
                  <c:v>0.14000000000000012</c:v>
                </c:pt>
                <c:pt idx="785">
                  <c:v>0.14999999999999991</c:v>
                </c:pt>
                <c:pt idx="786">
                  <c:v>0.16000000000000014</c:v>
                </c:pt>
                <c:pt idx="787">
                  <c:v>0.16999999999999993</c:v>
                </c:pt>
                <c:pt idx="788">
                  <c:v>0.18000000000000016</c:v>
                </c:pt>
                <c:pt idx="789">
                  <c:v>0.18000000000000016</c:v>
                </c:pt>
                <c:pt idx="790">
                  <c:v>0.18999999999999995</c:v>
                </c:pt>
                <c:pt idx="791">
                  <c:v>0.18999999999999995</c:v>
                </c:pt>
                <c:pt idx="792">
                  <c:v>0.18999999999999995</c:v>
                </c:pt>
                <c:pt idx="793">
                  <c:v>0.18999999999999995</c:v>
                </c:pt>
                <c:pt idx="794">
                  <c:v>0.20000000000000018</c:v>
                </c:pt>
                <c:pt idx="795">
                  <c:v>0.20000000000000018</c:v>
                </c:pt>
                <c:pt idx="796">
                  <c:v>0.20000000000000018</c:v>
                </c:pt>
                <c:pt idx="797">
                  <c:v>0.20000000000000018</c:v>
                </c:pt>
                <c:pt idx="798">
                  <c:v>0.20000000000000018</c:v>
                </c:pt>
                <c:pt idx="799">
                  <c:v>0.20999999999999996</c:v>
                </c:pt>
                <c:pt idx="800">
                  <c:v>0.20999999999999996</c:v>
                </c:pt>
                <c:pt idx="801">
                  <c:v>0.20999999999999996</c:v>
                </c:pt>
                <c:pt idx="802">
                  <c:v>0.20999999999999996</c:v>
                </c:pt>
                <c:pt idx="803">
                  <c:v>0.20000000000000018</c:v>
                </c:pt>
                <c:pt idx="804">
                  <c:v>0.20000000000000018</c:v>
                </c:pt>
                <c:pt idx="805">
                  <c:v>0.18999999999999995</c:v>
                </c:pt>
                <c:pt idx="806">
                  <c:v>0.18999999999999995</c:v>
                </c:pt>
                <c:pt idx="807">
                  <c:v>0.18000000000000016</c:v>
                </c:pt>
                <c:pt idx="808">
                  <c:v>0.16000000000000014</c:v>
                </c:pt>
                <c:pt idx="809">
                  <c:v>0.14999999999999991</c:v>
                </c:pt>
                <c:pt idx="810">
                  <c:v>0.12999999999999989</c:v>
                </c:pt>
                <c:pt idx="811">
                  <c:v>0.10999999999999988</c:v>
                </c:pt>
                <c:pt idx="812">
                  <c:v>8.9999999999999858E-2</c:v>
                </c:pt>
                <c:pt idx="813">
                  <c:v>6.999999999999984E-2</c:v>
                </c:pt>
                <c:pt idx="814">
                  <c:v>4.9999999999999822E-2</c:v>
                </c:pt>
                <c:pt idx="815">
                  <c:v>2.9999999999999805E-2</c:v>
                </c:pt>
                <c:pt idx="816">
                  <c:v>0</c:v>
                </c:pt>
                <c:pt idx="817">
                  <c:v>-2.0000000000000018E-2</c:v>
                </c:pt>
                <c:pt idx="818">
                  <c:v>-4.0000000000000036E-2</c:v>
                </c:pt>
                <c:pt idx="819">
                  <c:v>-6.0000000000000053E-2</c:v>
                </c:pt>
                <c:pt idx="820">
                  <c:v>-8.0000000000000071E-2</c:v>
                </c:pt>
                <c:pt idx="821">
                  <c:v>-0.10000000000000009</c:v>
                </c:pt>
                <c:pt idx="822">
                  <c:v>-0.12000000000000011</c:v>
                </c:pt>
                <c:pt idx="823">
                  <c:v>-0.14000000000000012</c:v>
                </c:pt>
                <c:pt idx="824">
                  <c:v>-0.14999999999999991</c:v>
                </c:pt>
                <c:pt idx="825">
                  <c:v>-0.16000000000000014</c:v>
                </c:pt>
                <c:pt idx="826">
                  <c:v>-0.16999999999999993</c:v>
                </c:pt>
                <c:pt idx="827">
                  <c:v>-0.18000000000000016</c:v>
                </c:pt>
                <c:pt idx="828">
                  <c:v>-0.18999999999999995</c:v>
                </c:pt>
                <c:pt idx="829">
                  <c:v>-0.20000000000000018</c:v>
                </c:pt>
                <c:pt idx="830">
                  <c:v>-0.20000000000000018</c:v>
                </c:pt>
                <c:pt idx="831">
                  <c:v>-0.20999999999999996</c:v>
                </c:pt>
                <c:pt idx="832">
                  <c:v>-0.20999999999999996</c:v>
                </c:pt>
                <c:pt idx="833">
                  <c:v>-0.2200000000000002</c:v>
                </c:pt>
                <c:pt idx="834">
                  <c:v>-0.2200000000000002</c:v>
                </c:pt>
                <c:pt idx="835">
                  <c:v>-0.2200000000000002</c:v>
                </c:pt>
                <c:pt idx="836">
                  <c:v>-0.2200000000000002</c:v>
                </c:pt>
                <c:pt idx="837">
                  <c:v>-0.2200000000000002</c:v>
                </c:pt>
                <c:pt idx="838">
                  <c:v>-0.2200000000000002</c:v>
                </c:pt>
                <c:pt idx="839">
                  <c:v>-0.2200000000000002</c:v>
                </c:pt>
                <c:pt idx="840">
                  <c:v>-0.20999999999999996</c:v>
                </c:pt>
                <c:pt idx="841">
                  <c:v>-0.20999999999999996</c:v>
                </c:pt>
                <c:pt idx="842">
                  <c:v>-0.20000000000000018</c:v>
                </c:pt>
                <c:pt idx="843">
                  <c:v>-0.18999999999999995</c:v>
                </c:pt>
                <c:pt idx="844">
                  <c:v>-0.18000000000000016</c:v>
                </c:pt>
                <c:pt idx="845">
                  <c:v>-0.16999999999999993</c:v>
                </c:pt>
                <c:pt idx="846">
                  <c:v>-0.16000000000000014</c:v>
                </c:pt>
                <c:pt idx="847">
                  <c:v>-0.14999999999999991</c:v>
                </c:pt>
                <c:pt idx="848">
                  <c:v>-0.14000000000000012</c:v>
                </c:pt>
                <c:pt idx="849">
                  <c:v>-0.12000000000000011</c:v>
                </c:pt>
                <c:pt idx="850">
                  <c:v>-0.10999999999999988</c:v>
                </c:pt>
                <c:pt idx="851">
                  <c:v>-0.10000000000000009</c:v>
                </c:pt>
                <c:pt idx="852">
                  <c:v>-8.0000000000000071E-2</c:v>
                </c:pt>
                <c:pt idx="853">
                  <c:v>-6.999999999999984E-2</c:v>
                </c:pt>
                <c:pt idx="854">
                  <c:v>-6.0000000000000053E-2</c:v>
                </c:pt>
                <c:pt idx="855">
                  <c:v>-4.9999999999999822E-2</c:v>
                </c:pt>
                <c:pt idx="856">
                  <c:v>-4.0000000000000036E-2</c:v>
                </c:pt>
                <c:pt idx="857">
                  <c:v>-2.9999999999999805E-2</c:v>
                </c:pt>
                <c:pt idx="858">
                  <c:v>-2.0000000000000018E-2</c:v>
                </c:pt>
                <c:pt idx="859">
                  <c:v>-2.0000000000000018E-2</c:v>
                </c:pt>
                <c:pt idx="860">
                  <c:v>-9.9999999999997868E-3</c:v>
                </c:pt>
                <c:pt idx="861">
                  <c:v>-9.9999999999997868E-3</c:v>
                </c:pt>
                <c:pt idx="862">
                  <c:v>-9.9999999999997868E-3</c:v>
                </c:pt>
                <c:pt idx="863">
                  <c:v>-9.9999999999997868E-3</c:v>
                </c:pt>
                <c:pt idx="864">
                  <c:v>-9.9999999999997868E-3</c:v>
                </c:pt>
                <c:pt idx="865">
                  <c:v>-9.9999999999997868E-3</c:v>
                </c:pt>
                <c:pt idx="866">
                  <c:v>-9.9999999999997868E-3</c:v>
                </c:pt>
                <c:pt idx="867">
                  <c:v>-9.9999999999997868E-3</c:v>
                </c:pt>
                <c:pt idx="868">
                  <c:v>-9.9999999999997868E-3</c:v>
                </c:pt>
                <c:pt idx="869">
                  <c:v>-9.9999999999997868E-3</c:v>
                </c:pt>
                <c:pt idx="870">
                  <c:v>-9.9999999999997868E-3</c:v>
                </c:pt>
                <c:pt idx="871">
                  <c:v>-9.9999999999997868E-3</c:v>
                </c:pt>
                <c:pt idx="872">
                  <c:v>-2.0000000000000018E-2</c:v>
                </c:pt>
                <c:pt idx="873">
                  <c:v>-2.0000000000000018E-2</c:v>
                </c:pt>
                <c:pt idx="874">
                  <c:v>-2.0000000000000018E-2</c:v>
                </c:pt>
                <c:pt idx="875">
                  <c:v>-2.0000000000000018E-2</c:v>
                </c:pt>
                <c:pt idx="876">
                  <c:v>-2.0000000000000018E-2</c:v>
                </c:pt>
                <c:pt idx="877">
                  <c:v>-2.9999999999999805E-2</c:v>
                </c:pt>
                <c:pt idx="878">
                  <c:v>-2.9999999999999805E-2</c:v>
                </c:pt>
                <c:pt idx="879">
                  <c:v>-4.0000000000000036E-2</c:v>
                </c:pt>
                <c:pt idx="880">
                  <c:v>-4.9999999999999822E-2</c:v>
                </c:pt>
                <c:pt idx="881">
                  <c:v>-4.9999999999999822E-2</c:v>
                </c:pt>
                <c:pt idx="882">
                  <c:v>-6.999999999999984E-2</c:v>
                </c:pt>
                <c:pt idx="883">
                  <c:v>-8.0000000000000071E-2</c:v>
                </c:pt>
                <c:pt idx="884">
                  <c:v>-8.9999999999999858E-2</c:v>
                </c:pt>
                <c:pt idx="885">
                  <c:v>-0.10000000000000009</c:v>
                </c:pt>
                <c:pt idx="886">
                  <c:v>-0.12000000000000011</c:v>
                </c:pt>
                <c:pt idx="887">
                  <c:v>-0.12999999999999989</c:v>
                </c:pt>
                <c:pt idx="888">
                  <c:v>-0.14999999999999991</c:v>
                </c:pt>
                <c:pt idx="889">
                  <c:v>-0.16000000000000014</c:v>
                </c:pt>
                <c:pt idx="890">
                  <c:v>-0.18000000000000016</c:v>
                </c:pt>
                <c:pt idx="891">
                  <c:v>-0.18999999999999995</c:v>
                </c:pt>
                <c:pt idx="892">
                  <c:v>-0.20000000000000018</c:v>
                </c:pt>
                <c:pt idx="893">
                  <c:v>-0.2200000000000002</c:v>
                </c:pt>
                <c:pt idx="894">
                  <c:v>-0.22999999999999998</c:v>
                </c:pt>
                <c:pt idx="895">
                  <c:v>-0.23999999999999977</c:v>
                </c:pt>
                <c:pt idx="896">
                  <c:v>-0.23999999999999977</c:v>
                </c:pt>
                <c:pt idx="897">
                  <c:v>-0.25</c:v>
                </c:pt>
                <c:pt idx="898">
                  <c:v>-0.25999999999999979</c:v>
                </c:pt>
                <c:pt idx="899">
                  <c:v>-0.25999999999999979</c:v>
                </c:pt>
                <c:pt idx="900">
                  <c:v>-0.25999999999999979</c:v>
                </c:pt>
                <c:pt idx="901">
                  <c:v>-0.25999999999999979</c:v>
                </c:pt>
                <c:pt idx="902">
                  <c:v>-0.25999999999999979</c:v>
                </c:pt>
                <c:pt idx="903">
                  <c:v>-0.25999999999999979</c:v>
                </c:pt>
                <c:pt idx="904">
                  <c:v>-0.25999999999999979</c:v>
                </c:pt>
                <c:pt idx="905">
                  <c:v>-0.25</c:v>
                </c:pt>
                <c:pt idx="906">
                  <c:v>-0.25</c:v>
                </c:pt>
                <c:pt idx="907">
                  <c:v>-0.23999999999999977</c:v>
                </c:pt>
                <c:pt idx="908">
                  <c:v>-0.23999999999999977</c:v>
                </c:pt>
                <c:pt idx="909">
                  <c:v>-0.22999999999999998</c:v>
                </c:pt>
                <c:pt idx="910">
                  <c:v>-0.2200000000000002</c:v>
                </c:pt>
                <c:pt idx="911">
                  <c:v>-0.20999999999999996</c:v>
                </c:pt>
                <c:pt idx="912">
                  <c:v>-0.20000000000000018</c:v>
                </c:pt>
                <c:pt idx="913">
                  <c:v>-0.18999999999999995</c:v>
                </c:pt>
                <c:pt idx="914">
                  <c:v>-0.18000000000000016</c:v>
                </c:pt>
                <c:pt idx="915">
                  <c:v>-0.16999999999999993</c:v>
                </c:pt>
                <c:pt idx="916">
                  <c:v>-0.14999999999999991</c:v>
                </c:pt>
                <c:pt idx="917">
                  <c:v>-0.14000000000000012</c:v>
                </c:pt>
                <c:pt idx="918">
                  <c:v>-0.12000000000000011</c:v>
                </c:pt>
                <c:pt idx="919">
                  <c:v>-0.10000000000000009</c:v>
                </c:pt>
                <c:pt idx="920">
                  <c:v>-8.0000000000000071E-2</c:v>
                </c:pt>
                <c:pt idx="921">
                  <c:v>-6.0000000000000053E-2</c:v>
                </c:pt>
                <c:pt idx="922">
                  <c:v>-4.0000000000000036E-2</c:v>
                </c:pt>
                <c:pt idx="923">
                  <c:v>-2.0000000000000018E-2</c:v>
                </c:pt>
                <c:pt idx="924">
                  <c:v>0</c:v>
                </c:pt>
                <c:pt idx="925">
                  <c:v>2.0000000000000018E-2</c:v>
                </c:pt>
                <c:pt idx="926">
                  <c:v>4.0000000000000036E-2</c:v>
                </c:pt>
                <c:pt idx="927">
                  <c:v>6.0000000000000053E-2</c:v>
                </c:pt>
                <c:pt idx="928">
                  <c:v>8.0000000000000071E-2</c:v>
                </c:pt>
                <c:pt idx="929">
                  <c:v>8.9999999999999858E-2</c:v>
                </c:pt>
                <c:pt idx="930">
                  <c:v>0.10999999999999988</c:v>
                </c:pt>
                <c:pt idx="931">
                  <c:v>0.12999999999999989</c:v>
                </c:pt>
                <c:pt idx="932">
                  <c:v>0.14000000000000012</c:v>
                </c:pt>
                <c:pt idx="933">
                  <c:v>0.16000000000000014</c:v>
                </c:pt>
                <c:pt idx="934">
                  <c:v>0.16999999999999993</c:v>
                </c:pt>
                <c:pt idx="935">
                  <c:v>0.18000000000000016</c:v>
                </c:pt>
                <c:pt idx="936">
                  <c:v>0.18999999999999995</c:v>
                </c:pt>
                <c:pt idx="937">
                  <c:v>0.20000000000000018</c:v>
                </c:pt>
                <c:pt idx="938">
                  <c:v>0.20999999999999996</c:v>
                </c:pt>
                <c:pt idx="939">
                  <c:v>0.2200000000000002</c:v>
                </c:pt>
                <c:pt idx="940">
                  <c:v>0.22999999999999998</c:v>
                </c:pt>
                <c:pt idx="941">
                  <c:v>0.24000000000000021</c:v>
                </c:pt>
                <c:pt idx="942">
                  <c:v>0.24000000000000021</c:v>
                </c:pt>
                <c:pt idx="943">
                  <c:v>0.25</c:v>
                </c:pt>
                <c:pt idx="944">
                  <c:v>0.25</c:v>
                </c:pt>
                <c:pt idx="945">
                  <c:v>0.26000000000000023</c:v>
                </c:pt>
                <c:pt idx="946">
                  <c:v>0.26000000000000023</c:v>
                </c:pt>
                <c:pt idx="947">
                  <c:v>0.26000000000000023</c:v>
                </c:pt>
                <c:pt idx="948">
                  <c:v>0.27</c:v>
                </c:pt>
                <c:pt idx="949">
                  <c:v>0.27</c:v>
                </c:pt>
                <c:pt idx="950">
                  <c:v>0.26000000000000023</c:v>
                </c:pt>
                <c:pt idx="951">
                  <c:v>0.26000000000000023</c:v>
                </c:pt>
                <c:pt idx="952">
                  <c:v>0.26000000000000023</c:v>
                </c:pt>
                <c:pt idx="953">
                  <c:v>0.25</c:v>
                </c:pt>
                <c:pt idx="954">
                  <c:v>0.24000000000000021</c:v>
                </c:pt>
                <c:pt idx="955">
                  <c:v>0.22999999999999998</c:v>
                </c:pt>
                <c:pt idx="956">
                  <c:v>0.2200000000000002</c:v>
                </c:pt>
                <c:pt idx="957">
                  <c:v>0.20999999999999996</c:v>
                </c:pt>
                <c:pt idx="958">
                  <c:v>0.18999999999999995</c:v>
                </c:pt>
                <c:pt idx="959">
                  <c:v>0.16999999999999993</c:v>
                </c:pt>
                <c:pt idx="960">
                  <c:v>0.14999999999999991</c:v>
                </c:pt>
                <c:pt idx="961">
                  <c:v>0.12999999999999989</c:v>
                </c:pt>
                <c:pt idx="962">
                  <c:v>0.10999999999999988</c:v>
                </c:pt>
                <c:pt idx="963">
                  <c:v>8.9999999999999858E-2</c:v>
                </c:pt>
                <c:pt idx="964">
                  <c:v>6.999999999999984E-2</c:v>
                </c:pt>
                <c:pt idx="965">
                  <c:v>4.9999999999999822E-2</c:v>
                </c:pt>
                <c:pt idx="966">
                  <c:v>2.9999999999999805E-2</c:v>
                </c:pt>
                <c:pt idx="967">
                  <c:v>1.0000000000000231E-2</c:v>
                </c:pt>
                <c:pt idx="968">
                  <c:v>-9.9999999999997868E-3</c:v>
                </c:pt>
                <c:pt idx="969">
                  <c:v>-2.9999999999999805E-2</c:v>
                </c:pt>
                <c:pt idx="970">
                  <c:v>-4.9999999999999822E-2</c:v>
                </c:pt>
                <c:pt idx="971">
                  <c:v>-6.999999999999984E-2</c:v>
                </c:pt>
                <c:pt idx="972">
                  <c:v>-8.0000000000000071E-2</c:v>
                </c:pt>
                <c:pt idx="973">
                  <c:v>-0.10000000000000009</c:v>
                </c:pt>
                <c:pt idx="974">
                  <c:v>-0.10999999999999988</c:v>
                </c:pt>
                <c:pt idx="975">
                  <c:v>-0.12999999999999989</c:v>
                </c:pt>
                <c:pt idx="976">
                  <c:v>-0.14000000000000012</c:v>
                </c:pt>
                <c:pt idx="977">
                  <c:v>-0.14999999999999991</c:v>
                </c:pt>
                <c:pt idx="978">
                  <c:v>-0.16000000000000014</c:v>
                </c:pt>
                <c:pt idx="979">
                  <c:v>-0.16999999999999993</c:v>
                </c:pt>
                <c:pt idx="980">
                  <c:v>-0.18000000000000016</c:v>
                </c:pt>
                <c:pt idx="981">
                  <c:v>-0.18999999999999995</c:v>
                </c:pt>
                <c:pt idx="982">
                  <c:v>-0.20000000000000018</c:v>
                </c:pt>
                <c:pt idx="983">
                  <c:v>-0.20000000000000018</c:v>
                </c:pt>
                <c:pt idx="984">
                  <c:v>-0.20999999999999996</c:v>
                </c:pt>
                <c:pt idx="985">
                  <c:v>-0.20999999999999996</c:v>
                </c:pt>
                <c:pt idx="986">
                  <c:v>-0.20999999999999996</c:v>
                </c:pt>
                <c:pt idx="987">
                  <c:v>-0.2200000000000002</c:v>
                </c:pt>
                <c:pt idx="988">
                  <c:v>-0.2200000000000002</c:v>
                </c:pt>
                <c:pt idx="989">
                  <c:v>-0.2200000000000002</c:v>
                </c:pt>
                <c:pt idx="990">
                  <c:v>-0.20999999999999996</c:v>
                </c:pt>
                <c:pt idx="991">
                  <c:v>-0.20999999999999996</c:v>
                </c:pt>
                <c:pt idx="992">
                  <c:v>-0.20999999999999996</c:v>
                </c:pt>
                <c:pt idx="993">
                  <c:v>-0.20000000000000018</c:v>
                </c:pt>
                <c:pt idx="994">
                  <c:v>-0.18999999999999995</c:v>
                </c:pt>
                <c:pt idx="995">
                  <c:v>-0.18999999999999995</c:v>
                </c:pt>
                <c:pt idx="996">
                  <c:v>-0.18000000000000016</c:v>
                </c:pt>
                <c:pt idx="997">
                  <c:v>-0.16999999999999993</c:v>
                </c:pt>
                <c:pt idx="998">
                  <c:v>-0.16000000000000014</c:v>
                </c:pt>
                <c:pt idx="999">
                  <c:v>-0.14999999999999991</c:v>
                </c:pt>
                <c:pt idx="1000">
                  <c:v>-0.14000000000000012</c:v>
                </c:pt>
                <c:pt idx="1001">
                  <c:v>-0.12999999999999989</c:v>
                </c:pt>
                <c:pt idx="1002">
                  <c:v>-0.12000000000000011</c:v>
                </c:pt>
                <c:pt idx="1003">
                  <c:v>-0.12000000000000011</c:v>
                </c:pt>
                <c:pt idx="1004">
                  <c:v>-0.10999999999999988</c:v>
                </c:pt>
                <c:pt idx="1005">
                  <c:v>-0.10000000000000009</c:v>
                </c:pt>
                <c:pt idx="1006">
                  <c:v>-0.10000000000000009</c:v>
                </c:pt>
                <c:pt idx="1007">
                  <c:v>-8.9999999999999858E-2</c:v>
                </c:pt>
                <c:pt idx="1008">
                  <c:v>-8.9999999999999858E-2</c:v>
                </c:pt>
                <c:pt idx="1009">
                  <c:v>-8.0000000000000071E-2</c:v>
                </c:pt>
                <c:pt idx="1010">
                  <c:v>-8.0000000000000071E-2</c:v>
                </c:pt>
                <c:pt idx="1011">
                  <c:v>-8.0000000000000071E-2</c:v>
                </c:pt>
                <c:pt idx="1012">
                  <c:v>-6.999999999999984E-2</c:v>
                </c:pt>
                <c:pt idx="1013">
                  <c:v>-6.999999999999984E-2</c:v>
                </c:pt>
                <c:pt idx="1014">
                  <c:v>-6.999999999999984E-2</c:v>
                </c:pt>
                <c:pt idx="1015">
                  <c:v>-6.999999999999984E-2</c:v>
                </c:pt>
                <c:pt idx="1016">
                  <c:v>-6.999999999999984E-2</c:v>
                </c:pt>
                <c:pt idx="1017">
                  <c:v>-6.999999999999984E-2</c:v>
                </c:pt>
                <c:pt idx="1018">
                  <c:v>-6.999999999999984E-2</c:v>
                </c:pt>
                <c:pt idx="1019">
                  <c:v>-6.999999999999984E-2</c:v>
                </c:pt>
                <c:pt idx="1020">
                  <c:v>-6.999999999999984E-2</c:v>
                </c:pt>
                <c:pt idx="1021">
                  <c:v>-6.999999999999984E-2</c:v>
                </c:pt>
                <c:pt idx="1022">
                  <c:v>-6.999999999999984E-2</c:v>
                </c:pt>
                <c:pt idx="1023">
                  <c:v>-6.999999999999984E-2</c:v>
                </c:pt>
                <c:pt idx="1024">
                  <c:v>-8.0000000000000071E-2</c:v>
                </c:pt>
                <c:pt idx="1025">
                  <c:v>-8.0000000000000071E-2</c:v>
                </c:pt>
                <c:pt idx="1026">
                  <c:v>-8.9999999999999858E-2</c:v>
                </c:pt>
                <c:pt idx="1027">
                  <c:v>-8.9999999999999858E-2</c:v>
                </c:pt>
                <c:pt idx="1028">
                  <c:v>-0.10000000000000009</c:v>
                </c:pt>
                <c:pt idx="1029">
                  <c:v>-0.10999999999999988</c:v>
                </c:pt>
                <c:pt idx="1030">
                  <c:v>-0.12000000000000011</c:v>
                </c:pt>
                <c:pt idx="1031">
                  <c:v>-0.12999999999999989</c:v>
                </c:pt>
                <c:pt idx="1032">
                  <c:v>-0.14000000000000012</c:v>
                </c:pt>
                <c:pt idx="1033">
                  <c:v>-0.14999999999999991</c:v>
                </c:pt>
                <c:pt idx="1034">
                  <c:v>-0.16000000000000014</c:v>
                </c:pt>
                <c:pt idx="1035">
                  <c:v>-0.16999999999999993</c:v>
                </c:pt>
                <c:pt idx="1036">
                  <c:v>-0.18000000000000016</c:v>
                </c:pt>
                <c:pt idx="1037">
                  <c:v>-0.18999999999999995</c:v>
                </c:pt>
                <c:pt idx="1038">
                  <c:v>-0.20000000000000018</c:v>
                </c:pt>
                <c:pt idx="1039">
                  <c:v>-0.20999999999999996</c:v>
                </c:pt>
                <c:pt idx="1040">
                  <c:v>-0.2200000000000002</c:v>
                </c:pt>
                <c:pt idx="1041">
                  <c:v>-0.22999999999999998</c:v>
                </c:pt>
                <c:pt idx="1042">
                  <c:v>-0.23999999999999977</c:v>
                </c:pt>
                <c:pt idx="1043">
                  <c:v>-0.23999999999999977</c:v>
                </c:pt>
                <c:pt idx="1044">
                  <c:v>-0.25</c:v>
                </c:pt>
                <c:pt idx="1045">
                  <c:v>-0.25</c:v>
                </c:pt>
                <c:pt idx="1046">
                  <c:v>-0.25</c:v>
                </c:pt>
                <c:pt idx="1047">
                  <c:v>-0.25</c:v>
                </c:pt>
                <c:pt idx="1048">
                  <c:v>-0.25</c:v>
                </c:pt>
                <c:pt idx="1049">
                  <c:v>-0.25</c:v>
                </c:pt>
                <c:pt idx="1050">
                  <c:v>-0.25</c:v>
                </c:pt>
                <c:pt idx="1051">
                  <c:v>-0.25</c:v>
                </c:pt>
                <c:pt idx="1052">
                  <c:v>-0.25</c:v>
                </c:pt>
                <c:pt idx="1053">
                  <c:v>-0.23999999999999977</c:v>
                </c:pt>
                <c:pt idx="1054">
                  <c:v>-0.23999999999999977</c:v>
                </c:pt>
                <c:pt idx="1055">
                  <c:v>-0.22999999999999998</c:v>
                </c:pt>
                <c:pt idx="1056">
                  <c:v>-0.22999999999999998</c:v>
                </c:pt>
                <c:pt idx="1057">
                  <c:v>-0.2200000000000002</c:v>
                </c:pt>
                <c:pt idx="1058">
                  <c:v>-0.20999999999999996</c:v>
                </c:pt>
                <c:pt idx="1059">
                  <c:v>-0.20000000000000018</c:v>
                </c:pt>
                <c:pt idx="1060">
                  <c:v>-0.18999999999999995</c:v>
                </c:pt>
                <c:pt idx="1061">
                  <c:v>-0.18000000000000016</c:v>
                </c:pt>
                <c:pt idx="1062">
                  <c:v>-0.16999999999999993</c:v>
                </c:pt>
                <c:pt idx="1063">
                  <c:v>-0.16000000000000014</c:v>
                </c:pt>
                <c:pt idx="1064">
                  <c:v>-0.14000000000000012</c:v>
                </c:pt>
                <c:pt idx="1065">
                  <c:v>-0.12999999999999989</c:v>
                </c:pt>
                <c:pt idx="1066">
                  <c:v>-0.10999999999999988</c:v>
                </c:pt>
                <c:pt idx="1067">
                  <c:v>-0.10000000000000009</c:v>
                </c:pt>
                <c:pt idx="1068">
                  <c:v>-8.0000000000000071E-2</c:v>
                </c:pt>
                <c:pt idx="1069">
                  <c:v>-6.0000000000000053E-2</c:v>
                </c:pt>
                <c:pt idx="1070">
                  <c:v>-4.0000000000000036E-2</c:v>
                </c:pt>
                <c:pt idx="1071">
                  <c:v>-2.0000000000000018E-2</c:v>
                </c:pt>
                <c:pt idx="1072">
                  <c:v>0</c:v>
                </c:pt>
                <c:pt idx="1073">
                  <c:v>2.0000000000000018E-2</c:v>
                </c:pt>
                <c:pt idx="1074">
                  <c:v>4.0000000000000036E-2</c:v>
                </c:pt>
                <c:pt idx="1075">
                  <c:v>6.0000000000000053E-2</c:v>
                </c:pt>
                <c:pt idx="1076">
                  <c:v>6.999999999999984E-2</c:v>
                </c:pt>
                <c:pt idx="1077">
                  <c:v>8.9999999999999858E-2</c:v>
                </c:pt>
                <c:pt idx="1078">
                  <c:v>0.10999999999999988</c:v>
                </c:pt>
                <c:pt idx="1079">
                  <c:v>0.12999999999999989</c:v>
                </c:pt>
                <c:pt idx="1080">
                  <c:v>0.14000000000000012</c:v>
                </c:pt>
                <c:pt idx="1081">
                  <c:v>0.16000000000000014</c:v>
                </c:pt>
                <c:pt idx="1082">
                  <c:v>0.16999999999999993</c:v>
                </c:pt>
                <c:pt idx="1083">
                  <c:v>0.18999999999999995</c:v>
                </c:pt>
                <c:pt idx="1084">
                  <c:v>0.20000000000000018</c:v>
                </c:pt>
                <c:pt idx="1085">
                  <c:v>0.2200000000000002</c:v>
                </c:pt>
                <c:pt idx="1086">
                  <c:v>0.22999999999999998</c:v>
                </c:pt>
                <c:pt idx="1087">
                  <c:v>0.24000000000000021</c:v>
                </c:pt>
                <c:pt idx="1088">
                  <c:v>0.25</c:v>
                </c:pt>
                <c:pt idx="1089">
                  <c:v>0.26000000000000023</c:v>
                </c:pt>
                <c:pt idx="1090">
                  <c:v>0.27</c:v>
                </c:pt>
                <c:pt idx="1091">
                  <c:v>0.2799999999999998</c:v>
                </c:pt>
                <c:pt idx="1092">
                  <c:v>0.29000000000000004</c:v>
                </c:pt>
                <c:pt idx="1093">
                  <c:v>0.29000000000000004</c:v>
                </c:pt>
                <c:pt idx="1094">
                  <c:v>0.29999999999999982</c:v>
                </c:pt>
                <c:pt idx="1095">
                  <c:v>0.29999999999999982</c:v>
                </c:pt>
                <c:pt idx="1096">
                  <c:v>0.29999999999999982</c:v>
                </c:pt>
                <c:pt idx="1097">
                  <c:v>0.31000000000000005</c:v>
                </c:pt>
                <c:pt idx="1098">
                  <c:v>0.29999999999999982</c:v>
                </c:pt>
                <c:pt idx="1099">
                  <c:v>0.29999999999999982</c:v>
                </c:pt>
                <c:pt idx="1100">
                  <c:v>0.29999999999999982</c:v>
                </c:pt>
                <c:pt idx="1101">
                  <c:v>0.29000000000000004</c:v>
                </c:pt>
                <c:pt idx="1102">
                  <c:v>0.29000000000000004</c:v>
                </c:pt>
                <c:pt idx="1103">
                  <c:v>0.2799999999999998</c:v>
                </c:pt>
                <c:pt idx="1104">
                  <c:v>0.26000000000000023</c:v>
                </c:pt>
                <c:pt idx="1105">
                  <c:v>0.25</c:v>
                </c:pt>
                <c:pt idx="1106">
                  <c:v>0.24000000000000021</c:v>
                </c:pt>
                <c:pt idx="1107">
                  <c:v>0.2200000000000002</c:v>
                </c:pt>
                <c:pt idx="1108">
                  <c:v>0.20999999999999996</c:v>
                </c:pt>
                <c:pt idx="1109">
                  <c:v>0.18999999999999995</c:v>
                </c:pt>
                <c:pt idx="1110">
                  <c:v>0.16999999999999993</c:v>
                </c:pt>
                <c:pt idx="1111">
                  <c:v>0.14999999999999991</c:v>
                </c:pt>
                <c:pt idx="1112">
                  <c:v>0.12999999999999989</c:v>
                </c:pt>
                <c:pt idx="1113">
                  <c:v>0.10999999999999988</c:v>
                </c:pt>
                <c:pt idx="1114">
                  <c:v>8.9999999999999858E-2</c:v>
                </c:pt>
                <c:pt idx="1115">
                  <c:v>6.999999999999984E-2</c:v>
                </c:pt>
                <c:pt idx="1116">
                  <c:v>4.9999999999999822E-2</c:v>
                </c:pt>
                <c:pt idx="1117">
                  <c:v>2.9999999999999805E-2</c:v>
                </c:pt>
                <c:pt idx="1118">
                  <c:v>1.0000000000000231E-2</c:v>
                </c:pt>
                <c:pt idx="1119">
                  <c:v>-9.9999999999997868E-3</c:v>
                </c:pt>
                <c:pt idx="1120">
                  <c:v>-2.0000000000000018E-2</c:v>
                </c:pt>
                <c:pt idx="1121">
                  <c:v>-4.0000000000000036E-2</c:v>
                </c:pt>
                <c:pt idx="1122">
                  <c:v>-6.0000000000000053E-2</c:v>
                </c:pt>
                <c:pt idx="1123">
                  <c:v>-6.999999999999984E-2</c:v>
                </c:pt>
                <c:pt idx="1124">
                  <c:v>-8.9999999999999858E-2</c:v>
                </c:pt>
                <c:pt idx="1125">
                  <c:v>-0.10000000000000009</c:v>
                </c:pt>
                <c:pt idx="1126">
                  <c:v>-0.12000000000000011</c:v>
                </c:pt>
                <c:pt idx="1127">
                  <c:v>-0.12999999999999989</c:v>
                </c:pt>
                <c:pt idx="1128">
                  <c:v>-0.14000000000000012</c:v>
                </c:pt>
                <c:pt idx="1129">
                  <c:v>-0.16000000000000014</c:v>
                </c:pt>
                <c:pt idx="1130">
                  <c:v>-0.16999999999999993</c:v>
                </c:pt>
                <c:pt idx="1131">
                  <c:v>-0.18000000000000016</c:v>
                </c:pt>
                <c:pt idx="1132">
                  <c:v>-0.18999999999999995</c:v>
                </c:pt>
                <c:pt idx="1133">
                  <c:v>-0.18999999999999995</c:v>
                </c:pt>
                <c:pt idx="1134">
                  <c:v>-0.20000000000000018</c:v>
                </c:pt>
                <c:pt idx="1135">
                  <c:v>-0.20999999999999996</c:v>
                </c:pt>
                <c:pt idx="1136">
                  <c:v>-0.20999999999999996</c:v>
                </c:pt>
                <c:pt idx="1137">
                  <c:v>-0.20999999999999996</c:v>
                </c:pt>
                <c:pt idx="1138">
                  <c:v>-0.20999999999999996</c:v>
                </c:pt>
                <c:pt idx="1139">
                  <c:v>-0.2200000000000002</c:v>
                </c:pt>
                <c:pt idx="1140">
                  <c:v>-0.20999999999999996</c:v>
                </c:pt>
                <c:pt idx="1141">
                  <c:v>-0.20999999999999996</c:v>
                </c:pt>
                <c:pt idx="1142">
                  <c:v>-0.20999999999999996</c:v>
                </c:pt>
                <c:pt idx="1143">
                  <c:v>-0.20999999999999996</c:v>
                </c:pt>
                <c:pt idx="1144">
                  <c:v>-0.20000000000000018</c:v>
                </c:pt>
                <c:pt idx="1145">
                  <c:v>-0.20000000000000018</c:v>
                </c:pt>
                <c:pt idx="1146">
                  <c:v>-0.18999999999999995</c:v>
                </c:pt>
                <c:pt idx="1147">
                  <c:v>-0.18999999999999995</c:v>
                </c:pt>
                <c:pt idx="1148">
                  <c:v>-0.18000000000000016</c:v>
                </c:pt>
                <c:pt idx="1149">
                  <c:v>-0.18000000000000016</c:v>
                </c:pt>
                <c:pt idx="1150">
                  <c:v>-0.16999999999999993</c:v>
                </c:pt>
                <c:pt idx="1151">
                  <c:v>-0.16000000000000014</c:v>
                </c:pt>
                <c:pt idx="1152">
                  <c:v>-0.16000000000000014</c:v>
                </c:pt>
                <c:pt idx="1153">
                  <c:v>-0.14999999999999991</c:v>
                </c:pt>
                <c:pt idx="1154">
                  <c:v>-0.14999999999999991</c:v>
                </c:pt>
                <c:pt idx="1155">
                  <c:v>-0.14000000000000012</c:v>
                </c:pt>
                <c:pt idx="1156">
                  <c:v>-0.14000000000000012</c:v>
                </c:pt>
                <c:pt idx="1157">
                  <c:v>-0.14000000000000012</c:v>
                </c:pt>
                <c:pt idx="1158">
                  <c:v>-0.12999999999999989</c:v>
                </c:pt>
                <c:pt idx="1159">
                  <c:v>-0.12999999999999989</c:v>
                </c:pt>
                <c:pt idx="1160">
                  <c:v>-0.12999999999999989</c:v>
                </c:pt>
                <c:pt idx="1161">
                  <c:v>-0.12000000000000011</c:v>
                </c:pt>
                <c:pt idx="1162">
                  <c:v>-0.12000000000000011</c:v>
                </c:pt>
                <c:pt idx="1163">
                  <c:v>-0.12000000000000011</c:v>
                </c:pt>
                <c:pt idx="1164">
                  <c:v>-0.12000000000000011</c:v>
                </c:pt>
                <c:pt idx="1165">
                  <c:v>-0.12000000000000011</c:v>
                </c:pt>
                <c:pt idx="1166">
                  <c:v>-0.10999999999999988</c:v>
                </c:pt>
                <c:pt idx="1167">
                  <c:v>-0.10999999999999988</c:v>
                </c:pt>
                <c:pt idx="1168">
                  <c:v>-0.10999999999999988</c:v>
                </c:pt>
                <c:pt idx="1169">
                  <c:v>-0.10999999999999988</c:v>
                </c:pt>
                <c:pt idx="1170">
                  <c:v>-0.12000000000000011</c:v>
                </c:pt>
                <c:pt idx="1171">
                  <c:v>-0.12000000000000011</c:v>
                </c:pt>
                <c:pt idx="1172">
                  <c:v>-0.12000000000000011</c:v>
                </c:pt>
                <c:pt idx="1173">
                  <c:v>-0.12000000000000011</c:v>
                </c:pt>
                <c:pt idx="1174">
                  <c:v>-0.12999999999999989</c:v>
                </c:pt>
                <c:pt idx="1175">
                  <c:v>-0.12999999999999989</c:v>
                </c:pt>
                <c:pt idx="1176">
                  <c:v>-0.14000000000000012</c:v>
                </c:pt>
                <c:pt idx="1177">
                  <c:v>-0.14999999999999991</c:v>
                </c:pt>
                <c:pt idx="1178">
                  <c:v>-0.14999999999999991</c:v>
                </c:pt>
                <c:pt idx="1179">
                  <c:v>-0.16000000000000014</c:v>
                </c:pt>
                <c:pt idx="1180">
                  <c:v>-0.16999999999999993</c:v>
                </c:pt>
                <c:pt idx="1181">
                  <c:v>-0.18000000000000016</c:v>
                </c:pt>
                <c:pt idx="1182">
                  <c:v>-0.18999999999999995</c:v>
                </c:pt>
                <c:pt idx="1183">
                  <c:v>-0.18999999999999995</c:v>
                </c:pt>
                <c:pt idx="1184">
                  <c:v>-0.20000000000000018</c:v>
                </c:pt>
                <c:pt idx="1185">
                  <c:v>-0.20999999999999996</c:v>
                </c:pt>
                <c:pt idx="1186">
                  <c:v>-0.2200000000000002</c:v>
                </c:pt>
                <c:pt idx="1187">
                  <c:v>-0.2200000000000002</c:v>
                </c:pt>
                <c:pt idx="1188">
                  <c:v>-0.22999999999999998</c:v>
                </c:pt>
                <c:pt idx="1189">
                  <c:v>-0.23999999999999977</c:v>
                </c:pt>
                <c:pt idx="1190">
                  <c:v>-0.23999999999999977</c:v>
                </c:pt>
                <c:pt idx="1191">
                  <c:v>-0.23999999999999977</c:v>
                </c:pt>
                <c:pt idx="1192">
                  <c:v>-0.25</c:v>
                </c:pt>
                <c:pt idx="1193">
                  <c:v>-0.25</c:v>
                </c:pt>
                <c:pt idx="1194">
                  <c:v>-0.25</c:v>
                </c:pt>
                <c:pt idx="1195">
                  <c:v>-0.25</c:v>
                </c:pt>
                <c:pt idx="1196">
                  <c:v>-0.25</c:v>
                </c:pt>
                <c:pt idx="1197">
                  <c:v>-0.25</c:v>
                </c:pt>
                <c:pt idx="1198">
                  <c:v>-0.23999999999999977</c:v>
                </c:pt>
                <c:pt idx="1199">
                  <c:v>-0.23999999999999977</c:v>
                </c:pt>
                <c:pt idx="1200">
                  <c:v>-0.23999999999999977</c:v>
                </c:pt>
                <c:pt idx="1201">
                  <c:v>-0.22999999999999998</c:v>
                </c:pt>
                <c:pt idx="1202">
                  <c:v>-0.22999999999999998</c:v>
                </c:pt>
                <c:pt idx="1203">
                  <c:v>-0.2200000000000002</c:v>
                </c:pt>
                <c:pt idx="1204">
                  <c:v>-0.20999999999999996</c:v>
                </c:pt>
                <c:pt idx="1205">
                  <c:v>-0.20999999999999996</c:v>
                </c:pt>
                <c:pt idx="1206">
                  <c:v>-0.20000000000000018</c:v>
                </c:pt>
                <c:pt idx="1207">
                  <c:v>-0.18999999999999995</c:v>
                </c:pt>
                <c:pt idx="1208">
                  <c:v>-0.18000000000000016</c:v>
                </c:pt>
                <c:pt idx="1209">
                  <c:v>-0.16999999999999993</c:v>
                </c:pt>
                <c:pt idx="1210">
                  <c:v>-0.16000000000000014</c:v>
                </c:pt>
                <c:pt idx="1211">
                  <c:v>-0.14000000000000012</c:v>
                </c:pt>
                <c:pt idx="1212">
                  <c:v>-0.12999999999999989</c:v>
                </c:pt>
                <c:pt idx="1213">
                  <c:v>-0.12000000000000011</c:v>
                </c:pt>
                <c:pt idx="1214">
                  <c:v>-0.10000000000000009</c:v>
                </c:pt>
                <c:pt idx="1215">
                  <c:v>-8.9999999999999858E-2</c:v>
                </c:pt>
                <c:pt idx="1216">
                  <c:v>-6.999999999999984E-2</c:v>
                </c:pt>
                <c:pt idx="1217">
                  <c:v>-4.9999999999999822E-2</c:v>
                </c:pt>
                <c:pt idx="1218">
                  <c:v>-2.9999999999999805E-2</c:v>
                </c:pt>
                <c:pt idx="1219">
                  <c:v>-2.0000000000000018E-2</c:v>
                </c:pt>
                <c:pt idx="1220">
                  <c:v>0</c:v>
                </c:pt>
                <c:pt idx="1221">
                  <c:v>2.0000000000000018E-2</c:v>
                </c:pt>
                <c:pt idx="1222">
                  <c:v>4.0000000000000036E-2</c:v>
                </c:pt>
                <c:pt idx="1223">
                  <c:v>4.9999999999999822E-2</c:v>
                </c:pt>
                <c:pt idx="1224">
                  <c:v>6.999999999999984E-2</c:v>
                </c:pt>
                <c:pt idx="1225">
                  <c:v>8.9999999999999858E-2</c:v>
                </c:pt>
                <c:pt idx="1226">
                  <c:v>0.10999999999999988</c:v>
                </c:pt>
                <c:pt idx="1227">
                  <c:v>0.12000000000000011</c:v>
                </c:pt>
                <c:pt idx="1228">
                  <c:v>0.14000000000000012</c:v>
                </c:pt>
                <c:pt idx="1229">
                  <c:v>0.16000000000000014</c:v>
                </c:pt>
                <c:pt idx="1230">
                  <c:v>0.16999999999999993</c:v>
                </c:pt>
                <c:pt idx="1231">
                  <c:v>0.18999999999999995</c:v>
                </c:pt>
                <c:pt idx="1232">
                  <c:v>0.20999999999999996</c:v>
                </c:pt>
                <c:pt idx="1233">
                  <c:v>0.2200000000000002</c:v>
                </c:pt>
                <c:pt idx="1234">
                  <c:v>0.22999999999999998</c:v>
                </c:pt>
                <c:pt idx="1235">
                  <c:v>0.25</c:v>
                </c:pt>
                <c:pt idx="1236">
                  <c:v>0.26000000000000023</c:v>
                </c:pt>
                <c:pt idx="1237">
                  <c:v>0.27</c:v>
                </c:pt>
                <c:pt idx="1238">
                  <c:v>0.2799999999999998</c:v>
                </c:pt>
                <c:pt idx="1239">
                  <c:v>0.29000000000000004</c:v>
                </c:pt>
                <c:pt idx="1240">
                  <c:v>0.29999999999999982</c:v>
                </c:pt>
                <c:pt idx="1241">
                  <c:v>0.31000000000000005</c:v>
                </c:pt>
                <c:pt idx="1242">
                  <c:v>0.31999999999999984</c:v>
                </c:pt>
                <c:pt idx="1243">
                  <c:v>0.33000000000000007</c:v>
                </c:pt>
                <c:pt idx="1244">
                  <c:v>0.33000000000000007</c:v>
                </c:pt>
                <c:pt idx="1245">
                  <c:v>0.33000000000000007</c:v>
                </c:pt>
                <c:pt idx="1246">
                  <c:v>0.33000000000000007</c:v>
                </c:pt>
                <c:pt idx="1247">
                  <c:v>0.33000000000000007</c:v>
                </c:pt>
                <c:pt idx="1248">
                  <c:v>0.33000000000000007</c:v>
                </c:pt>
                <c:pt idx="1249">
                  <c:v>0.33000000000000007</c:v>
                </c:pt>
                <c:pt idx="1250">
                  <c:v>0.31999999999999984</c:v>
                </c:pt>
                <c:pt idx="1251">
                  <c:v>0.31000000000000005</c:v>
                </c:pt>
                <c:pt idx="1252">
                  <c:v>0.29999999999999982</c:v>
                </c:pt>
                <c:pt idx="1253">
                  <c:v>0.29000000000000004</c:v>
                </c:pt>
                <c:pt idx="1254">
                  <c:v>0.2799999999999998</c:v>
                </c:pt>
                <c:pt idx="1255">
                  <c:v>0.27</c:v>
                </c:pt>
                <c:pt idx="1256">
                  <c:v>0.25</c:v>
                </c:pt>
                <c:pt idx="1257">
                  <c:v>0.24000000000000021</c:v>
                </c:pt>
                <c:pt idx="1258">
                  <c:v>0.2200000000000002</c:v>
                </c:pt>
                <c:pt idx="1259">
                  <c:v>0.20000000000000018</c:v>
                </c:pt>
                <c:pt idx="1260">
                  <c:v>0.18000000000000016</c:v>
                </c:pt>
                <c:pt idx="1261">
                  <c:v>0.16000000000000014</c:v>
                </c:pt>
                <c:pt idx="1262">
                  <c:v>0.14999999999999991</c:v>
                </c:pt>
                <c:pt idx="1263">
                  <c:v>0.12999999999999989</c:v>
                </c:pt>
                <c:pt idx="1264">
                  <c:v>0.10999999999999988</c:v>
                </c:pt>
                <c:pt idx="1265">
                  <c:v>8.9999999999999858E-2</c:v>
                </c:pt>
                <c:pt idx="1266">
                  <c:v>6.999999999999984E-2</c:v>
                </c:pt>
                <c:pt idx="1267">
                  <c:v>4.9999999999999822E-2</c:v>
                </c:pt>
                <c:pt idx="1268">
                  <c:v>2.9999999999999805E-2</c:v>
                </c:pt>
                <c:pt idx="1269">
                  <c:v>1.0000000000000231E-2</c:v>
                </c:pt>
                <c:pt idx="1270">
                  <c:v>0</c:v>
                </c:pt>
                <c:pt idx="1271">
                  <c:v>-2.0000000000000018E-2</c:v>
                </c:pt>
                <c:pt idx="1272">
                  <c:v>-4.0000000000000036E-2</c:v>
                </c:pt>
                <c:pt idx="1273">
                  <c:v>-6.0000000000000053E-2</c:v>
                </c:pt>
                <c:pt idx="1274">
                  <c:v>-6.999999999999984E-2</c:v>
                </c:pt>
                <c:pt idx="1275">
                  <c:v>-8.9999999999999858E-2</c:v>
                </c:pt>
                <c:pt idx="1276">
                  <c:v>-0.10000000000000009</c:v>
                </c:pt>
                <c:pt idx="1277">
                  <c:v>-0.12000000000000011</c:v>
                </c:pt>
                <c:pt idx="1278">
                  <c:v>-0.12999999999999989</c:v>
                </c:pt>
                <c:pt idx="1279">
                  <c:v>-0.14000000000000012</c:v>
                </c:pt>
                <c:pt idx="1280">
                  <c:v>-0.14999999999999991</c:v>
                </c:pt>
                <c:pt idx="1281">
                  <c:v>-0.16000000000000014</c:v>
                </c:pt>
                <c:pt idx="1282">
                  <c:v>-0.16999999999999993</c:v>
                </c:pt>
                <c:pt idx="1283">
                  <c:v>-0.18000000000000016</c:v>
                </c:pt>
                <c:pt idx="1284">
                  <c:v>-0.18999999999999995</c:v>
                </c:pt>
                <c:pt idx="1285">
                  <c:v>-0.20000000000000018</c:v>
                </c:pt>
                <c:pt idx="1286">
                  <c:v>-0.20000000000000018</c:v>
                </c:pt>
                <c:pt idx="1287">
                  <c:v>-0.20999999999999996</c:v>
                </c:pt>
                <c:pt idx="1288">
                  <c:v>-0.20999999999999996</c:v>
                </c:pt>
                <c:pt idx="1289">
                  <c:v>-0.20999999999999996</c:v>
                </c:pt>
                <c:pt idx="1290">
                  <c:v>-0.20999999999999996</c:v>
                </c:pt>
                <c:pt idx="1291">
                  <c:v>-0.2200000000000002</c:v>
                </c:pt>
                <c:pt idx="1292">
                  <c:v>-0.2200000000000002</c:v>
                </c:pt>
                <c:pt idx="1293">
                  <c:v>-0.20999999999999996</c:v>
                </c:pt>
                <c:pt idx="1294">
                  <c:v>-0.20999999999999996</c:v>
                </c:pt>
                <c:pt idx="1295">
                  <c:v>-0.20999999999999996</c:v>
                </c:pt>
                <c:pt idx="1296">
                  <c:v>-0.20999999999999996</c:v>
                </c:pt>
                <c:pt idx="1297">
                  <c:v>-0.20000000000000018</c:v>
                </c:pt>
                <c:pt idx="1298">
                  <c:v>-0.20000000000000018</c:v>
                </c:pt>
                <c:pt idx="1299">
                  <c:v>-0.20000000000000018</c:v>
                </c:pt>
                <c:pt idx="1300">
                  <c:v>-0.18999999999999995</c:v>
                </c:pt>
                <c:pt idx="1301">
                  <c:v>-0.18999999999999995</c:v>
                </c:pt>
                <c:pt idx="1302">
                  <c:v>-0.18999999999999995</c:v>
                </c:pt>
                <c:pt idx="1303">
                  <c:v>-0.18000000000000016</c:v>
                </c:pt>
                <c:pt idx="1304">
                  <c:v>-0.18000000000000016</c:v>
                </c:pt>
                <c:pt idx="1305">
                  <c:v>-0.16999999999999993</c:v>
                </c:pt>
                <c:pt idx="1306">
                  <c:v>-0.16999999999999993</c:v>
                </c:pt>
                <c:pt idx="1307">
                  <c:v>-0.16999999999999993</c:v>
                </c:pt>
                <c:pt idx="1308">
                  <c:v>-0.16000000000000014</c:v>
                </c:pt>
                <c:pt idx="1309">
                  <c:v>-0.16000000000000014</c:v>
                </c:pt>
                <c:pt idx="1310">
                  <c:v>-0.16000000000000014</c:v>
                </c:pt>
                <c:pt idx="1311">
                  <c:v>-0.16000000000000014</c:v>
                </c:pt>
                <c:pt idx="1312">
                  <c:v>-0.14999999999999991</c:v>
                </c:pt>
                <c:pt idx="1313">
                  <c:v>-0.14999999999999991</c:v>
                </c:pt>
                <c:pt idx="1314">
                  <c:v>-0.14999999999999991</c:v>
                </c:pt>
                <c:pt idx="1315">
                  <c:v>-0.14999999999999991</c:v>
                </c:pt>
                <c:pt idx="1316">
                  <c:v>-0.14999999999999991</c:v>
                </c:pt>
                <c:pt idx="1317">
                  <c:v>-0.14999999999999991</c:v>
                </c:pt>
                <c:pt idx="1318">
                  <c:v>-0.14999999999999991</c:v>
                </c:pt>
                <c:pt idx="1319">
                  <c:v>-0.14999999999999991</c:v>
                </c:pt>
                <c:pt idx="1320">
                  <c:v>-0.14999999999999991</c:v>
                </c:pt>
                <c:pt idx="1321">
                  <c:v>-0.14999999999999991</c:v>
                </c:pt>
                <c:pt idx="1322">
                  <c:v>-0.16000000000000014</c:v>
                </c:pt>
                <c:pt idx="1323">
                  <c:v>-0.16000000000000014</c:v>
                </c:pt>
                <c:pt idx="1324">
                  <c:v>-0.16000000000000014</c:v>
                </c:pt>
                <c:pt idx="1325">
                  <c:v>-0.16999999999999993</c:v>
                </c:pt>
                <c:pt idx="1326">
                  <c:v>-0.18000000000000016</c:v>
                </c:pt>
                <c:pt idx="1327">
                  <c:v>-0.18000000000000016</c:v>
                </c:pt>
                <c:pt idx="1328">
                  <c:v>-0.18999999999999995</c:v>
                </c:pt>
                <c:pt idx="1329">
                  <c:v>-0.20000000000000018</c:v>
                </c:pt>
                <c:pt idx="1330">
                  <c:v>-0.20000000000000018</c:v>
                </c:pt>
                <c:pt idx="1331">
                  <c:v>-0.20999999999999996</c:v>
                </c:pt>
                <c:pt idx="1332">
                  <c:v>-0.2200000000000002</c:v>
                </c:pt>
                <c:pt idx="1333">
                  <c:v>-0.2200000000000002</c:v>
                </c:pt>
                <c:pt idx="1334">
                  <c:v>-0.22999999999999998</c:v>
                </c:pt>
                <c:pt idx="1335">
                  <c:v>-0.23999999999999977</c:v>
                </c:pt>
                <c:pt idx="1336">
                  <c:v>-0.23999999999999977</c:v>
                </c:pt>
                <c:pt idx="1337">
                  <c:v>-0.23999999999999977</c:v>
                </c:pt>
                <c:pt idx="1338">
                  <c:v>-0.25</c:v>
                </c:pt>
                <c:pt idx="1339">
                  <c:v>-0.25</c:v>
                </c:pt>
                <c:pt idx="1340">
                  <c:v>-0.25</c:v>
                </c:pt>
                <c:pt idx="1341">
                  <c:v>-0.25</c:v>
                </c:pt>
                <c:pt idx="1342">
                  <c:v>-0.25</c:v>
                </c:pt>
                <c:pt idx="1343">
                  <c:v>-0.25</c:v>
                </c:pt>
                <c:pt idx="1344">
                  <c:v>-0.23999999999999977</c:v>
                </c:pt>
                <c:pt idx="1345">
                  <c:v>-0.23999999999999977</c:v>
                </c:pt>
                <c:pt idx="1346">
                  <c:v>-0.23999999999999977</c:v>
                </c:pt>
                <c:pt idx="1347">
                  <c:v>-0.22999999999999998</c:v>
                </c:pt>
                <c:pt idx="1348">
                  <c:v>-0.22999999999999998</c:v>
                </c:pt>
                <c:pt idx="1349">
                  <c:v>-0.2200000000000002</c:v>
                </c:pt>
                <c:pt idx="1350">
                  <c:v>-0.20999999999999996</c:v>
                </c:pt>
                <c:pt idx="1351">
                  <c:v>-0.20000000000000018</c:v>
                </c:pt>
                <c:pt idx="1352">
                  <c:v>-0.20000000000000018</c:v>
                </c:pt>
                <c:pt idx="1353">
                  <c:v>-0.18999999999999995</c:v>
                </c:pt>
                <c:pt idx="1354">
                  <c:v>-0.18000000000000016</c:v>
                </c:pt>
                <c:pt idx="1355">
                  <c:v>-0.16999999999999993</c:v>
                </c:pt>
                <c:pt idx="1356">
                  <c:v>-0.16000000000000014</c:v>
                </c:pt>
                <c:pt idx="1357">
                  <c:v>-0.14999999999999991</c:v>
                </c:pt>
                <c:pt idx="1358">
                  <c:v>-0.14000000000000012</c:v>
                </c:pt>
                <c:pt idx="1359">
                  <c:v>-0.12999999999999989</c:v>
                </c:pt>
                <c:pt idx="1360">
                  <c:v>-0.12000000000000011</c:v>
                </c:pt>
                <c:pt idx="1361">
                  <c:v>-0.10000000000000009</c:v>
                </c:pt>
                <c:pt idx="1362">
                  <c:v>-8.9999999999999858E-2</c:v>
                </c:pt>
                <c:pt idx="1363">
                  <c:v>-8.0000000000000071E-2</c:v>
                </c:pt>
                <c:pt idx="1364">
                  <c:v>-6.0000000000000053E-2</c:v>
                </c:pt>
                <c:pt idx="1365">
                  <c:v>-4.9999999999999822E-2</c:v>
                </c:pt>
                <c:pt idx="1366">
                  <c:v>-2.9999999999999805E-2</c:v>
                </c:pt>
                <c:pt idx="1367">
                  <c:v>-2.0000000000000018E-2</c:v>
                </c:pt>
                <c:pt idx="1368">
                  <c:v>0</c:v>
                </c:pt>
                <c:pt idx="1369">
                  <c:v>1.0000000000000231E-2</c:v>
                </c:pt>
                <c:pt idx="1370">
                  <c:v>2.9999999999999805E-2</c:v>
                </c:pt>
                <c:pt idx="1371">
                  <c:v>4.9999999999999822E-2</c:v>
                </c:pt>
                <c:pt idx="1372">
                  <c:v>6.999999999999984E-2</c:v>
                </c:pt>
                <c:pt idx="1373">
                  <c:v>8.0000000000000071E-2</c:v>
                </c:pt>
                <c:pt idx="1374">
                  <c:v>0.10000000000000009</c:v>
                </c:pt>
                <c:pt idx="1375">
                  <c:v>0.12000000000000011</c:v>
                </c:pt>
                <c:pt idx="1376">
                  <c:v>0.12999999999999989</c:v>
                </c:pt>
                <c:pt idx="1377">
                  <c:v>0.14999999999999991</c:v>
                </c:pt>
                <c:pt idx="1378">
                  <c:v>0.16999999999999993</c:v>
                </c:pt>
                <c:pt idx="1379">
                  <c:v>0.18000000000000016</c:v>
                </c:pt>
                <c:pt idx="1380">
                  <c:v>0.20000000000000018</c:v>
                </c:pt>
                <c:pt idx="1381">
                  <c:v>0.2200000000000002</c:v>
                </c:pt>
                <c:pt idx="1382">
                  <c:v>0.22999999999999998</c:v>
                </c:pt>
                <c:pt idx="1383">
                  <c:v>0.25</c:v>
                </c:pt>
                <c:pt idx="1384">
                  <c:v>0.26000000000000023</c:v>
                </c:pt>
                <c:pt idx="1385">
                  <c:v>0.27</c:v>
                </c:pt>
                <c:pt idx="1386">
                  <c:v>0.29000000000000004</c:v>
                </c:pt>
                <c:pt idx="1387">
                  <c:v>0.29999999999999982</c:v>
                </c:pt>
                <c:pt idx="1388">
                  <c:v>0.31000000000000005</c:v>
                </c:pt>
                <c:pt idx="1389">
                  <c:v>0.31999999999999984</c:v>
                </c:pt>
                <c:pt idx="1390">
                  <c:v>0.33000000000000007</c:v>
                </c:pt>
                <c:pt idx="1391">
                  <c:v>0.33999999999999986</c:v>
                </c:pt>
                <c:pt idx="1392">
                  <c:v>0.35000000000000009</c:v>
                </c:pt>
                <c:pt idx="1393">
                  <c:v>0.35000000000000009</c:v>
                </c:pt>
                <c:pt idx="1394">
                  <c:v>0.35999999999999988</c:v>
                </c:pt>
                <c:pt idx="1395">
                  <c:v>0.35999999999999988</c:v>
                </c:pt>
                <c:pt idx="1396">
                  <c:v>0.35999999999999988</c:v>
                </c:pt>
                <c:pt idx="1397">
                  <c:v>0.35999999999999988</c:v>
                </c:pt>
                <c:pt idx="1398">
                  <c:v>0.35000000000000009</c:v>
                </c:pt>
                <c:pt idx="1399">
                  <c:v>0.35000000000000009</c:v>
                </c:pt>
                <c:pt idx="1400">
                  <c:v>0.33999999999999986</c:v>
                </c:pt>
                <c:pt idx="1401">
                  <c:v>0.33000000000000007</c:v>
                </c:pt>
                <c:pt idx="1402">
                  <c:v>0.31999999999999984</c:v>
                </c:pt>
                <c:pt idx="1403">
                  <c:v>0.31000000000000005</c:v>
                </c:pt>
                <c:pt idx="1404">
                  <c:v>0.29000000000000004</c:v>
                </c:pt>
                <c:pt idx="1405">
                  <c:v>0.2799999999999998</c:v>
                </c:pt>
                <c:pt idx="1406">
                  <c:v>0.26000000000000023</c:v>
                </c:pt>
                <c:pt idx="1407">
                  <c:v>0.25</c:v>
                </c:pt>
                <c:pt idx="1408">
                  <c:v>0.22999999999999998</c:v>
                </c:pt>
                <c:pt idx="1409">
                  <c:v>0.20999999999999996</c:v>
                </c:pt>
                <c:pt idx="1410">
                  <c:v>0.18999999999999995</c:v>
                </c:pt>
                <c:pt idx="1411">
                  <c:v>0.16999999999999993</c:v>
                </c:pt>
                <c:pt idx="1412">
                  <c:v>0.14999999999999991</c:v>
                </c:pt>
                <c:pt idx="1413">
                  <c:v>0.12999999999999989</c:v>
                </c:pt>
                <c:pt idx="1414">
                  <c:v>0.12000000000000011</c:v>
                </c:pt>
                <c:pt idx="1415">
                  <c:v>0.10000000000000009</c:v>
                </c:pt>
                <c:pt idx="1416">
                  <c:v>8.0000000000000071E-2</c:v>
                </c:pt>
                <c:pt idx="1417">
                  <c:v>6.0000000000000053E-2</c:v>
                </c:pt>
                <c:pt idx="1418">
                  <c:v>4.0000000000000036E-2</c:v>
                </c:pt>
                <c:pt idx="1419">
                  <c:v>2.9999999999999805E-2</c:v>
                </c:pt>
                <c:pt idx="1420">
                  <c:v>1.0000000000000231E-2</c:v>
                </c:pt>
                <c:pt idx="1421">
                  <c:v>-9.9999999999997868E-3</c:v>
                </c:pt>
                <c:pt idx="1422">
                  <c:v>-2.0000000000000018E-2</c:v>
                </c:pt>
                <c:pt idx="1423">
                  <c:v>-4.0000000000000036E-2</c:v>
                </c:pt>
                <c:pt idx="1424">
                  <c:v>-6.0000000000000053E-2</c:v>
                </c:pt>
                <c:pt idx="1425">
                  <c:v>-6.999999999999984E-2</c:v>
                </c:pt>
                <c:pt idx="1426">
                  <c:v>-8.9999999999999858E-2</c:v>
                </c:pt>
                <c:pt idx="1427">
                  <c:v>-0.10000000000000009</c:v>
                </c:pt>
                <c:pt idx="1428">
                  <c:v>-0.12000000000000011</c:v>
                </c:pt>
                <c:pt idx="1429">
                  <c:v>-0.12999999999999989</c:v>
                </c:pt>
                <c:pt idx="1430">
                  <c:v>-0.14000000000000012</c:v>
                </c:pt>
                <c:pt idx="1431">
                  <c:v>-0.14999999999999991</c:v>
                </c:pt>
                <c:pt idx="1432">
                  <c:v>-0.16999999999999993</c:v>
                </c:pt>
                <c:pt idx="1433">
                  <c:v>-0.18000000000000016</c:v>
                </c:pt>
                <c:pt idx="1434">
                  <c:v>-0.18000000000000016</c:v>
                </c:pt>
                <c:pt idx="1435">
                  <c:v>-0.18999999999999995</c:v>
                </c:pt>
                <c:pt idx="1436">
                  <c:v>-0.20000000000000018</c:v>
                </c:pt>
                <c:pt idx="1437">
                  <c:v>-0.20999999999999996</c:v>
                </c:pt>
                <c:pt idx="1438">
                  <c:v>-0.20999999999999996</c:v>
                </c:pt>
                <c:pt idx="1439">
                  <c:v>-0.2200000000000002</c:v>
                </c:pt>
                <c:pt idx="1440">
                  <c:v>-0.2200000000000002</c:v>
                </c:pt>
                <c:pt idx="1441">
                  <c:v>-0.2200000000000002</c:v>
                </c:pt>
                <c:pt idx="1442">
                  <c:v>-0.2200000000000002</c:v>
                </c:pt>
                <c:pt idx="1443">
                  <c:v>-0.2200000000000002</c:v>
                </c:pt>
                <c:pt idx="1444">
                  <c:v>-0.2200000000000002</c:v>
                </c:pt>
                <c:pt idx="1445">
                  <c:v>-0.2200000000000002</c:v>
                </c:pt>
                <c:pt idx="1446">
                  <c:v>-0.2200000000000002</c:v>
                </c:pt>
                <c:pt idx="1447">
                  <c:v>-0.2200000000000002</c:v>
                </c:pt>
                <c:pt idx="1448">
                  <c:v>-0.20999999999999996</c:v>
                </c:pt>
                <c:pt idx="1449">
                  <c:v>-0.20999999999999996</c:v>
                </c:pt>
                <c:pt idx="1450">
                  <c:v>-0.20999999999999996</c:v>
                </c:pt>
                <c:pt idx="1451">
                  <c:v>-0.20000000000000018</c:v>
                </c:pt>
                <c:pt idx="1452">
                  <c:v>-0.20000000000000018</c:v>
                </c:pt>
                <c:pt idx="1453">
                  <c:v>-0.20000000000000018</c:v>
                </c:pt>
                <c:pt idx="1454">
                  <c:v>-0.18999999999999995</c:v>
                </c:pt>
                <c:pt idx="1455">
                  <c:v>-0.18999999999999995</c:v>
                </c:pt>
                <c:pt idx="1456">
                  <c:v>-0.18999999999999995</c:v>
                </c:pt>
                <c:pt idx="1457">
                  <c:v>-0.18000000000000016</c:v>
                </c:pt>
                <c:pt idx="1458">
                  <c:v>-0.18000000000000016</c:v>
                </c:pt>
                <c:pt idx="1459">
                  <c:v>-0.16999999999999993</c:v>
                </c:pt>
                <c:pt idx="1460">
                  <c:v>-0.16999999999999993</c:v>
                </c:pt>
                <c:pt idx="1461">
                  <c:v>-0.16999999999999993</c:v>
                </c:pt>
                <c:pt idx="1462">
                  <c:v>-0.16999999999999993</c:v>
                </c:pt>
                <c:pt idx="1463">
                  <c:v>-0.16000000000000014</c:v>
                </c:pt>
                <c:pt idx="1464">
                  <c:v>-0.16000000000000014</c:v>
                </c:pt>
                <c:pt idx="1465">
                  <c:v>-0.16000000000000014</c:v>
                </c:pt>
                <c:pt idx="1466">
                  <c:v>-0.16000000000000014</c:v>
                </c:pt>
                <c:pt idx="1467">
                  <c:v>-0.16000000000000014</c:v>
                </c:pt>
                <c:pt idx="1468">
                  <c:v>-0.16000000000000014</c:v>
                </c:pt>
                <c:pt idx="1469">
                  <c:v>-0.16000000000000014</c:v>
                </c:pt>
                <c:pt idx="1470">
                  <c:v>-0.16000000000000014</c:v>
                </c:pt>
                <c:pt idx="1471">
                  <c:v>-0.16999999999999993</c:v>
                </c:pt>
                <c:pt idx="1472">
                  <c:v>-0.16999999999999993</c:v>
                </c:pt>
                <c:pt idx="1473">
                  <c:v>-0.18000000000000016</c:v>
                </c:pt>
                <c:pt idx="1474">
                  <c:v>-0.18000000000000016</c:v>
                </c:pt>
                <c:pt idx="1475">
                  <c:v>-0.18999999999999995</c:v>
                </c:pt>
                <c:pt idx="1476">
                  <c:v>-0.20000000000000018</c:v>
                </c:pt>
                <c:pt idx="1477">
                  <c:v>-0.20999999999999996</c:v>
                </c:pt>
                <c:pt idx="1478">
                  <c:v>-0.20999999999999996</c:v>
                </c:pt>
                <c:pt idx="1479">
                  <c:v>-0.2200000000000002</c:v>
                </c:pt>
                <c:pt idx="1480">
                  <c:v>-0.22999999999999998</c:v>
                </c:pt>
                <c:pt idx="1481">
                  <c:v>-0.22999999999999998</c:v>
                </c:pt>
                <c:pt idx="1482">
                  <c:v>-0.23999999999999977</c:v>
                </c:pt>
                <c:pt idx="1483">
                  <c:v>-0.23999999999999977</c:v>
                </c:pt>
                <c:pt idx="1484">
                  <c:v>-0.25</c:v>
                </c:pt>
                <c:pt idx="1485">
                  <c:v>-0.25</c:v>
                </c:pt>
                <c:pt idx="1486">
                  <c:v>-0.25</c:v>
                </c:pt>
                <c:pt idx="1487">
                  <c:v>-0.25</c:v>
                </c:pt>
                <c:pt idx="1488">
                  <c:v>-0.25</c:v>
                </c:pt>
                <c:pt idx="1489">
                  <c:v>-0.25</c:v>
                </c:pt>
                <c:pt idx="1490">
                  <c:v>-0.25</c:v>
                </c:pt>
                <c:pt idx="1491">
                  <c:v>-0.23999999999999977</c:v>
                </c:pt>
                <c:pt idx="1492">
                  <c:v>-0.23999999999999977</c:v>
                </c:pt>
                <c:pt idx="1493">
                  <c:v>-0.22999999999999998</c:v>
                </c:pt>
                <c:pt idx="1494">
                  <c:v>-0.22999999999999998</c:v>
                </c:pt>
                <c:pt idx="1495">
                  <c:v>-0.2200000000000002</c:v>
                </c:pt>
                <c:pt idx="1496">
                  <c:v>-0.20999999999999996</c:v>
                </c:pt>
                <c:pt idx="1497">
                  <c:v>-0.20000000000000018</c:v>
                </c:pt>
                <c:pt idx="1498">
                  <c:v>-0.20000000000000018</c:v>
                </c:pt>
                <c:pt idx="1499">
                  <c:v>-0.18999999999999995</c:v>
                </c:pt>
                <c:pt idx="1500">
                  <c:v>-0.18000000000000016</c:v>
                </c:pt>
                <c:pt idx="1501">
                  <c:v>-0.16999999999999993</c:v>
                </c:pt>
                <c:pt idx="1502">
                  <c:v>-0.16000000000000014</c:v>
                </c:pt>
                <c:pt idx="1503">
                  <c:v>-0.16000000000000014</c:v>
                </c:pt>
                <c:pt idx="1504">
                  <c:v>-0.14999999999999991</c:v>
                </c:pt>
                <c:pt idx="1505">
                  <c:v>-0.14000000000000012</c:v>
                </c:pt>
                <c:pt idx="1506">
                  <c:v>-0.12999999999999989</c:v>
                </c:pt>
                <c:pt idx="1507">
                  <c:v>-0.12000000000000011</c:v>
                </c:pt>
                <c:pt idx="1508">
                  <c:v>-0.10999999999999988</c:v>
                </c:pt>
                <c:pt idx="1509">
                  <c:v>-0.10000000000000009</c:v>
                </c:pt>
                <c:pt idx="1510">
                  <c:v>-8.9999999999999858E-2</c:v>
                </c:pt>
                <c:pt idx="1511">
                  <c:v>-8.0000000000000071E-2</c:v>
                </c:pt>
                <c:pt idx="1512">
                  <c:v>-6.999999999999984E-2</c:v>
                </c:pt>
                <c:pt idx="1513">
                  <c:v>-4.9999999999999822E-2</c:v>
                </c:pt>
                <c:pt idx="1514">
                  <c:v>-4.0000000000000036E-2</c:v>
                </c:pt>
                <c:pt idx="1515">
                  <c:v>-2.9999999999999805E-2</c:v>
                </c:pt>
                <c:pt idx="1516">
                  <c:v>-9.9999999999997868E-3</c:v>
                </c:pt>
                <c:pt idx="1517">
                  <c:v>0</c:v>
                </c:pt>
                <c:pt idx="1518">
                  <c:v>2.0000000000000018E-2</c:v>
                </c:pt>
                <c:pt idx="1519">
                  <c:v>2.9999999999999805E-2</c:v>
                </c:pt>
                <c:pt idx="1520">
                  <c:v>4.9999999999999822E-2</c:v>
                </c:pt>
                <c:pt idx="1521">
                  <c:v>6.999999999999984E-2</c:v>
                </c:pt>
                <c:pt idx="1522">
                  <c:v>8.0000000000000071E-2</c:v>
                </c:pt>
                <c:pt idx="1523">
                  <c:v>0.10000000000000009</c:v>
                </c:pt>
                <c:pt idx="1524">
                  <c:v>0.12000000000000011</c:v>
                </c:pt>
                <c:pt idx="1525">
                  <c:v>0.14000000000000012</c:v>
                </c:pt>
                <c:pt idx="1526">
                  <c:v>0.14999999999999991</c:v>
                </c:pt>
                <c:pt idx="1527">
                  <c:v>0.16999999999999993</c:v>
                </c:pt>
                <c:pt idx="1528">
                  <c:v>0.18999999999999995</c:v>
                </c:pt>
                <c:pt idx="1529">
                  <c:v>0.20000000000000018</c:v>
                </c:pt>
                <c:pt idx="1530">
                  <c:v>0.2200000000000002</c:v>
                </c:pt>
                <c:pt idx="1531">
                  <c:v>0.24000000000000021</c:v>
                </c:pt>
                <c:pt idx="1532">
                  <c:v>0.25</c:v>
                </c:pt>
                <c:pt idx="1533">
                  <c:v>0.27</c:v>
                </c:pt>
                <c:pt idx="1534">
                  <c:v>0.29000000000000004</c:v>
                </c:pt>
                <c:pt idx="1535">
                  <c:v>0.29999999999999982</c:v>
                </c:pt>
                <c:pt idx="1536">
                  <c:v>0.31999999999999984</c:v>
                </c:pt>
                <c:pt idx="1537">
                  <c:v>0.33000000000000007</c:v>
                </c:pt>
                <c:pt idx="1538">
                  <c:v>0.33999999999999986</c:v>
                </c:pt>
                <c:pt idx="1539">
                  <c:v>0.35000000000000009</c:v>
                </c:pt>
                <c:pt idx="1540">
                  <c:v>0.35999999999999988</c:v>
                </c:pt>
                <c:pt idx="1541">
                  <c:v>0.37000000000000011</c:v>
                </c:pt>
                <c:pt idx="1542">
                  <c:v>0.37000000000000011</c:v>
                </c:pt>
                <c:pt idx="1543">
                  <c:v>0.37999999999999989</c:v>
                </c:pt>
                <c:pt idx="1544">
                  <c:v>0.37999999999999989</c:v>
                </c:pt>
                <c:pt idx="1545">
                  <c:v>0.37999999999999989</c:v>
                </c:pt>
                <c:pt idx="1546">
                  <c:v>0.37999999999999989</c:v>
                </c:pt>
                <c:pt idx="1547">
                  <c:v>0.37000000000000011</c:v>
                </c:pt>
                <c:pt idx="1548">
                  <c:v>0.37000000000000011</c:v>
                </c:pt>
                <c:pt idx="1549">
                  <c:v>0.35999999999999988</c:v>
                </c:pt>
                <c:pt idx="1550">
                  <c:v>0.35000000000000009</c:v>
                </c:pt>
                <c:pt idx="1551">
                  <c:v>0.33999999999999986</c:v>
                </c:pt>
                <c:pt idx="1552">
                  <c:v>0.31999999999999984</c:v>
                </c:pt>
                <c:pt idx="1553">
                  <c:v>0.31000000000000005</c:v>
                </c:pt>
                <c:pt idx="1554">
                  <c:v>0.29000000000000004</c:v>
                </c:pt>
                <c:pt idx="1555">
                  <c:v>0.2799999999999998</c:v>
                </c:pt>
                <c:pt idx="1556">
                  <c:v>0.26000000000000023</c:v>
                </c:pt>
                <c:pt idx="1557">
                  <c:v>0.24000000000000021</c:v>
                </c:pt>
                <c:pt idx="1558">
                  <c:v>0.2200000000000002</c:v>
                </c:pt>
                <c:pt idx="1559">
                  <c:v>0.20999999999999996</c:v>
                </c:pt>
                <c:pt idx="1560">
                  <c:v>0.18999999999999995</c:v>
                </c:pt>
                <c:pt idx="1561">
                  <c:v>0.16999999999999993</c:v>
                </c:pt>
                <c:pt idx="1562">
                  <c:v>0.14999999999999991</c:v>
                </c:pt>
                <c:pt idx="1563">
                  <c:v>0.14000000000000012</c:v>
                </c:pt>
                <c:pt idx="1564">
                  <c:v>0.12000000000000011</c:v>
                </c:pt>
                <c:pt idx="1565">
                  <c:v>0.10000000000000009</c:v>
                </c:pt>
                <c:pt idx="1566">
                  <c:v>8.9999999999999858E-2</c:v>
                </c:pt>
                <c:pt idx="1567">
                  <c:v>6.999999999999984E-2</c:v>
                </c:pt>
                <c:pt idx="1568">
                  <c:v>6.0000000000000053E-2</c:v>
                </c:pt>
                <c:pt idx="1569">
                  <c:v>4.0000000000000036E-2</c:v>
                </c:pt>
                <c:pt idx="1570">
                  <c:v>2.0000000000000018E-2</c:v>
                </c:pt>
                <c:pt idx="1571">
                  <c:v>1.0000000000000231E-2</c:v>
                </c:pt>
                <c:pt idx="1572">
                  <c:v>-9.9999999999997868E-3</c:v>
                </c:pt>
                <c:pt idx="1573">
                  <c:v>-2.9999999999999805E-2</c:v>
                </c:pt>
                <c:pt idx="1574">
                  <c:v>-4.0000000000000036E-2</c:v>
                </c:pt>
                <c:pt idx="1575">
                  <c:v>-6.0000000000000053E-2</c:v>
                </c:pt>
                <c:pt idx="1576">
                  <c:v>-8.0000000000000071E-2</c:v>
                </c:pt>
                <c:pt idx="1577">
                  <c:v>-8.9999999999999858E-2</c:v>
                </c:pt>
                <c:pt idx="1578">
                  <c:v>-0.10999999999999988</c:v>
                </c:pt>
                <c:pt idx="1579">
                  <c:v>-0.12999999999999989</c:v>
                </c:pt>
                <c:pt idx="1580">
                  <c:v>-0.14000000000000012</c:v>
                </c:pt>
                <c:pt idx="1581">
                  <c:v>-0.14999999999999991</c:v>
                </c:pt>
                <c:pt idx="1582">
                  <c:v>-0.16999999999999993</c:v>
                </c:pt>
                <c:pt idx="1583">
                  <c:v>-0.18000000000000016</c:v>
                </c:pt>
                <c:pt idx="1584">
                  <c:v>-0.18999999999999995</c:v>
                </c:pt>
                <c:pt idx="1585">
                  <c:v>-0.20000000000000018</c:v>
                </c:pt>
                <c:pt idx="1586">
                  <c:v>-0.20999999999999996</c:v>
                </c:pt>
                <c:pt idx="1587">
                  <c:v>-0.20999999999999996</c:v>
                </c:pt>
                <c:pt idx="1588">
                  <c:v>-0.2200000000000002</c:v>
                </c:pt>
                <c:pt idx="1589">
                  <c:v>-0.2200000000000002</c:v>
                </c:pt>
                <c:pt idx="1590">
                  <c:v>-0.2200000000000002</c:v>
                </c:pt>
                <c:pt idx="1591">
                  <c:v>-0.22999999999999998</c:v>
                </c:pt>
                <c:pt idx="1592">
                  <c:v>-0.22999999999999998</c:v>
                </c:pt>
                <c:pt idx="1593">
                  <c:v>-0.22999999999999998</c:v>
                </c:pt>
                <c:pt idx="1594">
                  <c:v>-0.22999999999999998</c:v>
                </c:pt>
                <c:pt idx="1595">
                  <c:v>-0.2200000000000002</c:v>
                </c:pt>
                <c:pt idx="1596">
                  <c:v>-0.2200000000000002</c:v>
                </c:pt>
                <c:pt idx="1597">
                  <c:v>-0.2200000000000002</c:v>
                </c:pt>
                <c:pt idx="1598">
                  <c:v>-0.2200000000000002</c:v>
                </c:pt>
                <c:pt idx="1599">
                  <c:v>-0.20999999999999996</c:v>
                </c:pt>
                <c:pt idx="1600">
                  <c:v>-0.20999999999999996</c:v>
                </c:pt>
                <c:pt idx="1601">
                  <c:v>-0.20000000000000018</c:v>
                </c:pt>
                <c:pt idx="1602">
                  <c:v>-0.20000000000000018</c:v>
                </c:pt>
                <c:pt idx="1603">
                  <c:v>-0.18999999999999995</c:v>
                </c:pt>
                <c:pt idx="1604">
                  <c:v>-0.18999999999999995</c:v>
                </c:pt>
                <c:pt idx="1605">
                  <c:v>-0.18000000000000016</c:v>
                </c:pt>
                <c:pt idx="1606">
                  <c:v>-0.18000000000000016</c:v>
                </c:pt>
                <c:pt idx="1607">
                  <c:v>-0.16999999999999993</c:v>
                </c:pt>
                <c:pt idx="1608">
                  <c:v>-0.16999999999999993</c:v>
                </c:pt>
                <c:pt idx="1609">
                  <c:v>-0.16999999999999993</c:v>
                </c:pt>
                <c:pt idx="1610">
                  <c:v>-0.16000000000000014</c:v>
                </c:pt>
                <c:pt idx="1611">
                  <c:v>-0.16000000000000014</c:v>
                </c:pt>
                <c:pt idx="1612">
                  <c:v>-0.16000000000000014</c:v>
                </c:pt>
                <c:pt idx="1613">
                  <c:v>-0.14999999999999991</c:v>
                </c:pt>
                <c:pt idx="1614">
                  <c:v>-0.14999999999999991</c:v>
                </c:pt>
                <c:pt idx="1615">
                  <c:v>-0.14999999999999991</c:v>
                </c:pt>
                <c:pt idx="1616">
                  <c:v>-0.14999999999999991</c:v>
                </c:pt>
                <c:pt idx="1617">
                  <c:v>-0.16000000000000014</c:v>
                </c:pt>
                <c:pt idx="1618">
                  <c:v>-0.16000000000000014</c:v>
                </c:pt>
                <c:pt idx="1619">
                  <c:v>-0.16000000000000014</c:v>
                </c:pt>
                <c:pt idx="1620">
                  <c:v>-0.16999999999999993</c:v>
                </c:pt>
                <c:pt idx="1621">
                  <c:v>-0.16999999999999993</c:v>
                </c:pt>
                <c:pt idx="1622">
                  <c:v>-0.18000000000000016</c:v>
                </c:pt>
                <c:pt idx="1623">
                  <c:v>-0.18999999999999995</c:v>
                </c:pt>
                <c:pt idx="1624">
                  <c:v>-0.20000000000000018</c:v>
                </c:pt>
                <c:pt idx="1625">
                  <c:v>-0.20999999999999996</c:v>
                </c:pt>
                <c:pt idx="1626">
                  <c:v>-0.2200000000000002</c:v>
                </c:pt>
                <c:pt idx="1627">
                  <c:v>-0.2200000000000002</c:v>
                </c:pt>
                <c:pt idx="1628">
                  <c:v>-0.22999999999999998</c:v>
                </c:pt>
                <c:pt idx="1629">
                  <c:v>-0.23999999999999977</c:v>
                </c:pt>
                <c:pt idx="1630">
                  <c:v>-0.23999999999999977</c:v>
                </c:pt>
                <c:pt idx="1631">
                  <c:v>-0.25</c:v>
                </c:pt>
                <c:pt idx="1632">
                  <c:v>-0.25</c:v>
                </c:pt>
                <c:pt idx="1633">
                  <c:v>-0.25</c:v>
                </c:pt>
                <c:pt idx="1634">
                  <c:v>-0.25</c:v>
                </c:pt>
                <c:pt idx="1635">
                  <c:v>-0.25</c:v>
                </c:pt>
                <c:pt idx="1636">
                  <c:v>-0.25</c:v>
                </c:pt>
                <c:pt idx="1637">
                  <c:v>-0.25</c:v>
                </c:pt>
                <c:pt idx="1638">
                  <c:v>-0.23999999999999977</c:v>
                </c:pt>
                <c:pt idx="1639">
                  <c:v>-0.22999999999999998</c:v>
                </c:pt>
                <c:pt idx="1640">
                  <c:v>-0.22999999999999998</c:v>
                </c:pt>
                <c:pt idx="1641">
                  <c:v>-0.2200000000000002</c:v>
                </c:pt>
                <c:pt idx="1642">
                  <c:v>-0.20999999999999996</c:v>
                </c:pt>
                <c:pt idx="1643">
                  <c:v>-0.20000000000000018</c:v>
                </c:pt>
                <c:pt idx="1644">
                  <c:v>-0.20000000000000018</c:v>
                </c:pt>
                <c:pt idx="1645">
                  <c:v>-0.18999999999999995</c:v>
                </c:pt>
                <c:pt idx="1646">
                  <c:v>-0.18000000000000016</c:v>
                </c:pt>
                <c:pt idx="1647">
                  <c:v>-0.16999999999999993</c:v>
                </c:pt>
                <c:pt idx="1648">
                  <c:v>-0.16999999999999993</c:v>
                </c:pt>
                <c:pt idx="1649">
                  <c:v>-0.16000000000000014</c:v>
                </c:pt>
                <c:pt idx="1650">
                  <c:v>-0.16000000000000014</c:v>
                </c:pt>
                <c:pt idx="1651">
                  <c:v>-0.14999999999999991</c:v>
                </c:pt>
                <c:pt idx="1652">
                  <c:v>-0.14000000000000012</c:v>
                </c:pt>
                <c:pt idx="1653">
                  <c:v>-0.14000000000000012</c:v>
                </c:pt>
                <c:pt idx="1654">
                  <c:v>-0.12999999999999989</c:v>
                </c:pt>
                <c:pt idx="1655">
                  <c:v>-0.12000000000000011</c:v>
                </c:pt>
                <c:pt idx="1656">
                  <c:v>-0.12000000000000011</c:v>
                </c:pt>
                <c:pt idx="1657">
                  <c:v>-0.10999999999999988</c:v>
                </c:pt>
                <c:pt idx="1658">
                  <c:v>-0.10000000000000009</c:v>
                </c:pt>
                <c:pt idx="1659">
                  <c:v>-8.9999999999999858E-2</c:v>
                </c:pt>
                <c:pt idx="1660">
                  <c:v>-8.0000000000000071E-2</c:v>
                </c:pt>
                <c:pt idx="1661">
                  <c:v>-6.999999999999984E-2</c:v>
                </c:pt>
                <c:pt idx="1662">
                  <c:v>-6.0000000000000053E-2</c:v>
                </c:pt>
                <c:pt idx="1663">
                  <c:v>-4.9999999999999822E-2</c:v>
                </c:pt>
                <c:pt idx="1664">
                  <c:v>-2.9999999999999805E-2</c:v>
                </c:pt>
                <c:pt idx="1665">
                  <c:v>-2.0000000000000018E-2</c:v>
                </c:pt>
                <c:pt idx="1666">
                  <c:v>0</c:v>
                </c:pt>
                <c:pt idx="1667">
                  <c:v>1.0000000000000231E-2</c:v>
                </c:pt>
                <c:pt idx="1668">
                  <c:v>2.9999999999999805E-2</c:v>
                </c:pt>
                <c:pt idx="1669">
                  <c:v>4.9999999999999822E-2</c:v>
                </c:pt>
                <c:pt idx="1670">
                  <c:v>6.0000000000000053E-2</c:v>
                </c:pt>
                <c:pt idx="1671">
                  <c:v>8.0000000000000071E-2</c:v>
                </c:pt>
                <c:pt idx="1672">
                  <c:v>0.10000000000000009</c:v>
                </c:pt>
                <c:pt idx="1673">
                  <c:v>0.12000000000000011</c:v>
                </c:pt>
                <c:pt idx="1674">
                  <c:v>0.14000000000000012</c:v>
                </c:pt>
                <c:pt idx="1675">
                  <c:v>0.14999999999999991</c:v>
                </c:pt>
                <c:pt idx="1676">
                  <c:v>0.16999999999999993</c:v>
                </c:pt>
                <c:pt idx="1677">
                  <c:v>0.18999999999999995</c:v>
                </c:pt>
                <c:pt idx="1678">
                  <c:v>0.20999999999999996</c:v>
                </c:pt>
                <c:pt idx="1679">
                  <c:v>0.22999999999999998</c:v>
                </c:pt>
                <c:pt idx="1680">
                  <c:v>0.25</c:v>
                </c:pt>
                <c:pt idx="1681">
                  <c:v>0.27</c:v>
                </c:pt>
                <c:pt idx="1682">
                  <c:v>0.2799999999999998</c:v>
                </c:pt>
                <c:pt idx="1683">
                  <c:v>0.29999999999999982</c:v>
                </c:pt>
                <c:pt idx="1684">
                  <c:v>0.31999999999999984</c:v>
                </c:pt>
                <c:pt idx="1685">
                  <c:v>0.33000000000000007</c:v>
                </c:pt>
                <c:pt idx="1686">
                  <c:v>0.35000000000000009</c:v>
                </c:pt>
                <c:pt idx="1687">
                  <c:v>0.35999999999999988</c:v>
                </c:pt>
                <c:pt idx="1688">
                  <c:v>0.37000000000000011</c:v>
                </c:pt>
                <c:pt idx="1689">
                  <c:v>0.37999999999999989</c:v>
                </c:pt>
                <c:pt idx="1690">
                  <c:v>0.39000000000000012</c:v>
                </c:pt>
                <c:pt idx="1691">
                  <c:v>0.39000000000000012</c:v>
                </c:pt>
                <c:pt idx="1692">
                  <c:v>0.39000000000000012</c:v>
                </c:pt>
                <c:pt idx="1693">
                  <c:v>0.39000000000000012</c:v>
                </c:pt>
                <c:pt idx="1694">
                  <c:v>0.39000000000000012</c:v>
                </c:pt>
                <c:pt idx="1695">
                  <c:v>0.39000000000000012</c:v>
                </c:pt>
                <c:pt idx="1696">
                  <c:v>0.37999999999999989</c:v>
                </c:pt>
                <c:pt idx="1697">
                  <c:v>0.37000000000000011</c:v>
                </c:pt>
                <c:pt idx="1698">
                  <c:v>0.35999999999999988</c:v>
                </c:pt>
                <c:pt idx="1699">
                  <c:v>0.35000000000000009</c:v>
                </c:pt>
                <c:pt idx="1700">
                  <c:v>0.33000000000000007</c:v>
                </c:pt>
                <c:pt idx="1701">
                  <c:v>0.31999999999999984</c:v>
                </c:pt>
                <c:pt idx="1702">
                  <c:v>0.31000000000000005</c:v>
                </c:pt>
                <c:pt idx="1703">
                  <c:v>0.29000000000000004</c:v>
                </c:pt>
                <c:pt idx="1704">
                  <c:v>0.27</c:v>
                </c:pt>
                <c:pt idx="1705">
                  <c:v>0.26000000000000023</c:v>
                </c:pt>
                <c:pt idx="1706">
                  <c:v>0.24000000000000021</c:v>
                </c:pt>
                <c:pt idx="1707">
                  <c:v>0.22999999999999998</c:v>
                </c:pt>
                <c:pt idx="1708">
                  <c:v>0.20999999999999996</c:v>
                </c:pt>
                <c:pt idx="1709">
                  <c:v>0.20000000000000018</c:v>
                </c:pt>
                <c:pt idx="1710">
                  <c:v>0.18000000000000016</c:v>
                </c:pt>
                <c:pt idx="1711">
                  <c:v>0.16999999999999993</c:v>
                </c:pt>
                <c:pt idx="1712">
                  <c:v>0.14999999999999991</c:v>
                </c:pt>
                <c:pt idx="1713">
                  <c:v>0.14000000000000012</c:v>
                </c:pt>
                <c:pt idx="1714">
                  <c:v>0.12000000000000011</c:v>
                </c:pt>
                <c:pt idx="1715">
                  <c:v>0.10999999999999988</c:v>
                </c:pt>
                <c:pt idx="1716">
                  <c:v>8.9999999999999858E-2</c:v>
                </c:pt>
                <c:pt idx="1717">
                  <c:v>8.0000000000000071E-2</c:v>
                </c:pt>
                <c:pt idx="1718">
                  <c:v>6.0000000000000053E-2</c:v>
                </c:pt>
                <c:pt idx="1719">
                  <c:v>4.0000000000000036E-2</c:v>
                </c:pt>
                <c:pt idx="1720">
                  <c:v>2.9999999999999805E-2</c:v>
                </c:pt>
                <c:pt idx="1721">
                  <c:v>1.0000000000000231E-2</c:v>
                </c:pt>
                <c:pt idx="1722">
                  <c:v>-9.9999999999997868E-3</c:v>
                </c:pt>
                <c:pt idx="1723">
                  <c:v>-2.9999999999999805E-2</c:v>
                </c:pt>
                <c:pt idx="1724">
                  <c:v>-4.9999999999999822E-2</c:v>
                </c:pt>
                <c:pt idx="1725">
                  <c:v>-6.999999999999984E-2</c:v>
                </c:pt>
                <c:pt idx="1726">
                  <c:v>-8.9999999999999858E-2</c:v>
                </c:pt>
                <c:pt idx="1727">
                  <c:v>-0.10999999999999988</c:v>
                </c:pt>
                <c:pt idx="1728">
                  <c:v>-0.12000000000000011</c:v>
                </c:pt>
                <c:pt idx="1729">
                  <c:v>-0.14000000000000012</c:v>
                </c:pt>
                <c:pt idx="1730">
                  <c:v>-0.14999999999999991</c:v>
                </c:pt>
                <c:pt idx="1731">
                  <c:v>-0.16999999999999993</c:v>
                </c:pt>
                <c:pt idx="1732">
                  <c:v>-0.18000000000000016</c:v>
                </c:pt>
                <c:pt idx="1733">
                  <c:v>-0.18999999999999995</c:v>
                </c:pt>
                <c:pt idx="1734">
                  <c:v>-0.20000000000000018</c:v>
                </c:pt>
                <c:pt idx="1735">
                  <c:v>-0.20999999999999996</c:v>
                </c:pt>
                <c:pt idx="1736">
                  <c:v>-0.20999999999999996</c:v>
                </c:pt>
                <c:pt idx="1737">
                  <c:v>-0.2200000000000002</c:v>
                </c:pt>
                <c:pt idx="1738">
                  <c:v>-0.2200000000000002</c:v>
                </c:pt>
                <c:pt idx="1739">
                  <c:v>-0.2200000000000002</c:v>
                </c:pt>
                <c:pt idx="1740">
                  <c:v>-0.2200000000000002</c:v>
                </c:pt>
                <c:pt idx="1741">
                  <c:v>-0.2200000000000002</c:v>
                </c:pt>
                <c:pt idx="1742">
                  <c:v>-0.2200000000000002</c:v>
                </c:pt>
                <c:pt idx="1743">
                  <c:v>-0.2200000000000002</c:v>
                </c:pt>
                <c:pt idx="1744">
                  <c:v>-0.2200000000000002</c:v>
                </c:pt>
                <c:pt idx="1745">
                  <c:v>-0.20999999999999996</c:v>
                </c:pt>
                <c:pt idx="1746">
                  <c:v>-0.20999999999999996</c:v>
                </c:pt>
                <c:pt idx="1747">
                  <c:v>-0.20000000000000018</c:v>
                </c:pt>
                <c:pt idx="1748">
                  <c:v>-0.20000000000000018</c:v>
                </c:pt>
                <c:pt idx="1749">
                  <c:v>-0.18999999999999995</c:v>
                </c:pt>
                <c:pt idx="1750">
                  <c:v>-0.18000000000000016</c:v>
                </c:pt>
                <c:pt idx="1751">
                  <c:v>-0.18000000000000016</c:v>
                </c:pt>
                <c:pt idx="1752">
                  <c:v>-0.16999999999999993</c:v>
                </c:pt>
                <c:pt idx="1753">
                  <c:v>-0.16999999999999993</c:v>
                </c:pt>
                <c:pt idx="1754">
                  <c:v>-0.16000000000000014</c:v>
                </c:pt>
                <c:pt idx="1755">
                  <c:v>-0.14999999999999991</c:v>
                </c:pt>
                <c:pt idx="1756">
                  <c:v>-0.14999999999999991</c:v>
                </c:pt>
                <c:pt idx="1757">
                  <c:v>-0.14000000000000012</c:v>
                </c:pt>
                <c:pt idx="1758">
                  <c:v>-0.14000000000000012</c:v>
                </c:pt>
                <c:pt idx="1759">
                  <c:v>-0.12999999999999989</c:v>
                </c:pt>
                <c:pt idx="1760">
                  <c:v>-0.12999999999999989</c:v>
                </c:pt>
                <c:pt idx="1761">
                  <c:v>-0.12999999999999989</c:v>
                </c:pt>
                <c:pt idx="1762">
                  <c:v>-0.12999999999999989</c:v>
                </c:pt>
                <c:pt idx="1763">
                  <c:v>-0.12999999999999989</c:v>
                </c:pt>
                <c:pt idx="1764">
                  <c:v>-0.12999999999999989</c:v>
                </c:pt>
                <c:pt idx="1765">
                  <c:v>-0.12999999999999989</c:v>
                </c:pt>
                <c:pt idx="1766">
                  <c:v>-0.14000000000000012</c:v>
                </c:pt>
                <c:pt idx="1767">
                  <c:v>-0.14999999999999991</c:v>
                </c:pt>
                <c:pt idx="1768">
                  <c:v>-0.14999999999999991</c:v>
                </c:pt>
                <c:pt idx="1769">
                  <c:v>-0.16000000000000014</c:v>
                </c:pt>
                <c:pt idx="1770">
                  <c:v>-0.16999999999999993</c:v>
                </c:pt>
                <c:pt idx="1771">
                  <c:v>-0.18000000000000016</c:v>
                </c:pt>
                <c:pt idx="1772">
                  <c:v>-0.18999999999999995</c:v>
                </c:pt>
                <c:pt idx="1773">
                  <c:v>-0.20000000000000018</c:v>
                </c:pt>
                <c:pt idx="1774">
                  <c:v>-0.20999999999999996</c:v>
                </c:pt>
                <c:pt idx="1775">
                  <c:v>-0.2200000000000002</c:v>
                </c:pt>
                <c:pt idx="1776">
                  <c:v>-0.22999999999999998</c:v>
                </c:pt>
                <c:pt idx="1777">
                  <c:v>-0.23999999999999977</c:v>
                </c:pt>
                <c:pt idx="1778">
                  <c:v>-0.23999999999999977</c:v>
                </c:pt>
                <c:pt idx="1779">
                  <c:v>-0.25</c:v>
                </c:pt>
                <c:pt idx="1780">
                  <c:v>-0.25</c:v>
                </c:pt>
                <c:pt idx="1781">
                  <c:v>-0.25</c:v>
                </c:pt>
                <c:pt idx="1782">
                  <c:v>-0.25</c:v>
                </c:pt>
                <c:pt idx="1783">
                  <c:v>-0.23999999999999977</c:v>
                </c:pt>
                <c:pt idx="1784">
                  <c:v>-0.23999999999999977</c:v>
                </c:pt>
                <c:pt idx="1785">
                  <c:v>-0.22999999999999998</c:v>
                </c:pt>
                <c:pt idx="1786">
                  <c:v>-0.22999999999999998</c:v>
                </c:pt>
                <c:pt idx="1787">
                  <c:v>-0.2200000000000002</c:v>
                </c:pt>
                <c:pt idx="1788">
                  <c:v>-0.20999999999999996</c:v>
                </c:pt>
                <c:pt idx="1789">
                  <c:v>-0.20000000000000018</c:v>
                </c:pt>
                <c:pt idx="1790">
                  <c:v>-0.20000000000000018</c:v>
                </c:pt>
                <c:pt idx="1791">
                  <c:v>-0.18999999999999995</c:v>
                </c:pt>
                <c:pt idx="1792">
                  <c:v>-0.18000000000000016</c:v>
                </c:pt>
                <c:pt idx="1793">
                  <c:v>-0.18000000000000016</c:v>
                </c:pt>
                <c:pt idx="1794">
                  <c:v>-0.16999999999999993</c:v>
                </c:pt>
                <c:pt idx="1795">
                  <c:v>-0.16999999999999993</c:v>
                </c:pt>
                <c:pt idx="1796">
                  <c:v>-0.16000000000000014</c:v>
                </c:pt>
                <c:pt idx="1797">
                  <c:v>-0.16000000000000014</c:v>
                </c:pt>
                <c:pt idx="1798">
                  <c:v>-0.14999999999999991</c:v>
                </c:pt>
                <c:pt idx="1799">
                  <c:v>-0.14999999999999991</c:v>
                </c:pt>
                <c:pt idx="1800">
                  <c:v>-0.14999999999999991</c:v>
                </c:pt>
                <c:pt idx="1801">
                  <c:v>-0.14999999999999991</c:v>
                </c:pt>
                <c:pt idx="1802">
                  <c:v>-0.14000000000000012</c:v>
                </c:pt>
                <c:pt idx="1803">
                  <c:v>-0.14000000000000012</c:v>
                </c:pt>
                <c:pt idx="1804">
                  <c:v>-0.12999999999999989</c:v>
                </c:pt>
                <c:pt idx="1805">
                  <c:v>-0.12999999999999989</c:v>
                </c:pt>
                <c:pt idx="1806">
                  <c:v>-0.12000000000000011</c:v>
                </c:pt>
                <c:pt idx="1807">
                  <c:v>-0.10999999999999988</c:v>
                </c:pt>
                <c:pt idx="1808">
                  <c:v>-0.10999999999999988</c:v>
                </c:pt>
                <c:pt idx="1809">
                  <c:v>-0.10000000000000009</c:v>
                </c:pt>
                <c:pt idx="1810">
                  <c:v>-8.0000000000000071E-2</c:v>
                </c:pt>
                <c:pt idx="1811">
                  <c:v>-6.999999999999984E-2</c:v>
                </c:pt>
                <c:pt idx="1812">
                  <c:v>-6.0000000000000053E-2</c:v>
                </c:pt>
                <c:pt idx="1813">
                  <c:v>-4.0000000000000036E-2</c:v>
                </c:pt>
                <c:pt idx="1814">
                  <c:v>-2.9999999999999805E-2</c:v>
                </c:pt>
                <c:pt idx="1815">
                  <c:v>-9.9999999999997868E-3</c:v>
                </c:pt>
                <c:pt idx="1816">
                  <c:v>1.0000000000000231E-2</c:v>
                </c:pt>
                <c:pt idx="1817">
                  <c:v>2.0000000000000018E-2</c:v>
                </c:pt>
                <c:pt idx="1818">
                  <c:v>4.0000000000000036E-2</c:v>
                </c:pt>
                <c:pt idx="1819">
                  <c:v>6.0000000000000053E-2</c:v>
                </c:pt>
                <c:pt idx="1820">
                  <c:v>8.0000000000000071E-2</c:v>
                </c:pt>
                <c:pt idx="1821">
                  <c:v>0.10000000000000009</c:v>
                </c:pt>
                <c:pt idx="1822">
                  <c:v>0.12000000000000011</c:v>
                </c:pt>
                <c:pt idx="1823">
                  <c:v>0.14000000000000012</c:v>
                </c:pt>
                <c:pt idx="1824">
                  <c:v>0.16000000000000014</c:v>
                </c:pt>
                <c:pt idx="1825">
                  <c:v>0.18000000000000016</c:v>
                </c:pt>
                <c:pt idx="1826">
                  <c:v>0.20000000000000018</c:v>
                </c:pt>
                <c:pt idx="1827">
                  <c:v>0.2200000000000002</c:v>
                </c:pt>
                <c:pt idx="1828">
                  <c:v>0.24000000000000021</c:v>
                </c:pt>
                <c:pt idx="1829">
                  <c:v>0.26000000000000023</c:v>
                </c:pt>
                <c:pt idx="1830">
                  <c:v>0.2799999999999998</c:v>
                </c:pt>
                <c:pt idx="1831">
                  <c:v>0.29999999999999982</c:v>
                </c:pt>
                <c:pt idx="1832">
                  <c:v>0.31999999999999984</c:v>
                </c:pt>
                <c:pt idx="1833">
                  <c:v>0.33999999999999986</c:v>
                </c:pt>
                <c:pt idx="1834">
                  <c:v>0.35000000000000009</c:v>
                </c:pt>
                <c:pt idx="1835">
                  <c:v>0.35999999999999988</c:v>
                </c:pt>
                <c:pt idx="1836">
                  <c:v>0.37999999999999989</c:v>
                </c:pt>
                <c:pt idx="1837">
                  <c:v>0.37999999999999989</c:v>
                </c:pt>
                <c:pt idx="1838">
                  <c:v>0.39000000000000012</c:v>
                </c:pt>
                <c:pt idx="1839">
                  <c:v>0.39000000000000012</c:v>
                </c:pt>
                <c:pt idx="1840">
                  <c:v>0.39000000000000012</c:v>
                </c:pt>
                <c:pt idx="1841">
                  <c:v>0.39000000000000012</c:v>
                </c:pt>
                <c:pt idx="1842">
                  <c:v>0.39000000000000012</c:v>
                </c:pt>
                <c:pt idx="1843">
                  <c:v>0.37999999999999989</c:v>
                </c:pt>
                <c:pt idx="1844">
                  <c:v>0.37000000000000011</c:v>
                </c:pt>
                <c:pt idx="1845">
                  <c:v>0.35999999999999988</c:v>
                </c:pt>
                <c:pt idx="1846">
                  <c:v>0.35000000000000009</c:v>
                </c:pt>
                <c:pt idx="1847">
                  <c:v>0.33999999999999986</c:v>
                </c:pt>
                <c:pt idx="1848">
                  <c:v>0.33000000000000007</c:v>
                </c:pt>
                <c:pt idx="1849">
                  <c:v>0.31000000000000005</c:v>
                </c:pt>
                <c:pt idx="1850">
                  <c:v>0.29999999999999982</c:v>
                </c:pt>
                <c:pt idx="1851">
                  <c:v>0.2799999999999998</c:v>
                </c:pt>
                <c:pt idx="1852">
                  <c:v>0.27</c:v>
                </c:pt>
                <c:pt idx="1853">
                  <c:v>0.26000000000000023</c:v>
                </c:pt>
                <c:pt idx="1854">
                  <c:v>0.24000000000000021</c:v>
                </c:pt>
                <c:pt idx="1855">
                  <c:v>0.22999999999999998</c:v>
                </c:pt>
                <c:pt idx="1856">
                  <c:v>0.2200000000000002</c:v>
                </c:pt>
                <c:pt idx="1857">
                  <c:v>0.20999999999999996</c:v>
                </c:pt>
                <c:pt idx="1858">
                  <c:v>0.18999999999999995</c:v>
                </c:pt>
                <c:pt idx="1859">
                  <c:v>0.18000000000000016</c:v>
                </c:pt>
                <c:pt idx="1860">
                  <c:v>0.16999999999999993</c:v>
                </c:pt>
                <c:pt idx="1861">
                  <c:v>0.16000000000000014</c:v>
                </c:pt>
                <c:pt idx="1862">
                  <c:v>0.14000000000000012</c:v>
                </c:pt>
                <c:pt idx="1863">
                  <c:v>0.12999999999999989</c:v>
                </c:pt>
                <c:pt idx="1864">
                  <c:v>0.10999999999999988</c:v>
                </c:pt>
                <c:pt idx="1865">
                  <c:v>0.10000000000000009</c:v>
                </c:pt>
                <c:pt idx="1866">
                  <c:v>8.0000000000000071E-2</c:v>
                </c:pt>
                <c:pt idx="1867">
                  <c:v>6.0000000000000053E-2</c:v>
                </c:pt>
                <c:pt idx="1868">
                  <c:v>4.0000000000000036E-2</c:v>
                </c:pt>
                <c:pt idx="1869">
                  <c:v>2.0000000000000018E-2</c:v>
                </c:pt>
                <c:pt idx="1870">
                  <c:v>0</c:v>
                </c:pt>
                <c:pt idx="1871">
                  <c:v>-2.0000000000000018E-2</c:v>
                </c:pt>
                <c:pt idx="1872">
                  <c:v>-4.0000000000000036E-2</c:v>
                </c:pt>
                <c:pt idx="1873">
                  <c:v>-6.0000000000000053E-2</c:v>
                </c:pt>
                <c:pt idx="1874">
                  <c:v>-8.0000000000000071E-2</c:v>
                </c:pt>
                <c:pt idx="1875">
                  <c:v>-0.10000000000000009</c:v>
                </c:pt>
                <c:pt idx="1876">
                  <c:v>-0.12000000000000011</c:v>
                </c:pt>
                <c:pt idx="1877">
                  <c:v>-0.14000000000000012</c:v>
                </c:pt>
                <c:pt idx="1878">
                  <c:v>-0.14999999999999991</c:v>
                </c:pt>
                <c:pt idx="1879">
                  <c:v>-0.16999999999999993</c:v>
                </c:pt>
                <c:pt idx="1880">
                  <c:v>-0.18000000000000016</c:v>
                </c:pt>
                <c:pt idx="1881">
                  <c:v>-0.18999999999999995</c:v>
                </c:pt>
                <c:pt idx="1882">
                  <c:v>-0.20000000000000018</c:v>
                </c:pt>
                <c:pt idx="1883">
                  <c:v>-0.20000000000000018</c:v>
                </c:pt>
                <c:pt idx="1884">
                  <c:v>-0.20999999999999996</c:v>
                </c:pt>
                <c:pt idx="1885">
                  <c:v>-0.20999999999999996</c:v>
                </c:pt>
                <c:pt idx="1886">
                  <c:v>-0.20999999999999996</c:v>
                </c:pt>
                <c:pt idx="1887">
                  <c:v>-0.20999999999999996</c:v>
                </c:pt>
                <c:pt idx="1888">
                  <c:v>-0.20999999999999996</c:v>
                </c:pt>
                <c:pt idx="1889">
                  <c:v>-0.20999999999999996</c:v>
                </c:pt>
                <c:pt idx="1890">
                  <c:v>-0.20999999999999996</c:v>
                </c:pt>
                <c:pt idx="1891">
                  <c:v>-0.20000000000000018</c:v>
                </c:pt>
                <c:pt idx="1892">
                  <c:v>-0.20000000000000018</c:v>
                </c:pt>
                <c:pt idx="1893">
                  <c:v>-0.18999999999999995</c:v>
                </c:pt>
                <c:pt idx="1894">
                  <c:v>-0.18999999999999995</c:v>
                </c:pt>
                <c:pt idx="1895">
                  <c:v>-0.18000000000000016</c:v>
                </c:pt>
                <c:pt idx="1896">
                  <c:v>-0.16999999999999993</c:v>
                </c:pt>
                <c:pt idx="1897">
                  <c:v>-0.16000000000000014</c:v>
                </c:pt>
                <c:pt idx="1898">
                  <c:v>-0.14999999999999991</c:v>
                </c:pt>
                <c:pt idx="1899">
                  <c:v>-0.14999999999999991</c:v>
                </c:pt>
                <c:pt idx="1900">
                  <c:v>-0.14000000000000012</c:v>
                </c:pt>
                <c:pt idx="1901">
                  <c:v>-0.12999999999999989</c:v>
                </c:pt>
                <c:pt idx="1902">
                  <c:v>-0.12000000000000011</c:v>
                </c:pt>
                <c:pt idx="1903">
                  <c:v>-0.10999999999999988</c:v>
                </c:pt>
                <c:pt idx="1904">
                  <c:v>-0.10999999999999988</c:v>
                </c:pt>
                <c:pt idx="1905">
                  <c:v>-0.10000000000000009</c:v>
                </c:pt>
                <c:pt idx="1906">
                  <c:v>-8.9999999999999858E-2</c:v>
                </c:pt>
                <c:pt idx="1907">
                  <c:v>-8.9999999999999858E-2</c:v>
                </c:pt>
                <c:pt idx="1908">
                  <c:v>-8.9999999999999858E-2</c:v>
                </c:pt>
                <c:pt idx="1909">
                  <c:v>-8.9999999999999858E-2</c:v>
                </c:pt>
                <c:pt idx="1910">
                  <c:v>-8.9999999999999858E-2</c:v>
                </c:pt>
                <c:pt idx="1911">
                  <c:v>-8.9999999999999858E-2</c:v>
                </c:pt>
                <c:pt idx="1912">
                  <c:v>-0.10000000000000009</c:v>
                </c:pt>
                <c:pt idx="1913">
                  <c:v>-0.10000000000000009</c:v>
                </c:pt>
                <c:pt idx="1914">
                  <c:v>-0.10999999999999988</c:v>
                </c:pt>
                <c:pt idx="1915">
                  <c:v>-0.12000000000000011</c:v>
                </c:pt>
                <c:pt idx="1916">
                  <c:v>-0.12999999999999989</c:v>
                </c:pt>
                <c:pt idx="1917">
                  <c:v>-0.14000000000000012</c:v>
                </c:pt>
                <c:pt idx="1918">
                  <c:v>-0.16000000000000014</c:v>
                </c:pt>
                <c:pt idx="1919">
                  <c:v>-0.16999999999999993</c:v>
                </c:pt>
                <c:pt idx="1920">
                  <c:v>-0.18000000000000016</c:v>
                </c:pt>
                <c:pt idx="1921">
                  <c:v>-0.18999999999999995</c:v>
                </c:pt>
                <c:pt idx="1922">
                  <c:v>-0.20000000000000018</c:v>
                </c:pt>
                <c:pt idx="1923">
                  <c:v>-0.20999999999999996</c:v>
                </c:pt>
                <c:pt idx="1924">
                  <c:v>-0.2200000000000002</c:v>
                </c:pt>
                <c:pt idx="1925">
                  <c:v>-0.22999999999999998</c:v>
                </c:pt>
                <c:pt idx="1926">
                  <c:v>-0.22999999999999998</c:v>
                </c:pt>
                <c:pt idx="1927">
                  <c:v>-0.22999999999999998</c:v>
                </c:pt>
                <c:pt idx="1928">
                  <c:v>-0.22999999999999998</c:v>
                </c:pt>
                <c:pt idx="1929">
                  <c:v>-0.22999999999999998</c:v>
                </c:pt>
                <c:pt idx="1930">
                  <c:v>-0.22999999999999998</c:v>
                </c:pt>
                <c:pt idx="1931">
                  <c:v>-0.2200000000000002</c:v>
                </c:pt>
                <c:pt idx="1932">
                  <c:v>-0.2200000000000002</c:v>
                </c:pt>
                <c:pt idx="1933">
                  <c:v>-0.20999999999999996</c:v>
                </c:pt>
                <c:pt idx="1934">
                  <c:v>-0.20000000000000018</c:v>
                </c:pt>
                <c:pt idx="1935">
                  <c:v>-0.20000000000000018</c:v>
                </c:pt>
                <c:pt idx="1936">
                  <c:v>-0.18999999999999995</c:v>
                </c:pt>
                <c:pt idx="1937">
                  <c:v>-0.18000000000000016</c:v>
                </c:pt>
                <c:pt idx="1938">
                  <c:v>-0.18000000000000016</c:v>
                </c:pt>
                <c:pt idx="1939">
                  <c:v>-0.16999999999999993</c:v>
                </c:pt>
                <c:pt idx="1940">
                  <c:v>-0.16999999999999993</c:v>
                </c:pt>
                <c:pt idx="1941">
                  <c:v>-0.16999999999999993</c:v>
                </c:pt>
                <c:pt idx="1942">
                  <c:v>-0.16000000000000014</c:v>
                </c:pt>
                <c:pt idx="1943">
                  <c:v>-0.16000000000000014</c:v>
                </c:pt>
                <c:pt idx="1944">
                  <c:v>-0.16000000000000014</c:v>
                </c:pt>
                <c:pt idx="1945">
                  <c:v>-0.16000000000000014</c:v>
                </c:pt>
                <c:pt idx="1946">
                  <c:v>-0.16000000000000014</c:v>
                </c:pt>
                <c:pt idx="1947">
                  <c:v>-0.16000000000000014</c:v>
                </c:pt>
                <c:pt idx="1948">
                  <c:v>-0.16000000000000014</c:v>
                </c:pt>
                <c:pt idx="1949">
                  <c:v>-0.16000000000000014</c:v>
                </c:pt>
                <c:pt idx="1950">
                  <c:v>-0.16000000000000014</c:v>
                </c:pt>
                <c:pt idx="1951">
                  <c:v>-0.16000000000000014</c:v>
                </c:pt>
                <c:pt idx="1952">
                  <c:v>-0.16000000000000014</c:v>
                </c:pt>
                <c:pt idx="1953">
                  <c:v>-0.14999999999999991</c:v>
                </c:pt>
                <c:pt idx="1954">
                  <c:v>-0.14999999999999991</c:v>
                </c:pt>
                <c:pt idx="1955">
                  <c:v>-0.14000000000000012</c:v>
                </c:pt>
                <c:pt idx="1956">
                  <c:v>-0.12999999999999989</c:v>
                </c:pt>
                <c:pt idx="1957">
                  <c:v>-0.12000000000000011</c:v>
                </c:pt>
                <c:pt idx="1958">
                  <c:v>-0.10999999999999988</c:v>
                </c:pt>
                <c:pt idx="1959">
                  <c:v>-8.9999999999999858E-2</c:v>
                </c:pt>
                <c:pt idx="1960">
                  <c:v>-8.0000000000000071E-2</c:v>
                </c:pt>
                <c:pt idx="1961">
                  <c:v>-6.999999999999984E-2</c:v>
                </c:pt>
                <c:pt idx="1962">
                  <c:v>-4.9999999999999822E-2</c:v>
                </c:pt>
                <c:pt idx="1963">
                  <c:v>-2.9999999999999805E-2</c:v>
                </c:pt>
                <c:pt idx="1964">
                  <c:v>-9.9999999999997868E-3</c:v>
                </c:pt>
                <c:pt idx="1965">
                  <c:v>0</c:v>
                </c:pt>
                <c:pt idx="1966">
                  <c:v>2.0000000000000018E-2</c:v>
                </c:pt>
                <c:pt idx="1967">
                  <c:v>4.0000000000000036E-2</c:v>
                </c:pt>
                <c:pt idx="1968">
                  <c:v>6.999999999999984E-2</c:v>
                </c:pt>
                <c:pt idx="1969">
                  <c:v>8.9999999999999858E-2</c:v>
                </c:pt>
                <c:pt idx="1970">
                  <c:v>0.10999999999999988</c:v>
                </c:pt>
                <c:pt idx="1971">
                  <c:v>0.12999999999999989</c:v>
                </c:pt>
                <c:pt idx="1972">
                  <c:v>0.14999999999999991</c:v>
                </c:pt>
                <c:pt idx="1973">
                  <c:v>0.18000000000000016</c:v>
                </c:pt>
                <c:pt idx="1974">
                  <c:v>0.20000000000000018</c:v>
                </c:pt>
                <c:pt idx="1975">
                  <c:v>0.2200000000000002</c:v>
                </c:pt>
                <c:pt idx="1976">
                  <c:v>0.24000000000000021</c:v>
                </c:pt>
                <c:pt idx="1977">
                  <c:v>0.27</c:v>
                </c:pt>
                <c:pt idx="1978">
                  <c:v>0.29000000000000004</c:v>
                </c:pt>
                <c:pt idx="1979">
                  <c:v>0.29999999999999982</c:v>
                </c:pt>
                <c:pt idx="1980">
                  <c:v>0.31999999999999984</c:v>
                </c:pt>
                <c:pt idx="1981">
                  <c:v>0.33999999999999986</c:v>
                </c:pt>
                <c:pt idx="1982">
                  <c:v>0.35000000000000009</c:v>
                </c:pt>
                <c:pt idx="1983">
                  <c:v>0.35999999999999988</c:v>
                </c:pt>
                <c:pt idx="1984">
                  <c:v>0.37000000000000011</c:v>
                </c:pt>
                <c:pt idx="1985">
                  <c:v>0.37999999999999989</c:v>
                </c:pt>
                <c:pt idx="1986">
                  <c:v>0.37999999999999989</c:v>
                </c:pt>
                <c:pt idx="1987">
                  <c:v>0.37999999999999989</c:v>
                </c:pt>
                <c:pt idx="1988">
                  <c:v>0.37999999999999989</c:v>
                </c:pt>
                <c:pt idx="1989">
                  <c:v>0.37000000000000011</c:v>
                </c:pt>
                <c:pt idx="1990">
                  <c:v>0.35999999999999988</c:v>
                </c:pt>
                <c:pt idx="1991">
                  <c:v>0.35999999999999988</c:v>
                </c:pt>
                <c:pt idx="1992">
                  <c:v>0.35000000000000009</c:v>
                </c:pt>
                <c:pt idx="1993">
                  <c:v>0.33000000000000007</c:v>
                </c:pt>
                <c:pt idx="1994">
                  <c:v>0.31999999999999984</c:v>
                </c:pt>
                <c:pt idx="1995">
                  <c:v>0.31000000000000005</c:v>
                </c:pt>
                <c:pt idx="1996">
                  <c:v>0.29999999999999982</c:v>
                </c:pt>
                <c:pt idx="1997">
                  <c:v>0.2799999999999998</c:v>
                </c:pt>
                <c:pt idx="1998">
                  <c:v>0.27</c:v>
                </c:pt>
                <c:pt idx="1999">
                  <c:v>0.26000000000000023</c:v>
                </c:pt>
                <c:pt idx="2000">
                  <c:v>0.25</c:v>
                </c:pt>
                <c:pt idx="2001">
                  <c:v>0.24000000000000021</c:v>
                </c:pt>
                <c:pt idx="2002">
                  <c:v>0.22999999999999998</c:v>
                </c:pt>
                <c:pt idx="2003">
                  <c:v>0.2200000000000002</c:v>
                </c:pt>
                <c:pt idx="2004">
                  <c:v>0.20999999999999996</c:v>
                </c:pt>
                <c:pt idx="2005">
                  <c:v>0.20000000000000018</c:v>
                </c:pt>
                <c:pt idx="2006">
                  <c:v>0.18999999999999995</c:v>
                </c:pt>
                <c:pt idx="2007">
                  <c:v>0.18000000000000016</c:v>
                </c:pt>
                <c:pt idx="2008">
                  <c:v>0.16999999999999993</c:v>
                </c:pt>
                <c:pt idx="2009">
                  <c:v>0.16000000000000014</c:v>
                </c:pt>
                <c:pt idx="2010">
                  <c:v>0.14000000000000012</c:v>
                </c:pt>
                <c:pt idx="2011">
                  <c:v>0.12999999999999989</c:v>
                </c:pt>
                <c:pt idx="2012">
                  <c:v>0.10999999999999988</c:v>
                </c:pt>
                <c:pt idx="2013">
                  <c:v>8.9999999999999858E-2</c:v>
                </c:pt>
                <c:pt idx="2014">
                  <c:v>8.0000000000000071E-2</c:v>
                </c:pt>
                <c:pt idx="2015">
                  <c:v>6.0000000000000053E-2</c:v>
                </c:pt>
                <c:pt idx="2016">
                  <c:v>2.9999999999999805E-2</c:v>
                </c:pt>
                <c:pt idx="2017">
                  <c:v>1.0000000000000231E-2</c:v>
                </c:pt>
                <c:pt idx="2018">
                  <c:v>-9.9999999999997868E-3</c:v>
                </c:pt>
                <c:pt idx="2019">
                  <c:v>-2.9999999999999805E-2</c:v>
                </c:pt>
                <c:pt idx="2020">
                  <c:v>-4.9999999999999822E-2</c:v>
                </c:pt>
                <c:pt idx="2021">
                  <c:v>-8.0000000000000071E-2</c:v>
                </c:pt>
                <c:pt idx="2022">
                  <c:v>-0.10000000000000009</c:v>
                </c:pt>
                <c:pt idx="2023">
                  <c:v>-0.12000000000000011</c:v>
                </c:pt>
                <c:pt idx="2024">
                  <c:v>-0.12999999999999989</c:v>
                </c:pt>
                <c:pt idx="2025">
                  <c:v>-0.14999999999999991</c:v>
                </c:pt>
                <c:pt idx="2026">
                  <c:v>-0.16000000000000014</c:v>
                </c:pt>
                <c:pt idx="2027">
                  <c:v>-0.18000000000000016</c:v>
                </c:pt>
                <c:pt idx="2028">
                  <c:v>-0.18999999999999995</c:v>
                </c:pt>
                <c:pt idx="2029">
                  <c:v>-0.18999999999999995</c:v>
                </c:pt>
                <c:pt idx="2030">
                  <c:v>-0.20000000000000018</c:v>
                </c:pt>
                <c:pt idx="2031">
                  <c:v>-0.20000000000000018</c:v>
                </c:pt>
                <c:pt idx="2032">
                  <c:v>-0.20999999999999996</c:v>
                </c:pt>
                <c:pt idx="2033">
                  <c:v>-0.20999999999999996</c:v>
                </c:pt>
                <c:pt idx="2034">
                  <c:v>-0.20000000000000018</c:v>
                </c:pt>
                <c:pt idx="2035">
                  <c:v>-0.20000000000000018</c:v>
                </c:pt>
                <c:pt idx="2036">
                  <c:v>-0.20000000000000018</c:v>
                </c:pt>
                <c:pt idx="2037">
                  <c:v>-0.18999999999999995</c:v>
                </c:pt>
                <c:pt idx="2038">
                  <c:v>-0.18999999999999995</c:v>
                </c:pt>
                <c:pt idx="2039">
                  <c:v>-0.18000000000000016</c:v>
                </c:pt>
                <c:pt idx="2040">
                  <c:v>-0.16999999999999993</c:v>
                </c:pt>
                <c:pt idx="2041">
                  <c:v>-0.16000000000000014</c:v>
                </c:pt>
                <c:pt idx="2042">
                  <c:v>-0.14999999999999991</c:v>
                </c:pt>
                <c:pt idx="2043">
                  <c:v>-0.14000000000000012</c:v>
                </c:pt>
                <c:pt idx="2044">
                  <c:v>-0.12999999999999989</c:v>
                </c:pt>
                <c:pt idx="2045">
                  <c:v>-0.12000000000000011</c:v>
                </c:pt>
                <c:pt idx="2046">
                  <c:v>-0.10999999999999988</c:v>
                </c:pt>
                <c:pt idx="2047">
                  <c:v>-0.10000000000000009</c:v>
                </c:pt>
                <c:pt idx="2048">
                  <c:v>-8.9999999999999858E-2</c:v>
                </c:pt>
                <c:pt idx="2049">
                  <c:v>-8.0000000000000071E-2</c:v>
                </c:pt>
                <c:pt idx="2050">
                  <c:v>-6.999999999999984E-2</c:v>
                </c:pt>
                <c:pt idx="2051">
                  <c:v>-6.0000000000000053E-2</c:v>
                </c:pt>
                <c:pt idx="2052">
                  <c:v>-4.9999999999999822E-2</c:v>
                </c:pt>
                <c:pt idx="2053">
                  <c:v>-4.9999999999999822E-2</c:v>
                </c:pt>
                <c:pt idx="2054">
                  <c:v>-4.0000000000000036E-2</c:v>
                </c:pt>
                <c:pt idx="2055">
                  <c:v>-4.0000000000000036E-2</c:v>
                </c:pt>
                <c:pt idx="2056">
                  <c:v>-4.0000000000000036E-2</c:v>
                </c:pt>
                <c:pt idx="2057">
                  <c:v>-4.0000000000000036E-2</c:v>
                </c:pt>
                <c:pt idx="2058">
                  <c:v>-4.0000000000000036E-2</c:v>
                </c:pt>
                <c:pt idx="2059">
                  <c:v>-4.9999999999999822E-2</c:v>
                </c:pt>
                <c:pt idx="2060">
                  <c:v>-6.0000000000000053E-2</c:v>
                </c:pt>
                <c:pt idx="2061">
                  <c:v>-6.999999999999984E-2</c:v>
                </c:pt>
                <c:pt idx="2062">
                  <c:v>-8.0000000000000071E-2</c:v>
                </c:pt>
                <c:pt idx="2063">
                  <c:v>-8.9999999999999858E-2</c:v>
                </c:pt>
                <c:pt idx="2064">
                  <c:v>-0.10999999999999988</c:v>
                </c:pt>
                <c:pt idx="2065">
                  <c:v>-0.12000000000000011</c:v>
                </c:pt>
                <c:pt idx="2066">
                  <c:v>-0.12999999999999989</c:v>
                </c:pt>
                <c:pt idx="2067">
                  <c:v>-0.14999999999999991</c:v>
                </c:pt>
                <c:pt idx="2068">
                  <c:v>-0.16000000000000014</c:v>
                </c:pt>
                <c:pt idx="2069">
                  <c:v>-0.16999999999999993</c:v>
                </c:pt>
                <c:pt idx="2070">
                  <c:v>-0.18000000000000016</c:v>
                </c:pt>
                <c:pt idx="2071">
                  <c:v>-0.18999999999999995</c:v>
                </c:pt>
                <c:pt idx="2072">
                  <c:v>-0.20000000000000018</c:v>
                </c:pt>
                <c:pt idx="2073">
                  <c:v>-0.20000000000000018</c:v>
                </c:pt>
                <c:pt idx="2074">
                  <c:v>-0.20000000000000018</c:v>
                </c:pt>
                <c:pt idx="2075">
                  <c:v>-0.20000000000000018</c:v>
                </c:pt>
                <c:pt idx="2076">
                  <c:v>-0.20000000000000018</c:v>
                </c:pt>
                <c:pt idx="2077">
                  <c:v>-0.20000000000000018</c:v>
                </c:pt>
                <c:pt idx="2078">
                  <c:v>-0.18999999999999995</c:v>
                </c:pt>
                <c:pt idx="2079">
                  <c:v>-0.18999999999999995</c:v>
                </c:pt>
                <c:pt idx="2080">
                  <c:v>-0.18000000000000016</c:v>
                </c:pt>
                <c:pt idx="2081">
                  <c:v>-0.18000000000000016</c:v>
                </c:pt>
                <c:pt idx="2082">
                  <c:v>-0.16999999999999993</c:v>
                </c:pt>
                <c:pt idx="2083">
                  <c:v>-0.16999999999999993</c:v>
                </c:pt>
                <c:pt idx="2084">
                  <c:v>-0.16000000000000014</c:v>
                </c:pt>
                <c:pt idx="2085">
                  <c:v>-0.16000000000000014</c:v>
                </c:pt>
                <c:pt idx="2086">
                  <c:v>-0.16000000000000014</c:v>
                </c:pt>
                <c:pt idx="2087">
                  <c:v>-0.16000000000000014</c:v>
                </c:pt>
                <c:pt idx="2088">
                  <c:v>-0.16000000000000014</c:v>
                </c:pt>
                <c:pt idx="2089">
                  <c:v>-0.16000000000000014</c:v>
                </c:pt>
                <c:pt idx="2090">
                  <c:v>-0.16000000000000014</c:v>
                </c:pt>
                <c:pt idx="2091">
                  <c:v>-0.16999999999999993</c:v>
                </c:pt>
                <c:pt idx="2092">
                  <c:v>-0.16999999999999993</c:v>
                </c:pt>
                <c:pt idx="2093">
                  <c:v>-0.16999999999999993</c:v>
                </c:pt>
                <c:pt idx="2094">
                  <c:v>-0.18000000000000016</c:v>
                </c:pt>
                <c:pt idx="2095">
                  <c:v>-0.18000000000000016</c:v>
                </c:pt>
                <c:pt idx="2096">
                  <c:v>-0.18000000000000016</c:v>
                </c:pt>
                <c:pt idx="2097">
                  <c:v>-0.18999999999999995</c:v>
                </c:pt>
                <c:pt idx="2098">
                  <c:v>-0.18999999999999995</c:v>
                </c:pt>
                <c:pt idx="2099">
                  <c:v>-0.18000000000000016</c:v>
                </c:pt>
                <c:pt idx="2100">
                  <c:v>-0.18000000000000016</c:v>
                </c:pt>
                <c:pt idx="2101">
                  <c:v>-0.18000000000000016</c:v>
                </c:pt>
                <c:pt idx="2102">
                  <c:v>-0.16999999999999993</c:v>
                </c:pt>
                <c:pt idx="2103">
                  <c:v>-0.16000000000000014</c:v>
                </c:pt>
                <c:pt idx="2104">
                  <c:v>-0.14999999999999991</c:v>
                </c:pt>
                <c:pt idx="2105">
                  <c:v>-0.14000000000000012</c:v>
                </c:pt>
                <c:pt idx="2106">
                  <c:v>-0.12999999999999989</c:v>
                </c:pt>
                <c:pt idx="2107">
                  <c:v>-0.10999999999999988</c:v>
                </c:pt>
                <c:pt idx="2108">
                  <c:v>-0.10000000000000009</c:v>
                </c:pt>
                <c:pt idx="2109">
                  <c:v>-8.0000000000000071E-2</c:v>
                </c:pt>
                <c:pt idx="2110">
                  <c:v>-6.0000000000000053E-2</c:v>
                </c:pt>
                <c:pt idx="2111">
                  <c:v>-4.9999999999999822E-2</c:v>
                </c:pt>
                <c:pt idx="2112">
                  <c:v>-2.9999999999999805E-2</c:v>
                </c:pt>
                <c:pt idx="2113">
                  <c:v>-9.9999999999997868E-3</c:v>
                </c:pt>
                <c:pt idx="2114">
                  <c:v>1.0000000000000231E-2</c:v>
                </c:pt>
                <c:pt idx="2115">
                  <c:v>2.9999999999999805E-2</c:v>
                </c:pt>
                <c:pt idx="2116">
                  <c:v>6.0000000000000053E-2</c:v>
                </c:pt>
                <c:pt idx="2117">
                  <c:v>8.0000000000000071E-2</c:v>
                </c:pt>
                <c:pt idx="2118">
                  <c:v>0.10000000000000009</c:v>
                </c:pt>
                <c:pt idx="2119">
                  <c:v>0.12999999999999989</c:v>
                </c:pt>
                <c:pt idx="2120">
                  <c:v>0.14999999999999991</c:v>
                </c:pt>
                <c:pt idx="2121">
                  <c:v>0.16999999999999993</c:v>
                </c:pt>
                <c:pt idx="2122">
                  <c:v>0.20000000000000018</c:v>
                </c:pt>
                <c:pt idx="2123">
                  <c:v>0.2200000000000002</c:v>
                </c:pt>
                <c:pt idx="2124">
                  <c:v>0.24000000000000021</c:v>
                </c:pt>
                <c:pt idx="2125">
                  <c:v>0.26000000000000023</c:v>
                </c:pt>
                <c:pt idx="2126">
                  <c:v>0.2799999999999998</c:v>
                </c:pt>
                <c:pt idx="2127">
                  <c:v>0.29999999999999982</c:v>
                </c:pt>
                <c:pt idx="2128">
                  <c:v>0.31999999999999984</c:v>
                </c:pt>
                <c:pt idx="2129">
                  <c:v>0.33000000000000007</c:v>
                </c:pt>
                <c:pt idx="2130">
                  <c:v>0.33999999999999986</c:v>
                </c:pt>
                <c:pt idx="2131">
                  <c:v>0.35000000000000009</c:v>
                </c:pt>
                <c:pt idx="2132">
                  <c:v>0.35000000000000009</c:v>
                </c:pt>
                <c:pt idx="2133">
                  <c:v>0.35000000000000009</c:v>
                </c:pt>
                <c:pt idx="2134">
                  <c:v>0.35000000000000009</c:v>
                </c:pt>
                <c:pt idx="2135">
                  <c:v>0.35000000000000009</c:v>
                </c:pt>
                <c:pt idx="2136">
                  <c:v>0.33999999999999986</c:v>
                </c:pt>
                <c:pt idx="2137">
                  <c:v>0.33000000000000007</c:v>
                </c:pt>
                <c:pt idx="2138">
                  <c:v>0.31999999999999984</c:v>
                </c:pt>
                <c:pt idx="2139">
                  <c:v>0.31000000000000005</c:v>
                </c:pt>
                <c:pt idx="2140">
                  <c:v>0.29999999999999982</c:v>
                </c:pt>
                <c:pt idx="2141">
                  <c:v>0.29000000000000004</c:v>
                </c:pt>
                <c:pt idx="2142">
                  <c:v>0.2799999999999998</c:v>
                </c:pt>
                <c:pt idx="2143">
                  <c:v>0.26000000000000023</c:v>
                </c:pt>
                <c:pt idx="2144">
                  <c:v>0.25</c:v>
                </c:pt>
                <c:pt idx="2145">
                  <c:v>0.24000000000000021</c:v>
                </c:pt>
                <c:pt idx="2146">
                  <c:v>0.22999999999999998</c:v>
                </c:pt>
                <c:pt idx="2147">
                  <c:v>0.2200000000000002</c:v>
                </c:pt>
                <c:pt idx="2148">
                  <c:v>0.20999999999999996</c:v>
                </c:pt>
                <c:pt idx="2149">
                  <c:v>0.20999999999999996</c:v>
                </c:pt>
                <c:pt idx="2150">
                  <c:v>0.20000000000000018</c:v>
                </c:pt>
                <c:pt idx="2151">
                  <c:v>0.18999999999999995</c:v>
                </c:pt>
                <c:pt idx="2152">
                  <c:v>0.18999999999999995</c:v>
                </c:pt>
                <c:pt idx="2153">
                  <c:v>0.18000000000000016</c:v>
                </c:pt>
                <c:pt idx="2154">
                  <c:v>0.16999999999999993</c:v>
                </c:pt>
                <c:pt idx="2155">
                  <c:v>0.16000000000000014</c:v>
                </c:pt>
                <c:pt idx="2156">
                  <c:v>0.14999999999999991</c:v>
                </c:pt>
                <c:pt idx="2157">
                  <c:v>0.14000000000000012</c:v>
                </c:pt>
                <c:pt idx="2158">
                  <c:v>0.12000000000000011</c:v>
                </c:pt>
                <c:pt idx="2159">
                  <c:v>0.10999999999999988</c:v>
                </c:pt>
                <c:pt idx="2160">
                  <c:v>8.9999999999999858E-2</c:v>
                </c:pt>
                <c:pt idx="2161">
                  <c:v>6.999999999999984E-2</c:v>
                </c:pt>
                <c:pt idx="2162">
                  <c:v>4.9999999999999822E-2</c:v>
                </c:pt>
                <c:pt idx="2163">
                  <c:v>2.0000000000000018E-2</c:v>
                </c:pt>
                <c:pt idx="2164">
                  <c:v>0</c:v>
                </c:pt>
                <c:pt idx="2165">
                  <c:v>-2.0000000000000018E-2</c:v>
                </c:pt>
                <c:pt idx="2166">
                  <c:v>-4.0000000000000036E-2</c:v>
                </c:pt>
                <c:pt idx="2167">
                  <c:v>-6.999999999999984E-2</c:v>
                </c:pt>
                <c:pt idx="2168">
                  <c:v>-8.9999999999999858E-2</c:v>
                </c:pt>
                <c:pt idx="2169">
                  <c:v>-0.10999999999999988</c:v>
                </c:pt>
                <c:pt idx="2170">
                  <c:v>-0.12999999999999989</c:v>
                </c:pt>
                <c:pt idx="2171">
                  <c:v>-0.14999999999999991</c:v>
                </c:pt>
                <c:pt idx="2172">
                  <c:v>-0.16000000000000014</c:v>
                </c:pt>
                <c:pt idx="2173">
                  <c:v>-0.16999999999999993</c:v>
                </c:pt>
                <c:pt idx="2174">
                  <c:v>-0.18000000000000016</c:v>
                </c:pt>
                <c:pt idx="2175">
                  <c:v>-0.18999999999999995</c:v>
                </c:pt>
                <c:pt idx="2176">
                  <c:v>-0.20000000000000018</c:v>
                </c:pt>
                <c:pt idx="2177">
                  <c:v>-0.20000000000000018</c:v>
                </c:pt>
                <c:pt idx="2178">
                  <c:v>-0.20000000000000018</c:v>
                </c:pt>
                <c:pt idx="2179">
                  <c:v>-0.20000000000000018</c:v>
                </c:pt>
                <c:pt idx="2180">
                  <c:v>-0.20000000000000018</c:v>
                </c:pt>
                <c:pt idx="2181">
                  <c:v>-0.20000000000000018</c:v>
                </c:pt>
                <c:pt idx="2182">
                  <c:v>-0.18999999999999995</c:v>
                </c:pt>
                <c:pt idx="2183">
                  <c:v>-0.18999999999999995</c:v>
                </c:pt>
                <c:pt idx="2184">
                  <c:v>-0.18000000000000016</c:v>
                </c:pt>
                <c:pt idx="2185">
                  <c:v>-0.16999999999999993</c:v>
                </c:pt>
                <c:pt idx="2186">
                  <c:v>-0.16000000000000014</c:v>
                </c:pt>
                <c:pt idx="2187">
                  <c:v>-0.16000000000000014</c:v>
                </c:pt>
                <c:pt idx="2188">
                  <c:v>-0.14000000000000012</c:v>
                </c:pt>
                <c:pt idx="2189">
                  <c:v>-0.12999999999999989</c:v>
                </c:pt>
                <c:pt idx="2190">
                  <c:v>-0.12000000000000011</c:v>
                </c:pt>
                <c:pt idx="2191">
                  <c:v>-0.10999999999999988</c:v>
                </c:pt>
                <c:pt idx="2192">
                  <c:v>-0.10000000000000009</c:v>
                </c:pt>
                <c:pt idx="2193">
                  <c:v>-8.0000000000000071E-2</c:v>
                </c:pt>
                <c:pt idx="2194">
                  <c:v>-6.999999999999984E-2</c:v>
                </c:pt>
                <c:pt idx="2195">
                  <c:v>-4.9999999999999822E-2</c:v>
                </c:pt>
                <c:pt idx="2196">
                  <c:v>-4.0000000000000036E-2</c:v>
                </c:pt>
                <c:pt idx="2197">
                  <c:v>-2.9999999999999805E-2</c:v>
                </c:pt>
                <c:pt idx="2198">
                  <c:v>-2.0000000000000018E-2</c:v>
                </c:pt>
                <c:pt idx="2199">
                  <c:v>-9.9999999999997868E-3</c:v>
                </c:pt>
                <c:pt idx="2200">
                  <c:v>0</c:v>
                </c:pt>
                <c:pt idx="2201">
                  <c:v>1.0000000000000231E-2</c:v>
                </c:pt>
                <c:pt idx="2202">
                  <c:v>1.0000000000000231E-2</c:v>
                </c:pt>
                <c:pt idx="2203">
                  <c:v>1.0000000000000231E-2</c:v>
                </c:pt>
                <c:pt idx="2204">
                  <c:v>1.0000000000000231E-2</c:v>
                </c:pt>
                <c:pt idx="2205">
                  <c:v>1.0000000000000231E-2</c:v>
                </c:pt>
                <c:pt idx="2206">
                  <c:v>0</c:v>
                </c:pt>
                <c:pt idx="2207">
                  <c:v>-9.9999999999997868E-3</c:v>
                </c:pt>
                <c:pt idx="2208">
                  <c:v>-2.0000000000000018E-2</c:v>
                </c:pt>
                <c:pt idx="2209">
                  <c:v>-2.9999999999999805E-2</c:v>
                </c:pt>
                <c:pt idx="2210">
                  <c:v>-4.0000000000000036E-2</c:v>
                </c:pt>
                <c:pt idx="2211">
                  <c:v>-6.0000000000000053E-2</c:v>
                </c:pt>
                <c:pt idx="2212">
                  <c:v>-6.999999999999984E-2</c:v>
                </c:pt>
                <c:pt idx="2213">
                  <c:v>-8.9999999999999858E-2</c:v>
                </c:pt>
                <c:pt idx="2214">
                  <c:v>-0.10000000000000009</c:v>
                </c:pt>
                <c:pt idx="2215">
                  <c:v>-0.12000000000000011</c:v>
                </c:pt>
                <c:pt idx="2216">
                  <c:v>-0.12999999999999989</c:v>
                </c:pt>
                <c:pt idx="2217">
                  <c:v>-0.14000000000000012</c:v>
                </c:pt>
                <c:pt idx="2218">
                  <c:v>-0.14999999999999991</c:v>
                </c:pt>
                <c:pt idx="2219">
                  <c:v>-0.14999999999999991</c:v>
                </c:pt>
                <c:pt idx="2220">
                  <c:v>-0.16000000000000014</c:v>
                </c:pt>
                <c:pt idx="2221">
                  <c:v>-0.16000000000000014</c:v>
                </c:pt>
                <c:pt idx="2222">
                  <c:v>-0.16000000000000014</c:v>
                </c:pt>
                <c:pt idx="2223">
                  <c:v>-0.16000000000000014</c:v>
                </c:pt>
                <c:pt idx="2224">
                  <c:v>-0.14999999999999991</c:v>
                </c:pt>
                <c:pt idx="2225">
                  <c:v>-0.14999999999999991</c:v>
                </c:pt>
                <c:pt idx="2226">
                  <c:v>-0.14999999999999991</c:v>
                </c:pt>
                <c:pt idx="2227">
                  <c:v>-0.14000000000000012</c:v>
                </c:pt>
                <c:pt idx="2228">
                  <c:v>-0.14000000000000012</c:v>
                </c:pt>
                <c:pt idx="2229">
                  <c:v>-0.12999999999999989</c:v>
                </c:pt>
                <c:pt idx="2230">
                  <c:v>-0.12999999999999989</c:v>
                </c:pt>
                <c:pt idx="2231">
                  <c:v>-0.12999999999999989</c:v>
                </c:pt>
                <c:pt idx="2232">
                  <c:v>-0.12999999999999989</c:v>
                </c:pt>
                <c:pt idx="2233">
                  <c:v>-0.12999999999999989</c:v>
                </c:pt>
                <c:pt idx="2234">
                  <c:v>-0.14000000000000012</c:v>
                </c:pt>
                <c:pt idx="2235">
                  <c:v>-0.14000000000000012</c:v>
                </c:pt>
                <c:pt idx="2236">
                  <c:v>-0.14999999999999991</c:v>
                </c:pt>
                <c:pt idx="2237">
                  <c:v>-0.16000000000000014</c:v>
                </c:pt>
                <c:pt idx="2238">
                  <c:v>-0.16999999999999993</c:v>
                </c:pt>
                <c:pt idx="2239">
                  <c:v>-0.16999999999999993</c:v>
                </c:pt>
                <c:pt idx="2240">
                  <c:v>-0.18000000000000016</c:v>
                </c:pt>
                <c:pt idx="2241">
                  <c:v>-0.18999999999999995</c:v>
                </c:pt>
                <c:pt idx="2242">
                  <c:v>-0.20000000000000018</c:v>
                </c:pt>
                <c:pt idx="2243">
                  <c:v>-0.20000000000000018</c:v>
                </c:pt>
                <c:pt idx="2244">
                  <c:v>-0.20000000000000018</c:v>
                </c:pt>
                <c:pt idx="2245">
                  <c:v>-0.20999999999999996</c:v>
                </c:pt>
                <c:pt idx="2246">
                  <c:v>-0.20999999999999996</c:v>
                </c:pt>
                <c:pt idx="2247">
                  <c:v>-0.20000000000000018</c:v>
                </c:pt>
                <c:pt idx="2248">
                  <c:v>-0.20000000000000018</c:v>
                </c:pt>
                <c:pt idx="2249">
                  <c:v>-0.18999999999999995</c:v>
                </c:pt>
                <c:pt idx="2250">
                  <c:v>-0.18999999999999995</c:v>
                </c:pt>
                <c:pt idx="2251">
                  <c:v>-0.18000000000000016</c:v>
                </c:pt>
                <c:pt idx="2252">
                  <c:v>-0.16000000000000014</c:v>
                </c:pt>
                <c:pt idx="2253">
                  <c:v>-0.14999999999999991</c:v>
                </c:pt>
                <c:pt idx="2254">
                  <c:v>-0.14000000000000012</c:v>
                </c:pt>
                <c:pt idx="2255">
                  <c:v>-0.12000000000000011</c:v>
                </c:pt>
                <c:pt idx="2256">
                  <c:v>-0.10999999999999988</c:v>
                </c:pt>
                <c:pt idx="2257">
                  <c:v>-8.9999999999999858E-2</c:v>
                </c:pt>
                <c:pt idx="2258">
                  <c:v>-6.999999999999984E-2</c:v>
                </c:pt>
                <c:pt idx="2259">
                  <c:v>-6.0000000000000053E-2</c:v>
                </c:pt>
                <c:pt idx="2260">
                  <c:v>-4.0000000000000036E-2</c:v>
                </c:pt>
                <c:pt idx="2261">
                  <c:v>-2.0000000000000018E-2</c:v>
                </c:pt>
                <c:pt idx="2262">
                  <c:v>0</c:v>
                </c:pt>
                <c:pt idx="2263">
                  <c:v>2.0000000000000018E-2</c:v>
                </c:pt>
                <c:pt idx="2264">
                  <c:v>4.9999999999999822E-2</c:v>
                </c:pt>
                <c:pt idx="2265">
                  <c:v>6.999999999999984E-2</c:v>
                </c:pt>
                <c:pt idx="2266">
                  <c:v>8.9999999999999858E-2</c:v>
                </c:pt>
                <c:pt idx="2267">
                  <c:v>0.12000000000000011</c:v>
                </c:pt>
                <c:pt idx="2268">
                  <c:v>0.14000000000000012</c:v>
                </c:pt>
                <c:pt idx="2269">
                  <c:v>0.16999999999999993</c:v>
                </c:pt>
                <c:pt idx="2270">
                  <c:v>0.18999999999999995</c:v>
                </c:pt>
                <c:pt idx="2271">
                  <c:v>0.2200000000000002</c:v>
                </c:pt>
                <c:pt idx="2272">
                  <c:v>0.24000000000000021</c:v>
                </c:pt>
                <c:pt idx="2273">
                  <c:v>0.26000000000000023</c:v>
                </c:pt>
                <c:pt idx="2274">
                  <c:v>0.2799999999999998</c:v>
                </c:pt>
                <c:pt idx="2275">
                  <c:v>0.29000000000000004</c:v>
                </c:pt>
                <c:pt idx="2276">
                  <c:v>0.29999999999999982</c:v>
                </c:pt>
                <c:pt idx="2277">
                  <c:v>0.31000000000000005</c:v>
                </c:pt>
                <c:pt idx="2278">
                  <c:v>0.31999999999999984</c:v>
                </c:pt>
                <c:pt idx="2279">
                  <c:v>0.31999999999999984</c:v>
                </c:pt>
                <c:pt idx="2280">
                  <c:v>0.31999999999999984</c:v>
                </c:pt>
                <c:pt idx="2281">
                  <c:v>0.31999999999999984</c:v>
                </c:pt>
                <c:pt idx="2282">
                  <c:v>0.31999999999999984</c:v>
                </c:pt>
                <c:pt idx="2283">
                  <c:v>0.31000000000000005</c:v>
                </c:pt>
                <c:pt idx="2284">
                  <c:v>0.29999999999999982</c:v>
                </c:pt>
                <c:pt idx="2285">
                  <c:v>0.29000000000000004</c:v>
                </c:pt>
                <c:pt idx="2286">
                  <c:v>0.27</c:v>
                </c:pt>
                <c:pt idx="2287">
                  <c:v>0.26000000000000023</c:v>
                </c:pt>
                <c:pt idx="2288">
                  <c:v>0.25</c:v>
                </c:pt>
                <c:pt idx="2289">
                  <c:v>0.24000000000000021</c:v>
                </c:pt>
                <c:pt idx="2290">
                  <c:v>0.2200000000000002</c:v>
                </c:pt>
                <c:pt idx="2291">
                  <c:v>0.20999999999999996</c:v>
                </c:pt>
                <c:pt idx="2292">
                  <c:v>0.20000000000000018</c:v>
                </c:pt>
                <c:pt idx="2293">
                  <c:v>0.20000000000000018</c:v>
                </c:pt>
                <c:pt idx="2294">
                  <c:v>0.18999999999999995</c:v>
                </c:pt>
                <c:pt idx="2295">
                  <c:v>0.18000000000000016</c:v>
                </c:pt>
                <c:pt idx="2296">
                  <c:v>0.18000000000000016</c:v>
                </c:pt>
                <c:pt idx="2297">
                  <c:v>0.16999999999999993</c:v>
                </c:pt>
                <c:pt idx="2298">
                  <c:v>0.16999999999999993</c:v>
                </c:pt>
                <c:pt idx="2299">
                  <c:v>0.16000000000000014</c:v>
                </c:pt>
                <c:pt idx="2300">
                  <c:v>0.16000000000000014</c:v>
                </c:pt>
                <c:pt idx="2301">
                  <c:v>0.14999999999999991</c:v>
                </c:pt>
                <c:pt idx="2302">
                  <c:v>0.14000000000000012</c:v>
                </c:pt>
                <c:pt idx="2303">
                  <c:v>0.12999999999999989</c:v>
                </c:pt>
                <c:pt idx="2304">
                  <c:v>0.12000000000000011</c:v>
                </c:pt>
                <c:pt idx="2305">
                  <c:v>0.10000000000000009</c:v>
                </c:pt>
                <c:pt idx="2306">
                  <c:v>8.9999999999999858E-2</c:v>
                </c:pt>
                <c:pt idx="2307">
                  <c:v>6.999999999999984E-2</c:v>
                </c:pt>
                <c:pt idx="2308">
                  <c:v>4.9999999999999822E-2</c:v>
                </c:pt>
                <c:pt idx="2309">
                  <c:v>2.0000000000000018E-2</c:v>
                </c:pt>
                <c:pt idx="2310">
                  <c:v>0</c:v>
                </c:pt>
                <c:pt idx="2311">
                  <c:v>-2.0000000000000018E-2</c:v>
                </c:pt>
                <c:pt idx="2312">
                  <c:v>-4.9999999999999822E-2</c:v>
                </c:pt>
                <c:pt idx="2313">
                  <c:v>-6.999999999999984E-2</c:v>
                </c:pt>
                <c:pt idx="2314">
                  <c:v>-8.9999999999999858E-2</c:v>
                </c:pt>
                <c:pt idx="2315">
                  <c:v>-0.10999999999999988</c:v>
                </c:pt>
                <c:pt idx="2316">
                  <c:v>-0.12999999999999989</c:v>
                </c:pt>
                <c:pt idx="2317">
                  <c:v>-0.14999999999999991</c:v>
                </c:pt>
                <c:pt idx="2318">
                  <c:v>-0.16999999999999993</c:v>
                </c:pt>
                <c:pt idx="2319">
                  <c:v>-0.18000000000000016</c:v>
                </c:pt>
                <c:pt idx="2320">
                  <c:v>-0.18999999999999995</c:v>
                </c:pt>
                <c:pt idx="2321">
                  <c:v>-0.20000000000000018</c:v>
                </c:pt>
                <c:pt idx="2322">
                  <c:v>-0.20000000000000018</c:v>
                </c:pt>
                <c:pt idx="2323">
                  <c:v>-0.20999999999999996</c:v>
                </c:pt>
                <c:pt idx="2324">
                  <c:v>-0.20999999999999996</c:v>
                </c:pt>
                <c:pt idx="2325">
                  <c:v>-0.20999999999999996</c:v>
                </c:pt>
                <c:pt idx="2326">
                  <c:v>-0.20999999999999996</c:v>
                </c:pt>
                <c:pt idx="2327">
                  <c:v>-0.20000000000000018</c:v>
                </c:pt>
                <c:pt idx="2328">
                  <c:v>-0.20000000000000018</c:v>
                </c:pt>
                <c:pt idx="2329">
                  <c:v>-0.18999999999999995</c:v>
                </c:pt>
                <c:pt idx="2330">
                  <c:v>-0.18000000000000016</c:v>
                </c:pt>
                <c:pt idx="2331">
                  <c:v>-0.16999999999999993</c:v>
                </c:pt>
                <c:pt idx="2332">
                  <c:v>-0.16999999999999993</c:v>
                </c:pt>
                <c:pt idx="2333">
                  <c:v>-0.16000000000000014</c:v>
                </c:pt>
                <c:pt idx="2334">
                  <c:v>-0.14000000000000012</c:v>
                </c:pt>
                <c:pt idx="2335">
                  <c:v>-0.12999999999999989</c:v>
                </c:pt>
                <c:pt idx="2336">
                  <c:v>-0.12000000000000011</c:v>
                </c:pt>
                <c:pt idx="2337">
                  <c:v>-0.10999999999999988</c:v>
                </c:pt>
                <c:pt idx="2338">
                  <c:v>-8.9999999999999858E-2</c:v>
                </c:pt>
                <c:pt idx="2339">
                  <c:v>-8.0000000000000071E-2</c:v>
                </c:pt>
                <c:pt idx="2340">
                  <c:v>-6.0000000000000053E-2</c:v>
                </c:pt>
                <c:pt idx="2341">
                  <c:v>-4.0000000000000036E-2</c:v>
                </c:pt>
                <c:pt idx="2342">
                  <c:v>-2.9999999999999805E-2</c:v>
                </c:pt>
                <c:pt idx="2343">
                  <c:v>-9.9999999999997868E-3</c:v>
                </c:pt>
                <c:pt idx="2344">
                  <c:v>0</c:v>
                </c:pt>
                <c:pt idx="2345">
                  <c:v>2.0000000000000018E-2</c:v>
                </c:pt>
                <c:pt idx="2346">
                  <c:v>2.9999999999999805E-2</c:v>
                </c:pt>
                <c:pt idx="2347">
                  <c:v>4.0000000000000036E-2</c:v>
                </c:pt>
                <c:pt idx="2348">
                  <c:v>4.9999999999999822E-2</c:v>
                </c:pt>
                <c:pt idx="2349">
                  <c:v>6.0000000000000053E-2</c:v>
                </c:pt>
                <c:pt idx="2350">
                  <c:v>6.0000000000000053E-2</c:v>
                </c:pt>
                <c:pt idx="2351">
                  <c:v>6.0000000000000053E-2</c:v>
                </c:pt>
                <c:pt idx="2352">
                  <c:v>6.0000000000000053E-2</c:v>
                </c:pt>
                <c:pt idx="2353">
                  <c:v>4.9999999999999822E-2</c:v>
                </c:pt>
                <c:pt idx="2354">
                  <c:v>4.9999999999999822E-2</c:v>
                </c:pt>
                <c:pt idx="2355">
                  <c:v>4.0000000000000036E-2</c:v>
                </c:pt>
                <c:pt idx="2356">
                  <c:v>2.0000000000000018E-2</c:v>
                </c:pt>
                <c:pt idx="2357">
                  <c:v>1.0000000000000231E-2</c:v>
                </c:pt>
                <c:pt idx="2358">
                  <c:v>0</c:v>
                </c:pt>
                <c:pt idx="2359">
                  <c:v>-2.0000000000000018E-2</c:v>
                </c:pt>
                <c:pt idx="2360">
                  <c:v>-4.0000000000000036E-2</c:v>
                </c:pt>
                <c:pt idx="2361">
                  <c:v>-4.9999999999999822E-2</c:v>
                </c:pt>
                <c:pt idx="2362">
                  <c:v>-6.0000000000000053E-2</c:v>
                </c:pt>
                <c:pt idx="2363">
                  <c:v>-8.0000000000000071E-2</c:v>
                </c:pt>
                <c:pt idx="2364">
                  <c:v>-8.9999999999999858E-2</c:v>
                </c:pt>
                <c:pt idx="2365">
                  <c:v>-8.9999999999999858E-2</c:v>
                </c:pt>
                <c:pt idx="2366">
                  <c:v>-0.10000000000000009</c:v>
                </c:pt>
                <c:pt idx="2367">
                  <c:v>-0.10000000000000009</c:v>
                </c:pt>
                <c:pt idx="2368">
                  <c:v>-0.10000000000000009</c:v>
                </c:pt>
                <c:pt idx="2369">
                  <c:v>-0.10000000000000009</c:v>
                </c:pt>
                <c:pt idx="2370">
                  <c:v>-0.10000000000000009</c:v>
                </c:pt>
                <c:pt idx="2371">
                  <c:v>-0.10000000000000009</c:v>
                </c:pt>
                <c:pt idx="2372">
                  <c:v>-0.10000000000000009</c:v>
                </c:pt>
                <c:pt idx="2373">
                  <c:v>-8.9999999999999858E-2</c:v>
                </c:pt>
                <c:pt idx="2374">
                  <c:v>-8.9999999999999858E-2</c:v>
                </c:pt>
                <c:pt idx="2375">
                  <c:v>-8.9999999999999858E-2</c:v>
                </c:pt>
                <c:pt idx="2376">
                  <c:v>-8.9999999999999858E-2</c:v>
                </c:pt>
                <c:pt idx="2377">
                  <c:v>-8.9999999999999858E-2</c:v>
                </c:pt>
                <c:pt idx="2378">
                  <c:v>-8.9999999999999858E-2</c:v>
                </c:pt>
                <c:pt idx="2379">
                  <c:v>-0.10000000000000009</c:v>
                </c:pt>
                <c:pt idx="2380">
                  <c:v>-0.10000000000000009</c:v>
                </c:pt>
                <c:pt idx="2381">
                  <c:v>-0.10999999999999988</c:v>
                </c:pt>
                <c:pt idx="2382">
                  <c:v>-0.12000000000000011</c:v>
                </c:pt>
                <c:pt idx="2383">
                  <c:v>-0.12999999999999989</c:v>
                </c:pt>
                <c:pt idx="2384">
                  <c:v>-0.14999999999999991</c:v>
                </c:pt>
                <c:pt idx="2385">
                  <c:v>-0.16000000000000014</c:v>
                </c:pt>
                <c:pt idx="2386">
                  <c:v>-0.16999999999999993</c:v>
                </c:pt>
                <c:pt idx="2387">
                  <c:v>-0.18000000000000016</c:v>
                </c:pt>
                <c:pt idx="2388">
                  <c:v>-0.18999999999999995</c:v>
                </c:pt>
                <c:pt idx="2389">
                  <c:v>-0.20000000000000018</c:v>
                </c:pt>
                <c:pt idx="2390">
                  <c:v>-0.20999999999999996</c:v>
                </c:pt>
                <c:pt idx="2391">
                  <c:v>-0.2200000000000002</c:v>
                </c:pt>
                <c:pt idx="2392">
                  <c:v>-0.2200000000000002</c:v>
                </c:pt>
                <c:pt idx="2393">
                  <c:v>-0.2200000000000002</c:v>
                </c:pt>
                <c:pt idx="2394">
                  <c:v>-0.2200000000000002</c:v>
                </c:pt>
                <c:pt idx="2395">
                  <c:v>-0.2200000000000002</c:v>
                </c:pt>
                <c:pt idx="2396">
                  <c:v>-0.20999999999999996</c:v>
                </c:pt>
                <c:pt idx="2397">
                  <c:v>-0.20999999999999996</c:v>
                </c:pt>
                <c:pt idx="2398">
                  <c:v>-0.20000000000000018</c:v>
                </c:pt>
                <c:pt idx="2399">
                  <c:v>-0.18999999999999995</c:v>
                </c:pt>
                <c:pt idx="2400">
                  <c:v>-0.18000000000000016</c:v>
                </c:pt>
                <c:pt idx="2401">
                  <c:v>-0.16000000000000014</c:v>
                </c:pt>
                <c:pt idx="2402">
                  <c:v>-0.14999999999999991</c:v>
                </c:pt>
                <c:pt idx="2403">
                  <c:v>-0.12999999999999989</c:v>
                </c:pt>
                <c:pt idx="2404">
                  <c:v>-0.12000000000000011</c:v>
                </c:pt>
                <c:pt idx="2405">
                  <c:v>-0.10000000000000009</c:v>
                </c:pt>
                <c:pt idx="2406">
                  <c:v>-8.9999999999999858E-2</c:v>
                </c:pt>
                <c:pt idx="2407">
                  <c:v>-6.999999999999984E-2</c:v>
                </c:pt>
                <c:pt idx="2408">
                  <c:v>-4.9999999999999822E-2</c:v>
                </c:pt>
                <c:pt idx="2409">
                  <c:v>-2.9999999999999805E-2</c:v>
                </c:pt>
                <c:pt idx="2410">
                  <c:v>-9.9999999999997868E-3</c:v>
                </c:pt>
                <c:pt idx="2411">
                  <c:v>1.0000000000000231E-2</c:v>
                </c:pt>
                <c:pt idx="2412">
                  <c:v>2.9999999999999805E-2</c:v>
                </c:pt>
                <c:pt idx="2413">
                  <c:v>4.9999999999999822E-2</c:v>
                </c:pt>
                <c:pt idx="2414">
                  <c:v>8.0000000000000071E-2</c:v>
                </c:pt>
                <c:pt idx="2415">
                  <c:v>0.10000000000000009</c:v>
                </c:pt>
                <c:pt idx="2416">
                  <c:v>0.12999999999999989</c:v>
                </c:pt>
                <c:pt idx="2417">
                  <c:v>0.14999999999999991</c:v>
                </c:pt>
                <c:pt idx="2418">
                  <c:v>0.16999999999999993</c:v>
                </c:pt>
                <c:pt idx="2419">
                  <c:v>0.20000000000000018</c:v>
                </c:pt>
                <c:pt idx="2420">
                  <c:v>0.2200000000000002</c:v>
                </c:pt>
                <c:pt idx="2421">
                  <c:v>0.24000000000000021</c:v>
                </c:pt>
                <c:pt idx="2422">
                  <c:v>0.25</c:v>
                </c:pt>
                <c:pt idx="2423">
                  <c:v>0.27</c:v>
                </c:pt>
                <c:pt idx="2424">
                  <c:v>0.2799999999999998</c:v>
                </c:pt>
                <c:pt idx="2425">
                  <c:v>0.2799999999999998</c:v>
                </c:pt>
                <c:pt idx="2426">
                  <c:v>0.29000000000000004</c:v>
                </c:pt>
                <c:pt idx="2427">
                  <c:v>0.29000000000000004</c:v>
                </c:pt>
                <c:pt idx="2428">
                  <c:v>0.2799999999999998</c:v>
                </c:pt>
                <c:pt idx="2429">
                  <c:v>0.2799999999999998</c:v>
                </c:pt>
                <c:pt idx="2430">
                  <c:v>0.27</c:v>
                </c:pt>
                <c:pt idx="2431">
                  <c:v>0.26000000000000023</c:v>
                </c:pt>
                <c:pt idx="2432">
                  <c:v>0.25</c:v>
                </c:pt>
                <c:pt idx="2433">
                  <c:v>0.22999999999999998</c:v>
                </c:pt>
                <c:pt idx="2434">
                  <c:v>0.2200000000000002</c:v>
                </c:pt>
                <c:pt idx="2435">
                  <c:v>0.20999999999999996</c:v>
                </c:pt>
                <c:pt idx="2436">
                  <c:v>0.20000000000000018</c:v>
                </c:pt>
                <c:pt idx="2437">
                  <c:v>0.18000000000000016</c:v>
                </c:pt>
                <c:pt idx="2438">
                  <c:v>0.16999999999999993</c:v>
                </c:pt>
                <c:pt idx="2439">
                  <c:v>0.16999999999999993</c:v>
                </c:pt>
                <c:pt idx="2440">
                  <c:v>0.16000000000000014</c:v>
                </c:pt>
                <c:pt idx="2441">
                  <c:v>0.14999999999999991</c:v>
                </c:pt>
                <c:pt idx="2442">
                  <c:v>0.14999999999999991</c:v>
                </c:pt>
                <c:pt idx="2443">
                  <c:v>0.14000000000000012</c:v>
                </c:pt>
                <c:pt idx="2444">
                  <c:v>0.14000000000000012</c:v>
                </c:pt>
                <c:pt idx="2445">
                  <c:v>0.14000000000000012</c:v>
                </c:pt>
                <c:pt idx="2446">
                  <c:v>0.12999999999999989</c:v>
                </c:pt>
                <c:pt idx="2447">
                  <c:v>0.12999999999999989</c:v>
                </c:pt>
                <c:pt idx="2448">
                  <c:v>0.12000000000000011</c:v>
                </c:pt>
                <c:pt idx="2449">
                  <c:v>0.10999999999999988</c:v>
                </c:pt>
                <c:pt idx="2450">
                  <c:v>0.10000000000000009</c:v>
                </c:pt>
                <c:pt idx="2451">
                  <c:v>8.9999999999999858E-2</c:v>
                </c:pt>
                <c:pt idx="2452">
                  <c:v>8.0000000000000071E-2</c:v>
                </c:pt>
                <c:pt idx="2453">
                  <c:v>6.0000000000000053E-2</c:v>
                </c:pt>
                <c:pt idx="2454">
                  <c:v>4.0000000000000036E-2</c:v>
                </c:pt>
                <c:pt idx="2455">
                  <c:v>2.0000000000000018E-2</c:v>
                </c:pt>
                <c:pt idx="2456">
                  <c:v>0</c:v>
                </c:pt>
                <c:pt idx="2457">
                  <c:v>-2.9999999999999805E-2</c:v>
                </c:pt>
                <c:pt idx="2458">
                  <c:v>-4.9999999999999822E-2</c:v>
                </c:pt>
                <c:pt idx="2459">
                  <c:v>-8.0000000000000071E-2</c:v>
                </c:pt>
                <c:pt idx="2460">
                  <c:v>-0.10000000000000009</c:v>
                </c:pt>
                <c:pt idx="2461">
                  <c:v>-0.12000000000000011</c:v>
                </c:pt>
                <c:pt idx="2462">
                  <c:v>-0.14000000000000012</c:v>
                </c:pt>
                <c:pt idx="2463">
                  <c:v>-0.16000000000000014</c:v>
                </c:pt>
                <c:pt idx="2464">
                  <c:v>-0.18000000000000016</c:v>
                </c:pt>
                <c:pt idx="2465">
                  <c:v>-0.18999999999999995</c:v>
                </c:pt>
                <c:pt idx="2466">
                  <c:v>-0.20000000000000018</c:v>
                </c:pt>
                <c:pt idx="2467">
                  <c:v>-0.20999999999999996</c:v>
                </c:pt>
                <c:pt idx="2468">
                  <c:v>-0.2200000000000002</c:v>
                </c:pt>
                <c:pt idx="2469">
                  <c:v>-0.2200000000000002</c:v>
                </c:pt>
                <c:pt idx="2470">
                  <c:v>-0.2200000000000002</c:v>
                </c:pt>
                <c:pt idx="2471">
                  <c:v>-0.2200000000000002</c:v>
                </c:pt>
                <c:pt idx="2472">
                  <c:v>-0.2200000000000002</c:v>
                </c:pt>
                <c:pt idx="2473">
                  <c:v>-0.20999999999999996</c:v>
                </c:pt>
                <c:pt idx="2474">
                  <c:v>-0.20999999999999996</c:v>
                </c:pt>
                <c:pt idx="2475">
                  <c:v>-0.20000000000000018</c:v>
                </c:pt>
                <c:pt idx="2476">
                  <c:v>-0.18999999999999995</c:v>
                </c:pt>
                <c:pt idx="2477">
                  <c:v>-0.18000000000000016</c:v>
                </c:pt>
                <c:pt idx="2478">
                  <c:v>-0.16999999999999993</c:v>
                </c:pt>
                <c:pt idx="2479">
                  <c:v>-0.16000000000000014</c:v>
                </c:pt>
                <c:pt idx="2480">
                  <c:v>-0.14999999999999991</c:v>
                </c:pt>
                <c:pt idx="2481">
                  <c:v>-0.14000000000000012</c:v>
                </c:pt>
                <c:pt idx="2482">
                  <c:v>-0.12999999999999989</c:v>
                </c:pt>
                <c:pt idx="2483">
                  <c:v>-0.10999999999999988</c:v>
                </c:pt>
                <c:pt idx="2484">
                  <c:v>-0.10000000000000009</c:v>
                </c:pt>
                <c:pt idx="2485">
                  <c:v>-8.0000000000000071E-2</c:v>
                </c:pt>
                <c:pt idx="2486">
                  <c:v>-6.999999999999984E-2</c:v>
                </c:pt>
                <c:pt idx="2487">
                  <c:v>-4.9999999999999822E-2</c:v>
                </c:pt>
                <c:pt idx="2488">
                  <c:v>-2.9999999999999805E-2</c:v>
                </c:pt>
                <c:pt idx="2489">
                  <c:v>-9.9999999999997868E-3</c:v>
                </c:pt>
                <c:pt idx="2490">
                  <c:v>1.0000000000000231E-2</c:v>
                </c:pt>
                <c:pt idx="2491">
                  <c:v>2.0000000000000018E-2</c:v>
                </c:pt>
                <c:pt idx="2492">
                  <c:v>4.0000000000000036E-2</c:v>
                </c:pt>
                <c:pt idx="2493">
                  <c:v>6.0000000000000053E-2</c:v>
                </c:pt>
                <c:pt idx="2494">
                  <c:v>6.999999999999984E-2</c:v>
                </c:pt>
                <c:pt idx="2495">
                  <c:v>8.0000000000000071E-2</c:v>
                </c:pt>
                <c:pt idx="2496">
                  <c:v>8.9999999999999858E-2</c:v>
                </c:pt>
                <c:pt idx="2497">
                  <c:v>0.10000000000000009</c:v>
                </c:pt>
                <c:pt idx="2498">
                  <c:v>0.10000000000000009</c:v>
                </c:pt>
                <c:pt idx="2499">
                  <c:v>0.10000000000000009</c:v>
                </c:pt>
                <c:pt idx="2500">
                  <c:v>0.10000000000000009</c:v>
                </c:pt>
                <c:pt idx="2501">
                  <c:v>0.10000000000000009</c:v>
                </c:pt>
                <c:pt idx="2502">
                  <c:v>8.9999999999999858E-2</c:v>
                </c:pt>
                <c:pt idx="2503">
                  <c:v>8.0000000000000071E-2</c:v>
                </c:pt>
                <c:pt idx="2504">
                  <c:v>6.999999999999984E-2</c:v>
                </c:pt>
                <c:pt idx="2505">
                  <c:v>4.9999999999999822E-2</c:v>
                </c:pt>
                <c:pt idx="2506">
                  <c:v>4.0000000000000036E-2</c:v>
                </c:pt>
                <c:pt idx="2507">
                  <c:v>2.9999999999999805E-2</c:v>
                </c:pt>
                <c:pt idx="2508">
                  <c:v>1.0000000000000231E-2</c:v>
                </c:pt>
                <c:pt idx="2509">
                  <c:v>0</c:v>
                </c:pt>
                <c:pt idx="2510">
                  <c:v>-9.9999999999997868E-3</c:v>
                </c:pt>
                <c:pt idx="2511">
                  <c:v>-2.0000000000000018E-2</c:v>
                </c:pt>
                <c:pt idx="2512">
                  <c:v>-2.9999999999999805E-2</c:v>
                </c:pt>
                <c:pt idx="2513">
                  <c:v>-2.9999999999999805E-2</c:v>
                </c:pt>
                <c:pt idx="2514">
                  <c:v>-4.0000000000000036E-2</c:v>
                </c:pt>
                <c:pt idx="2515">
                  <c:v>-4.0000000000000036E-2</c:v>
                </c:pt>
                <c:pt idx="2516">
                  <c:v>-4.0000000000000036E-2</c:v>
                </c:pt>
                <c:pt idx="2517">
                  <c:v>-4.0000000000000036E-2</c:v>
                </c:pt>
                <c:pt idx="2518">
                  <c:v>-2.9999999999999805E-2</c:v>
                </c:pt>
                <c:pt idx="2519">
                  <c:v>-2.9999999999999805E-2</c:v>
                </c:pt>
                <c:pt idx="2520">
                  <c:v>-2.9999999999999805E-2</c:v>
                </c:pt>
                <c:pt idx="2521">
                  <c:v>-2.9999999999999805E-2</c:v>
                </c:pt>
                <c:pt idx="2522">
                  <c:v>-2.9999999999999805E-2</c:v>
                </c:pt>
                <c:pt idx="2523">
                  <c:v>-2.9999999999999805E-2</c:v>
                </c:pt>
                <c:pt idx="2524">
                  <c:v>-4.0000000000000036E-2</c:v>
                </c:pt>
                <c:pt idx="2525">
                  <c:v>-4.0000000000000036E-2</c:v>
                </c:pt>
                <c:pt idx="2526">
                  <c:v>-4.9999999999999822E-2</c:v>
                </c:pt>
                <c:pt idx="2527">
                  <c:v>-6.0000000000000053E-2</c:v>
                </c:pt>
                <c:pt idx="2528">
                  <c:v>-6.999999999999984E-2</c:v>
                </c:pt>
                <c:pt idx="2529">
                  <c:v>-8.9999999999999858E-2</c:v>
                </c:pt>
                <c:pt idx="2530">
                  <c:v>-0.10000000000000009</c:v>
                </c:pt>
                <c:pt idx="2531">
                  <c:v>-0.12000000000000011</c:v>
                </c:pt>
                <c:pt idx="2532">
                  <c:v>-0.14000000000000012</c:v>
                </c:pt>
                <c:pt idx="2533">
                  <c:v>-0.16000000000000014</c:v>
                </c:pt>
                <c:pt idx="2534">
                  <c:v>-0.16999999999999993</c:v>
                </c:pt>
                <c:pt idx="2535">
                  <c:v>-0.18999999999999995</c:v>
                </c:pt>
                <c:pt idx="2536">
                  <c:v>-0.20000000000000018</c:v>
                </c:pt>
                <c:pt idx="2537">
                  <c:v>-0.20999999999999996</c:v>
                </c:pt>
                <c:pt idx="2538">
                  <c:v>-0.2200000000000002</c:v>
                </c:pt>
                <c:pt idx="2539">
                  <c:v>-0.22999999999999998</c:v>
                </c:pt>
                <c:pt idx="2540">
                  <c:v>-0.22999999999999998</c:v>
                </c:pt>
                <c:pt idx="2541">
                  <c:v>-0.22999999999999998</c:v>
                </c:pt>
                <c:pt idx="2542">
                  <c:v>-0.22999999999999998</c:v>
                </c:pt>
                <c:pt idx="2543">
                  <c:v>-0.22999999999999998</c:v>
                </c:pt>
                <c:pt idx="2544">
                  <c:v>-0.2200000000000002</c:v>
                </c:pt>
                <c:pt idx="2545">
                  <c:v>-0.20999999999999996</c:v>
                </c:pt>
                <c:pt idx="2546">
                  <c:v>-0.20999999999999996</c:v>
                </c:pt>
                <c:pt idx="2547">
                  <c:v>-0.20000000000000018</c:v>
                </c:pt>
                <c:pt idx="2548">
                  <c:v>-0.18000000000000016</c:v>
                </c:pt>
                <c:pt idx="2549">
                  <c:v>-0.16999999999999993</c:v>
                </c:pt>
                <c:pt idx="2550">
                  <c:v>-0.16000000000000014</c:v>
                </c:pt>
                <c:pt idx="2551">
                  <c:v>-0.14999999999999991</c:v>
                </c:pt>
                <c:pt idx="2552">
                  <c:v>-0.14000000000000012</c:v>
                </c:pt>
                <c:pt idx="2553">
                  <c:v>-0.12000000000000011</c:v>
                </c:pt>
                <c:pt idx="2554">
                  <c:v>-0.10999999999999988</c:v>
                </c:pt>
                <c:pt idx="2555">
                  <c:v>-8.9999999999999858E-2</c:v>
                </c:pt>
                <c:pt idx="2556">
                  <c:v>-6.999999999999984E-2</c:v>
                </c:pt>
                <c:pt idx="2557">
                  <c:v>-6.0000000000000053E-2</c:v>
                </c:pt>
                <c:pt idx="2558">
                  <c:v>-4.0000000000000036E-2</c:v>
                </c:pt>
                <c:pt idx="2559">
                  <c:v>-2.0000000000000018E-2</c:v>
                </c:pt>
                <c:pt idx="2560">
                  <c:v>0</c:v>
                </c:pt>
                <c:pt idx="2561">
                  <c:v>2.0000000000000018E-2</c:v>
                </c:pt>
                <c:pt idx="2562">
                  <c:v>4.9999999999999822E-2</c:v>
                </c:pt>
                <c:pt idx="2563">
                  <c:v>6.999999999999984E-2</c:v>
                </c:pt>
                <c:pt idx="2564">
                  <c:v>8.9999999999999858E-2</c:v>
                </c:pt>
                <c:pt idx="2565">
                  <c:v>0.12000000000000011</c:v>
                </c:pt>
                <c:pt idx="2566">
                  <c:v>0.14000000000000012</c:v>
                </c:pt>
                <c:pt idx="2567">
                  <c:v>0.16000000000000014</c:v>
                </c:pt>
                <c:pt idx="2568">
                  <c:v>0.18000000000000016</c:v>
                </c:pt>
                <c:pt idx="2569">
                  <c:v>0.20000000000000018</c:v>
                </c:pt>
                <c:pt idx="2570">
                  <c:v>0.20999999999999996</c:v>
                </c:pt>
                <c:pt idx="2571">
                  <c:v>0.2200000000000002</c:v>
                </c:pt>
                <c:pt idx="2572">
                  <c:v>0.22999999999999998</c:v>
                </c:pt>
                <c:pt idx="2573">
                  <c:v>0.22999999999999998</c:v>
                </c:pt>
                <c:pt idx="2574">
                  <c:v>0.24000000000000021</c:v>
                </c:pt>
                <c:pt idx="2575">
                  <c:v>0.24000000000000021</c:v>
                </c:pt>
                <c:pt idx="2576">
                  <c:v>0.22999999999999998</c:v>
                </c:pt>
                <c:pt idx="2577">
                  <c:v>0.2200000000000002</c:v>
                </c:pt>
                <c:pt idx="2578">
                  <c:v>0.2200000000000002</c:v>
                </c:pt>
                <c:pt idx="2579">
                  <c:v>0.20000000000000018</c:v>
                </c:pt>
                <c:pt idx="2580">
                  <c:v>0.18999999999999995</c:v>
                </c:pt>
                <c:pt idx="2581">
                  <c:v>0.18000000000000016</c:v>
                </c:pt>
                <c:pt idx="2582">
                  <c:v>0.16999999999999993</c:v>
                </c:pt>
                <c:pt idx="2583">
                  <c:v>0.16000000000000014</c:v>
                </c:pt>
                <c:pt idx="2584">
                  <c:v>0.14999999999999991</c:v>
                </c:pt>
                <c:pt idx="2585">
                  <c:v>0.14000000000000012</c:v>
                </c:pt>
                <c:pt idx="2586">
                  <c:v>0.12999999999999989</c:v>
                </c:pt>
                <c:pt idx="2587">
                  <c:v>0.12000000000000011</c:v>
                </c:pt>
                <c:pt idx="2588">
                  <c:v>0.12000000000000011</c:v>
                </c:pt>
                <c:pt idx="2589">
                  <c:v>0.12000000000000011</c:v>
                </c:pt>
                <c:pt idx="2590">
                  <c:v>0.10999999999999988</c:v>
                </c:pt>
                <c:pt idx="2591">
                  <c:v>0.10999999999999988</c:v>
                </c:pt>
                <c:pt idx="2592">
                  <c:v>0.10999999999999988</c:v>
                </c:pt>
                <c:pt idx="2593">
                  <c:v>0.10000000000000009</c:v>
                </c:pt>
                <c:pt idx="2594">
                  <c:v>0.10000000000000009</c:v>
                </c:pt>
                <c:pt idx="2595">
                  <c:v>8.9999999999999858E-2</c:v>
                </c:pt>
                <c:pt idx="2596">
                  <c:v>8.9999999999999858E-2</c:v>
                </c:pt>
                <c:pt idx="2597">
                  <c:v>8.0000000000000071E-2</c:v>
                </c:pt>
                <c:pt idx="2598">
                  <c:v>6.0000000000000053E-2</c:v>
                </c:pt>
                <c:pt idx="2599">
                  <c:v>4.9999999999999822E-2</c:v>
                </c:pt>
                <c:pt idx="2600">
                  <c:v>2.9999999999999805E-2</c:v>
                </c:pt>
                <c:pt idx="2601">
                  <c:v>1.0000000000000231E-2</c:v>
                </c:pt>
                <c:pt idx="2602">
                  <c:v>-9.9999999999997868E-3</c:v>
                </c:pt>
                <c:pt idx="2603">
                  <c:v>-2.9999999999999805E-2</c:v>
                </c:pt>
                <c:pt idx="2604">
                  <c:v>-4.9999999999999822E-2</c:v>
                </c:pt>
                <c:pt idx="2605">
                  <c:v>-8.0000000000000071E-2</c:v>
                </c:pt>
                <c:pt idx="2606">
                  <c:v>-0.10000000000000009</c:v>
                </c:pt>
                <c:pt idx="2607">
                  <c:v>-0.12000000000000011</c:v>
                </c:pt>
                <c:pt idx="2608">
                  <c:v>-0.14000000000000012</c:v>
                </c:pt>
                <c:pt idx="2609">
                  <c:v>-0.16000000000000014</c:v>
                </c:pt>
                <c:pt idx="2610">
                  <c:v>-0.18000000000000016</c:v>
                </c:pt>
                <c:pt idx="2611">
                  <c:v>-0.20000000000000018</c:v>
                </c:pt>
                <c:pt idx="2612">
                  <c:v>-0.20999999999999996</c:v>
                </c:pt>
                <c:pt idx="2613">
                  <c:v>-0.2200000000000002</c:v>
                </c:pt>
                <c:pt idx="2614">
                  <c:v>-0.22999999999999998</c:v>
                </c:pt>
                <c:pt idx="2615">
                  <c:v>-0.22999999999999998</c:v>
                </c:pt>
                <c:pt idx="2616">
                  <c:v>-0.22999999999999998</c:v>
                </c:pt>
                <c:pt idx="2617">
                  <c:v>-0.22999999999999998</c:v>
                </c:pt>
                <c:pt idx="2618">
                  <c:v>-0.22999999999999998</c:v>
                </c:pt>
                <c:pt idx="2619">
                  <c:v>-0.2200000000000002</c:v>
                </c:pt>
                <c:pt idx="2620">
                  <c:v>-0.20999999999999996</c:v>
                </c:pt>
                <c:pt idx="2621">
                  <c:v>-0.20999999999999996</c:v>
                </c:pt>
                <c:pt idx="2622">
                  <c:v>-0.20000000000000018</c:v>
                </c:pt>
                <c:pt idx="2623">
                  <c:v>-0.18999999999999995</c:v>
                </c:pt>
                <c:pt idx="2624">
                  <c:v>-0.18000000000000016</c:v>
                </c:pt>
                <c:pt idx="2625">
                  <c:v>-0.16999999999999993</c:v>
                </c:pt>
                <c:pt idx="2626">
                  <c:v>-0.16000000000000014</c:v>
                </c:pt>
                <c:pt idx="2627">
                  <c:v>-0.14999999999999991</c:v>
                </c:pt>
                <c:pt idx="2628">
                  <c:v>-0.14000000000000012</c:v>
                </c:pt>
                <c:pt idx="2629">
                  <c:v>-0.12000000000000011</c:v>
                </c:pt>
                <c:pt idx="2630">
                  <c:v>-0.10999999999999988</c:v>
                </c:pt>
                <c:pt idx="2631">
                  <c:v>-8.9999999999999858E-2</c:v>
                </c:pt>
                <c:pt idx="2632">
                  <c:v>-8.0000000000000071E-2</c:v>
                </c:pt>
                <c:pt idx="2633">
                  <c:v>-6.0000000000000053E-2</c:v>
                </c:pt>
                <c:pt idx="2634">
                  <c:v>-4.0000000000000036E-2</c:v>
                </c:pt>
                <c:pt idx="2635">
                  <c:v>-2.9999999999999805E-2</c:v>
                </c:pt>
                <c:pt idx="2636">
                  <c:v>-9.9999999999997868E-3</c:v>
                </c:pt>
                <c:pt idx="2637">
                  <c:v>1.0000000000000231E-2</c:v>
                </c:pt>
                <c:pt idx="2638">
                  <c:v>2.9999999999999805E-2</c:v>
                </c:pt>
                <c:pt idx="2639">
                  <c:v>4.9999999999999822E-2</c:v>
                </c:pt>
                <c:pt idx="2640">
                  <c:v>6.999999999999984E-2</c:v>
                </c:pt>
                <c:pt idx="2641">
                  <c:v>8.9999999999999858E-2</c:v>
                </c:pt>
                <c:pt idx="2642">
                  <c:v>0.10999999999999988</c:v>
                </c:pt>
                <c:pt idx="2643">
                  <c:v>0.12000000000000011</c:v>
                </c:pt>
                <c:pt idx="2644">
                  <c:v>0.12999999999999989</c:v>
                </c:pt>
                <c:pt idx="2645">
                  <c:v>0.14000000000000012</c:v>
                </c:pt>
                <c:pt idx="2646">
                  <c:v>0.14000000000000012</c:v>
                </c:pt>
                <c:pt idx="2647">
                  <c:v>0.14000000000000012</c:v>
                </c:pt>
                <c:pt idx="2648">
                  <c:v>0.14000000000000012</c:v>
                </c:pt>
                <c:pt idx="2649">
                  <c:v>0.14000000000000012</c:v>
                </c:pt>
                <c:pt idx="2650">
                  <c:v>0.12999999999999989</c:v>
                </c:pt>
                <c:pt idx="2651">
                  <c:v>0.12999999999999989</c:v>
                </c:pt>
                <c:pt idx="2652">
                  <c:v>0.12000000000000011</c:v>
                </c:pt>
                <c:pt idx="2653">
                  <c:v>0.10999999999999988</c:v>
                </c:pt>
                <c:pt idx="2654">
                  <c:v>0.10000000000000009</c:v>
                </c:pt>
                <c:pt idx="2655">
                  <c:v>8.0000000000000071E-2</c:v>
                </c:pt>
                <c:pt idx="2656">
                  <c:v>6.999999999999984E-2</c:v>
                </c:pt>
                <c:pt idx="2657">
                  <c:v>6.0000000000000053E-2</c:v>
                </c:pt>
                <c:pt idx="2658">
                  <c:v>6.0000000000000053E-2</c:v>
                </c:pt>
                <c:pt idx="2659">
                  <c:v>4.9999999999999822E-2</c:v>
                </c:pt>
                <c:pt idx="2660">
                  <c:v>4.0000000000000036E-2</c:v>
                </c:pt>
                <c:pt idx="2661">
                  <c:v>4.0000000000000036E-2</c:v>
                </c:pt>
                <c:pt idx="2662">
                  <c:v>4.0000000000000036E-2</c:v>
                </c:pt>
                <c:pt idx="2663">
                  <c:v>4.0000000000000036E-2</c:v>
                </c:pt>
                <c:pt idx="2664">
                  <c:v>4.0000000000000036E-2</c:v>
                </c:pt>
                <c:pt idx="2665">
                  <c:v>4.0000000000000036E-2</c:v>
                </c:pt>
                <c:pt idx="2666">
                  <c:v>4.0000000000000036E-2</c:v>
                </c:pt>
                <c:pt idx="2667">
                  <c:v>4.0000000000000036E-2</c:v>
                </c:pt>
                <c:pt idx="2668">
                  <c:v>4.0000000000000036E-2</c:v>
                </c:pt>
                <c:pt idx="2669">
                  <c:v>2.9999999999999805E-2</c:v>
                </c:pt>
                <c:pt idx="2670">
                  <c:v>2.9999999999999805E-2</c:v>
                </c:pt>
                <c:pt idx="2671">
                  <c:v>2.0000000000000018E-2</c:v>
                </c:pt>
                <c:pt idx="2672">
                  <c:v>1.0000000000000231E-2</c:v>
                </c:pt>
                <c:pt idx="2673">
                  <c:v>0</c:v>
                </c:pt>
                <c:pt idx="2674">
                  <c:v>-9.9999999999997868E-3</c:v>
                </c:pt>
                <c:pt idx="2675">
                  <c:v>-2.9999999999999805E-2</c:v>
                </c:pt>
                <c:pt idx="2676">
                  <c:v>-4.9999999999999822E-2</c:v>
                </c:pt>
                <c:pt idx="2677">
                  <c:v>-6.0000000000000053E-2</c:v>
                </c:pt>
                <c:pt idx="2678">
                  <c:v>-8.0000000000000071E-2</c:v>
                </c:pt>
                <c:pt idx="2679">
                  <c:v>-0.10999999999999988</c:v>
                </c:pt>
                <c:pt idx="2680">
                  <c:v>-0.12999999999999989</c:v>
                </c:pt>
                <c:pt idx="2681">
                  <c:v>-0.14999999999999991</c:v>
                </c:pt>
                <c:pt idx="2682">
                  <c:v>-0.16000000000000014</c:v>
                </c:pt>
                <c:pt idx="2683">
                  <c:v>-0.18000000000000016</c:v>
                </c:pt>
                <c:pt idx="2684">
                  <c:v>-0.18999999999999995</c:v>
                </c:pt>
                <c:pt idx="2685">
                  <c:v>-0.20999999999999996</c:v>
                </c:pt>
                <c:pt idx="2686">
                  <c:v>-0.2200000000000002</c:v>
                </c:pt>
                <c:pt idx="2687">
                  <c:v>-0.2200000000000002</c:v>
                </c:pt>
                <c:pt idx="2688">
                  <c:v>-0.22999999999999998</c:v>
                </c:pt>
                <c:pt idx="2689">
                  <c:v>-0.22999999999999998</c:v>
                </c:pt>
                <c:pt idx="2690">
                  <c:v>-0.22999999999999998</c:v>
                </c:pt>
                <c:pt idx="2691">
                  <c:v>-0.22999999999999998</c:v>
                </c:pt>
                <c:pt idx="2692">
                  <c:v>-0.2200000000000002</c:v>
                </c:pt>
                <c:pt idx="2693">
                  <c:v>-0.2200000000000002</c:v>
                </c:pt>
                <c:pt idx="2694">
                  <c:v>-0.20999999999999996</c:v>
                </c:pt>
                <c:pt idx="2695">
                  <c:v>-0.20999999999999996</c:v>
                </c:pt>
                <c:pt idx="2696">
                  <c:v>-0.20000000000000018</c:v>
                </c:pt>
                <c:pt idx="2697">
                  <c:v>-0.18999999999999995</c:v>
                </c:pt>
                <c:pt idx="2698">
                  <c:v>-0.18000000000000016</c:v>
                </c:pt>
                <c:pt idx="2699">
                  <c:v>-0.16999999999999993</c:v>
                </c:pt>
                <c:pt idx="2700">
                  <c:v>-0.16000000000000014</c:v>
                </c:pt>
                <c:pt idx="2701">
                  <c:v>-0.14999999999999991</c:v>
                </c:pt>
                <c:pt idx="2702">
                  <c:v>-0.14000000000000012</c:v>
                </c:pt>
                <c:pt idx="2703">
                  <c:v>-0.12000000000000011</c:v>
                </c:pt>
                <c:pt idx="2704">
                  <c:v>-0.10999999999999988</c:v>
                </c:pt>
                <c:pt idx="2705">
                  <c:v>-0.10000000000000009</c:v>
                </c:pt>
                <c:pt idx="2706">
                  <c:v>-8.0000000000000071E-2</c:v>
                </c:pt>
                <c:pt idx="2707">
                  <c:v>-6.0000000000000053E-2</c:v>
                </c:pt>
                <c:pt idx="2708">
                  <c:v>-4.0000000000000036E-2</c:v>
                </c:pt>
                <c:pt idx="2709">
                  <c:v>-2.0000000000000018E-2</c:v>
                </c:pt>
                <c:pt idx="2710">
                  <c:v>0</c:v>
                </c:pt>
                <c:pt idx="2711">
                  <c:v>2.0000000000000018E-2</c:v>
                </c:pt>
                <c:pt idx="2712">
                  <c:v>4.0000000000000036E-2</c:v>
                </c:pt>
                <c:pt idx="2713">
                  <c:v>6.0000000000000053E-2</c:v>
                </c:pt>
                <c:pt idx="2714">
                  <c:v>8.0000000000000071E-2</c:v>
                </c:pt>
                <c:pt idx="2715">
                  <c:v>0.10000000000000009</c:v>
                </c:pt>
                <c:pt idx="2716">
                  <c:v>0.12000000000000011</c:v>
                </c:pt>
                <c:pt idx="2717">
                  <c:v>0.14000000000000012</c:v>
                </c:pt>
                <c:pt idx="2718">
                  <c:v>0.14999999999999991</c:v>
                </c:pt>
                <c:pt idx="2719">
                  <c:v>0.16000000000000014</c:v>
                </c:pt>
                <c:pt idx="2720">
                  <c:v>0.16999999999999993</c:v>
                </c:pt>
                <c:pt idx="2721">
                  <c:v>0.16999999999999993</c:v>
                </c:pt>
                <c:pt idx="2722">
                  <c:v>0.16999999999999993</c:v>
                </c:pt>
                <c:pt idx="2723">
                  <c:v>0.16999999999999993</c:v>
                </c:pt>
                <c:pt idx="2724">
                  <c:v>0.16999999999999993</c:v>
                </c:pt>
                <c:pt idx="2725">
                  <c:v>0.16000000000000014</c:v>
                </c:pt>
                <c:pt idx="2726">
                  <c:v>0.16000000000000014</c:v>
                </c:pt>
                <c:pt idx="2727">
                  <c:v>0.14999999999999991</c:v>
                </c:pt>
                <c:pt idx="2728">
                  <c:v>0.14000000000000012</c:v>
                </c:pt>
                <c:pt idx="2729">
                  <c:v>0.12999999999999989</c:v>
                </c:pt>
                <c:pt idx="2730">
                  <c:v>0.12000000000000011</c:v>
                </c:pt>
                <c:pt idx="2731">
                  <c:v>0.10999999999999988</c:v>
                </c:pt>
                <c:pt idx="2732">
                  <c:v>0.10000000000000009</c:v>
                </c:pt>
                <c:pt idx="2733">
                  <c:v>0.10000000000000009</c:v>
                </c:pt>
                <c:pt idx="2734">
                  <c:v>8.9999999999999858E-2</c:v>
                </c:pt>
                <c:pt idx="2735">
                  <c:v>8.9999999999999858E-2</c:v>
                </c:pt>
                <c:pt idx="2736">
                  <c:v>8.0000000000000071E-2</c:v>
                </c:pt>
                <c:pt idx="2737">
                  <c:v>8.0000000000000071E-2</c:v>
                </c:pt>
                <c:pt idx="2738">
                  <c:v>8.0000000000000071E-2</c:v>
                </c:pt>
                <c:pt idx="2739">
                  <c:v>6.999999999999984E-2</c:v>
                </c:pt>
                <c:pt idx="2740">
                  <c:v>6.999999999999984E-2</c:v>
                </c:pt>
                <c:pt idx="2741">
                  <c:v>6.999999999999984E-2</c:v>
                </c:pt>
                <c:pt idx="2742">
                  <c:v>6.0000000000000053E-2</c:v>
                </c:pt>
                <c:pt idx="2743">
                  <c:v>6.0000000000000053E-2</c:v>
                </c:pt>
                <c:pt idx="2744">
                  <c:v>4.9999999999999822E-2</c:v>
                </c:pt>
                <c:pt idx="2745">
                  <c:v>4.0000000000000036E-2</c:v>
                </c:pt>
                <c:pt idx="2746">
                  <c:v>2.0000000000000018E-2</c:v>
                </c:pt>
                <c:pt idx="2747">
                  <c:v>1.0000000000000231E-2</c:v>
                </c:pt>
                <c:pt idx="2748">
                  <c:v>-9.9999999999997868E-3</c:v>
                </c:pt>
                <c:pt idx="2749">
                  <c:v>-2.9999999999999805E-2</c:v>
                </c:pt>
                <c:pt idx="2750">
                  <c:v>-4.9999999999999822E-2</c:v>
                </c:pt>
                <c:pt idx="2751">
                  <c:v>-6.999999999999984E-2</c:v>
                </c:pt>
                <c:pt idx="2752">
                  <c:v>-8.9999999999999858E-2</c:v>
                </c:pt>
                <c:pt idx="2753">
                  <c:v>-0.10999999999999988</c:v>
                </c:pt>
                <c:pt idx="2754">
                  <c:v>-0.14000000000000012</c:v>
                </c:pt>
                <c:pt idx="2755">
                  <c:v>-0.14999999999999991</c:v>
                </c:pt>
                <c:pt idx="2756">
                  <c:v>-0.16999999999999993</c:v>
                </c:pt>
                <c:pt idx="2757">
                  <c:v>-0.18999999999999995</c:v>
                </c:pt>
                <c:pt idx="2758">
                  <c:v>-0.20000000000000018</c:v>
                </c:pt>
                <c:pt idx="2759">
                  <c:v>-0.20999999999999996</c:v>
                </c:pt>
                <c:pt idx="2760">
                  <c:v>-0.2200000000000002</c:v>
                </c:pt>
                <c:pt idx="2761">
                  <c:v>-0.22999999999999998</c:v>
                </c:pt>
                <c:pt idx="2762">
                  <c:v>-0.22999999999999998</c:v>
                </c:pt>
                <c:pt idx="2763">
                  <c:v>-0.22999999999999998</c:v>
                </c:pt>
                <c:pt idx="2764">
                  <c:v>-0.22999999999999998</c:v>
                </c:pt>
                <c:pt idx="2765">
                  <c:v>-0.2200000000000002</c:v>
                </c:pt>
                <c:pt idx="2766">
                  <c:v>-0.2200000000000002</c:v>
                </c:pt>
                <c:pt idx="2767">
                  <c:v>-0.20999999999999996</c:v>
                </c:pt>
                <c:pt idx="2768">
                  <c:v>-0.20000000000000018</c:v>
                </c:pt>
                <c:pt idx="2769">
                  <c:v>-0.18999999999999995</c:v>
                </c:pt>
                <c:pt idx="2770">
                  <c:v>-0.18999999999999995</c:v>
                </c:pt>
                <c:pt idx="2771">
                  <c:v>-0.18000000000000016</c:v>
                </c:pt>
                <c:pt idx="2772">
                  <c:v>-0.16000000000000014</c:v>
                </c:pt>
                <c:pt idx="2773">
                  <c:v>-0.14999999999999991</c:v>
                </c:pt>
                <c:pt idx="2774">
                  <c:v>-0.14000000000000012</c:v>
                </c:pt>
                <c:pt idx="2775">
                  <c:v>-0.12999999999999989</c:v>
                </c:pt>
                <c:pt idx="2776">
                  <c:v>-0.12000000000000011</c:v>
                </c:pt>
                <c:pt idx="2777">
                  <c:v>-0.10000000000000009</c:v>
                </c:pt>
                <c:pt idx="2778">
                  <c:v>-8.9999999999999858E-2</c:v>
                </c:pt>
                <c:pt idx="2779">
                  <c:v>-6.999999999999984E-2</c:v>
                </c:pt>
                <c:pt idx="2780">
                  <c:v>-6.0000000000000053E-2</c:v>
                </c:pt>
                <c:pt idx="2781">
                  <c:v>-4.0000000000000036E-2</c:v>
                </c:pt>
                <c:pt idx="2782">
                  <c:v>-2.0000000000000018E-2</c:v>
                </c:pt>
                <c:pt idx="2783">
                  <c:v>0</c:v>
                </c:pt>
                <c:pt idx="2784">
                  <c:v>2.0000000000000018E-2</c:v>
                </c:pt>
                <c:pt idx="2785">
                  <c:v>4.0000000000000036E-2</c:v>
                </c:pt>
                <c:pt idx="2786">
                  <c:v>6.0000000000000053E-2</c:v>
                </c:pt>
                <c:pt idx="2787">
                  <c:v>8.0000000000000071E-2</c:v>
                </c:pt>
                <c:pt idx="2788">
                  <c:v>0.10000000000000009</c:v>
                </c:pt>
                <c:pt idx="2789">
                  <c:v>0.12000000000000011</c:v>
                </c:pt>
                <c:pt idx="2790">
                  <c:v>0.14000000000000012</c:v>
                </c:pt>
                <c:pt idx="2791">
                  <c:v>0.14999999999999991</c:v>
                </c:pt>
                <c:pt idx="2792">
                  <c:v>0.16999999999999993</c:v>
                </c:pt>
                <c:pt idx="2793">
                  <c:v>0.18000000000000016</c:v>
                </c:pt>
                <c:pt idx="2794">
                  <c:v>0.18000000000000016</c:v>
                </c:pt>
                <c:pt idx="2795">
                  <c:v>0.18999999999999995</c:v>
                </c:pt>
                <c:pt idx="2796">
                  <c:v>0.18999999999999995</c:v>
                </c:pt>
                <c:pt idx="2797">
                  <c:v>0.18999999999999995</c:v>
                </c:pt>
                <c:pt idx="2798">
                  <c:v>0.18999999999999995</c:v>
                </c:pt>
                <c:pt idx="2799">
                  <c:v>0.18000000000000016</c:v>
                </c:pt>
                <c:pt idx="2800">
                  <c:v>0.18000000000000016</c:v>
                </c:pt>
                <c:pt idx="2801">
                  <c:v>0.16999999999999993</c:v>
                </c:pt>
                <c:pt idx="2802">
                  <c:v>0.16000000000000014</c:v>
                </c:pt>
                <c:pt idx="2803">
                  <c:v>0.14999999999999991</c:v>
                </c:pt>
                <c:pt idx="2804">
                  <c:v>0.14999999999999991</c:v>
                </c:pt>
                <c:pt idx="2805">
                  <c:v>0.14000000000000012</c:v>
                </c:pt>
                <c:pt idx="2806">
                  <c:v>0.12999999999999989</c:v>
                </c:pt>
                <c:pt idx="2807">
                  <c:v>0.12999999999999989</c:v>
                </c:pt>
                <c:pt idx="2808">
                  <c:v>0.12000000000000011</c:v>
                </c:pt>
                <c:pt idx="2809">
                  <c:v>0.12000000000000011</c:v>
                </c:pt>
                <c:pt idx="2810">
                  <c:v>0.12000000000000011</c:v>
                </c:pt>
                <c:pt idx="2811">
                  <c:v>0.12000000000000011</c:v>
                </c:pt>
                <c:pt idx="2812">
                  <c:v>0.12000000000000011</c:v>
                </c:pt>
                <c:pt idx="2813">
                  <c:v>0.10999999999999988</c:v>
                </c:pt>
                <c:pt idx="2814">
                  <c:v>0.10999999999999988</c:v>
                </c:pt>
                <c:pt idx="2815">
                  <c:v>0.10999999999999988</c:v>
                </c:pt>
                <c:pt idx="2816">
                  <c:v>0.10000000000000009</c:v>
                </c:pt>
                <c:pt idx="2817">
                  <c:v>8.9999999999999858E-2</c:v>
                </c:pt>
                <c:pt idx="2818">
                  <c:v>8.9999999999999858E-2</c:v>
                </c:pt>
                <c:pt idx="2819">
                  <c:v>6.999999999999984E-2</c:v>
                </c:pt>
                <c:pt idx="2820">
                  <c:v>6.0000000000000053E-2</c:v>
                </c:pt>
                <c:pt idx="2821">
                  <c:v>4.0000000000000036E-2</c:v>
                </c:pt>
                <c:pt idx="2822">
                  <c:v>2.9999999999999805E-2</c:v>
                </c:pt>
                <c:pt idx="2823">
                  <c:v>1.0000000000000231E-2</c:v>
                </c:pt>
                <c:pt idx="2824">
                  <c:v>-9.9999999999997868E-3</c:v>
                </c:pt>
                <c:pt idx="2825">
                  <c:v>-4.0000000000000036E-2</c:v>
                </c:pt>
                <c:pt idx="2826">
                  <c:v>-6.0000000000000053E-2</c:v>
                </c:pt>
                <c:pt idx="2827">
                  <c:v>-8.0000000000000071E-2</c:v>
                </c:pt>
                <c:pt idx="2828">
                  <c:v>-0.10000000000000009</c:v>
                </c:pt>
                <c:pt idx="2829">
                  <c:v>-0.12000000000000011</c:v>
                </c:pt>
                <c:pt idx="2830">
                  <c:v>-0.14000000000000012</c:v>
                </c:pt>
                <c:pt idx="2831">
                  <c:v>-0.16000000000000014</c:v>
                </c:pt>
                <c:pt idx="2832">
                  <c:v>-0.18000000000000016</c:v>
                </c:pt>
                <c:pt idx="2833">
                  <c:v>-0.18999999999999995</c:v>
                </c:pt>
                <c:pt idx="2834">
                  <c:v>-0.20000000000000018</c:v>
                </c:pt>
                <c:pt idx="2835">
                  <c:v>-0.20999999999999996</c:v>
                </c:pt>
                <c:pt idx="2836">
                  <c:v>-0.2200000000000002</c:v>
                </c:pt>
                <c:pt idx="2837">
                  <c:v>-0.2200000000000002</c:v>
                </c:pt>
                <c:pt idx="2838">
                  <c:v>-0.2200000000000002</c:v>
                </c:pt>
                <c:pt idx="2839">
                  <c:v>-0.22999999999999998</c:v>
                </c:pt>
                <c:pt idx="2840">
                  <c:v>-0.2200000000000002</c:v>
                </c:pt>
                <c:pt idx="2841">
                  <c:v>-0.2200000000000002</c:v>
                </c:pt>
                <c:pt idx="2842">
                  <c:v>-0.2200000000000002</c:v>
                </c:pt>
                <c:pt idx="2843">
                  <c:v>-0.2200000000000002</c:v>
                </c:pt>
                <c:pt idx="2844">
                  <c:v>-0.20999999999999996</c:v>
                </c:pt>
                <c:pt idx="2845">
                  <c:v>-0.20999999999999996</c:v>
                </c:pt>
                <c:pt idx="2846">
                  <c:v>-0.20000000000000018</c:v>
                </c:pt>
                <c:pt idx="2847">
                  <c:v>-0.20000000000000018</c:v>
                </c:pt>
                <c:pt idx="2848">
                  <c:v>-0.18999999999999995</c:v>
                </c:pt>
                <c:pt idx="2849">
                  <c:v>-0.18000000000000016</c:v>
                </c:pt>
                <c:pt idx="2850">
                  <c:v>-0.18000000000000016</c:v>
                </c:pt>
                <c:pt idx="2851">
                  <c:v>-0.16999999999999993</c:v>
                </c:pt>
                <c:pt idx="2852">
                  <c:v>-0.16000000000000014</c:v>
                </c:pt>
                <c:pt idx="2853">
                  <c:v>-0.14000000000000012</c:v>
                </c:pt>
                <c:pt idx="2854">
                  <c:v>-0.12999999999999989</c:v>
                </c:pt>
                <c:pt idx="2855">
                  <c:v>-0.10999999999999988</c:v>
                </c:pt>
                <c:pt idx="2856">
                  <c:v>-0.10000000000000009</c:v>
                </c:pt>
                <c:pt idx="2857">
                  <c:v>-8.0000000000000071E-2</c:v>
                </c:pt>
                <c:pt idx="2858">
                  <c:v>-6.0000000000000053E-2</c:v>
                </c:pt>
                <c:pt idx="2859">
                  <c:v>-4.0000000000000036E-2</c:v>
                </c:pt>
                <c:pt idx="2860">
                  <c:v>-2.0000000000000018E-2</c:v>
                </c:pt>
                <c:pt idx="2861">
                  <c:v>0</c:v>
                </c:pt>
                <c:pt idx="2862">
                  <c:v>2.0000000000000018E-2</c:v>
                </c:pt>
                <c:pt idx="2863">
                  <c:v>2.9999999999999805E-2</c:v>
                </c:pt>
                <c:pt idx="2864">
                  <c:v>4.9999999999999822E-2</c:v>
                </c:pt>
                <c:pt idx="2865">
                  <c:v>6.0000000000000053E-2</c:v>
                </c:pt>
                <c:pt idx="2866">
                  <c:v>8.0000000000000071E-2</c:v>
                </c:pt>
                <c:pt idx="2867">
                  <c:v>8.9999999999999858E-2</c:v>
                </c:pt>
                <c:pt idx="2868">
                  <c:v>8.9999999999999858E-2</c:v>
                </c:pt>
                <c:pt idx="2869">
                  <c:v>0.10000000000000009</c:v>
                </c:pt>
                <c:pt idx="2870">
                  <c:v>0.10000000000000009</c:v>
                </c:pt>
                <c:pt idx="2871">
                  <c:v>0.10000000000000009</c:v>
                </c:pt>
                <c:pt idx="2872">
                  <c:v>0.10000000000000009</c:v>
                </c:pt>
                <c:pt idx="2873">
                  <c:v>0.10000000000000009</c:v>
                </c:pt>
                <c:pt idx="2874">
                  <c:v>8.9999999999999858E-2</c:v>
                </c:pt>
                <c:pt idx="2875">
                  <c:v>8.9999999999999858E-2</c:v>
                </c:pt>
                <c:pt idx="2876">
                  <c:v>8.0000000000000071E-2</c:v>
                </c:pt>
                <c:pt idx="2877">
                  <c:v>8.0000000000000071E-2</c:v>
                </c:pt>
                <c:pt idx="2878">
                  <c:v>6.999999999999984E-2</c:v>
                </c:pt>
                <c:pt idx="2879">
                  <c:v>6.0000000000000053E-2</c:v>
                </c:pt>
                <c:pt idx="2880">
                  <c:v>6.0000000000000053E-2</c:v>
                </c:pt>
                <c:pt idx="2881">
                  <c:v>4.9999999999999822E-2</c:v>
                </c:pt>
                <c:pt idx="2882">
                  <c:v>4.9999999999999822E-2</c:v>
                </c:pt>
                <c:pt idx="2883">
                  <c:v>4.9999999999999822E-2</c:v>
                </c:pt>
                <c:pt idx="2884">
                  <c:v>4.0000000000000036E-2</c:v>
                </c:pt>
                <c:pt idx="2885">
                  <c:v>4.0000000000000036E-2</c:v>
                </c:pt>
                <c:pt idx="2886">
                  <c:v>4.0000000000000036E-2</c:v>
                </c:pt>
                <c:pt idx="2887">
                  <c:v>4.0000000000000036E-2</c:v>
                </c:pt>
                <c:pt idx="2888">
                  <c:v>2.9999999999999805E-2</c:v>
                </c:pt>
                <c:pt idx="2889">
                  <c:v>2.9999999999999805E-2</c:v>
                </c:pt>
                <c:pt idx="2890">
                  <c:v>2.0000000000000018E-2</c:v>
                </c:pt>
                <c:pt idx="2891">
                  <c:v>1.0000000000000231E-2</c:v>
                </c:pt>
                <c:pt idx="2892">
                  <c:v>0</c:v>
                </c:pt>
                <c:pt idx="2893">
                  <c:v>-9.9999999999997868E-3</c:v>
                </c:pt>
                <c:pt idx="2894">
                  <c:v>-2.0000000000000018E-2</c:v>
                </c:pt>
                <c:pt idx="2895">
                  <c:v>-4.0000000000000036E-2</c:v>
                </c:pt>
                <c:pt idx="2896">
                  <c:v>-4.9999999999999822E-2</c:v>
                </c:pt>
                <c:pt idx="2897">
                  <c:v>-6.999999999999984E-2</c:v>
                </c:pt>
                <c:pt idx="2898">
                  <c:v>-8.9999999999999858E-2</c:v>
                </c:pt>
                <c:pt idx="2899">
                  <c:v>-0.10999999999999988</c:v>
                </c:pt>
                <c:pt idx="2900">
                  <c:v>-0.12000000000000011</c:v>
                </c:pt>
                <c:pt idx="2901">
                  <c:v>-0.14000000000000012</c:v>
                </c:pt>
                <c:pt idx="2902">
                  <c:v>-0.16000000000000014</c:v>
                </c:pt>
                <c:pt idx="2903">
                  <c:v>-0.16999999999999993</c:v>
                </c:pt>
                <c:pt idx="2904">
                  <c:v>-0.18999999999999995</c:v>
                </c:pt>
                <c:pt idx="2905">
                  <c:v>-0.20000000000000018</c:v>
                </c:pt>
                <c:pt idx="2906">
                  <c:v>-0.20999999999999996</c:v>
                </c:pt>
                <c:pt idx="2907">
                  <c:v>-0.20999999999999996</c:v>
                </c:pt>
                <c:pt idx="2908">
                  <c:v>-0.2200000000000002</c:v>
                </c:pt>
                <c:pt idx="2909">
                  <c:v>-0.2200000000000002</c:v>
                </c:pt>
                <c:pt idx="2910">
                  <c:v>-0.2200000000000002</c:v>
                </c:pt>
                <c:pt idx="2911">
                  <c:v>-0.2200000000000002</c:v>
                </c:pt>
                <c:pt idx="2912">
                  <c:v>-0.2200000000000002</c:v>
                </c:pt>
                <c:pt idx="2913">
                  <c:v>-0.20999999999999996</c:v>
                </c:pt>
                <c:pt idx="2914">
                  <c:v>-0.20000000000000018</c:v>
                </c:pt>
                <c:pt idx="2915">
                  <c:v>-0.20000000000000018</c:v>
                </c:pt>
                <c:pt idx="2916">
                  <c:v>-0.18999999999999995</c:v>
                </c:pt>
                <c:pt idx="2917">
                  <c:v>-0.18000000000000016</c:v>
                </c:pt>
                <c:pt idx="2918">
                  <c:v>-0.16999999999999993</c:v>
                </c:pt>
                <c:pt idx="2919">
                  <c:v>-0.16000000000000014</c:v>
                </c:pt>
                <c:pt idx="2920">
                  <c:v>-0.14999999999999991</c:v>
                </c:pt>
                <c:pt idx="2921">
                  <c:v>-0.12999999999999989</c:v>
                </c:pt>
                <c:pt idx="2922">
                  <c:v>-0.12000000000000011</c:v>
                </c:pt>
                <c:pt idx="2923">
                  <c:v>-0.10999999999999988</c:v>
                </c:pt>
                <c:pt idx="2924">
                  <c:v>-8.9999999999999858E-2</c:v>
                </c:pt>
                <c:pt idx="2925">
                  <c:v>-8.0000000000000071E-2</c:v>
                </c:pt>
                <c:pt idx="2926">
                  <c:v>-6.0000000000000053E-2</c:v>
                </c:pt>
                <c:pt idx="2927">
                  <c:v>-4.9999999999999822E-2</c:v>
                </c:pt>
                <c:pt idx="2928">
                  <c:v>-2.9999999999999805E-2</c:v>
                </c:pt>
                <c:pt idx="2929">
                  <c:v>-9.9999999999997868E-3</c:v>
                </c:pt>
                <c:pt idx="2930">
                  <c:v>1.0000000000000231E-2</c:v>
                </c:pt>
                <c:pt idx="2931">
                  <c:v>2.9999999999999805E-2</c:v>
                </c:pt>
                <c:pt idx="2932">
                  <c:v>4.9999999999999822E-2</c:v>
                </c:pt>
                <c:pt idx="2933">
                  <c:v>6.999999999999984E-2</c:v>
                </c:pt>
                <c:pt idx="2934">
                  <c:v>0.10000000000000009</c:v>
                </c:pt>
                <c:pt idx="2935">
                  <c:v>0.12000000000000011</c:v>
                </c:pt>
                <c:pt idx="2936">
                  <c:v>0.14000000000000012</c:v>
                </c:pt>
                <c:pt idx="2937">
                  <c:v>0.16000000000000014</c:v>
                </c:pt>
                <c:pt idx="2938">
                  <c:v>0.18000000000000016</c:v>
                </c:pt>
                <c:pt idx="2939">
                  <c:v>0.18999999999999995</c:v>
                </c:pt>
                <c:pt idx="2940">
                  <c:v>0.20999999999999996</c:v>
                </c:pt>
                <c:pt idx="2941">
                  <c:v>0.2200000000000002</c:v>
                </c:pt>
                <c:pt idx="2942">
                  <c:v>0.22999999999999998</c:v>
                </c:pt>
                <c:pt idx="2943">
                  <c:v>0.22999999999999998</c:v>
                </c:pt>
                <c:pt idx="2944">
                  <c:v>0.24000000000000021</c:v>
                </c:pt>
                <c:pt idx="2945">
                  <c:v>0.24000000000000021</c:v>
                </c:pt>
                <c:pt idx="2946">
                  <c:v>0.24000000000000021</c:v>
                </c:pt>
                <c:pt idx="2947">
                  <c:v>0.24000000000000021</c:v>
                </c:pt>
                <c:pt idx="2948">
                  <c:v>0.24000000000000021</c:v>
                </c:pt>
                <c:pt idx="2949">
                  <c:v>0.24000000000000021</c:v>
                </c:pt>
                <c:pt idx="2950">
                  <c:v>0.22999999999999998</c:v>
                </c:pt>
                <c:pt idx="2951">
                  <c:v>0.22999999999999998</c:v>
                </c:pt>
                <c:pt idx="2952">
                  <c:v>0.2200000000000002</c:v>
                </c:pt>
                <c:pt idx="2953">
                  <c:v>0.2200000000000002</c:v>
                </c:pt>
                <c:pt idx="2954">
                  <c:v>0.2200000000000002</c:v>
                </c:pt>
                <c:pt idx="2955">
                  <c:v>0.20999999999999996</c:v>
                </c:pt>
                <c:pt idx="2956">
                  <c:v>0.20999999999999996</c:v>
                </c:pt>
                <c:pt idx="2957">
                  <c:v>0.20000000000000018</c:v>
                </c:pt>
                <c:pt idx="2958">
                  <c:v>0.20000000000000018</c:v>
                </c:pt>
                <c:pt idx="2959">
                  <c:v>0.20000000000000018</c:v>
                </c:pt>
                <c:pt idx="2960">
                  <c:v>0.18999999999999995</c:v>
                </c:pt>
                <c:pt idx="2961">
                  <c:v>0.18999999999999995</c:v>
                </c:pt>
                <c:pt idx="2962">
                  <c:v>0.18000000000000016</c:v>
                </c:pt>
                <c:pt idx="2963">
                  <c:v>0.16999999999999993</c:v>
                </c:pt>
                <c:pt idx="2964">
                  <c:v>0.16000000000000014</c:v>
                </c:pt>
                <c:pt idx="2965">
                  <c:v>0.14999999999999991</c:v>
                </c:pt>
                <c:pt idx="2966">
                  <c:v>0.14000000000000012</c:v>
                </c:pt>
                <c:pt idx="2967">
                  <c:v>0.12000000000000011</c:v>
                </c:pt>
                <c:pt idx="2968">
                  <c:v>0.10999999999999988</c:v>
                </c:pt>
                <c:pt idx="2969">
                  <c:v>8.9999999999999858E-2</c:v>
                </c:pt>
                <c:pt idx="2970">
                  <c:v>6.999999999999984E-2</c:v>
                </c:pt>
                <c:pt idx="2971">
                  <c:v>4.9999999999999822E-2</c:v>
                </c:pt>
                <c:pt idx="2972">
                  <c:v>2.9999999999999805E-2</c:v>
                </c:pt>
                <c:pt idx="2973">
                  <c:v>0</c:v>
                </c:pt>
                <c:pt idx="2974">
                  <c:v>-2.0000000000000018E-2</c:v>
                </c:pt>
                <c:pt idx="2975">
                  <c:v>-4.0000000000000036E-2</c:v>
                </c:pt>
                <c:pt idx="2976">
                  <c:v>-6.999999999999984E-2</c:v>
                </c:pt>
                <c:pt idx="2977">
                  <c:v>-8.9999999999999858E-2</c:v>
                </c:pt>
                <c:pt idx="2978">
                  <c:v>-0.10999999999999988</c:v>
                </c:pt>
                <c:pt idx="2979">
                  <c:v>-0.12999999999999989</c:v>
                </c:pt>
                <c:pt idx="2980">
                  <c:v>-0.14000000000000012</c:v>
                </c:pt>
                <c:pt idx="2981">
                  <c:v>-0.16000000000000014</c:v>
                </c:pt>
                <c:pt idx="2982">
                  <c:v>-0.16999999999999993</c:v>
                </c:pt>
                <c:pt idx="2983">
                  <c:v>-0.18000000000000016</c:v>
                </c:pt>
                <c:pt idx="2984">
                  <c:v>-0.18999999999999995</c:v>
                </c:pt>
                <c:pt idx="2985">
                  <c:v>-0.20000000000000018</c:v>
                </c:pt>
                <c:pt idx="2986">
                  <c:v>-0.20999999999999996</c:v>
                </c:pt>
                <c:pt idx="2987">
                  <c:v>-0.20999999999999996</c:v>
                </c:pt>
                <c:pt idx="2988">
                  <c:v>-0.2200000000000002</c:v>
                </c:pt>
                <c:pt idx="2989">
                  <c:v>-0.2200000000000002</c:v>
                </c:pt>
                <c:pt idx="2990">
                  <c:v>-0.2200000000000002</c:v>
                </c:pt>
                <c:pt idx="2991">
                  <c:v>-0.22999999999999998</c:v>
                </c:pt>
                <c:pt idx="2992">
                  <c:v>-0.22999999999999998</c:v>
                </c:pt>
                <c:pt idx="2993">
                  <c:v>-0.22999999999999998</c:v>
                </c:pt>
                <c:pt idx="2994">
                  <c:v>-0.22999999999999998</c:v>
                </c:pt>
                <c:pt idx="2995">
                  <c:v>-0.2200000000000002</c:v>
                </c:pt>
                <c:pt idx="2996">
                  <c:v>-0.2200000000000002</c:v>
                </c:pt>
                <c:pt idx="2997">
                  <c:v>-0.2200000000000002</c:v>
                </c:pt>
                <c:pt idx="2998">
                  <c:v>-0.20999999999999996</c:v>
                </c:pt>
                <c:pt idx="2999">
                  <c:v>-0.20999999999999996</c:v>
                </c:pt>
                <c:pt idx="3000">
                  <c:v>-0.20000000000000018</c:v>
                </c:pt>
                <c:pt idx="3001">
                  <c:v>-0.18999999999999995</c:v>
                </c:pt>
                <c:pt idx="3002">
                  <c:v>-0.18000000000000016</c:v>
                </c:pt>
                <c:pt idx="3003">
                  <c:v>-0.16999999999999993</c:v>
                </c:pt>
                <c:pt idx="3004">
                  <c:v>-0.14999999999999991</c:v>
                </c:pt>
                <c:pt idx="3005">
                  <c:v>-0.14000000000000012</c:v>
                </c:pt>
                <c:pt idx="3006">
                  <c:v>-0.12000000000000011</c:v>
                </c:pt>
                <c:pt idx="3007">
                  <c:v>-0.10999999999999988</c:v>
                </c:pt>
                <c:pt idx="3008">
                  <c:v>-8.9999999999999858E-2</c:v>
                </c:pt>
                <c:pt idx="3009">
                  <c:v>-6.999999999999984E-2</c:v>
                </c:pt>
                <c:pt idx="3010">
                  <c:v>-6.0000000000000053E-2</c:v>
                </c:pt>
                <c:pt idx="3011">
                  <c:v>-4.0000000000000036E-2</c:v>
                </c:pt>
                <c:pt idx="3012">
                  <c:v>-2.9999999999999805E-2</c:v>
                </c:pt>
                <c:pt idx="3013">
                  <c:v>-9.9999999999997868E-3</c:v>
                </c:pt>
                <c:pt idx="3014">
                  <c:v>0</c:v>
                </c:pt>
                <c:pt idx="3015">
                  <c:v>1.0000000000000231E-2</c:v>
                </c:pt>
                <c:pt idx="3016">
                  <c:v>2.0000000000000018E-2</c:v>
                </c:pt>
                <c:pt idx="3017">
                  <c:v>2.0000000000000018E-2</c:v>
                </c:pt>
                <c:pt idx="3018">
                  <c:v>2.9999999999999805E-2</c:v>
                </c:pt>
                <c:pt idx="3019">
                  <c:v>2.9999999999999805E-2</c:v>
                </c:pt>
                <c:pt idx="3020">
                  <c:v>2.9999999999999805E-2</c:v>
                </c:pt>
                <c:pt idx="3021">
                  <c:v>2.9999999999999805E-2</c:v>
                </c:pt>
                <c:pt idx="3022">
                  <c:v>2.9999999999999805E-2</c:v>
                </c:pt>
                <c:pt idx="3023">
                  <c:v>2.9999999999999805E-2</c:v>
                </c:pt>
                <c:pt idx="3024">
                  <c:v>2.9999999999999805E-2</c:v>
                </c:pt>
                <c:pt idx="3025">
                  <c:v>2.0000000000000018E-2</c:v>
                </c:pt>
                <c:pt idx="3026">
                  <c:v>2.0000000000000018E-2</c:v>
                </c:pt>
                <c:pt idx="3027">
                  <c:v>2.0000000000000018E-2</c:v>
                </c:pt>
                <c:pt idx="3028">
                  <c:v>1.0000000000000231E-2</c:v>
                </c:pt>
                <c:pt idx="3029">
                  <c:v>1.0000000000000231E-2</c:v>
                </c:pt>
                <c:pt idx="3030">
                  <c:v>1.0000000000000231E-2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-9.9999999999997868E-3</c:v>
                </c:pt>
                <c:pt idx="3035">
                  <c:v>-9.9999999999997868E-3</c:v>
                </c:pt>
                <c:pt idx="3036">
                  <c:v>-9.9999999999997868E-3</c:v>
                </c:pt>
                <c:pt idx="3037">
                  <c:v>-2.0000000000000018E-2</c:v>
                </c:pt>
                <c:pt idx="3038">
                  <c:v>-2.9999999999999805E-2</c:v>
                </c:pt>
                <c:pt idx="3039">
                  <c:v>-4.0000000000000036E-2</c:v>
                </c:pt>
                <c:pt idx="3040">
                  <c:v>-4.9999999999999822E-2</c:v>
                </c:pt>
                <c:pt idx="3041">
                  <c:v>-6.0000000000000053E-2</c:v>
                </c:pt>
                <c:pt idx="3042">
                  <c:v>-6.999999999999984E-2</c:v>
                </c:pt>
                <c:pt idx="3043">
                  <c:v>-8.0000000000000071E-2</c:v>
                </c:pt>
                <c:pt idx="3044">
                  <c:v>-8.9999999999999858E-2</c:v>
                </c:pt>
                <c:pt idx="3045">
                  <c:v>-0.10999999999999988</c:v>
                </c:pt>
                <c:pt idx="3046">
                  <c:v>-0.12000000000000011</c:v>
                </c:pt>
                <c:pt idx="3047">
                  <c:v>-0.12999999999999989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推算潮位!$O$3:$O$3050</c:f>
              <c:numCache>
                <c:formatCode>yyyy/m/d\ h:mm;@</c:formatCode>
                <c:ptCount val="3048"/>
                <c:pt idx="0">
                  <c:v>40209</c:v>
                </c:pt>
                <c:pt idx="1">
                  <c:v>40209.006944444445</c:v>
                </c:pt>
                <c:pt idx="2">
                  <c:v>40209.013888888891</c:v>
                </c:pt>
                <c:pt idx="3">
                  <c:v>40209.020833333336</c:v>
                </c:pt>
                <c:pt idx="4">
                  <c:v>40209.027777777781</c:v>
                </c:pt>
                <c:pt idx="5">
                  <c:v>40209.034722222219</c:v>
                </c:pt>
                <c:pt idx="6">
                  <c:v>40209.041666666664</c:v>
                </c:pt>
                <c:pt idx="7">
                  <c:v>40209.048611111109</c:v>
                </c:pt>
                <c:pt idx="8">
                  <c:v>40209.055555555555</c:v>
                </c:pt>
                <c:pt idx="9">
                  <c:v>40209.0625</c:v>
                </c:pt>
                <c:pt idx="10">
                  <c:v>40209.069444444445</c:v>
                </c:pt>
                <c:pt idx="11">
                  <c:v>40209.076388888891</c:v>
                </c:pt>
                <c:pt idx="12">
                  <c:v>40209.083333333336</c:v>
                </c:pt>
                <c:pt idx="13">
                  <c:v>40209.090277777781</c:v>
                </c:pt>
                <c:pt idx="14">
                  <c:v>40209.097222222219</c:v>
                </c:pt>
                <c:pt idx="15">
                  <c:v>40209.104166666664</c:v>
                </c:pt>
                <c:pt idx="16">
                  <c:v>40209.111111111109</c:v>
                </c:pt>
                <c:pt idx="17">
                  <c:v>40209.118055555555</c:v>
                </c:pt>
                <c:pt idx="18">
                  <c:v>40209.125</c:v>
                </c:pt>
                <c:pt idx="19">
                  <c:v>40209.131944444445</c:v>
                </c:pt>
                <c:pt idx="20">
                  <c:v>40209.138888888891</c:v>
                </c:pt>
                <c:pt idx="21">
                  <c:v>40209.145833333336</c:v>
                </c:pt>
                <c:pt idx="22">
                  <c:v>40209.152777777781</c:v>
                </c:pt>
                <c:pt idx="23">
                  <c:v>40209.159722222219</c:v>
                </c:pt>
                <c:pt idx="24">
                  <c:v>40209.166666666664</c:v>
                </c:pt>
                <c:pt idx="25">
                  <c:v>40209.173611111109</c:v>
                </c:pt>
                <c:pt idx="26">
                  <c:v>40209.180555555555</c:v>
                </c:pt>
                <c:pt idx="27">
                  <c:v>40209.1875</c:v>
                </c:pt>
                <c:pt idx="28">
                  <c:v>40209.194444444445</c:v>
                </c:pt>
                <c:pt idx="29">
                  <c:v>40209.201388888891</c:v>
                </c:pt>
                <c:pt idx="30">
                  <c:v>40209.208333333336</c:v>
                </c:pt>
                <c:pt idx="31">
                  <c:v>40209.215277777781</c:v>
                </c:pt>
                <c:pt idx="32">
                  <c:v>40209.222222222219</c:v>
                </c:pt>
                <c:pt idx="33">
                  <c:v>40209.229166666664</c:v>
                </c:pt>
                <c:pt idx="34">
                  <c:v>40209.236111111109</c:v>
                </c:pt>
                <c:pt idx="35">
                  <c:v>40209.243055555555</c:v>
                </c:pt>
                <c:pt idx="36">
                  <c:v>40209.25</c:v>
                </c:pt>
                <c:pt idx="37">
                  <c:v>40209.256944444445</c:v>
                </c:pt>
                <c:pt idx="38">
                  <c:v>40209.263888888891</c:v>
                </c:pt>
                <c:pt idx="39">
                  <c:v>40209.270833333336</c:v>
                </c:pt>
                <c:pt idx="40">
                  <c:v>40209.277777777781</c:v>
                </c:pt>
                <c:pt idx="41">
                  <c:v>40209.284722222219</c:v>
                </c:pt>
                <c:pt idx="42">
                  <c:v>40209.291666666664</c:v>
                </c:pt>
                <c:pt idx="43">
                  <c:v>40209.298611111109</c:v>
                </c:pt>
                <c:pt idx="44">
                  <c:v>40209.305555555555</c:v>
                </c:pt>
                <c:pt idx="45">
                  <c:v>40209.3125</c:v>
                </c:pt>
                <c:pt idx="46">
                  <c:v>40209.319444444445</c:v>
                </c:pt>
                <c:pt idx="47">
                  <c:v>40209.326388888891</c:v>
                </c:pt>
                <c:pt idx="48">
                  <c:v>40209.333333333336</c:v>
                </c:pt>
                <c:pt idx="49">
                  <c:v>40209.340277777781</c:v>
                </c:pt>
                <c:pt idx="50">
                  <c:v>40209.347222222219</c:v>
                </c:pt>
                <c:pt idx="51">
                  <c:v>40209.354166666664</c:v>
                </c:pt>
                <c:pt idx="52">
                  <c:v>40209.361111111109</c:v>
                </c:pt>
                <c:pt idx="53">
                  <c:v>40209.368055555555</c:v>
                </c:pt>
                <c:pt idx="54">
                  <c:v>40209.375</c:v>
                </c:pt>
                <c:pt idx="55">
                  <c:v>40209.381944444445</c:v>
                </c:pt>
                <c:pt idx="56">
                  <c:v>40209.388888888891</c:v>
                </c:pt>
                <c:pt idx="57">
                  <c:v>40209.395833333336</c:v>
                </c:pt>
                <c:pt idx="58">
                  <c:v>40209.402777777781</c:v>
                </c:pt>
                <c:pt idx="59">
                  <c:v>40209.409722222219</c:v>
                </c:pt>
                <c:pt idx="60">
                  <c:v>40209.416666666664</c:v>
                </c:pt>
                <c:pt idx="61">
                  <c:v>40209.423611111109</c:v>
                </c:pt>
                <c:pt idx="62">
                  <c:v>40209.430555555555</c:v>
                </c:pt>
                <c:pt idx="63">
                  <c:v>40209.4375</c:v>
                </c:pt>
                <c:pt idx="64">
                  <c:v>40209.444444444445</c:v>
                </c:pt>
                <c:pt idx="65">
                  <c:v>40209.451388888891</c:v>
                </c:pt>
                <c:pt idx="66">
                  <c:v>40209.458333333336</c:v>
                </c:pt>
                <c:pt idx="67">
                  <c:v>40209.465277777781</c:v>
                </c:pt>
                <c:pt idx="68">
                  <c:v>40209.472222222219</c:v>
                </c:pt>
                <c:pt idx="69">
                  <c:v>40209.479166666664</c:v>
                </c:pt>
                <c:pt idx="70">
                  <c:v>40209.486111111109</c:v>
                </c:pt>
                <c:pt idx="71">
                  <c:v>40209.493055555555</c:v>
                </c:pt>
                <c:pt idx="72">
                  <c:v>40209.5</c:v>
                </c:pt>
                <c:pt idx="73">
                  <c:v>40209.506944444445</c:v>
                </c:pt>
                <c:pt idx="74">
                  <c:v>40209.513888888891</c:v>
                </c:pt>
                <c:pt idx="75">
                  <c:v>40209.520833333336</c:v>
                </c:pt>
                <c:pt idx="76">
                  <c:v>40209.527777777781</c:v>
                </c:pt>
                <c:pt idx="77">
                  <c:v>40209.534722222219</c:v>
                </c:pt>
                <c:pt idx="78">
                  <c:v>40209.541666666664</c:v>
                </c:pt>
                <c:pt idx="79">
                  <c:v>40209.548611111109</c:v>
                </c:pt>
                <c:pt idx="80">
                  <c:v>40209.555555555555</c:v>
                </c:pt>
                <c:pt idx="81">
                  <c:v>40209.5625</c:v>
                </c:pt>
                <c:pt idx="82">
                  <c:v>40209.569444444445</c:v>
                </c:pt>
                <c:pt idx="83">
                  <c:v>40209.576388888891</c:v>
                </c:pt>
                <c:pt idx="84">
                  <c:v>40209.583333333336</c:v>
                </c:pt>
                <c:pt idx="85">
                  <c:v>40209.590277777781</c:v>
                </c:pt>
                <c:pt idx="86">
                  <c:v>40209.597222222219</c:v>
                </c:pt>
                <c:pt idx="87">
                  <c:v>40209.604166666664</c:v>
                </c:pt>
                <c:pt idx="88">
                  <c:v>40209.611111111109</c:v>
                </c:pt>
                <c:pt idx="89">
                  <c:v>40209.618055555555</c:v>
                </c:pt>
                <c:pt idx="90">
                  <c:v>40209.625</c:v>
                </c:pt>
                <c:pt idx="91">
                  <c:v>40209.631944444445</c:v>
                </c:pt>
                <c:pt idx="92">
                  <c:v>40209.638888888891</c:v>
                </c:pt>
                <c:pt idx="93">
                  <c:v>40209.645833333336</c:v>
                </c:pt>
                <c:pt idx="94">
                  <c:v>40209.652777777781</c:v>
                </c:pt>
                <c:pt idx="95">
                  <c:v>40209.659722222219</c:v>
                </c:pt>
                <c:pt idx="96">
                  <c:v>40209.666666666664</c:v>
                </c:pt>
                <c:pt idx="97">
                  <c:v>40209.673611111109</c:v>
                </c:pt>
                <c:pt idx="98">
                  <c:v>40209.680555555555</c:v>
                </c:pt>
                <c:pt idx="99">
                  <c:v>40209.6875</c:v>
                </c:pt>
                <c:pt idx="100">
                  <c:v>40209.694444444445</c:v>
                </c:pt>
                <c:pt idx="101">
                  <c:v>40209.701388888891</c:v>
                </c:pt>
                <c:pt idx="102">
                  <c:v>40209.708333333336</c:v>
                </c:pt>
                <c:pt idx="103">
                  <c:v>40209.715277777781</c:v>
                </c:pt>
                <c:pt idx="104">
                  <c:v>40209.722222222219</c:v>
                </c:pt>
                <c:pt idx="105">
                  <c:v>40209.729166666664</c:v>
                </c:pt>
                <c:pt idx="106">
                  <c:v>40209.736111111109</c:v>
                </c:pt>
                <c:pt idx="107">
                  <c:v>40209.743055555555</c:v>
                </c:pt>
                <c:pt idx="108">
                  <c:v>40209.75</c:v>
                </c:pt>
                <c:pt idx="109">
                  <c:v>40209.756944444445</c:v>
                </c:pt>
                <c:pt idx="110">
                  <c:v>40209.763888888891</c:v>
                </c:pt>
                <c:pt idx="111">
                  <c:v>40209.770833333336</c:v>
                </c:pt>
                <c:pt idx="112">
                  <c:v>40209.777777777781</c:v>
                </c:pt>
                <c:pt idx="113">
                  <c:v>40209.784722222219</c:v>
                </c:pt>
                <c:pt idx="114">
                  <c:v>40209.791666666664</c:v>
                </c:pt>
                <c:pt idx="115">
                  <c:v>40209.798611111109</c:v>
                </c:pt>
                <c:pt idx="116">
                  <c:v>40209.805555555555</c:v>
                </c:pt>
                <c:pt idx="117">
                  <c:v>40209.8125</c:v>
                </c:pt>
                <c:pt idx="118">
                  <c:v>40209.819444444445</c:v>
                </c:pt>
                <c:pt idx="119">
                  <c:v>40209.826388888891</c:v>
                </c:pt>
                <c:pt idx="120">
                  <c:v>40209.833333333336</c:v>
                </c:pt>
                <c:pt idx="121">
                  <c:v>40209.840277777781</c:v>
                </c:pt>
                <c:pt idx="122">
                  <c:v>40209.847222222219</c:v>
                </c:pt>
                <c:pt idx="123">
                  <c:v>40209.854166666664</c:v>
                </c:pt>
                <c:pt idx="124">
                  <c:v>40209.861111111109</c:v>
                </c:pt>
                <c:pt idx="125">
                  <c:v>40209.868055555555</c:v>
                </c:pt>
                <c:pt idx="126">
                  <c:v>40209.875</c:v>
                </c:pt>
                <c:pt idx="127">
                  <c:v>40209.881944444445</c:v>
                </c:pt>
                <c:pt idx="128">
                  <c:v>40209.888888888891</c:v>
                </c:pt>
                <c:pt idx="129">
                  <c:v>40209.895833333336</c:v>
                </c:pt>
                <c:pt idx="130">
                  <c:v>40209.902777777781</c:v>
                </c:pt>
                <c:pt idx="131">
                  <c:v>40209.909722222219</c:v>
                </c:pt>
                <c:pt idx="132">
                  <c:v>40209.916666666664</c:v>
                </c:pt>
                <c:pt idx="133">
                  <c:v>40209.923611111109</c:v>
                </c:pt>
                <c:pt idx="134">
                  <c:v>40209.930555555555</c:v>
                </c:pt>
                <c:pt idx="135">
                  <c:v>40209.9375</c:v>
                </c:pt>
                <c:pt idx="136">
                  <c:v>40209.944444444445</c:v>
                </c:pt>
                <c:pt idx="137">
                  <c:v>40209.951388888891</c:v>
                </c:pt>
                <c:pt idx="138">
                  <c:v>40209.958333333336</c:v>
                </c:pt>
                <c:pt idx="139">
                  <c:v>40209.965277777781</c:v>
                </c:pt>
                <c:pt idx="140">
                  <c:v>40209.972222222219</c:v>
                </c:pt>
                <c:pt idx="141">
                  <c:v>40209.979166666664</c:v>
                </c:pt>
                <c:pt idx="142">
                  <c:v>40209.986111111109</c:v>
                </c:pt>
                <c:pt idx="143">
                  <c:v>40209.993055555555</c:v>
                </c:pt>
                <c:pt idx="144">
                  <c:v>40210</c:v>
                </c:pt>
                <c:pt idx="145">
                  <c:v>40210.006944444445</c:v>
                </c:pt>
                <c:pt idx="146">
                  <c:v>40210.013888888891</c:v>
                </c:pt>
                <c:pt idx="147">
                  <c:v>40210.020833333336</c:v>
                </c:pt>
                <c:pt idx="148">
                  <c:v>40210.027777777781</c:v>
                </c:pt>
                <c:pt idx="149">
                  <c:v>40210.034722222219</c:v>
                </c:pt>
                <c:pt idx="150">
                  <c:v>40210.041666666664</c:v>
                </c:pt>
                <c:pt idx="151">
                  <c:v>40210.048611111109</c:v>
                </c:pt>
                <c:pt idx="152">
                  <c:v>40210.055555555555</c:v>
                </c:pt>
                <c:pt idx="153">
                  <c:v>40210.0625</c:v>
                </c:pt>
                <c:pt idx="154">
                  <c:v>40210.069444444445</c:v>
                </c:pt>
                <c:pt idx="155">
                  <c:v>40210.076388888891</c:v>
                </c:pt>
                <c:pt idx="156">
                  <c:v>40210.083333333336</c:v>
                </c:pt>
                <c:pt idx="157">
                  <c:v>40210.090277777781</c:v>
                </c:pt>
                <c:pt idx="158">
                  <c:v>40210.097222222219</c:v>
                </c:pt>
                <c:pt idx="159">
                  <c:v>40210.104166666664</c:v>
                </c:pt>
                <c:pt idx="160">
                  <c:v>40210.111111111109</c:v>
                </c:pt>
                <c:pt idx="161">
                  <c:v>40210.118055555555</c:v>
                </c:pt>
                <c:pt idx="162">
                  <c:v>40210.125</c:v>
                </c:pt>
                <c:pt idx="163">
                  <c:v>40210.131944444445</c:v>
                </c:pt>
                <c:pt idx="164">
                  <c:v>40210.138888888891</c:v>
                </c:pt>
                <c:pt idx="165">
                  <c:v>40210.145833333336</c:v>
                </c:pt>
                <c:pt idx="166">
                  <c:v>40210.152777777781</c:v>
                </c:pt>
                <c:pt idx="167">
                  <c:v>40210.159722222219</c:v>
                </c:pt>
                <c:pt idx="168">
                  <c:v>40210.166666666664</c:v>
                </c:pt>
                <c:pt idx="169">
                  <c:v>40210.173611111109</c:v>
                </c:pt>
                <c:pt idx="170">
                  <c:v>40210.180555555555</c:v>
                </c:pt>
                <c:pt idx="171">
                  <c:v>40210.1875</c:v>
                </c:pt>
                <c:pt idx="172">
                  <c:v>40210.194444444445</c:v>
                </c:pt>
                <c:pt idx="173">
                  <c:v>40210.201388888891</c:v>
                </c:pt>
                <c:pt idx="174">
                  <c:v>40210.208333333336</c:v>
                </c:pt>
                <c:pt idx="175">
                  <c:v>40210.215277777781</c:v>
                </c:pt>
                <c:pt idx="176">
                  <c:v>40210.222222222219</c:v>
                </c:pt>
                <c:pt idx="177">
                  <c:v>40210.229166666664</c:v>
                </c:pt>
                <c:pt idx="178">
                  <c:v>40210.236111111109</c:v>
                </c:pt>
                <c:pt idx="179">
                  <c:v>40210.243055555555</c:v>
                </c:pt>
                <c:pt idx="180">
                  <c:v>40210.25</c:v>
                </c:pt>
                <c:pt idx="181">
                  <c:v>40210.256944444445</c:v>
                </c:pt>
                <c:pt idx="182">
                  <c:v>40210.263888888891</c:v>
                </c:pt>
                <c:pt idx="183">
                  <c:v>40210.270833333336</c:v>
                </c:pt>
                <c:pt idx="184">
                  <c:v>40210.277777777781</c:v>
                </c:pt>
                <c:pt idx="185">
                  <c:v>40210.284722222219</c:v>
                </c:pt>
                <c:pt idx="186">
                  <c:v>40210.291666666664</c:v>
                </c:pt>
                <c:pt idx="187">
                  <c:v>40210.298611111109</c:v>
                </c:pt>
                <c:pt idx="188">
                  <c:v>40210.305555555555</c:v>
                </c:pt>
                <c:pt idx="189">
                  <c:v>40210.3125</c:v>
                </c:pt>
                <c:pt idx="190">
                  <c:v>40210.319444444445</c:v>
                </c:pt>
                <c:pt idx="191">
                  <c:v>40210.326388888891</c:v>
                </c:pt>
                <c:pt idx="192">
                  <c:v>40210.333333333336</c:v>
                </c:pt>
                <c:pt idx="193">
                  <c:v>40210.340277777781</c:v>
                </c:pt>
                <c:pt idx="194">
                  <c:v>40210.347222222219</c:v>
                </c:pt>
                <c:pt idx="195">
                  <c:v>40210.354166666664</c:v>
                </c:pt>
                <c:pt idx="196">
                  <c:v>40210.361111111109</c:v>
                </c:pt>
                <c:pt idx="197">
                  <c:v>40210.368055555555</c:v>
                </c:pt>
                <c:pt idx="198">
                  <c:v>40210.375</c:v>
                </c:pt>
                <c:pt idx="199">
                  <c:v>40210.381944444445</c:v>
                </c:pt>
                <c:pt idx="200">
                  <c:v>40210.388888888891</c:v>
                </c:pt>
                <c:pt idx="201">
                  <c:v>40210.395833333336</c:v>
                </c:pt>
                <c:pt idx="202">
                  <c:v>40210.402777777781</c:v>
                </c:pt>
                <c:pt idx="203">
                  <c:v>40210.409722222219</c:v>
                </c:pt>
                <c:pt idx="204">
                  <c:v>40210.416666666664</c:v>
                </c:pt>
                <c:pt idx="205">
                  <c:v>40210.423611111109</c:v>
                </c:pt>
                <c:pt idx="206">
                  <c:v>40210.430555555555</c:v>
                </c:pt>
                <c:pt idx="207">
                  <c:v>40210.4375</c:v>
                </c:pt>
                <c:pt idx="208">
                  <c:v>40210.444444444445</c:v>
                </c:pt>
                <c:pt idx="209">
                  <c:v>40210.451388888891</c:v>
                </c:pt>
                <c:pt idx="210">
                  <c:v>40210.458333333336</c:v>
                </c:pt>
                <c:pt idx="211">
                  <c:v>40210.465277777781</c:v>
                </c:pt>
                <c:pt idx="212">
                  <c:v>40210.472222222219</c:v>
                </c:pt>
                <c:pt idx="213">
                  <c:v>40210.479166666664</c:v>
                </c:pt>
                <c:pt idx="214">
                  <c:v>40210.486111111109</c:v>
                </c:pt>
                <c:pt idx="215">
                  <c:v>40210.493055555555</c:v>
                </c:pt>
                <c:pt idx="216">
                  <c:v>40210.5</c:v>
                </c:pt>
                <c:pt idx="217">
                  <c:v>40210.506944444445</c:v>
                </c:pt>
                <c:pt idx="218">
                  <c:v>40210.513888888891</c:v>
                </c:pt>
                <c:pt idx="219">
                  <c:v>40210.520833333336</c:v>
                </c:pt>
                <c:pt idx="220">
                  <c:v>40210.527777777781</c:v>
                </c:pt>
                <c:pt idx="221">
                  <c:v>40210.534722222219</c:v>
                </c:pt>
                <c:pt idx="222">
                  <c:v>40210.541666666664</c:v>
                </c:pt>
                <c:pt idx="223">
                  <c:v>40210.548611111109</c:v>
                </c:pt>
                <c:pt idx="224">
                  <c:v>40210.555555555555</c:v>
                </c:pt>
                <c:pt idx="225">
                  <c:v>40210.5625</c:v>
                </c:pt>
                <c:pt idx="226">
                  <c:v>40210.569444444445</c:v>
                </c:pt>
                <c:pt idx="227">
                  <c:v>40210.576388888891</c:v>
                </c:pt>
                <c:pt idx="228">
                  <c:v>40210.583333333336</c:v>
                </c:pt>
                <c:pt idx="229">
                  <c:v>40210.590277777781</c:v>
                </c:pt>
                <c:pt idx="230">
                  <c:v>40210.597222222219</c:v>
                </c:pt>
                <c:pt idx="231">
                  <c:v>40210.604166666664</c:v>
                </c:pt>
                <c:pt idx="232">
                  <c:v>40210.611111111109</c:v>
                </c:pt>
                <c:pt idx="233">
                  <c:v>40210.618055555555</c:v>
                </c:pt>
                <c:pt idx="234">
                  <c:v>40210.625</c:v>
                </c:pt>
                <c:pt idx="235">
                  <c:v>40210.631944444445</c:v>
                </c:pt>
                <c:pt idx="236">
                  <c:v>40210.638888888891</c:v>
                </c:pt>
                <c:pt idx="237">
                  <c:v>40210.645833333336</c:v>
                </c:pt>
                <c:pt idx="238">
                  <c:v>40210.652777777781</c:v>
                </c:pt>
                <c:pt idx="239">
                  <c:v>40210.659722222219</c:v>
                </c:pt>
                <c:pt idx="240">
                  <c:v>40210.666666666664</c:v>
                </c:pt>
                <c:pt idx="241">
                  <c:v>40210.673611111109</c:v>
                </c:pt>
                <c:pt idx="242">
                  <c:v>40210.680555555555</c:v>
                </c:pt>
                <c:pt idx="243">
                  <c:v>40210.6875</c:v>
                </c:pt>
                <c:pt idx="244">
                  <c:v>40210.694444444445</c:v>
                </c:pt>
                <c:pt idx="245">
                  <c:v>40210.701388888891</c:v>
                </c:pt>
                <c:pt idx="246">
                  <c:v>40210.708333333336</c:v>
                </c:pt>
                <c:pt idx="247">
                  <c:v>40210.715277777781</c:v>
                </c:pt>
                <c:pt idx="248">
                  <c:v>40210.722222222219</c:v>
                </c:pt>
                <c:pt idx="249">
                  <c:v>40210.729166666664</c:v>
                </c:pt>
                <c:pt idx="250">
                  <c:v>40210.736111111109</c:v>
                </c:pt>
                <c:pt idx="251">
                  <c:v>40210.743055555555</c:v>
                </c:pt>
                <c:pt idx="252">
                  <c:v>40210.75</c:v>
                </c:pt>
                <c:pt idx="253">
                  <c:v>40210.756944444445</c:v>
                </c:pt>
                <c:pt idx="254">
                  <c:v>40210.763888888891</c:v>
                </c:pt>
                <c:pt idx="255">
                  <c:v>40210.770833333336</c:v>
                </c:pt>
                <c:pt idx="256">
                  <c:v>40210.777777777781</c:v>
                </c:pt>
                <c:pt idx="257">
                  <c:v>40210.784722222219</c:v>
                </c:pt>
                <c:pt idx="258">
                  <c:v>40210.791666666664</c:v>
                </c:pt>
                <c:pt idx="259">
                  <c:v>40210.798611111109</c:v>
                </c:pt>
                <c:pt idx="260">
                  <c:v>40210.805555555555</c:v>
                </c:pt>
                <c:pt idx="261">
                  <c:v>40210.8125</c:v>
                </c:pt>
                <c:pt idx="262">
                  <c:v>40210.819444444445</c:v>
                </c:pt>
                <c:pt idx="263">
                  <c:v>40210.826388888891</c:v>
                </c:pt>
                <c:pt idx="264">
                  <c:v>40210.833333333336</c:v>
                </c:pt>
                <c:pt idx="265">
                  <c:v>40210.840277777781</c:v>
                </c:pt>
                <c:pt idx="266">
                  <c:v>40210.847222222219</c:v>
                </c:pt>
                <c:pt idx="267">
                  <c:v>40210.854166666664</c:v>
                </c:pt>
                <c:pt idx="268">
                  <c:v>40210.861111111109</c:v>
                </c:pt>
                <c:pt idx="269">
                  <c:v>40210.868055555555</c:v>
                </c:pt>
                <c:pt idx="270">
                  <c:v>40210.875</c:v>
                </c:pt>
                <c:pt idx="271">
                  <c:v>40210.881944444445</c:v>
                </c:pt>
                <c:pt idx="272">
                  <c:v>40210.888888888891</c:v>
                </c:pt>
                <c:pt idx="273">
                  <c:v>40210.895833333336</c:v>
                </c:pt>
                <c:pt idx="274">
                  <c:v>40210.902777777781</c:v>
                </c:pt>
                <c:pt idx="275">
                  <c:v>40210.909722222219</c:v>
                </c:pt>
                <c:pt idx="276">
                  <c:v>40210.916666666664</c:v>
                </c:pt>
                <c:pt idx="277">
                  <c:v>40210.923611111109</c:v>
                </c:pt>
                <c:pt idx="278">
                  <c:v>40210.930555555555</c:v>
                </c:pt>
                <c:pt idx="279">
                  <c:v>40210.9375</c:v>
                </c:pt>
                <c:pt idx="280">
                  <c:v>40210.944444444445</c:v>
                </c:pt>
                <c:pt idx="281">
                  <c:v>40210.951388888891</c:v>
                </c:pt>
                <c:pt idx="282">
                  <c:v>40210.958333333336</c:v>
                </c:pt>
                <c:pt idx="283">
                  <c:v>40210.965277777781</c:v>
                </c:pt>
                <c:pt idx="284">
                  <c:v>40210.972222222219</c:v>
                </c:pt>
                <c:pt idx="285">
                  <c:v>40210.979166666664</c:v>
                </c:pt>
                <c:pt idx="286">
                  <c:v>40210.986111111109</c:v>
                </c:pt>
                <c:pt idx="287">
                  <c:v>40210.993055555555</c:v>
                </c:pt>
                <c:pt idx="288">
                  <c:v>40211</c:v>
                </c:pt>
                <c:pt idx="289">
                  <c:v>40211.006944444445</c:v>
                </c:pt>
                <c:pt idx="290">
                  <c:v>40211.013888888891</c:v>
                </c:pt>
                <c:pt idx="291">
                  <c:v>40211.020833333336</c:v>
                </c:pt>
                <c:pt idx="292">
                  <c:v>40211.027777777781</c:v>
                </c:pt>
                <c:pt idx="293">
                  <c:v>40211.034722222219</c:v>
                </c:pt>
                <c:pt idx="294">
                  <c:v>40211.041666666664</c:v>
                </c:pt>
                <c:pt idx="295">
                  <c:v>40211.048611111109</c:v>
                </c:pt>
                <c:pt idx="296">
                  <c:v>40211.055555555555</c:v>
                </c:pt>
                <c:pt idx="297">
                  <c:v>40211.0625</c:v>
                </c:pt>
                <c:pt idx="298">
                  <c:v>40211.069444444445</c:v>
                </c:pt>
                <c:pt idx="299">
                  <c:v>40211.076388888891</c:v>
                </c:pt>
                <c:pt idx="300">
                  <c:v>40211.083333333336</c:v>
                </c:pt>
                <c:pt idx="301">
                  <c:v>40211.090277777781</c:v>
                </c:pt>
                <c:pt idx="302">
                  <c:v>40211.097222222219</c:v>
                </c:pt>
                <c:pt idx="303">
                  <c:v>40211.104166666664</c:v>
                </c:pt>
                <c:pt idx="304">
                  <c:v>40211.111111111109</c:v>
                </c:pt>
                <c:pt idx="305">
                  <c:v>40211.118055555555</c:v>
                </c:pt>
                <c:pt idx="306">
                  <c:v>40211.125</c:v>
                </c:pt>
                <c:pt idx="307">
                  <c:v>40211.131944444445</c:v>
                </c:pt>
                <c:pt idx="308">
                  <c:v>40211.138888888891</c:v>
                </c:pt>
                <c:pt idx="309">
                  <c:v>40211.145833333336</c:v>
                </c:pt>
                <c:pt idx="310">
                  <c:v>40211.152777777781</c:v>
                </c:pt>
                <c:pt idx="311">
                  <c:v>40211.159722222219</c:v>
                </c:pt>
                <c:pt idx="312">
                  <c:v>40211.166666666664</c:v>
                </c:pt>
                <c:pt idx="313">
                  <c:v>40211.173611111109</c:v>
                </c:pt>
                <c:pt idx="314">
                  <c:v>40211.180555555555</c:v>
                </c:pt>
                <c:pt idx="315">
                  <c:v>40211.1875</c:v>
                </c:pt>
                <c:pt idx="316">
                  <c:v>40211.194444444445</c:v>
                </c:pt>
                <c:pt idx="317">
                  <c:v>40211.201388888891</c:v>
                </c:pt>
                <c:pt idx="318">
                  <c:v>40211.208333333336</c:v>
                </c:pt>
                <c:pt idx="319">
                  <c:v>40211.215277777781</c:v>
                </c:pt>
                <c:pt idx="320">
                  <c:v>40211.222222222219</c:v>
                </c:pt>
                <c:pt idx="321">
                  <c:v>40211.229166666664</c:v>
                </c:pt>
                <c:pt idx="322">
                  <c:v>40211.236111111109</c:v>
                </c:pt>
                <c:pt idx="323">
                  <c:v>40211.243055555555</c:v>
                </c:pt>
                <c:pt idx="324">
                  <c:v>40211.25</c:v>
                </c:pt>
                <c:pt idx="325">
                  <c:v>40211.256944444445</c:v>
                </c:pt>
                <c:pt idx="326">
                  <c:v>40211.263888888891</c:v>
                </c:pt>
                <c:pt idx="327">
                  <c:v>40211.270833333336</c:v>
                </c:pt>
                <c:pt idx="328">
                  <c:v>40211.277777777781</c:v>
                </c:pt>
                <c:pt idx="329">
                  <c:v>40211.284722222219</c:v>
                </c:pt>
                <c:pt idx="330">
                  <c:v>40211.291666666664</c:v>
                </c:pt>
                <c:pt idx="331">
                  <c:v>40211.298611111109</c:v>
                </c:pt>
                <c:pt idx="332">
                  <c:v>40211.305555555555</c:v>
                </c:pt>
                <c:pt idx="333">
                  <c:v>40211.3125</c:v>
                </c:pt>
                <c:pt idx="334">
                  <c:v>40211.319444444445</c:v>
                </c:pt>
                <c:pt idx="335">
                  <c:v>40211.326388888891</c:v>
                </c:pt>
                <c:pt idx="336">
                  <c:v>40211.333333333336</c:v>
                </c:pt>
                <c:pt idx="337">
                  <c:v>40211.340277777781</c:v>
                </c:pt>
                <c:pt idx="338">
                  <c:v>40211.347222222219</c:v>
                </c:pt>
                <c:pt idx="339">
                  <c:v>40211.354166666664</c:v>
                </c:pt>
                <c:pt idx="340">
                  <c:v>40211.361111111109</c:v>
                </c:pt>
                <c:pt idx="341">
                  <c:v>40211.368055555555</c:v>
                </c:pt>
                <c:pt idx="342">
                  <c:v>40211.375</c:v>
                </c:pt>
                <c:pt idx="343">
                  <c:v>40211.381944444445</c:v>
                </c:pt>
                <c:pt idx="344">
                  <c:v>40211.388888888891</c:v>
                </c:pt>
                <c:pt idx="345">
                  <c:v>40211.395833333336</c:v>
                </c:pt>
                <c:pt idx="346">
                  <c:v>40211.402777777781</c:v>
                </c:pt>
                <c:pt idx="347">
                  <c:v>40211.409722222219</c:v>
                </c:pt>
                <c:pt idx="348">
                  <c:v>40211.416666666664</c:v>
                </c:pt>
                <c:pt idx="349">
                  <c:v>40211.423611111109</c:v>
                </c:pt>
                <c:pt idx="350">
                  <c:v>40211.430555555555</c:v>
                </c:pt>
                <c:pt idx="351">
                  <c:v>40211.4375</c:v>
                </c:pt>
                <c:pt idx="352">
                  <c:v>40211.444444444445</c:v>
                </c:pt>
                <c:pt idx="353">
                  <c:v>40211.451388888891</c:v>
                </c:pt>
                <c:pt idx="354">
                  <c:v>40211.458333333336</c:v>
                </c:pt>
                <c:pt idx="355">
                  <c:v>40211.465277777781</c:v>
                </c:pt>
                <c:pt idx="356">
                  <c:v>40211.472222222219</c:v>
                </c:pt>
                <c:pt idx="357">
                  <c:v>40211.479166666664</c:v>
                </c:pt>
                <c:pt idx="358">
                  <c:v>40211.486111111109</c:v>
                </c:pt>
                <c:pt idx="359">
                  <c:v>40211.493055555555</c:v>
                </c:pt>
                <c:pt idx="360">
                  <c:v>40211.5</c:v>
                </c:pt>
                <c:pt idx="361">
                  <c:v>40211.506944444445</c:v>
                </c:pt>
                <c:pt idx="362">
                  <c:v>40211.513888888891</c:v>
                </c:pt>
                <c:pt idx="363">
                  <c:v>40211.520833333336</c:v>
                </c:pt>
                <c:pt idx="364">
                  <c:v>40211.527777777781</c:v>
                </c:pt>
                <c:pt idx="365">
                  <c:v>40211.534722222219</c:v>
                </c:pt>
                <c:pt idx="366">
                  <c:v>40211.541666666664</c:v>
                </c:pt>
                <c:pt idx="367">
                  <c:v>40211.548611111109</c:v>
                </c:pt>
                <c:pt idx="368">
                  <c:v>40211.555555555555</c:v>
                </c:pt>
                <c:pt idx="369">
                  <c:v>40211.5625</c:v>
                </c:pt>
                <c:pt idx="370">
                  <c:v>40211.569444444445</c:v>
                </c:pt>
                <c:pt idx="371">
                  <c:v>40211.576388888891</c:v>
                </c:pt>
                <c:pt idx="372">
                  <c:v>40211.583333333336</c:v>
                </c:pt>
                <c:pt idx="373">
                  <c:v>40211.590277777781</c:v>
                </c:pt>
                <c:pt idx="374">
                  <c:v>40211.597222222219</c:v>
                </c:pt>
                <c:pt idx="375">
                  <c:v>40211.604166666664</c:v>
                </c:pt>
                <c:pt idx="376">
                  <c:v>40211.611111111109</c:v>
                </c:pt>
                <c:pt idx="377">
                  <c:v>40211.618055555555</c:v>
                </c:pt>
                <c:pt idx="378">
                  <c:v>40211.625</c:v>
                </c:pt>
                <c:pt idx="379">
                  <c:v>40211.631944444445</c:v>
                </c:pt>
                <c:pt idx="380">
                  <c:v>40211.638888888891</c:v>
                </c:pt>
                <c:pt idx="381">
                  <c:v>40211.645833333336</c:v>
                </c:pt>
                <c:pt idx="382">
                  <c:v>40211.652777777781</c:v>
                </c:pt>
                <c:pt idx="383">
                  <c:v>40211.659722222219</c:v>
                </c:pt>
                <c:pt idx="384">
                  <c:v>40211.666666666664</c:v>
                </c:pt>
                <c:pt idx="385">
                  <c:v>40211.673611111109</c:v>
                </c:pt>
                <c:pt idx="386">
                  <c:v>40211.680555555555</c:v>
                </c:pt>
                <c:pt idx="387">
                  <c:v>40211.6875</c:v>
                </c:pt>
                <c:pt idx="388">
                  <c:v>40211.694444444445</c:v>
                </c:pt>
                <c:pt idx="389">
                  <c:v>40211.701388888891</c:v>
                </c:pt>
                <c:pt idx="390">
                  <c:v>40211.708333333336</c:v>
                </c:pt>
                <c:pt idx="391">
                  <c:v>40211.715277777781</c:v>
                </c:pt>
                <c:pt idx="392">
                  <c:v>40211.722222222219</c:v>
                </c:pt>
                <c:pt idx="393">
                  <c:v>40211.729166666664</c:v>
                </c:pt>
                <c:pt idx="394">
                  <c:v>40211.736111111109</c:v>
                </c:pt>
                <c:pt idx="395">
                  <c:v>40211.743055555555</c:v>
                </c:pt>
                <c:pt idx="396">
                  <c:v>40211.75</c:v>
                </c:pt>
                <c:pt idx="397">
                  <c:v>40211.756944444445</c:v>
                </c:pt>
                <c:pt idx="398">
                  <c:v>40211.763888888891</c:v>
                </c:pt>
                <c:pt idx="399">
                  <c:v>40211.770833333336</c:v>
                </c:pt>
                <c:pt idx="400">
                  <c:v>40211.777777777781</c:v>
                </c:pt>
                <c:pt idx="401">
                  <c:v>40211.784722222219</c:v>
                </c:pt>
                <c:pt idx="402">
                  <c:v>40211.791666666664</c:v>
                </c:pt>
                <c:pt idx="403">
                  <c:v>40211.798611111109</c:v>
                </c:pt>
                <c:pt idx="404">
                  <c:v>40211.805555555555</c:v>
                </c:pt>
                <c:pt idx="405">
                  <c:v>40211.8125</c:v>
                </c:pt>
                <c:pt idx="406">
                  <c:v>40211.819444444445</c:v>
                </c:pt>
                <c:pt idx="407">
                  <c:v>40211.826388888891</c:v>
                </c:pt>
                <c:pt idx="408">
                  <c:v>40211.833333333336</c:v>
                </c:pt>
                <c:pt idx="409">
                  <c:v>40211.840277777781</c:v>
                </c:pt>
                <c:pt idx="410">
                  <c:v>40211.847222222219</c:v>
                </c:pt>
                <c:pt idx="411">
                  <c:v>40211.854166666664</c:v>
                </c:pt>
                <c:pt idx="412">
                  <c:v>40211.861111111109</c:v>
                </c:pt>
                <c:pt idx="413">
                  <c:v>40211.868055555555</c:v>
                </c:pt>
                <c:pt idx="414">
                  <c:v>40211.875</c:v>
                </c:pt>
                <c:pt idx="415">
                  <c:v>40211.881944444445</c:v>
                </c:pt>
                <c:pt idx="416">
                  <c:v>40211.888888888891</c:v>
                </c:pt>
                <c:pt idx="417">
                  <c:v>40211.895833333336</c:v>
                </c:pt>
                <c:pt idx="418">
                  <c:v>40211.902777777781</c:v>
                </c:pt>
                <c:pt idx="419">
                  <c:v>40211.909722222219</c:v>
                </c:pt>
                <c:pt idx="420">
                  <c:v>40211.916666666664</c:v>
                </c:pt>
                <c:pt idx="421">
                  <c:v>40211.923611111109</c:v>
                </c:pt>
                <c:pt idx="422">
                  <c:v>40211.930555555555</c:v>
                </c:pt>
                <c:pt idx="423">
                  <c:v>40211.9375</c:v>
                </c:pt>
                <c:pt idx="424">
                  <c:v>40211.944444444445</c:v>
                </c:pt>
                <c:pt idx="425">
                  <c:v>40211.951388888891</c:v>
                </c:pt>
                <c:pt idx="426">
                  <c:v>40211.958333333336</c:v>
                </c:pt>
                <c:pt idx="427">
                  <c:v>40211.965277777781</c:v>
                </c:pt>
                <c:pt idx="428">
                  <c:v>40211.972222222219</c:v>
                </c:pt>
                <c:pt idx="429">
                  <c:v>40211.979166666664</c:v>
                </c:pt>
                <c:pt idx="430">
                  <c:v>40211.986111111109</c:v>
                </c:pt>
                <c:pt idx="431">
                  <c:v>40211.993055555555</c:v>
                </c:pt>
                <c:pt idx="432">
                  <c:v>40212</c:v>
                </c:pt>
                <c:pt idx="433">
                  <c:v>40212.006944444445</c:v>
                </c:pt>
                <c:pt idx="434">
                  <c:v>40212.013888888891</c:v>
                </c:pt>
                <c:pt idx="435">
                  <c:v>40212.020833333336</c:v>
                </c:pt>
                <c:pt idx="436">
                  <c:v>40212.027777777781</c:v>
                </c:pt>
                <c:pt idx="437">
                  <c:v>40212.034722222219</c:v>
                </c:pt>
                <c:pt idx="438">
                  <c:v>40212.041666666664</c:v>
                </c:pt>
                <c:pt idx="439">
                  <c:v>40212.048611111109</c:v>
                </c:pt>
                <c:pt idx="440">
                  <c:v>40212.055555555555</c:v>
                </c:pt>
                <c:pt idx="441">
                  <c:v>40212.0625</c:v>
                </c:pt>
                <c:pt idx="442">
                  <c:v>40212.069444444445</c:v>
                </c:pt>
                <c:pt idx="443">
                  <c:v>40212.076388888891</c:v>
                </c:pt>
                <c:pt idx="444">
                  <c:v>40212.083333333336</c:v>
                </c:pt>
                <c:pt idx="445">
                  <c:v>40212.090277777781</c:v>
                </c:pt>
                <c:pt idx="446">
                  <c:v>40212.097222222219</c:v>
                </c:pt>
                <c:pt idx="447">
                  <c:v>40212.104166666664</c:v>
                </c:pt>
                <c:pt idx="448">
                  <c:v>40212.111111111109</c:v>
                </c:pt>
                <c:pt idx="449">
                  <c:v>40212.118055555555</c:v>
                </c:pt>
                <c:pt idx="450">
                  <c:v>40212.125</c:v>
                </c:pt>
                <c:pt idx="451">
                  <c:v>40212.131944444445</c:v>
                </c:pt>
                <c:pt idx="452">
                  <c:v>40212.138888888891</c:v>
                </c:pt>
                <c:pt idx="453">
                  <c:v>40212.145833333336</c:v>
                </c:pt>
                <c:pt idx="454">
                  <c:v>40212.152777777781</c:v>
                </c:pt>
                <c:pt idx="455">
                  <c:v>40212.159722222219</c:v>
                </c:pt>
                <c:pt idx="456">
                  <c:v>40212.166666666664</c:v>
                </c:pt>
                <c:pt idx="457">
                  <c:v>40212.173611111109</c:v>
                </c:pt>
                <c:pt idx="458">
                  <c:v>40212.180555555555</c:v>
                </c:pt>
                <c:pt idx="459">
                  <c:v>40212.1875</c:v>
                </c:pt>
                <c:pt idx="460">
                  <c:v>40212.194444444445</c:v>
                </c:pt>
                <c:pt idx="461">
                  <c:v>40212.201388888891</c:v>
                </c:pt>
                <c:pt idx="462">
                  <c:v>40212.208333333336</c:v>
                </c:pt>
                <c:pt idx="463">
                  <c:v>40212.215277777781</c:v>
                </c:pt>
                <c:pt idx="464">
                  <c:v>40212.222222222219</c:v>
                </c:pt>
                <c:pt idx="465">
                  <c:v>40212.229166666664</c:v>
                </c:pt>
                <c:pt idx="466">
                  <c:v>40212.236111111109</c:v>
                </c:pt>
                <c:pt idx="467">
                  <c:v>40212.243055555555</c:v>
                </c:pt>
                <c:pt idx="468">
                  <c:v>40212.25</c:v>
                </c:pt>
                <c:pt idx="469">
                  <c:v>40212.256944444445</c:v>
                </c:pt>
                <c:pt idx="470">
                  <c:v>40212.263888888891</c:v>
                </c:pt>
                <c:pt idx="471">
                  <c:v>40212.270833333336</c:v>
                </c:pt>
                <c:pt idx="472">
                  <c:v>40212.277777777781</c:v>
                </c:pt>
                <c:pt idx="473">
                  <c:v>40212.284722222219</c:v>
                </c:pt>
                <c:pt idx="474">
                  <c:v>40212.291666666664</c:v>
                </c:pt>
                <c:pt idx="475">
                  <c:v>40212.298611111109</c:v>
                </c:pt>
                <c:pt idx="476">
                  <c:v>40212.305555555555</c:v>
                </c:pt>
                <c:pt idx="477">
                  <c:v>40212.3125</c:v>
                </c:pt>
                <c:pt idx="478">
                  <c:v>40212.319444444445</c:v>
                </c:pt>
                <c:pt idx="479">
                  <c:v>40212.326388888891</c:v>
                </c:pt>
                <c:pt idx="480">
                  <c:v>40212.333333333336</c:v>
                </c:pt>
                <c:pt idx="481">
                  <c:v>40212.340277777781</c:v>
                </c:pt>
                <c:pt idx="482">
                  <c:v>40212.347222222219</c:v>
                </c:pt>
                <c:pt idx="483">
                  <c:v>40212.354166666664</c:v>
                </c:pt>
                <c:pt idx="484">
                  <c:v>40212.361111111109</c:v>
                </c:pt>
                <c:pt idx="485">
                  <c:v>40212.368055555555</c:v>
                </c:pt>
                <c:pt idx="486">
                  <c:v>40212.375</c:v>
                </c:pt>
                <c:pt idx="487">
                  <c:v>40212.381944444445</c:v>
                </c:pt>
                <c:pt idx="488">
                  <c:v>40212.388888888891</c:v>
                </c:pt>
                <c:pt idx="489">
                  <c:v>40212.395833333336</c:v>
                </c:pt>
                <c:pt idx="490">
                  <c:v>40212.402777777781</c:v>
                </c:pt>
                <c:pt idx="491">
                  <c:v>40212.409722222219</c:v>
                </c:pt>
                <c:pt idx="492">
                  <c:v>40212.416666666664</c:v>
                </c:pt>
                <c:pt idx="493">
                  <c:v>40212.423611111109</c:v>
                </c:pt>
                <c:pt idx="494">
                  <c:v>40212.430555555555</c:v>
                </c:pt>
                <c:pt idx="495">
                  <c:v>40212.4375</c:v>
                </c:pt>
                <c:pt idx="496">
                  <c:v>40212.444444444445</c:v>
                </c:pt>
                <c:pt idx="497">
                  <c:v>40212.451388888891</c:v>
                </c:pt>
                <c:pt idx="498">
                  <c:v>40212.458333333336</c:v>
                </c:pt>
                <c:pt idx="499">
                  <c:v>40212.465277777781</c:v>
                </c:pt>
                <c:pt idx="500">
                  <c:v>40212.472222222219</c:v>
                </c:pt>
                <c:pt idx="501">
                  <c:v>40212.479166666664</c:v>
                </c:pt>
                <c:pt idx="502">
                  <c:v>40212.486111111109</c:v>
                </c:pt>
                <c:pt idx="503">
                  <c:v>40212.493055555555</c:v>
                </c:pt>
                <c:pt idx="504">
                  <c:v>40212.5</c:v>
                </c:pt>
                <c:pt idx="505">
                  <c:v>40212.506944444445</c:v>
                </c:pt>
                <c:pt idx="506">
                  <c:v>40212.513888888891</c:v>
                </c:pt>
                <c:pt idx="507">
                  <c:v>40212.520833333336</c:v>
                </c:pt>
                <c:pt idx="508">
                  <c:v>40212.527777777781</c:v>
                </c:pt>
                <c:pt idx="509">
                  <c:v>40212.534722222219</c:v>
                </c:pt>
                <c:pt idx="510">
                  <c:v>40212.541666666664</c:v>
                </c:pt>
                <c:pt idx="511">
                  <c:v>40212.548611111109</c:v>
                </c:pt>
                <c:pt idx="512">
                  <c:v>40212.555555555555</c:v>
                </c:pt>
                <c:pt idx="513">
                  <c:v>40212.5625</c:v>
                </c:pt>
                <c:pt idx="514">
                  <c:v>40212.569444444445</c:v>
                </c:pt>
                <c:pt idx="515">
                  <c:v>40212.576388888891</c:v>
                </c:pt>
                <c:pt idx="516">
                  <c:v>40212.583333333336</c:v>
                </c:pt>
                <c:pt idx="517">
                  <c:v>40212.590277777781</c:v>
                </c:pt>
                <c:pt idx="518">
                  <c:v>40212.597222222219</c:v>
                </c:pt>
                <c:pt idx="519">
                  <c:v>40212.604166666664</c:v>
                </c:pt>
                <c:pt idx="520">
                  <c:v>40212.611111111109</c:v>
                </c:pt>
                <c:pt idx="521">
                  <c:v>40212.618055555555</c:v>
                </c:pt>
                <c:pt idx="522">
                  <c:v>40212.625</c:v>
                </c:pt>
                <c:pt idx="523">
                  <c:v>40212.631944444445</c:v>
                </c:pt>
                <c:pt idx="524">
                  <c:v>40212.638888888891</c:v>
                </c:pt>
                <c:pt idx="525">
                  <c:v>40212.645833333336</c:v>
                </c:pt>
                <c:pt idx="526">
                  <c:v>40212.652777777781</c:v>
                </c:pt>
                <c:pt idx="527">
                  <c:v>40212.659722222219</c:v>
                </c:pt>
                <c:pt idx="528">
                  <c:v>40212.666666666664</c:v>
                </c:pt>
                <c:pt idx="529">
                  <c:v>40212.673611111109</c:v>
                </c:pt>
                <c:pt idx="530">
                  <c:v>40212.680555555555</c:v>
                </c:pt>
                <c:pt idx="531">
                  <c:v>40212.6875</c:v>
                </c:pt>
                <c:pt idx="532">
                  <c:v>40212.694444444445</c:v>
                </c:pt>
                <c:pt idx="533">
                  <c:v>40212.701388888891</c:v>
                </c:pt>
                <c:pt idx="534">
                  <c:v>40212.708333333336</c:v>
                </c:pt>
                <c:pt idx="535">
                  <c:v>40212.715277777781</c:v>
                </c:pt>
                <c:pt idx="536">
                  <c:v>40212.722222222219</c:v>
                </c:pt>
                <c:pt idx="537">
                  <c:v>40212.729166666664</c:v>
                </c:pt>
                <c:pt idx="538">
                  <c:v>40212.736111111109</c:v>
                </c:pt>
                <c:pt idx="539">
                  <c:v>40212.743055555555</c:v>
                </c:pt>
                <c:pt idx="540">
                  <c:v>40212.75</c:v>
                </c:pt>
                <c:pt idx="541">
                  <c:v>40212.756944444445</c:v>
                </c:pt>
                <c:pt idx="542">
                  <c:v>40212.763888888891</c:v>
                </c:pt>
                <c:pt idx="543">
                  <c:v>40212.770833333336</c:v>
                </c:pt>
                <c:pt idx="544">
                  <c:v>40212.777777777781</c:v>
                </c:pt>
                <c:pt idx="545">
                  <c:v>40212.784722222219</c:v>
                </c:pt>
                <c:pt idx="546">
                  <c:v>40212.791666666664</c:v>
                </c:pt>
                <c:pt idx="547">
                  <c:v>40212.798611111109</c:v>
                </c:pt>
                <c:pt idx="548">
                  <c:v>40212.805555555555</c:v>
                </c:pt>
                <c:pt idx="549">
                  <c:v>40212.8125</c:v>
                </c:pt>
                <c:pt idx="550">
                  <c:v>40212.819444444445</c:v>
                </c:pt>
                <c:pt idx="551">
                  <c:v>40212.826388888891</c:v>
                </c:pt>
                <c:pt idx="552">
                  <c:v>40212.833333333336</c:v>
                </c:pt>
                <c:pt idx="553">
                  <c:v>40212.840277777781</c:v>
                </c:pt>
                <c:pt idx="554">
                  <c:v>40212.847222222219</c:v>
                </c:pt>
                <c:pt idx="555">
                  <c:v>40212.854166666664</c:v>
                </c:pt>
                <c:pt idx="556">
                  <c:v>40212.861111111109</c:v>
                </c:pt>
                <c:pt idx="557">
                  <c:v>40212.868055555555</c:v>
                </c:pt>
                <c:pt idx="558">
                  <c:v>40212.875</c:v>
                </c:pt>
                <c:pt idx="559">
                  <c:v>40212.881944444445</c:v>
                </c:pt>
                <c:pt idx="560">
                  <c:v>40212.888888888891</c:v>
                </c:pt>
                <c:pt idx="561">
                  <c:v>40212.895833333336</c:v>
                </c:pt>
                <c:pt idx="562">
                  <c:v>40212.902777777781</c:v>
                </c:pt>
                <c:pt idx="563">
                  <c:v>40212.909722222219</c:v>
                </c:pt>
                <c:pt idx="564">
                  <c:v>40212.916666666664</c:v>
                </c:pt>
                <c:pt idx="565">
                  <c:v>40212.923611111109</c:v>
                </c:pt>
                <c:pt idx="566">
                  <c:v>40212.930555555555</c:v>
                </c:pt>
                <c:pt idx="567">
                  <c:v>40212.9375</c:v>
                </c:pt>
                <c:pt idx="568">
                  <c:v>40212.944444444445</c:v>
                </c:pt>
                <c:pt idx="569">
                  <c:v>40212.951388888891</c:v>
                </c:pt>
                <c:pt idx="570">
                  <c:v>40212.958333333336</c:v>
                </c:pt>
                <c:pt idx="571">
                  <c:v>40212.965277777781</c:v>
                </c:pt>
                <c:pt idx="572">
                  <c:v>40212.972222222219</c:v>
                </c:pt>
                <c:pt idx="573">
                  <c:v>40212.979166666664</c:v>
                </c:pt>
                <c:pt idx="574">
                  <c:v>40212.986111111109</c:v>
                </c:pt>
                <c:pt idx="575">
                  <c:v>40212.993055555555</c:v>
                </c:pt>
                <c:pt idx="576">
                  <c:v>40213</c:v>
                </c:pt>
                <c:pt idx="577">
                  <c:v>40213.006944444445</c:v>
                </c:pt>
                <c:pt idx="578">
                  <c:v>40213.013888888891</c:v>
                </c:pt>
                <c:pt idx="579">
                  <c:v>40213.020833333336</c:v>
                </c:pt>
                <c:pt idx="580">
                  <c:v>40213.027777777781</c:v>
                </c:pt>
                <c:pt idx="581">
                  <c:v>40213.034722222219</c:v>
                </c:pt>
                <c:pt idx="582">
                  <c:v>40213.041666666664</c:v>
                </c:pt>
                <c:pt idx="583">
                  <c:v>40213.048611111109</c:v>
                </c:pt>
                <c:pt idx="584">
                  <c:v>40213.055555555555</c:v>
                </c:pt>
                <c:pt idx="585">
                  <c:v>40213.0625</c:v>
                </c:pt>
                <c:pt idx="586">
                  <c:v>40213.069444444445</c:v>
                </c:pt>
                <c:pt idx="587">
                  <c:v>40213.076388888891</c:v>
                </c:pt>
                <c:pt idx="588">
                  <c:v>40213.083333333336</c:v>
                </c:pt>
                <c:pt idx="589">
                  <c:v>40213.090277777781</c:v>
                </c:pt>
                <c:pt idx="590">
                  <c:v>40213.097222222219</c:v>
                </c:pt>
                <c:pt idx="591">
                  <c:v>40213.104166666664</c:v>
                </c:pt>
                <c:pt idx="592">
                  <c:v>40213.111111111109</c:v>
                </c:pt>
                <c:pt idx="593">
                  <c:v>40213.118055555555</c:v>
                </c:pt>
                <c:pt idx="594">
                  <c:v>40213.125</c:v>
                </c:pt>
                <c:pt idx="595">
                  <c:v>40213.131944444445</c:v>
                </c:pt>
                <c:pt idx="596">
                  <c:v>40213.138888888891</c:v>
                </c:pt>
                <c:pt idx="597">
                  <c:v>40213.145833333336</c:v>
                </c:pt>
                <c:pt idx="598">
                  <c:v>40213.152777777781</c:v>
                </c:pt>
                <c:pt idx="599">
                  <c:v>40213.159722222219</c:v>
                </c:pt>
                <c:pt idx="600">
                  <c:v>40213.166666666664</c:v>
                </c:pt>
                <c:pt idx="601">
                  <c:v>40213.173611111109</c:v>
                </c:pt>
                <c:pt idx="602">
                  <c:v>40213.180555555555</c:v>
                </c:pt>
                <c:pt idx="603">
                  <c:v>40213.1875</c:v>
                </c:pt>
                <c:pt idx="604">
                  <c:v>40213.194444444445</c:v>
                </c:pt>
                <c:pt idx="605">
                  <c:v>40213.201388888891</c:v>
                </c:pt>
                <c:pt idx="606">
                  <c:v>40213.208333333336</c:v>
                </c:pt>
                <c:pt idx="607">
                  <c:v>40213.215277777781</c:v>
                </c:pt>
                <c:pt idx="608">
                  <c:v>40213.222222222219</c:v>
                </c:pt>
                <c:pt idx="609">
                  <c:v>40213.229166666664</c:v>
                </c:pt>
                <c:pt idx="610">
                  <c:v>40213.236111111109</c:v>
                </c:pt>
                <c:pt idx="611">
                  <c:v>40213.243055555555</c:v>
                </c:pt>
                <c:pt idx="612">
                  <c:v>40213.25</c:v>
                </c:pt>
                <c:pt idx="613">
                  <c:v>40213.256944444445</c:v>
                </c:pt>
                <c:pt idx="614">
                  <c:v>40213.263888888891</c:v>
                </c:pt>
                <c:pt idx="615">
                  <c:v>40213.270833333336</c:v>
                </c:pt>
                <c:pt idx="616">
                  <c:v>40213.277777777781</c:v>
                </c:pt>
                <c:pt idx="617">
                  <c:v>40213.284722222219</c:v>
                </c:pt>
                <c:pt idx="618">
                  <c:v>40213.291666666664</c:v>
                </c:pt>
                <c:pt idx="619">
                  <c:v>40213.298611111109</c:v>
                </c:pt>
                <c:pt idx="620">
                  <c:v>40213.305555555555</c:v>
                </c:pt>
                <c:pt idx="621">
                  <c:v>40213.3125</c:v>
                </c:pt>
                <c:pt idx="622">
                  <c:v>40213.319444444445</c:v>
                </c:pt>
                <c:pt idx="623">
                  <c:v>40213.326388888891</c:v>
                </c:pt>
                <c:pt idx="624">
                  <c:v>40213.333333333336</c:v>
                </c:pt>
                <c:pt idx="625">
                  <c:v>40213.340277777781</c:v>
                </c:pt>
                <c:pt idx="626">
                  <c:v>40213.347222222219</c:v>
                </c:pt>
                <c:pt idx="627">
                  <c:v>40213.354166666664</c:v>
                </c:pt>
                <c:pt idx="628">
                  <c:v>40213.361111111109</c:v>
                </c:pt>
                <c:pt idx="629">
                  <c:v>40213.368055555555</c:v>
                </c:pt>
                <c:pt idx="630">
                  <c:v>40213.375</c:v>
                </c:pt>
                <c:pt idx="631">
                  <c:v>40213.381944444445</c:v>
                </c:pt>
                <c:pt idx="632">
                  <c:v>40213.388888888891</c:v>
                </c:pt>
                <c:pt idx="633">
                  <c:v>40213.395833333336</c:v>
                </c:pt>
                <c:pt idx="634">
                  <c:v>40213.402777777781</c:v>
                </c:pt>
                <c:pt idx="635">
                  <c:v>40213.409722222219</c:v>
                </c:pt>
                <c:pt idx="636">
                  <c:v>40213.416666666664</c:v>
                </c:pt>
                <c:pt idx="637">
                  <c:v>40213.423611111109</c:v>
                </c:pt>
                <c:pt idx="638">
                  <c:v>40213.430555555555</c:v>
                </c:pt>
                <c:pt idx="639">
                  <c:v>40213.4375</c:v>
                </c:pt>
                <c:pt idx="640">
                  <c:v>40213.444444444445</c:v>
                </c:pt>
                <c:pt idx="641">
                  <c:v>40213.451388888891</c:v>
                </c:pt>
                <c:pt idx="642">
                  <c:v>40213.458333333336</c:v>
                </c:pt>
                <c:pt idx="643">
                  <c:v>40213.465277777781</c:v>
                </c:pt>
                <c:pt idx="644">
                  <c:v>40213.472222222219</c:v>
                </c:pt>
                <c:pt idx="645">
                  <c:v>40213.479166666664</c:v>
                </c:pt>
                <c:pt idx="646">
                  <c:v>40213.486111111109</c:v>
                </c:pt>
                <c:pt idx="647">
                  <c:v>40213.493055555555</c:v>
                </c:pt>
                <c:pt idx="648">
                  <c:v>40213.5</c:v>
                </c:pt>
                <c:pt idx="649">
                  <c:v>40213.506944444445</c:v>
                </c:pt>
                <c:pt idx="650">
                  <c:v>40213.513888888891</c:v>
                </c:pt>
                <c:pt idx="651">
                  <c:v>40213.520833333336</c:v>
                </c:pt>
                <c:pt idx="652">
                  <c:v>40213.527777777781</c:v>
                </c:pt>
                <c:pt idx="653">
                  <c:v>40213.534722222219</c:v>
                </c:pt>
                <c:pt idx="654">
                  <c:v>40213.541666666664</c:v>
                </c:pt>
                <c:pt idx="655">
                  <c:v>40213.548611111109</c:v>
                </c:pt>
                <c:pt idx="656">
                  <c:v>40213.555555555555</c:v>
                </c:pt>
                <c:pt idx="657">
                  <c:v>40213.5625</c:v>
                </c:pt>
                <c:pt idx="658">
                  <c:v>40213.569444444445</c:v>
                </c:pt>
                <c:pt idx="659">
                  <c:v>40213.576388888891</c:v>
                </c:pt>
                <c:pt idx="660">
                  <c:v>40213.583333333336</c:v>
                </c:pt>
                <c:pt idx="661">
                  <c:v>40213.590277777781</c:v>
                </c:pt>
                <c:pt idx="662">
                  <c:v>40213.597222222219</c:v>
                </c:pt>
                <c:pt idx="663">
                  <c:v>40213.604166666664</c:v>
                </c:pt>
                <c:pt idx="664">
                  <c:v>40213.611111111109</c:v>
                </c:pt>
                <c:pt idx="665">
                  <c:v>40213.618055555555</c:v>
                </c:pt>
                <c:pt idx="666">
                  <c:v>40213.625</c:v>
                </c:pt>
                <c:pt idx="667">
                  <c:v>40213.631944444445</c:v>
                </c:pt>
                <c:pt idx="668">
                  <c:v>40213.638888888891</c:v>
                </c:pt>
                <c:pt idx="669">
                  <c:v>40213.645833333336</c:v>
                </c:pt>
                <c:pt idx="670">
                  <c:v>40213.652777777781</c:v>
                </c:pt>
                <c:pt idx="671">
                  <c:v>40213.659722222219</c:v>
                </c:pt>
                <c:pt idx="672">
                  <c:v>40213.666666666664</c:v>
                </c:pt>
                <c:pt idx="673">
                  <c:v>40213.673611111109</c:v>
                </c:pt>
                <c:pt idx="674">
                  <c:v>40213.680555555555</c:v>
                </c:pt>
                <c:pt idx="675">
                  <c:v>40213.6875</c:v>
                </c:pt>
                <c:pt idx="676">
                  <c:v>40213.694444444445</c:v>
                </c:pt>
                <c:pt idx="677">
                  <c:v>40213.701388888891</c:v>
                </c:pt>
                <c:pt idx="678">
                  <c:v>40213.708333333336</c:v>
                </c:pt>
                <c:pt idx="679">
                  <c:v>40213.715277777781</c:v>
                </c:pt>
                <c:pt idx="680">
                  <c:v>40213.722222222219</c:v>
                </c:pt>
                <c:pt idx="681">
                  <c:v>40213.729166666664</c:v>
                </c:pt>
                <c:pt idx="682">
                  <c:v>40213.736111111109</c:v>
                </c:pt>
                <c:pt idx="683">
                  <c:v>40213.743055555555</c:v>
                </c:pt>
                <c:pt idx="684">
                  <c:v>40213.75</c:v>
                </c:pt>
                <c:pt idx="685">
                  <c:v>40213.756944444445</c:v>
                </c:pt>
                <c:pt idx="686">
                  <c:v>40213.763888888891</c:v>
                </c:pt>
                <c:pt idx="687">
                  <c:v>40213.770833333336</c:v>
                </c:pt>
                <c:pt idx="688">
                  <c:v>40213.777777777781</c:v>
                </c:pt>
                <c:pt idx="689">
                  <c:v>40213.784722222219</c:v>
                </c:pt>
                <c:pt idx="690">
                  <c:v>40213.791666666664</c:v>
                </c:pt>
                <c:pt idx="691">
                  <c:v>40213.798611111109</c:v>
                </c:pt>
                <c:pt idx="692">
                  <c:v>40213.805555555555</c:v>
                </c:pt>
                <c:pt idx="693">
                  <c:v>40213.8125</c:v>
                </c:pt>
                <c:pt idx="694">
                  <c:v>40213.819444444445</c:v>
                </c:pt>
                <c:pt idx="695">
                  <c:v>40213.826388888891</c:v>
                </c:pt>
                <c:pt idx="696">
                  <c:v>40213.833333333336</c:v>
                </c:pt>
                <c:pt idx="697">
                  <c:v>40213.840277777781</c:v>
                </c:pt>
                <c:pt idx="698">
                  <c:v>40213.847222222219</c:v>
                </c:pt>
                <c:pt idx="699">
                  <c:v>40213.854166666664</c:v>
                </c:pt>
                <c:pt idx="700">
                  <c:v>40213.861111111109</c:v>
                </c:pt>
                <c:pt idx="701">
                  <c:v>40213.868055555555</c:v>
                </c:pt>
                <c:pt idx="702">
                  <c:v>40213.875</c:v>
                </c:pt>
                <c:pt idx="703">
                  <c:v>40213.881944444445</c:v>
                </c:pt>
                <c:pt idx="704">
                  <c:v>40213.888888888891</c:v>
                </c:pt>
                <c:pt idx="705">
                  <c:v>40213.895833333336</c:v>
                </c:pt>
                <c:pt idx="706">
                  <c:v>40213.902777777781</c:v>
                </c:pt>
                <c:pt idx="707">
                  <c:v>40213.909722222219</c:v>
                </c:pt>
                <c:pt idx="708">
                  <c:v>40213.916666666664</c:v>
                </c:pt>
                <c:pt idx="709">
                  <c:v>40213.923611111109</c:v>
                </c:pt>
                <c:pt idx="710">
                  <c:v>40213.930555555555</c:v>
                </c:pt>
                <c:pt idx="711">
                  <c:v>40213.9375</c:v>
                </c:pt>
                <c:pt idx="712">
                  <c:v>40213.944444444445</c:v>
                </c:pt>
                <c:pt idx="713">
                  <c:v>40213.951388888891</c:v>
                </c:pt>
                <c:pt idx="714">
                  <c:v>40213.958333333336</c:v>
                </c:pt>
                <c:pt idx="715">
                  <c:v>40213.965277777781</c:v>
                </c:pt>
                <c:pt idx="716">
                  <c:v>40213.972222222219</c:v>
                </c:pt>
                <c:pt idx="717">
                  <c:v>40213.979166666664</c:v>
                </c:pt>
                <c:pt idx="718">
                  <c:v>40213.986111111109</c:v>
                </c:pt>
                <c:pt idx="719">
                  <c:v>40213.993055555555</c:v>
                </c:pt>
                <c:pt idx="720">
                  <c:v>40214</c:v>
                </c:pt>
                <c:pt idx="721">
                  <c:v>40214.006944444445</c:v>
                </c:pt>
                <c:pt idx="722">
                  <c:v>40214.013888888891</c:v>
                </c:pt>
                <c:pt idx="723">
                  <c:v>40214.020833333336</c:v>
                </c:pt>
                <c:pt idx="724">
                  <c:v>40214.027777777781</c:v>
                </c:pt>
                <c:pt idx="725">
                  <c:v>40214.034722222219</c:v>
                </c:pt>
                <c:pt idx="726">
                  <c:v>40214.041666666664</c:v>
                </c:pt>
                <c:pt idx="727">
                  <c:v>40214.048611111109</c:v>
                </c:pt>
                <c:pt idx="728">
                  <c:v>40214.055555555555</c:v>
                </c:pt>
                <c:pt idx="729">
                  <c:v>40214.0625</c:v>
                </c:pt>
                <c:pt idx="730">
                  <c:v>40214.069444444445</c:v>
                </c:pt>
                <c:pt idx="731">
                  <c:v>40214.076388888891</c:v>
                </c:pt>
                <c:pt idx="732">
                  <c:v>40214.083333333336</c:v>
                </c:pt>
                <c:pt idx="733">
                  <c:v>40214.090277777781</c:v>
                </c:pt>
                <c:pt idx="734">
                  <c:v>40214.097222222219</c:v>
                </c:pt>
                <c:pt idx="735">
                  <c:v>40214.104166666664</c:v>
                </c:pt>
                <c:pt idx="736">
                  <c:v>40214.111111111109</c:v>
                </c:pt>
                <c:pt idx="737">
                  <c:v>40214.118055555555</c:v>
                </c:pt>
                <c:pt idx="738">
                  <c:v>40214.125</c:v>
                </c:pt>
                <c:pt idx="739">
                  <c:v>40214.131944444445</c:v>
                </c:pt>
                <c:pt idx="740">
                  <c:v>40214.138888888891</c:v>
                </c:pt>
                <c:pt idx="741">
                  <c:v>40214.145833333336</c:v>
                </c:pt>
                <c:pt idx="742">
                  <c:v>40214.152777777781</c:v>
                </c:pt>
                <c:pt idx="743">
                  <c:v>40214.159722222219</c:v>
                </c:pt>
                <c:pt idx="744">
                  <c:v>40214.166666666664</c:v>
                </c:pt>
                <c:pt idx="745">
                  <c:v>40214.173611111109</c:v>
                </c:pt>
                <c:pt idx="746">
                  <c:v>40214.180555555555</c:v>
                </c:pt>
                <c:pt idx="747">
                  <c:v>40214.1875</c:v>
                </c:pt>
                <c:pt idx="748">
                  <c:v>40214.194444444445</c:v>
                </c:pt>
                <c:pt idx="749">
                  <c:v>40214.201388888891</c:v>
                </c:pt>
                <c:pt idx="750">
                  <c:v>40214.208333333336</c:v>
                </c:pt>
                <c:pt idx="751">
                  <c:v>40214.215277777781</c:v>
                </c:pt>
                <c:pt idx="752">
                  <c:v>40214.222222222219</c:v>
                </c:pt>
                <c:pt idx="753">
                  <c:v>40214.229166666664</c:v>
                </c:pt>
                <c:pt idx="754">
                  <c:v>40214.236111111109</c:v>
                </c:pt>
                <c:pt idx="755">
                  <c:v>40214.243055555555</c:v>
                </c:pt>
                <c:pt idx="756">
                  <c:v>40214.25</c:v>
                </c:pt>
                <c:pt idx="757">
                  <c:v>40214.256944444445</c:v>
                </c:pt>
                <c:pt idx="758">
                  <c:v>40214.263888888891</c:v>
                </c:pt>
                <c:pt idx="759">
                  <c:v>40214.270833333336</c:v>
                </c:pt>
                <c:pt idx="760">
                  <c:v>40214.277777777781</c:v>
                </c:pt>
                <c:pt idx="761">
                  <c:v>40214.284722222219</c:v>
                </c:pt>
                <c:pt idx="762">
                  <c:v>40214.291666666664</c:v>
                </c:pt>
                <c:pt idx="763">
                  <c:v>40214.298611111109</c:v>
                </c:pt>
                <c:pt idx="764">
                  <c:v>40214.305555555555</c:v>
                </c:pt>
                <c:pt idx="765">
                  <c:v>40214.3125</c:v>
                </c:pt>
                <c:pt idx="766">
                  <c:v>40214.319444444445</c:v>
                </c:pt>
                <c:pt idx="767">
                  <c:v>40214.326388888891</c:v>
                </c:pt>
                <c:pt idx="768">
                  <c:v>40214.333333333336</c:v>
                </c:pt>
                <c:pt idx="769">
                  <c:v>40214.340277777781</c:v>
                </c:pt>
                <c:pt idx="770">
                  <c:v>40214.347222222219</c:v>
                </c:pt>
                <c:pt idx="771">
                  <c:v>40214.354166666664</c:v>
                </c:pt>
                <c:pt idx="772">
                  <c:v>40214.361111111109</c:v>
                </c:pt>
                <c:pt idx="773">
                  <c:v>40214.368055555555</c:v>
                </c:pt>
                <c:pt idx="774">
                  <c:v>40214.375</c:v>
                </c:pt>
                <c:pt idx="775">
                  <c:v>40214.381944444445</c:v>
                </c:pt>
                <c:pt idx="776">
                  <c:v>40214.388888888891</c:v>
                </c:pt>
                <c:pt idx="777">
                  <c:v>40214.395833333336</c:v>
                </c:pt>
                <c:pt idx="778">
                  <c:v>40214.402777777781</c:v>
                </c:pt>
                <c:pt idx="779">
                  <c:v>40214.409722222219</c:v>
                </c:pt>
                <c:pt idx="780">
                  <c:v>40214.416666666664</c:v>
                </c:pt>
                <c:pt idx="781">
                  <c:v>40214.423611111109</c:v>
                </c:pt>
                <c:pt idx="782">
                  <c:v>40214.430555555555</c:v>
                </c:pt>
                <c:pt idx="783">
                  <c:v>40214.4375</c:v>
                </c:pt>
                <c:pt idx="784">
                  <c:v>40214.444444444445</c:v>
                </c:pt>
                <c:pt idx="785">
                  <c:v>40214.451388888891</c:v>
                </c:pt>
                <c:pt idx="786">
                  <c:v>40214.458333333336</c:v>
                </c:pt>
                <c:pt idx="787">
                  <c:v>40214.465277777781</c:v>
                </c:pt>
                <c:pt idx="788">
                  <c:v>40214.472222222219</c:v>
                </c:pt>
                <c:pt idx="789">
                  <c:v>40214.479166666664</c:v>
                </c:pt>
                <c:pt idx="790">
                  <c:v>40214.486111111109</c:v>
                </c:pt>
                <c:pt idx="791">
                  <c:v>40214.493055555555</c:v>
                </c:pt>
                <c:pt idx="792">
                  <c:v>40214.5</c:v>
                </c:pt>
                <c:pt idx="793">
                  <c:v>40214.506944444445</c:v>
                </c:pt>
                <c:pt idx="794">
                  <c:v>40214.513888888891</c:v>
                </c:pt>
                <c:pt idx="795">
                  <c:v>40214.520833333336</c:v>
                </c:pt>
                <c:pt idx="796">
                  <c:v>40214.527777777781</c:v>
                </c:pt>
                <c:pt idx="797">
                  <c:v>40214.534722222219</c:v>
                </c:pt>
                <c:pt idx="798">
                  <c:v>40214.541666666664</c:v>
                </c:pt>
                <c:pt idx="799">
                  <c:v>40214.548611111109</c:v>
                </c:pt>
                <c:pt idx="800">
                  <c:v>40214.555555555555</c:v>
                </c:pt>
                <c:pt idx="801">
                  <c:v>40214.5625</c:v>
                </c:pt>
                <c:pt idx="802">
                  <c:v>40214.569444444445</c:v>
                </c:pt>
                <c:pt idx="803">
                  <c:v>40214.576388888891</c:v>
                </c:pt>
                <c:pt idx="804">
                  <c:v>40214.583333333336</c:v>
                </c:pt>
                <c:pt idx="805">
                  <c:v>40214.590277777781</c:v>
                </c:pt>
                <c:pt idx="806">
                  <c:v>40214.597222222219</c:v>
                </c:pt>
                <c:pt idx="807">
                  <c:v>40214.604166666664</c:v>
                </c:pt>
                <c:pt idx="808">
                  <c:v>40214.611111111109</c:v>
                </c:pt>
                <c:pt idx="809">
                  <c:v>40214.618055555555</c:v>
                </c:pt>
                <c:pt idx="810">
                  <c:v>40214.625</c:v>
                </c:pt>
                <c:pt idx="811">
                  <c:v>40214.631944444445</c:v>
                </c:pt>
                <c:pt idx="812">
                  <c:v>40214.638888888891</c:v>
                </c:pt>
                <c:pt idx="813">
                  <c:v>40214.645833333336</c:v>
                </c:pt>
                <c:pt idx="814">
                  <c:v>40214.652777777781</c:v>
                </c:pt>
                <c:pt idx="815">
                  <c:v>40214.659722222219</c:v>
                </c:pt>
                <c:pt idx="816">
                  <c:v>40214.666666666664</c:v>
                </c:pt>
                <c:pt idx="817">
                  <c:v>40214.673611111109</c:v>
                </c:pt>
                <c:pt idx="818">
                  <c:v>40214.680555555555</c:v>
                </c:pt>
                <c:pt idx="819">
                  <c:v>40214.6875</c:v>
                </c:pt>
                <c:pt idx="820">
                  <c:v>40214.694444444445</c:v>
                </c:pt>
                <c:pt idx="821">
                  <c:v>40214.701388888891</c:v>
                </c:pt>
                <c:pt idx="822">
                  <c:v>40214.708333333336</c:v>
                </c:pt>
                <c:pt idx="823">
                  <c:v>40214.715277777781</c:v>
                </c:pt>
                <c:pt idx="824">
                  <c:v>40214.722222222219</c:v>
                </c:pt>
                <c:pt idx="825">
                  <c:v>40214.729166666664</c:v>
                </c:pt>
                <c:pt idx="826">
                  <c:v>40214.736111111109</c:v>
                </c:pt>
                <c:pt idx="827">
                  <c:v>40214.743055555555</c:v>
                </c:pt>
                <c:pt idx="828">
                  <c:v>40214.75</c:v>
                </c:pt>
                <c:pt idx="829">
                  <c:v>40214.756944444445</c:v>
                </c:pt>
                <c:pt idx="830">
                  <c:v>40214.763888888891</c:v>
                </c:pt>
                <c:pt idx="831">
                  <c:v>40214.770833333336</c:v>
                </c:pt>
                <c:pt idx="832">
                  <c:v>40214.777777777781</c:v>
                </c:pt>
                <c:pt idx="833">
                  <c:v>40214.784722222219</c:v>
                </c:pt>
                <c:pt idx="834">
                  <c:v>40214.791666666664</c:v>
                </c:pt>
                <c:pt idx="835">
                  <c:v>40214.798611111109</c:v>
                </c:pt>
                <c:pt idx="836">
                  <c:v>40214.805555555555</c:v>
                </c:pt>
                <c:pt idx="837">
                  <c:v>40214.8125</c:v>
                </c:pt>
                <c:pt idx="838">
                  <c:v>40214.819444444445</c:v>
                </c:pt>
                <c:pt idx="839">
                  <c:v>40214.826388888891</c:v>
                </c:pt>
                <c:pt idx="840">
                  <c:v>40214.833333333336</c:v>
                </c:pt>
                <c:pt idx="841">
                  <c:v>40214.840277777781</c:v>
                </c:pt>
                <c:pt idx="842">
                  <c:v>40214.847222222219</c:v>
                </c:pt>
                <c:pt idx="843">
                  <c:v>40214.854166666664</c:v>
                </c:pt>
                <c:pt idx="844">
                  <c:v>40214.861111111109</c:v>
                </c:pt>
                <c:pt idx="845">
                  <c:v>40214.868055555555</c:v>
                </c:pt>
                <c:pt idx="846">
                  <c:v>40214.875</c:v>
                </c:pt>
                <c:pt idx="847">
                  <c:v>40214.881944444445</c:v>
                </c:pt>
                <c:pt idx="848">
                  <c:v>40214.888888888891</c:v>
                </c:pt>
                <c:pt idx="849">
                  <c:v>40214.895833333336</c:v>
                </c:pt>
                <c:pt idx="850">
                  <c:v>40214.902777777781</c:v>
                </c:pt>
                <c:pt idx="851">
                  <c:v>40214.909722222219</c:v>
                </c:pt>
                <c:pt idx="852">
                  <c:v>40214.916666666664</c:v>
                </c:pt>
                <c:pt idx="853">
                  <c:v>40214.923611111109</c:v>
                </c:pt>
                <c:pt idx="854">
                  <c:v>40214.930555555555</c:v>
                </c:pt>
                <c:pt idx="855">
                  <c:v>40214.9375</c:v>
                </c:pt>
                <c:pt idx="856">
                  <c:v>40214.944444444445</c:v>
                </c:pt>
                <c:pt idx="857">
                  <c:v>40214.951388888891</c:v>
                </c:pt>
                <c:pt idx="858">
                  <c:v>40214.958333333336</c:v>
                </c:pt>
                <c:pt idx="859">
                  <c:v>40214.965277777781</c:v>
                </c:pt>
                <c:pt idx="860">
                  <c:v>40214.972222222219</c:v>
                </c:pt>
                <c:pt idx="861">
                  <c:v>40214.979166666664</c:v>
                </c:pt>
                <c:pt idx="862">
                  <c:v>40214.986111111109</c:v>
                </c:pt>
                <c:pt idx="863">
                  <c:v>40214.993055555555</c:v>
                </c:pt>
                <c:pt idx="864">
                  <c:v>40215</c:v>
                </c:pt>
                <c:pt idx="865">
                  <c:v>40215.006944444445</c:v>
                </c:pt>
                <c:pt idx="866">
                  <c:v>40215.013888888891</c:v>
                </c:pt>
                <c:pt idx="867">
                  <c:v>40215.020833333336</c:v>
                </c:pt>
                <c:pt idx="868">
                  <c:v>40215.027777777781</c:v>
                </c:pt>
                <c:pt idx="869">
                  <c:v>40215.034722222219</c:v>
                </c:pt>
                <c:pt idx="870">
                  <c:v>40215.041666666664</c:v>
                </c:pt>
                <c:pt idx="871">
                  <c:v>40215.048611111109</c:v>
                </c:pt>
                <c:pt idx="872">
                  <c:v>40215.055555555555</c:v>
                </c:pt>
                <c:pt idx="873">
                  <c:v>40215.0625</c:v>
                </c:pt>
                <c:pt idx="874">
                  <c:v>40215.069444444445</c:v>
                </c:pt>
                <c:pt idx="875">
                  <c:v>40215.076388888891</c:v>
                </c:pt>
                <c:pt idx="876">
                  <c:v>40215.083333333336</c:v>
                </c:pt>
                <c:pt idx="877">
                  <c:v>40215.090277777781</c:v>
                </c:pt>
                <c:pt idx="878">
                  <c:v>40215.097222222219</c:v>
                </c:pt>
                <c:pt idx="879">
                  <c:v>40215.104166666664</c:v>
                </c:pt>
                <c:pt idx="880">
                  <c:v>40215.111111111109</c:v>
                </c:pt>
                <c:pt idx="881">
                  <c:v>40215.118055555555</c:v>
                </c:pt>
                <c:pt idx="882">
                  <c:v>40215.125</c:v>
                </c:pt>
                <c:pt idx="883">
                  <c:v>40215.131944444445</c:v>
                </c:pt>
                <c:pt idx="884">
                  <c:v>40215.138888888891</c:v>
                </c:pt>
                <c:pt idx="885">
                  <c:v>40215.145833333336</c:v>
                </c:pt>
                <c:pt idx="886">
                  <c:v>40215.152777777781</c:v>
                </c:pt>
                <c:pt idx="887">
                  <c:v>40215.159722222219</c:v>
                </c:pt>
                <c:pt idx="888">
                  <c:v>40215.166666666664</c:v>
                </c:pt>
                <c:pt idx="889">
                  <c:v>40215.173611111109</c:v>
                </c:pt>
                <c:pt idx="890">
                  <c:v>40215.180555555555</c:v>
                </c:pt>
                <c:pt idx="891">
                  <c:v>40215.1875</c:v>
                </c:pt>
                <c:pt idx="892">
                  <c:v>40215.194444444445</c:v>
                </c:pt>
                <c:pt idx="893">
                  <c:v>40215.201388888891</c:v>
                </c:pt>
                <c:pt idx="894">
                  <c:v>40215.208333333336</c:v>
                </c:pt>
                <c:pt idx="895">
                  <c:v>40215.215277777781</c:v>
                </c:pt>
                <c:pt idx="896">
                  <c:v>40215.222222222219</c:v>
                </c:pt>
                <c:pt idx="897">
                  <c:v>40215.229166666664</c:v>
                </c:pt>
                <c:pt idx="898">
                  <c:v>40215.236111111109</c:v>
                </c:pt>
                <c:pt idx="899">
                  <c:v>40215.243055555555</c:v>
                </c:pt>
                <c:pt idx="900">
                  <c:v>40215.25</c:v>
                </c:pt>
                <c:pt idx="901">
                  <c:v>40215.256944444445</c:v>
                </c:pt>
                <c:pt idx="902">
                  <c:v>40215.263888888891</c:v>
                </c:pt>
                <c:pt idx="903">
                  <c:v>40215.270833333336</c:v>
                </c:pt>
                <c:pt idx="904">
                  <c:v>40215.277777777781</c:v>
                </c:pt>
                <c:pt idx="905">
                  <c:v>40215.284722222219</c:v>
                </c:pt>
                <c:pt idx="906">
                  <c:v>40215.291666666664</c:v>
                </c:pt>
                <c:pt idx="907">
                  <c:v>40215.298611111109</c:v>
                </c:pt>
                <c:pt idx="908">
                  <c:v>40215.305555555555</c:v>
                </c:pt>
                <c:pt idx="909">
                  <c:v>40215.3125</c:v>
                </c:pt>
                <c:pt idx="910">
                  <c:v>40215.319444444445</c:v>
                </c:pt>
                <c:pt idx="911">
                  <c:v>40215.326388888891</c:v>
                </c:pt>
                <c:pt idx="912">
                  <c:v>40215.333333333336</c:v>
                </c:pt>
                <c:pt idx="913">
                  <c:v>40215.340277777781</c:v>
                </c:pt>
                <c:pt idx="914">
                  <c:v>40215.347222222219</c:v>
                </c:pt>
                <c:pt idx="915">
                  <c:v>40215.354166666664</c:v>
                </c:pt>
                <c:pt idx="916">
                  <c:v>40215.361111111109</c:v>
                </c:pt>
                <c:pt idx="917">
                  <c:v>40215.368055555555</c:v>
                </c:pt>
                <c:pt idx="918">
                  <c:v>40215.375</c:v>
                </c:pt>
                <c:pt idx="919">
                  <c:v>40215.381944444445</c:v>
                </c:pt>
                <c:pt idx="920">
                  <c:v>40215.388888888891</c:v>
                </c:pt>
                <c:pt idx="921">
                  <c:v>40215.395833333336</c:v>
                </c:pt>
                <c:pt idx="922">
                  <c:v>40215.402777777781</c:v>
                </c:pt>
                <c:pt idx="923">
                  <c:v>40215.409722222219</c:v>
                </c:pt>
                <c:pt idx="924">
                  <c:v>40215.416666666664</c:v>
                </c:pt>
                <c:pt idx="925">
                  <c:v>40215.423611111109</c:v>
                </c:pt>
                <c:pt idx="926">
                  <c:v>40215.430555555555</c:v>
                </c:pt>
                <c:pt idx="927">
                  <c:v>40215.4375</c:v>
                </c:pt>
                <c:pt idx="928">
                  <c:v>40215.444444444445</c:v>
                </c:pt>
                <c:pt idx="929">
                  <c:v>40215.451388888891</c:v>
                </c:pt>
                <c:pt idx="930">
                  <c:v>40215.458333333336</c:v>
                </c:pt>
                <c:pt idx="931">
                  <c:v>40215.465277777781</c:v>
                </c:pt>
                <c:pt idx="932">
                  <c:v>40215.472222222219</c:v>
                </c:pt>
                <c:pt idx="933">
                  <c:v>40215.479166666664</c:v>
                </c:pt>
                <c:pt idx="934">
                  <c:v>40215.486111111109</c:v>
                </c:pt>
                <c:pt idx="935">
                  <c:v>40215.493055555555</c:v>
                </c:pt>
                <c:pt idx="936">
                  <c:v>40215.5</c:v>
                </c:pt>
                <c:pt idx="937">
                  <c:v>40215.506944444445</c:v>
                </c:pt>
                <c:pt idx="938">
                  <c:v>40215.513888888891</c:v>
                </c:pt>
                <c:pt idx="939">
                  <c:v>40215.520833333336</c:v>
                </c:pt>
                <c:pt idx="940">
                  <c:v>40215.527777777781</c:v>
                </c:pt>
                <c:pt idx="941">
                  <c:v>40215.534722222219</c:v>
                </c:pt>
                <c:pt idx="942">
                  <c:v>40215.541666666664</c:v>
                </c:pt>
                <c:pt idx="943">
                  <c:v>40215.548611111109</c:v>
                </c:pt>
                <c:pt idx="944">
                  <c:v>40215.555555555555</c:v>
                </c:pt>
                <c:pt idx="945">
                  <c:v>40215.5625</c:v>
                </c:pt>
                <c:pt idx="946">
                  <c:v>40215.569444444445</c:v>
                </c:pt>
                <c:pt idx="947">
                  <c:v>40215.576388888891</c:v>
                </c:pt>
                <c:pt idx="948">
                  <c:v>40215.583333333336</c:v>
                </c:pt>
                <c:pt idx="949">
                  <c:v>40215.590277777781</c:v>
                </c:pt>
                <c:pt idx="950">
                  <c:v>40215.597222222219</c:v>
                </c:pt>
                <c:pt idx="951">
                  <c:v>40215.604166666664</c:v>
                </c:pt>
                <c:pt idx="952">
                  <c:v>40215.611111111109</c:v>
                </c:pt>
                <c:pt idx="953">
                  <c:v>40215.618055555555</c:v>
                </c:pt>
                <c:pt idx="954">
                  <c:v>40215.625</c:v>
                </c:pt>
                <c:pt idx="955">
                  <c:v>40215.631944444445</c:v>
                </c:pt>
                <c:pt idx="956">
                  <c:v>40215.638888888891</c:v>
                </c:pt>
                <c:pt idx="957">
                  <c:v>40215.645833333336</c:v>
                </c:pt>
                <c:pt idx="958">
                  <c:v>40215.652777777781</c:v>
                </c:pt>
                <c:pt idx="959">
                  <c:v>40215.659722222219</c:v>
                </c:pt>
                <c:pt idx="960">
                  <c:v>40215.666666666664</c:v>
                </c:pt>
                <c:pt idx="961">
                  <c:v>40215.673611111109</c:v>
                </c:pt>
                <c:pt idx="962">
                  <c:v>40215.680555555555</c:v>
                </c:pt>
                <c:pt idx="963">
                  <c:v>40215.6875</c:v>
                </c:pt>
                <c:pt idx="964">
                  <c:v>40215.694444444445</c:v>
                </c:pt>
                <c:pt idx="965">
                  <c:v>40215.701388888891</c:v>
                </c:pt>
                <c:pt idx="966">
                  <c:v>40215.708333333336</c:v>
                </c:pt>
                <c:pt idx="967">
                  <c:v>40215.715277777781</c:v>
                </c:pt>
                <c:pt idx="968">
                  <c:v>40215.722222222219</c:v>
                </c:pt>
                <c:pt idx="969">
                  <c:v>40215.729166666664</c:v>
                </c:pt>
                <c:pt idx="970">
                  <c:v>40215.736111111109</c:v>
                </c:pt>
                <c:pt idx="971">
                  <c:v>40215.743055555555</c:v>
                </c:pt>
                <c:pt idx="972">
                  <c:v>40215.75</c:v>
                </c:pt>
                <c:pt idx="973">
                  <c:v>40215.756944444445</c:v>
                </c:pt>
                <c:pt idx="974">
                  <c:v>40215.763888888891</c:v>
                </c:pt>
                <c:pt idx="975">
                  <c:v>40215.770833333336</c:v>
                </c:pt>
                <c:pt idx="976">
                  <c:v>40215.777777777781</c:v>
                </c:pt>
                <c:pt idx="977">
                  <c:v>40215.784722222219</c:v>
                </c:pt>
                <c:pt idx="978">
                  <c:v>40215.791666666664</c:v>
                </c:pt>
                <c:pt idx="979">
                  <c:v>40215.798611111109</c:v>
                </c:pt>
                <c:pt idx="980">
                  <c:v>40215.805555555555</c:v>
                </c:pt>
                <c:pt idx="981">
                  <c:v>40215.8125</c:v>
                </c:pt>
                <c:pt idx="982">
                  <c:v>40215.819444444445</c:v>
                </c:pt>
                <c:pt idx="983">
                  <c:v>40215.826388888891</c:v>
                </c:pt>
                <c:pt idx="984">
                  <c:v>40215.833333333336</c:v>
                </c:pt>
                <c:pt idx="985">
                  <c:v>40215.840277777781</c:v>
                </c:pt>
                <c:pt idx="986">
                  <c:v>40215.847222222219</c:v>
                </c:pt>
                <c:pt idx="987">
                  <c:v>40215.854166666664</c:v>
                </c:pt>
                <c:pt idx="988">
                  <c:v>40215.861111111109</c:v>
                </c:pt>
                <c:pt idx="989">
                  <c:v>40215.868055555555</c:v>
                </c:pt>
                <c:pt idx="990">
                  <c:v>40215.875</c:v>
                </c:pt>
                <c:pt idx="991">
                  <c:v>40215.881944444445</c:v>
                </c:pt>
                <c:pt idx="992">
                  <c:v>40215.888888888891</c:v>
                </c:pt>
                <c:pt idx="993">
                  <c:v>40215.895833333336</c:v>
                </c:pt>
                <c:pt idx="994">
                  <c:v>40215.902777777781</c:v>
                </c:pt>
                <c:pt idx="995">
                  <c:v>40215.909722222219</c:v>
                </c:pt>
                <c:pt idx="996">
                  <c:v>40215.916666666664</c:v>
                </c:pt>
                <c:pt idx="997">
                  <c:v>40215.923611111109</c:v>
                </c:pt>
                <c:pt idx="998">
                  <c:v>40215.930555555555</c:v>
                </c:pt>
                <c:pt idx="999">
                  <c:v>40215.9375</c:v>
                </c:pt>
                <c:pt idx="1000">
                  <c:v>40215.944444444445</c:v>
                </c:pt>
                <c:pt idx="1001">
                  <c:v>40215.951388888891</c:v>
                </c:pt>
                <c:pt idx="1002">
                  <c:v>40215.958333333336</c:v>
                </c:pt>
                <c:pt idx="1003">
                  <c:v>40215.965277777781</c:v>
                </c:pt>
                <c:pt idx="1004">
                  <c:v>40215.972222222219</c:v>
                </c:pt>
                <c:pt idx="1005">
                  <c:v>40215.979166666664</c:v>
                </c:pt>
                <c:pt idx="1006">
                  <c:v>40215.986111111109</c:v>
                </c:pt>
                <c:pt idx="1007">
                  <c:v>40215.993055555555</c:v>
                </c:pt>
                <c:pt idx="1008">
                  <c:v>40216</c:v>
                </c:pt>
                <c:pt idx="1009">
                  <c:v>40216.006944444445</c:v>
                </c:pt>
                <c:pt idx="1010">
                  <c:v>40216.013888888891</c:v>
                </c:pt>
                <c:pt idx="1011">
                  <c:v>40216.020833333336</c:v>
                </c:pt>
                <c:pt idx="1012">
                  <c:v>40216.027777777781</c:v>
                </c:pt>
                <c:pt idx="1013">
                  <c:v>40216.034722222219</c:v>
                </c:pt>
                <c:pt idx="1014">
                  <c:v>40216.041666666664</c:v>
                </c:pt>
                <c:pt idx="1015">
                  <c:v>40216.048611111109</c:v>
                </c:pt>
                <c:pt idx="1016">
                  <c:v>40216.055555555555</c:v>
                </c:pt>
                <c:pt idx="1017">
                  <c:v>40216.0625</c:v>
                </c:pt>
                <c:pt idx="1018">
                  <c:v>40216.069444444445</c:v>
                </c:pt>
                <c:pt idx="1019">
                  <c:v>40216.076388888891</c:v>
                </c:pt>
                <c:pt idx="1020">
                  <c:v>40216.083333333336</c:v>
                </c:pt>
                <c:pt idx="1021">
                  <c:v>40216.090277777781</c:v>
                </c:pt>
                <c:pt idx="1022">
                  <c:v>40216.097222222219</c:v>
                </c:pt>
                <c:pt idx="1023">
                  <c:v>40216.104166666664</c:v>
                </c:pt>
                <c:pt idx="1024">
                  <c:v>40216.111111111109</c:v>
                </c:pt>
                <c:pt idx="1025">
                  <c:v>40216.118055555555</c:v>
                </c:pt>
                <c:pt idx="1026">
                  <c:v>40216.125</c:v>
                </c:pt>
                <c:pt idx="1027">
                  <c:v>40216.131944444445</c:v>
                </c:pt>
                <c:pt idx="1028">
                  <c:v>40216.138888888891</c:v>
                </c:pt>
                <c:pt idx="1029">
                  <c:v>40216.145833333336</c:v>
                </c:pt>
                <c:pt idx="1030">
                  <c:v>40216.152777777781</c:v>
                </c:pt>
                <c:pt idx="1031">
                  <c:v>40216.159722222219</c:v>
                </c:pt>
                <c:pt idx="1032">
                  <c:v>40216.166666666664</c:v>
                </c:pt>
                <c:pt idx="1033">
                  <c:v>40216.173611111109</c:v>
                </c:pt>
                <c:pt idx="1034">
                  <c:v>40216.180555555555</c:v>
                </c:pt>
                <c:pt idx="1035">
                  <c:v>40216.1875</c:v>
                </c:pt>
                <c:pt idx="1036">
                  <c:v>40216.194444444445</c:v>
                </c:pt>
                <c:pt idx="1037">
                  <c:v>40216.201388888891</c:v>
                </c:pt>
                <c:pt idx="1038">
                  <c:v>40216.208333333336</c:v>
                </c:pt>
                <c:pt idx="1039">
                  <c:v>40216.215277777781</c:v>
                </c:pt>
                <c:pt idx="1040">
                  <c:v>40216.222222222219</c:v>
                </c:pt>
                <c:pt idx="1041">
                  <c:v>40216.229166666664</c:v>
                </c:pt>
                <c:pt idx="1042">
                  <c:v>40216.236111111109</c:v>
                </c:pt>
                <c:pt idx="1043">
                  <c:v>40216.243055555555</c:v>
                </c:pt>
                <c:pt idx="1044">
                  <c:v>40216.25</c:v>
                </c:pt>
                <c:pt idx="1045">
                  <c:v>40216.256944444445</c:v>
                </c:pt>
                <c:pt idx="1046">
                  <c:v>40216.263888888891</c:v>
                </c:pt>
                <c:pt idx="1047">
                  <c:v>40216.270833333336</c:v>
                </c:pt>
                <c:pt idx="1048">
                  <c:v>40216.277777777781</c:v>
                </c:pt>
                <c:pt idx="1049">
                  <c:v>40216.284722222219</c:v>
                </c:pt>
                <c:pt idx="1050">
                  <c:v>40216.291666666664</c:v>
                </c:pt>
                <c:pt idx="1051">
                  <c:v>40216.298611111109</c:v>
                </c:pt>
                <c:pt idx="1052">
                  <c:v>40216.305555555555</c:v>
                </c:pt>
                <c:pt idx="1053">
                  <c:v>40216.3125</c:v>
                </c:pt>
                <c:pt idx="1054">
                  <c:v>40216.319444444445</c:v>
                </c:pt>
                <c:pt idx="1055">
                  <c:v>40216.326388888891</c:v>
                </c:pt>
                <c:pt idx="1056">
                  <c:v>40216.333333333336</c:v>
                </c:pt>
                <c:pt idx="1057">
                  <c:v>40216.340277777781</c:v>
                </c:pt>
                <c:pt idx="1058">
                  <c:v>40216.347222222219</c:v>
                </c:pt>
                <c:pt idx="1059">
                  <c:v>40216.354166666664</c:v>
                </c:pt>
                <c:pt idx="1060">
                  <c:v>40216.361111111109</c:v>
                </c:pt>
                <c:pt idx="1061">
                  <c:v>40216.368055555555</c:v>
                </c:pt>
                <c:pt idx="1062">
                  <c:v>40216.375</c:v>
                </c:pt>
                <c:pt idx="1063">
                  <c:v>40216.381944444445</c:v>
                </c:pt>
                <c:pt idx="1064">
                  <c:v>40216.388888888891</c:v>
                </c:pt>
                <c:pt idx="1065">
                  <c:v>40216.395833333336</c:v>
                </c:pt>
                <c:pt idx="1066">
                  <c:v>40216.402777777781</c:v>
                </c:pt>
                <c:pt idx="1067">
                  <c:v>40216.409722222219</c:v>
                </c:pt>
                <c:pt idx="1068">
                  <c:v>40216.416666666664</c:v>
                </c:pt>
                <c:pt idx="1069">
                  <c:v>40216.423611111109</c:v>
                </c:pt>
                <c:pt idx="1070">
                  <c:v>40216.430555555555</c:v>
                </c:pt>
                <c:pt idx="1071">
                  <c:v>40216.4375</c:v>
                </c:pt>
                <c:pt idx="1072">
                  <c:v>40216.444444444445</c:v>
                </c:pt>
                <c:pt idx="1073">
                  <c:v>40216.451388888891</c:v>
                </c:pt>
                <c:pt idx="1074">
                  <c:v>40216.458333333336</c:v>
                </c:pt>
                <c:pt idx="1075">
                  <c:v>40216.465277777781</c:v>
                </c:pt>
                <c:pt idx="1076">
                  <c:v>40216.472222222219</c:v>
                </c:pt>
                <c:pt idx="1077">
                  <c:v>40216.479166666664</c:v>
                </c:pt>
                <c:pt idx="1078">
                  <c:v>40216.486111111109</c:v>
                </c:pt>
                <c:pt idx="1079">
                  <c:v>40216.493055555555</c:v>
                </c:pt>
                <c:pt idx="1080">
                  <c:v>40216.5</c:v>
                </c:pt>
                <c:pt idx="1081">
                  <c:v>40216.506944444445</c:v>
                </c:pt>
                <c:pt idx="1082">
                  <c:v>40216.513888888891</c:v>
                </c:pt>
                <c:pt idx="1083">
                  <c:v>40216.520833333336</c:v>
                </c:pt>
                <c:pt idx="1084">
                  <c:v>40216.527777777781</c:v>
                </c:pt>
                <c:pt idx="1085">
                  <c:v>40216.534722222219</c:v>
                </c:pt>
                <c:pt idx="1086">
                  <c:v>40216.541666666664</c:v>
                </c:pt>
                <c:pt idx="1087">
                  <c:v>40216.548611111109</c:v>
                </c:pt>
                <c:pt idx="1088">
                  <c:v>40216.555555555555</c:v>
                </c:pt>
                <c:pt idx="1089">
                  <c:v>40216.5625</c:v>
                </c:pt>
                <c:pt idx="1090">
                  <c:v>40216.569444444445</c:v>
                </c:pt>
                <c:pt idx="1091">
                  <c:v>40216.576388888891</c:v>
                </c:pt>
                <c:pt idx="1092">
                  <c:v>40216.583333333336</c:v>
                </c:pt>
                <c:pt idx="1093">
                  <c:v>40216.590277777781</c:v>
                </c:pt>
                <c:pt idx="1094">
                  <c:v>40216.597222222219</c:v>
                </c:pt>
                <c:pt idx="1095">
                  <c:v>40216.604166666664</c:v>
                </c:pt>
                <c:pt idx="1096">
                  <c:v>40216.611111111109</c:v>
                </c:pt>
                <c:pt idx="1097">
                  <c:v>40216.618055555555</c:v>
                </c:pt>
                <c:pt idx="1098">
                  <c:v>40216.625</c:v>
                </c:pt>
                <c:pt idx="1099">
                  <c:v>40216.631944444445</c:v>
                </c:pt>
                <c:pt idx="1100">
                  <c:v>40216.638888888891</c:v>
                </c:pt>
                <c:pt idx="1101">
                  <c:v>40216.645833333336</c:v>
                </c:pt>
                <c:pt idx="1102">
                  <c:v>40216.652777777781</c:v>
                </c:pt>
                <c:pt idx="1103">
                  <c:v>40216.659722222219</c:v>
                </c:pt>
                <c:pt idx="1104">
                  <c:v>40216.666666666664</c:v>
                </c:pt>
                <c:pt idx="1105">
                  <c:v>40216.673611111109</c:v>
                </c:pt>
                <c:pt idx="1106">
                  <c:v>40216.680555555555</c:v>
                </c:pt>
                <c:pt idx="1107">
                  <c:v>40216.6875</c:v>
                </c:pt>
                <c:pt idx="1108">
                  <c:v>40216.694444444445</c:v>
                </c:pt>
                <c:pt idx="1109">
                  <c:v>40216.701388888891</c:v>
                </c:pt>
                <c:pt idx="1110">
                  <c:v>40216.708333333336</c:v>
                </c:pt>
                <c:pt idx="1111">
                  <c:v>40216.715277777781</c:v>
                </c:pt>
                <c:pt idx="1112">
                  <c:v>40216.722222222219</c:v>
                </c:pt>
                <c:pt idx="1113">
                  <c:v>40216.729166666664</c:v>
                </c:pt>
                <c:pt idx="1114">
                  <c:v>40216.736111111109</c:v>
                </c:pt>
                <c:pt idx="1115">
                  <c:v>40216.743055555555</c:v>
                </c:pt>
                <c:pt idx="1116">
                  <c:v>40216.75</c:v>
                </c:pt>
                <c:pt idx="1117">
                  <c:v>40216.756944444445</c:v>
                </c:pt>
                <c:pt idx="1118">
                  <c:v>40216.763888888891</c:v>
                </c:pt>
                <c:pt idx="1119">
                  <c:v>40216.770833333336</c:v>
                </c:pt>
                <c:pt idx="1120">
                  <c:v>40216.777777777781</c:v>
                </c:pt>
                <c:pt idx="1121">
                  <c:v>40216.784722222219</c:v>
                </c:pt>
                <c:pt idx="1122">
                  <c:v>40216.791666666664</c:v>
                </c:pt>
                <c:pt idx="1123">
                  <c:v>40216.798611111109</c:v>
                </c:pt>
                <c:pt idx="1124">
                  <c:v>40216.805555555555</c:v>
                </c:pt>
                <c:pt idx="1125">
                  <c:v>40216.8125</c:v>
                </c:pt>
                <c:pt idx="1126">
                  <c:v>40216.819444444445</c:v>
                </c:pt>
                <c:pt idx="1127">
                  <c:v>40216.826388888891</c:v>
                </c:pt>
                <c:pt idx="1128">
                  <c:v>40216.833333333336</c:v>
                </c:pt>
                <c:pt idx="1129">
                  <c:v>40216.840277777781</c:v>
                </c:pt>
                <c:pt idx="1130">
                  <c:v>40216.847222222219</c:v>
                </c:pt>
                <c:pt idx="1131">
                  <c:v>40216.854166666664</c:v>
                </c:pt>
                <c:pt idx="1132">
                  <c:v>40216.861111111109</c:v>
                </c:pt>
                <c:pt idx="1133">
                  <c:v>40216.868055555555</c:v>
                </c:pt>
                <c:pt idx="1134">
                  <c:v>40216.875</c:v>
                </c:pt>
                <c:pt idx="1135">
                  <c:v>40216.881944444445</c:v>
                </c:pt>
                <c:pt idx="1136">
                  <c:v>40216.888888888891</c:v>
                </c:pt>
                <c:pt idx="1137">
                  <c:v>40216.895833333336</c:v>
                </c:pt>
                <c:pt idx="1138">
                  <c:v>40216.902777777781</c:v>
                </c:pt>
                <c:pt idx="1139">
                  <c:v>40216.909722222219</c:v>
                </c:pt>
                <c:pt idx="1140">
                  <c:v>40216.916666666664</c:v>
                </c:pt>
                <c:pt idx="1141">
                  <c:v>40216.923611111109</c:v>
                </c:pt>
                <c:pt idx="1142">
                  <c:v>40216.930555555555</c:v>
                </c:pt>
                <c:pt idx="1143">
                  <c:v>40216.9375</c:v>
                </c:pt>
                <c:pt idx="1144">
                  <c:v>40216.944444444445</c:v>
                </c:pt>
                <c:pt idx="1145">
                  <c:v>40216.951388888891</c:v>
                </c:pt>
                <c:pt idx="1146">
                  <c:v>40216.958333333336</c:v>
                </c:pt>
                <c:pt idx="1147">
                  <c:v>40216.965277777781</c:v>
                </c:pt>
                <c:pt idx="1148">
                  <c:v>40216.972222222219</c:v>
                </c:pt>
                <c:pt idx="1149">
                  <c:v>40216.979166666664</c:v>
                </c:pt>
                <c:pt idx="1150">
                  <c:v>40216.986111111109</c:v>
                </c:pt>
                <c:pt idx="1151">
                  <c:v>40216.993055555555</c:v>
                </c:pt>
                <c:pt idx="1152">
                  <c:v>40217</c:v>
                </c:pt>
                <c:pt idx="1153">
                  <c:v>40217.006944444445</c:v>
                </c:pt>
                <c:pt idx="1154">
                  <c:v>40217.013888888891</c:v>
                </c:pt>
                <c:pt idx="1155">
                  <c:v>40217.020833333336</c:v>
                </c:pt>
                <c:pt idx="1156">
                  <c:v>40217.027777777781</c:v>
                </c:pt>
                <c:pt idx="1157">
                  <c:v>40217.034722222219</c:v>
                </c:pt>
                <c:pt idx="1158">
                  <c:v>40217.041666666664</c:v>
                </c:pt>
                <c:pt idx="1159">
                  <c:v>40217.048611111109</c:v>
                </c:pt>
                <c:pt idx="1160">
                  <c:v>40217.055555555555</c:v>
                </c:pt>
                <c:pt idx="1161">
                  <c:v>40217.0625</c:v>
                </c:pt>
                <c:pt idx="1162">
                  <c:v>40217.069444444445</c:v>
                </c:pt>
                <c:pt idx="1163">
                  <c:v>40217.076388888891</c:v>
                </c:pt>
                <c:pt idx="1164">
                  <c:v>40217.083333333336</c:v>
                </c:pt>
                <c:pt idx="1165">
                  <c:v>40217.090277777781</c:v>
                </c:pt>
                <c:pt idx="1166">
                  <c:v>40217.097222222219</c:v>
                </c:pt>
                <c:pt idx="1167">
                  <c:v>40217.104166666664</c:v>
                </c:pt>
                <c:pt idx="1168">
                  <c:v>40217.111111111109</c:v>
                </c:pt>
                <c:pt idx="1169">
                  <c:v>40217.118055555555</c:v>
                </c:pt>
                <c:pt idx="1170">
                  <c:v>40217.125</c:v>
                </c:pt>
                <c:pt idx="1171">
                  <c:v>40217.131944444445</c:v>
                </c:pt>
                <c:pt idx="1172">
                  <c:v>40217.138888888891</c:v>
                </c:pt>
                <c:pt idx="1173">
                  <c:v>40217.145833333336</c:v>
                </c:pt>
                <c:pt idx="1174">
                  <c:v>40217.152777777781</c:v>
                </c:pt>
                <c:pt idx="1175">
                  <c:v>40217.159722222219</c:v>
                </c:pt>
                <c:pt idx="1176">
                  <c:v>40217.166666666664</c:v>
                </c:pt>
                <c:pt idx="1177">
                  <c:v>40217.173611111109</c:v>
                </c:pt>
                <c:pt idx="1178">
                  <c:v>40217.180555555555</c:v>
                </c:pt>
                <c:pt idx="1179">
                  <c:v>40217.1875</c:v>
                </c:pt>
                <c:pt idx="1180">
                  <c:v>40217.194444444445</c:v>
                </c:pt>
                <c:pt idx="1181">
                  <c:v>40217.201388888891</c:v>
                </c:pt>
                <c:pt idx="1182">
                  <c:v>40217.208333333336</c:v>
                </c:pt>
                <c:pt idx="1183">
                  <c:v>40217.215277777781</c:v>
                </c:pt>
                <c:pt idx="1184">
                  <c:v>40217.222222222219</c:v>
                </c:pt>
                <c:pt idx="1185">
                  <c:v>40217.229166666664</c:v>
                </c:pt>
                <c:pt idx="1186">
                  <c:v>40217.236111111109</c:v>
                </c:pt>
                <c:pt idx="1187">
                  <c:v>40217.243055555555</c:v>
                </c:pt>
                <c:pt idx="1188">
                  <c:v>40217.25</c:v>
                </c:pt>
                <c:pt idx="1189">
                  <c:v>40217.256944444445</c:v>
                </c:pt>
                <c:pt idx="1190">
                  <c:v>40217.263888888891</c:v>
                </c:pt>
                <c:pt idx="1191">
                  <c:v>40217.270833333336</c:v>
                </c:pt>
                <c:pt idx="1192">
                  <c:v>40217.277777777781</c:v>
                </c:pt>
                <c:pt idx="1193">
                  <c:v>40217.284722222219</c:v>
                </c:pt>
                <c:pt idx="1194">
                  <c:v>40217.291666666664</c:v>
                </c:pt>
                <c:pt idx="1195">
                  <c:v>40217.298611111109</c:v>
                </c:pt>
                <c:pt idx="1196">
                  <c:v>40217.305555555555</c:v>
                </c:pt>
                <c:pt idx="1197">
                  <c:v>40217.3125</c:v>
                </c:pt>
                <c:pt idx="1198">
                  <c:v>40217.319444444445</c:v>
                </c:pt>
                <c:pt idx="1199">
                  <c:v>40217.326388888891</c:v>
                </c:pt>
                <c:pt idx="1200">
                  <c:v>40217.333333333336</c:v>
                </c:pt>
                <c:pt idx="1201">
                  <c:v>40217.340277777781</c:v>
                </c:pt>
                <c:pt idx="1202">
                  <c:v>40217.347222222219</c:v>
                </c:pt>
                <c:pt idx="1203">
                  <c:v>40217.354166666664</c:v>
                </c:pt>
                <c:pt idx="1204">
                  <c:v>40217.361111111109</c:v>
                </c:pt>
                <c:pt idx="1205">
                  <c:v>40217.368055555555</c:v>
                </c:pt>
                <c:pt idx="1206">
                  <c:v>40217.375</c:v>
                </c:pt>
                <c:pt idx="1207">
                  <c:v>40217.381944444445</c:v>
                </c:pt>
                <c:pt idx="1208">
                  <c:v>40217.388888888891</c:v>
                </c:pt>
                <c:pt idx="1209">
                  <c:v>40217.395833333336</c:v>
                </c:pt>
                <c:pt idx="1210">
                  <c:v>40217.402777777781</c:v>
                </c:pt>
                <c:pt idx="1211">
                  <c:v>40217.409722222219</c:v>
                </c:pt>
                <c:pt idx="1212">
                  <c:v>40217.416666666664</c:v>
                </c:pt>
                <c:pt idx="1213">
                  <c:v>40217.423611111109</c:v>
                </c:pt>
                <c:pt idx="1214">
                  <c:v>40217.430555555555</c:v>
                </c:pt>
                <c:pt idx="1215">
                  <c:v>40217.4375</c:v>
                </c:pt>
                <c:pt idx="1216">
                  <c:v>40217.444444444445</c:v>
                </c:pt>
                <c:pt idx="1217">
                  <c:v>40217.451388888891</c:v>
                </c:pt>
                <c:pt idx="1218">
                  <c:v>40217.458333333336</c:v>
                </c:pt>
                <c:pt idx="1219">
                  <c:v>40217.465277777781</c:v>
                </c:pt>
                <c:pt idx="1220">
                  <c:v>40217.472222222219</c:v>
                </c:pt>
                <c:pt idx="1221">
                  <c:v>40217.479166666664</c:v>
                </c:pt>
                <c:pt idx="1222">
                  <c:v>40217.486111111109</c:v>
                </c:pt>
                <c:pt idx="1223">
                  <c:v>40217.493055555555</c:v>
                </c:pt>
                <c:pt idx="1224">
                  <c:v>40217.5</c:v>
                </c:pt>
                <c:pt idx="1225">
                  <c:v>40217.506944444445</c:v>
                </c:pt>
                <c:pt idx="1226">
                  <c:v>40217.513888888891</c:v>
                </c:pt>
                <c:pt idx="1227">
                  <c:v>40217.520833333336</c:v>
                </c:pt>
                <c:pt idx="1228">
                  <c:v>40217.527777777781</c:v>
                </c:pt>
                <c:pt idx="1229">
                  <c:v>40217.534722222219</c:v>
                </c:pt>
                <c:pt idx="1230">
                  <c:v>40217.541666666664</c:v>
                </c:pt>
                <c:pt idx="1231">
                  <c:v>40217.548611111109</c:v>
                </c:pt>
                <c:pt idx="1232">
                  <c:v>40217.555555555555</c:v>
                </c:pt>
                <c:pt idx="1233">
                  <c:v>40217.5625</c:v>
                </c:pt>
                <c:pt idx="1234">
                  <c:v>40217.569444444445</c:v>
                </c:pt>
                <c:pt idx="1235">
                  <c:v>40217.576388888891</c:v>
                </c:pt>
                <c:pt idx="1236">
                  <c:v>40217.583333333336</c:v>
                </c:pt>
                <c:pt idx="1237">
                  <c:v>40217.590277777781</c:v>
                </c:pt>
                <c:pt idx="1238">
                  <c:v>40217.597222222219</c:v>
                </c:pt>
                <c:pt idx="1239">
                  <c:v>40217.604166666664</c:v>
                </c:pt>
                <c:pt idx="1240">
                  <c:v>40217.611111111109</c:v>
                </c:pt>
                <c:pt idx="1241">
                  <c:v>40217.618055555555</c:v>
                </c:pt>
                <c:pt idx="1242">
                  <c:v>40217.625</c:v>
                </c:pt>
                <c:pt idx="1243">
                  <c:v>40217.631944444445</c:v>
                </c:pt>
                <c:pt idx="1244">
                  <c:v>40217.638888888891</c:v>
                </c:pt>
                <c:pt idx="1245">
                  <c:v>40217.645833333336</c:v>
                </c:pt>
                <c:pt idx="1246">
                  <c:v>40217.652777777781</c:v>
                </c:pt>
                <c:pt idx="1247">
                  <c:v>40217.659722222219</c:v>
                </c:pt>
                <c:pt idx="1248">
                  <c:v>40217.666666666664</c:v>
                </c:pt>
                <c:pt idx="1249">
                  <c:v>40217.673611111109</c:v>
                </c:pt>
                <c:pt idx="1250">
                  <c:v>40217.680555555555</c:v>
                </c:pt>
                <c:pt idx="1251">
                  <c:v>40217.6875</c:v>
                </c:pt>
                <c:pt idx="1252">
                  <c:v>40217.694444444445</c:v>
                </c:pt>
                <c:pt idx="1253">
                  <c:v>40217.701388888891</c:v>
                </c:pt>
                <c:pt idx="1254">
                  <c:v>40217.708333333336</c:v>
                </c:pt>
                <c:pt idx="1255">
                  <c:v>40217.715277777781</c:v>
                </c:pt>
                <c:pt idx="1256">
                  <c:v>40217.722222222219</c:v>
                </c:pt>
                <c:pt idx="1257">
                  <c:v>40217.729166666664</c:v>
                </c:pt>
                <c:pt idx="1258">
                  <c:v>40217.736111111109</c:v>
                </c:pt>
                <c:pt idx="1259">
                  <c:v>40217.743055555555</c:v>
                </c:pt>
                <c:pt idx="1260">
                  <c:v>40217.75</c:v>
                </c:pt>
                <c:pt idx="1261">
                  <c:v>40217.756944444445</c:v>
                </c:pt>
                <c:pt idx="1262">
                  <c:v>40217.763888888891</c:v>
                </c:pt>
                <c:pt idx="1263">
                  <c:v>40217.770833333336</c:v>
                </c:pt>
                <c:pt idx="1264">
                  <c:v>40217.777777777781</c:v>
                </c:pt>
                <c:pt idx="1265">
                  <c:v>40217.784722222219</c:v>
                </c:pt>
                <c:pt idx="1266">
                  <c:v>40217.791666666664</c:v>
                </c:pt>
                <c:pt idx="1267">
                  <c:v>40217.798611111109</c:v>
                </c:pt>
                <c:pt idx="1268">
                  <c:v>40217.805555555555</c:v>
                </c:pt>
                <c:pt idx="1269">
                  <c:v>40217.8125</c:v>
                </c:pt>
                <c:pt idx="1270">
                  <c:v>40217.819444444445</c:v>
                </c:pt>
                <c:pt idx="1271">
                  <c:v>40217.826388888891</c:v>
                </c:pt>
                <c:pt idx="1272">
                  <c:v>40217.833333333336</c:v>
                </c:pt>
                <c:pt idx="1273">
                  <c:v>40217.840277777781</c:v>
                </c:pt>
                <c:pt idx="1274">
                  <c:v>40217.847222222219</c:v>
                </c:pt>
                <c:pt idx="1275">
                  <c:v>40217.854166666664</c:v>
                </c:pt>
                <c:pt idx="1276">
                  <c:v>40217.861111111109</c:v>
                </c:pt>
                <c:pt idx="1277">
                  <c:v>40217.868055555555</c:v>
                </c:pt>
                <c:pt idx="1278">
                  <c:v>40217.875</c:v>
                </c:pt>
                <c:pt idx="1279">
                  <c:v>40217.881944444445</c:v>
                </c:pt>
                <c:pt idx="1280">
                  <c:v>40217.888888888891</c:v>
                </c:pt>
                <c:pt idx="1281">
                  <c:v>40217.895833333336</c:v>
                </c:pt>
                <c:pt idx="1282">
                  <c:v>40217.902777777781</c:v>
                </c:pt>
                <c:pt idx="1283">
                  <c:v>40217.909722222219</c:v>
                </c:pt>
                <c:pt idx="1284">
                  <c:v>40217.916666666664</c:v>
                </c:pt>
                <c:pt idx="1285">
                  <c:v>40217.923611111109</c:v>
                </c:pt>
                <c:pt idx="1286">
                  <c:v>40217.930555555555</c:v>
                </c:pt>
                <c:pt idx="1287">
                  <c:v>40217.9375</c:v>
                </c:pt>
                <c:pt idx="1288">
                  <c:v>40217.944444444445</c:v>
                </c:pt>
                <c:pt idx="1289">
                  <c:v>40217.951388888891</c:v>
                </c:pt>
                <c:pt idx="1290">
                  <c:v>40217.958333333336</c:v>
                </c:pt>
                <c:pt idx="1291">
                  <c:v>40217.965277777781</c:v>
                </c:pt>
                <c:pt idx="1292">
                  <c:v>40217.972222222219</c:v>
                </c:pt>
                <c:pt idx="1293">
                  <c:v>40217.979166666664</c:v>
                </c:pt>
                <c:pt idx="1294">
                  <c:v>40217.986111111109</c:v>
                </c:pt>
                <c:pt idx="1295">
                  <c:v>40217.993055555555</c:v>
                </c:pt>
                <c:pt idx="1296">
                  <c:v>40218</c:v>
                </c:pt>
                <c:pt idx="1297">
                  <c:v>40218.006944444445</c:v>
                </c:pt>
                <c:pt idx="1298">
                  <c:v>40218.013888888891</c:v>
                </c:pt>
                <c:pt idx="1299">
                  <c:v>40218.020833333336</c:v>
                </c:pt>
                <c:pt idx="1300">
                  <c:v>40218.027777777781</c:v>
                </c:pt>
                <c:pt idx="1301">
                  <c:v>40218.034722222219</c:v>
                </c:pt>
                <c:pt idx="1302">
                  <c:v>40218.041666666664</c:v>
                </c:pt>
                <c:pt idx="1303">
                  <c:v>40218.048611111109</c:v>
                </c:pt>
                <c:pt idx="1304">
                  <c:v>40218.055555555555</c:v>
                </c:pt>
                <c:pt idx="1305">
                  <c:v>40218.0625</c:v>
                </c:pt>
                <c:pt idx="1306">
                  <c:v>40218.069444444445</c:v>
                </c:pt>
                <c:pt idx="1307">
                  <c:v>40218.076388888891</c:v>
                </c:pt>
                <c:pt idx="1308">
                  <c:v>40218.083333333336</c:v>
                </c:pt>
                <c:pt idx="1309">
                  <c:v>40218.090277777781</c:v>
                </c:pt>
                <c:pt idx="1310">
                  <c:v>40218.097222222219</c:v>
                </c:pt>
                <c:pt idx="1311">
                  <c:v>40218.104166666664</c:v>
                </c:pt>
                <c:pt idx="1312">
                  <c:v>40218.111111111109</c:v>
                </c:pt>
                <c:pt idx="1313">
                  <c:v>40218.118055555555</c:v>
                </c:pt>
                <c:pt idx="1314">
                  <c:v>40218.125</c:v>
                </c:pt>
                <c:pt idx="1315">
                  <c:v>40218.131944444445</c:v>
                </c:pt>
                <c:pt idx="1316">
                  <c:v>40218.138888888891</c:v>
                </c:pt>
                <c:pt idx="1317">
                  <c:v>40218.145833333336</c:v>
                </c:pt>
                <c:pt idx="1318">
                  <c:v>40218.152777777781</c:v>
                </c:pt>
                <c:pt idx="1319">
                  <c:v>40218.159722222219</c:v>
                </c:pt>
                <c:pt idx="1320">
                  <c:v>40218.166666666664</c:v>
                </c:pt>
                <c:pt idx="1321">
                  <c:v>40218.173611111109</c:v>
                </c:pt>
                <c:pt idx="1322">
                  <c:v>40218.180555555555</c:v>
                </c:pt>
                <c:pt idx="1323">
                  <c:v>40218.1875</c:v>
                </c:pt>
                <c:pt idx="1324">
                  <c:v>40218.194444444445</c:v>
                </c:pt>
                <c:pt idx="1325">
                  <c:v>40218.201388888891</c:v>
                </c:pt>
                <c:pt idx="1326">
                  <c:v>40218.208333333336</c:v>
                </c:pt>
                <c:pt idx="1327">
                  <c:v>40218.215277777781</c:v>
                </c:pt>
                <c:pt idx="1328">
                  <c:v>40218.222222222219</c:v>
                </c:pt>
                <c:pt idx="1329">
                  <c:v>40218.229166666664</c:v>
                </c:pt>
                <c:pt idx="1330">
                  <c:v>40218.236111111109</c:v>
                </c:pt>
                <c:pt idx="1331">
                  <c:v>40218.243055555555</c:v>
                </c:pt>
                <c:pt idx="1332">
                  <c:v>40218.25</c:v>
                </c:pt>
                <c:pt idx="1333">
                  <c:v>40218.256944444445</c:v>
                </c:pt>
                <c:pt idx="1334">
                  <c:v>40218.263888888891</c:v>
                </c:pt>
                <c:pt idx="1335">
                  <c:v>40218.270833333336</c:v>
                </c:pt>
                <c:pt idx="1336">
                  <c:v>40218.277777777781</c:v>
                </c:pt>
                <c:pt idx="1337">
                  <c:v>40218.284722222219</c:v>
                </c:pt>
                <c:pt idx="1338">
                  <c:v>40218.291666666664</c:v>
                </c:pt>
                <c:pt idx="1339">
                  <c:v>40218.298611111109</c:v>
                </c:pt>
                <c:pt idx="1340">
                  <c:v>40218.305555555555</c:v>
                </c:pt>
                <c:pt idx="1341">
                  <c:v>40218.3125</c:v>
                </c:pt>
                <c:pt idx="1342">
                  <c:v>40218.319444444445</c:v>
                </c:pt>
                <c:pt idx="1343">
                  <c:v>40218.326388888891</c:v>
                </c:pt>
                <c:pt idx="1344">
                  <c:v>40218.333333333336</c:v>
                </c:pt>
                <c:pt idx="1345">
                  <c:v>40218.340277777781</c:v>
                </c:pt>
                <c:pt idx="1346">
                  <c:v>40218.347222222219</c:v>
                </c:pt>
                <c:pt idx="1347">
                  <c:v>40218.354166666664</c:v>
                </c:pt>
                <c:pt idx="1348">
                  <c:v>40218.361111111109</c:v>
                </c:pt>
                <c:pt idx="1349">
                  <c:v>40218.368055555555</c:v>
                </c:pt>
                <c:pt idx="1350">
                  <c:v>40218.375</c:v>
                </c:pt>
                <c:pt idx="1351">
                  <c:v>40218.381944444445</c:v>
                </c:pt>
                <c:pt idx="1352">
                  <c:v>40218.388888888891</c:v>
                </c:pt>
                <c:pt idx="1353">
                  <c:v>40218.395833333336</c:v>
                </c:pt>
                <c:pt idx="1354">
                  <c:v>40218.402777777781</c:v>
                </c:pt>
                <c:pt idx="1355">
                  <c:v>40218.409722222219</c:v>
                </c:pt>
                <c:pt idx="1356">
                  <c:v>40218.416666666664</c:v>
                </c:pt>
                <c:pt idx="1357">
                  <c:v>40218.423611111109</c:v>
                </c:pt>
                <c:pt idx="1358">
                  <c:v>40218.430555555555</c:v>
                </c:pt>
                <c:pt idx="1359">
                  <c:v>40218.4375</c:v>
                </c:pt>
                <c:pt idx="1360">
                  <c:v>40218.444444444445</c:v>
                </c:pt>
                <c:pt idx="1361">
                  <c:v>40218.451388888891</c:v>
                </c:pt>
                <c:pt idx="1362">
                  <c:v>40218.458333333336</c:v>
                </c:pt>
                <c:pt idx="1363">
                  <c:v>40218.465277777781</c:v>
                </c:pt>
                <c:pt idx="1364">
                  <c:v>40218.472222222219</c:v>
                </c:pt>
                <c:pt idx="1365">
                  <c:v>40218.479166666664</c:v>
                </c:pt>
                <c:pt idx="1366">
                  <c:v>40218.486111111109</c:v>
                </c:pt>
                <c:pt idx="1367">
                  <c:v>40218.493055555555</c:v>
                </c:pt>
                <c:pt idx="1368">
                  <c:v>40218.5</c:v>
                </c:pt>
                <c:pt idx="1369">
                  <c:v>40218.506944444445</c:v>
                </c:pt>
                <c:pt idx="1370">
                  <c:v>40218.513888888891</c:v>
                </c:pt>
                <c:pt idx="1371">
                  <c:v>40218.520833333336</c:v>
                </c:pt>
                <c:pt idx="1372">
                  <c:v>40218.527777777781</c:v>
                </c:pt>
                <c:pt idx="1373">
                  <c:v>40218.534722222219</c:v>
                </c:pt>
                <c:pt idx="1374">
                  <c:v>40218.541666666664</c:v>
                </c:pt>
                <c:pt idx="1375">
                  <c:v>40218.548611111109</c:v>
                </c:pt>
                <c:pt idx="1376">
                  <c:v>40218.555555555555</c:v>
                </c:pt>
                <c:pt idx="1377">
                  <c:v>40218.5625</c:v>
                </c:pt>
                <c:pt idx="1378">
                  <c:v>40218.569444444445</c:v>
                </c:pt>
                <c:pt idx="1379">
                  <c:v>40218.576388888891</c:v>
                </c:pt>
                <c:pt idx="1380">
                  <c:v>40218.583333333336</c:v>
                </c:pt>
                <c:pt idx="1381">
                  <c:v>40218.590277777781</c:v>
                </c:pt>
                <c:pt idx="1382">
                  <c:v>40218.597222222219</c:v>
                </c:pt>
                <c:pt idx="1383">
                  <c:v>40218.604166666664</c:v>
                </c:pt>
                <c:pt idx="1384">
                  <c:v>40218.611111111109</c:v>
                </c:pt>
                <c:pt idx="1385">
                  <c:v>40218.618055555555</c:v>
                </c:pt>
                <c:pt idx="1386">
                  <c:v>40218.625</c:v>
                </c:pt>
                <c:pt idx="1387">
                  <c:v>40218.631944444445</c:v>
                </c:pt>
                <c:pt idx="1388">
                  <c:v>40218.638888888891</c:v>
                </c:pt>
                <c:pt idx="1389">
                  <c:v>40218.645833333336</c:v>
                </c:pt>
                <c:pt idx="1390">
                  <c:v>40218.652777777781</c:v>
                </c:pt>
                <c:pt idx="1391">
                  <c:v>40218.659722222219</c:v>
                </c:pt>
                <c:pt idx="1392">
                  <c:v>40218.666666666664</c:v>
                </c:pt>
                <c:pt idx="1393">
                  <c:v>40218.673611111109</c:v>
                </c:pt>
                <c:pt idx="1394">
                  <c:v>40218.680555555555</c:v>
                </c:pt>
                <c:pt idx="1395">
                  <c:v>40218.6875</c:v>
                </c:pt>
                <c:pt idx="1396">
                  <c:v>40218.694444444445</c:v>
                </c:pt>
                <c:pt idx="1397">
                  <c:v>40218.701388888891</c:v>
                </c:pt>
                <c:pt idx="1398">
                  <c:v>40218.708333333336</c:v>
                </c:pt>
                <c:pt idx="1399">
                  <c:v>40218.715277777781</c:v>
                </c:pt>
                <c:pt idx="1400">
                  <c:v>40218.722222222219</c:v>
                </c:pt>
                <c:pt idx="1401">
                  <c:v>40218.729166666664</c:v>
                </c:pt>
                <c:pt idx="1402">
                  <c:v>40218.736111111109</c:v>
                </c:pt>
                <c:pt idx="1403">
                  <c:v>40218.743055555555</c:v>
                </c:pt>
                <c:pt idx="1404">
                  <c:v>40218.75</c:v>
                </c:pt>
                <c:pt idx="1405">
                  <c:v>40218.756944444445</c:v>
                </c:pt>
                <c:pt idx="1406">
                  <c:v>40218.763888888891</c:v>
                </c:pt>
                <c:pt idx="1407">
                  <c:v>40218.770833333336</c:v>
                </c:pt>
                <c:pt idx="1408">
                  <c:v>40218.777777777781</c:v>
                </c:pt>
                <c:pt idx="1409">
                  <c:v>40218.784722222219</c:v>
                </c:pt>
                <c:pt idx="1410">
                  <c:v>40218.791666666664</c:v>
                </c:pt>
                <c:pt idx="1411">
                  <c:v>40218.798611111109</c:v>
                </c:pt>
                <c:pt idx="1412">
                  <c:v>40218.805555555555</c:v>
                </c:pt>
                <c:pt idx="1413">
                  <c:v>40218.8125</c:v>
                </c:pt>
                <c:pt idx="1414">
                  <c:v>40218.819444444445</c:v>
                </c:pt>
                <c:pt idx="1415">
                  <c:v>40218.826388888891</c:v>
                </c:pt>
                <c:pt idx="1416">
                  <c:v>40218.833333333336</c:v>
                </c:pt>
                <c:pt idx="1417">
                  <c:v>40218.840277777781</c:v>
                </c:pt>
                <c:pt idx="1418">
                  <c:v>40218.847222222219</c:v>
                </c:pt>
                <c:pt idx="1419">
                  <c:v>40218.854166666664</c:v>
                </c:pt>
                <c:pt idx="1420">
                  <c:v>40218.861111111109</c:v>
                </c:pt>
                <c:pt idx="1421">
                  <c:v>40218.868055555555</c:v>
                </c:pt>
                <c:pt idx="1422">
                  <c:v>40218.875</c:v>
                </c:pt>
                <c:pt idx="1423">
                  <c:v>40218.881944444445</c:v>
                </c:pt>
                <c:pt idx="1424">
                  <c:v>40218.888888888891</c:v>
                </c:pt>
                <c:pt idx="1425">
                  <c:v>40218.895833333336</c:v>
                </c:pt>
                <c:pt idx="1426">
                  <c:v>40218.902777777781</c:v>
                </c:pt>
                <c:pt idx="1427">
                  <c:v>40218.909722222219</c:v>
                </c:pt>
                <c:pt idx="1428">
                  <c:v>40218.916666666664</c:v>
                </c:pt>
                <c:pt idx="1429">
                  <c:v>40218.923611111109</c:v>
                </c:pt>
                <c:pt idx="1430">
                  <c:v>40218.930555555555</c:v>
                </c:pt>
                <c:pt idx="1431">
                  <c:v>40218.9375</c:v>
                </c:pt>
                <c:pt idx="1432">
                  <c:v>40218.944444444445</c:v>
                </c:pt>
                <c:pt idx="1433">
                  <c:v>40218.951388888891</c:v>
                </c:pt>
                <c:pt idx="1434">
                  <c:v>40218.958333333336</c:v>
                </c:pt>
                <c:pt idx="1435">
                  <c:v>40218.965277777781</c:v>
                </c:pt>
                <c:pt idx="1436">
                  <c:v>40218.972222222219</c:v>
                </c:pt>
                <c:pt idx="1437">
                  <c:v>40218.979166666664</c:v>
                </c:pt>
                <c:pt idx="1438">
                  <c:v>40218.986111111109</c:v>
                </c:pt>
                <c:pt idx="1439">
                  <c:v>40218.993055555555</c:v>
                </c:pt>
                <c:pt idx="1440">
                  <c:v>40219</c:v>
                </c:pt>
                <c:pt idx="1441">
                  <c:v>40219.006944444445</c:v>
                </c:pt>
                <c:pt idx="1442">
                  <c:v>40219.013888888891</c:v>
                </c:pt>
                <c:pt idx="1443">
                  <c:v>40219.020833333336</c:v>
                </c:pt>
                <c:pt idx="1444">
                  <c:v>40219.027777777781</c:v>
                </c:pt>
                <c:pt idx="1445">
                  <c:v>40219.034722222219</c:v>
                </c:pt>
                <c:pt idx="1446">
                  <c:v>40219.041666666664</c:v>
                </c:pt>
                <c:pt idx="1447">
                  <c:v>40219.048611111109</c:v>
                </c:pt>
                <c:pt idx="1448">
                  <c:v>40219.055555555555</c:v>
                </c:pt>
                <c:pt idx="1449">
                  <c:v>40219.0625</c:v>
                </c:pt>
                <c:pt idx="1450">
                  <c:v>40219.069444444445</c:v>
                </c:pt>
                <c:pt idx="1451">
                  <c:v>40219.076388888891</c:v>
                </c:pt>
                <c:pt idx="1452">
                  <c:v>40219.083333333336</c:v>
                </c:pt>
                <c:pt idx="1453">
                  <c:v>40219.090277777781</c:v>
                </c:pt>
                <c:pt idx="1454">
                  <c:v>40219.097222222219</c:v>
                </c:pt>
                <c:pt idx="1455">
                  <c:v>40219.104166666664</c:v>
                </c:pt>
                <c:pt idx="1456">
                  <c:v>40219.111111111109</c:v>
                </c:pt>
                <c:pt idx="1457">
                  <c:v>40219.118055555555</c:v>
                </c:pt>
                <c:pt idx="1458">
                  <c:v>40219.125</c:v>
                </c:pt>
                <c:pt idx="1459">
                  <c:v>40219.131944444445</c:v>
                </c:pt>
                <c:pt idx="1460">
                  <c:v>40219.138888888891</c:v>
                </c:pt>
                <c:pt idx="1461">
                  <c:v>40219.145833333336</c:v>
                </c:pt>
                <c:pt idx="1462">
                  <c:v>40219.152777777781</c:v>
                </c:pt>
                <c:pt idx="1463">
                  <c:v>40219.159722222219</c:v>
                </c:pt>
                <c:pt idx="1464">
                  <c:v>40219.166666666664</c:v>
                </c:pt>
                <c:pt idx="1465">
                  <c:v>40219.173611111109</c:v>
                </c:pt>
                <c:pt idx="1466">
                  <c:v>40219.180555555555</c:v>
                </c:pt>
                <c:pt idx="1467">
                  <c:v>40219.1875</c:v>
                </c:pt>
                <c:pt idx="1468">
                  <c:v>40219.194444444445</c:v>
                </c:pt>
                <c:pt idx="1469">
                  <c:v>40219.201388888891</c:v>
                </c:pt>
                <c:pt idx="1470">
                  <c:v>40219.208333333336</c:v>
                </c:pt>
                <c:pt idx="1471">
                  <c:v>40219.215277777781</c:v>
                </c:pt>
                <c:pt idx="1472">
                  <c:v>40219.222222222219</c:v>
                </c:pt>
                <c:pt idx="1473">
                  <c:v>40219.229166666664</c:v>
                </c:pt>
                <c:pt idx="1474">
                  <c:v>40219.236111111109</c:v>
                </c:pt>
                <c:pt idx="1475">
                  <c:v>40219.243055555555</c:v>
                </c:pt>
                <c:pt idx="1476">
                  <c:v>40219.25</c:v>
                </c:pt>
                <c:pt idx="1477">
                  <c:v>40219.256944444445</c:v>
                </c:pt>
                <c:pt idx="1478">
                  <c:v>40219.263888888891</c:v>
                </c:pt>
                <c:pt idx="1479">
                  <c:v>40219.270833333336</c:v>
                </c:pt>
                <c:pt idx="1480">
                  <c:v>40219.277777777781</c:v>
                </c:pt>
                <c:pt idx="1481">
                  <c:v>40219.284722222219</c:v>
                </c:pt>
                <c:pt idx="1482">
                  <c:v>40219.291666666664</c:v>
                </c:pt>
                <c:pt idx="1483">
                  <c:v>40219.298611111109</c:v>
                </c:pt>
                <c:pt idx="1484">
                  <c:v>40219.305555555555</c:v>
                </c:pt>
                <c:pt idx="1485">
                  <c:v>40219.3125</c:v>
                </c:pt>
                <c:pt idx="1486">
                  <c:v>40219.319444444445</c:v>
                </c:pt>
                <c:pt idx="1487">
                  <c:v>40219.326388888891</c:v>
                </c:pt>
                <c:pt idx="1488">
                  <c:v>40219.333333333336</c:v>
                </c:pt>
                <c:pt idx="1489">
                  <c:v>40219.340277777781</c:v>
                </c:pt>
                <c:pt idx="1490">
                  <c:v>40219.347222222219</c:v>
                </c:pt>
                <c:pt idx="1491">
                  <c:v>40219.354166666664</c:v>
                </c:pt>
                <c:pt idx="1492">
                  <c:v>40219.361111111109</c:v>
                </c:pt>
                <c:pt idx="1493">
                  <c:v>40219.368055555555</c:v>
                </c:pt>
                <c:pt idx="1494">
                  <c:v>40219.375</c:v>
                </c:pt>
                <c:pt idx="1495">
                  <c:v>40219.381944444445</c:v>
                </c:pt>
                <c:pt idx="1496">
                  <c:v>40219.388888888891</c:v>
                </c:pt>
                <c:pt idx="1497">
                  <c:v>40219.395833333336</c:v>
                </c:pt>
                <c:pt idx="1498">
                  <c:v>40219.402777777781</c:v>
                </c:pt>
                <c:pt idx="1499">
                  <c:v>40219.409722222219</c:v>
                </c:pt>
                <c:pt idx="1500">
                  <c:v>40219.416666666664</c:v>
                </c:pt>
                <c:pt idx="1501">
                  <c:v>40219.423611111109</c:v>
                </c:pt>
                <c:pt idx="1502">
                  <c:v>40219.430555555555</c:v>
                </c:pt>
                <c:pt idx="1503">
                  <c:v>40219.4375</c:v>
                </c:pt>
                <c:pt idx="1504">
                  <c:v>40219.444444444445</c:v>
                </c:pt>
                <c:pt idx="1505">
                  <c:v>40219.451388888891</c:v>
                </c:pt>
                <c:pt idx="1506">
                  <c:v>40219.458333333336</c:v>
                </c:pt>
                <c:pt idx="1507">
                  <c:v>40219.465277777781</c:v>
                </c:pt>
                <c:pt idx="1508">
                  <c:v>40219.472222222219</c:v>
                </c:pt>
                <c:pt idx="1509">
                  <c:v>40219.479166666664</c:v>
                </c:pt>
                <c:pt idx="1510">
                  <c:v>40219.486111111109</c:v>
                </c:pt>
                <c:pt idx="1511">
                  <c:v>40219.493055555555</c:v>
                </c:pt>
                <c:pt idx="1512">
                  <c:v>40219.5</c:v>
                </c:pt>
                <c:pt idx="1513">
                  <c:v>40219.506944444445</c:v>
                </c:pt>
                <c:pt idx="1514">
                  <c:v>40219.513888888891</c:v>
                </c:pt>
                <c:pt idx="1515">
                  <c:v>40219.520833333336</c:v>
                </c:pt>
                <c:pt idx="1516">
                  <c:v>40219.527777777781</c:v>
                </c:pt>
                <c:pt idx="1517">
                  <c:v>40219.534722222219</c:v>
                </c:pt>
                <c:pt idx="1518">
                  <c:v>40219.541666666664</c:v>
                </c:pt>
                <c:pt idx="1519">
                  <c:v>40219.548611111109</c:v>
                </c:pt>
                <c:pt idx="1520">
                  <c:v>40219.555555555555</c:v>
                </c:pt>
                <c:pt idx="1521">
                  <c:v>40219.5625</c:v>
                </c:pt>
                <c:pt idx="1522">
                  <c:v>40219.569444444445</c:v>
                </c:pt>
                <c:pt idx="1523">
                  <c:v>40219.576388888891</c:v>
                </c:pt>
                <c:pt idx="1524">
                  <c:v>40219.583333333336</c:v>
                </c:pt>
                <c:pt idx="1525">
                  <c:v>40219.590277777781</c:v>
                </c:pt>
                <c:pt idx="1526">
                  <c:v>40219.597222222219</c:v>
                </c:pt>
                <c:pt idx="1527">
                  <c:v>40219.604166666664</c:v>
                </c:pt>
                <c:pt idx="1528">
                  <c:v>40219.611111111109</c:v>
                </c:pt>
                <c:pt idx="1529">
                  <c:v>40219.618055555555</c:v>
                </c:pt>
                <c:pt idx="1530">
                  <c:v>40219.625</c:v>
                </c:pt>
                <c:pt idx="1531">
                  <c:v>40219.631944444445</c:v>
                </c:pt>
                <c:pt idx="1532">
                  <c:v>40219.638888888891</c:v>
                </c:pt>
                <c:pt idx="1533">
                  <c:v>40219.645833333336</c:v>
                </c:pt>
                <c:pt idx="1534">
                  <c:v>40219.652777777781</c:v>
                </c:pt>
                <c:pt idx="1535">
                  <c:v>40219.659722222219</c:v>
                </c:pt>
                <c:pt idx="1536">
                  <c:v>40219.666666666664</c:v>
                </c:pt>
                <c:pt idx="1537">
                  <c:v>40219.673611111109</c:v>
                </c:pt>
                <c:pt idx="1538">
                  <c:v>40219.680555555555</c:v>
                </c:pt>
                <c:pt idx="1539">
                  <c:v>40219.6875</c:v>
                </c:pt>
                <c:pt idx="1540">
                  <c:v>40219.694444444445</c:v>
                </c:pt>
                <c:pt idx="1541">
                  <c:v>40219.701388888891</c:v>
                </c:pt>
                <c:pt idx="1542">
                  <c:v>40219.708333333336</c:v>
                </c:pt>
                <c:pt idx="1543">
                  <c:v>40219.715277777781</c:v>
                </c:pt>
                <c:pt idx="1544">
                  <c:v>40219.722222222219</c:v>
                </c:pt>
                <c:pt idx="1545">
                  <c:v>40219.729166666664</c:v>
                </c:pt>
                <c:pt idx="1546">
                  <c:v>40219.736111111109</c:v>
                </c:pt>
                <c:pt idx="1547">
                  <c:v>40219.743055555555</c:v>
                </c:pt>
                <c:pt idx="1548">
                  <c:v>40219.75</c:v>
                </c:pt>
                <c:pt idx="1549">
                  <c:v>40219.756944444445</c:v>
                </c:pt>
                <c:pt idx="1550">
                  <c:v>40219.763888888891</c:v>
                </c:pt>
                <c:pt idx="1551">
                  <c:v>40219.770833333336</c:v>
                </c:pt>
                <c:pt idx="1552">
                  <c:v>40219.777777777781</c:v>
                </c:pt>
                <c:pt idx="1553">
                  <c:v>40219.784722222219</c:v>
                </c:pt>
                <c:pt idx="1554">
                  <c:v>40219.791666666664</c:v>
                </c:pt>
                <c:pt idx="1555">
                  <c:v>40219.798611111109</c:v>
                </c:pt>
                <c:pt idx="1556">
                  <c:v>40219.805555555555</c:v>
                </c:pt>
                <c:pt idx="1557">
                  <c:v>40219.8125</c:v>
                </c:pt>
                <c:pt idx="1558">
                  <c:v>40219.819444444445</c:v>
                </c:pt>
                <c:pt idx="1559">
                  <c:v>40219.826388888891</c:v>
                </c:pt>
                <c:pt idx="1560">
                  <c:v>40219.833333333336</c:v>
                </c:pt>
                <c:pt idx="1561">
                  <c:v>40219.840277777781</c:v>
                </c:pt>
                <c:pt idx="1562">
                  <c:v>40219.847222222219</c:v>
                </c:pt>
                <c:pt idx="1563">
                  <c:v>40219.854166666664</c:v>
                </c:pt>
                <c:pt idx="1564">
                  <c:v>40219.861111111109</c:v>
                </c:pt>
                <c:pt idx="1565">
                  <c:v>40219.868055555555</c:v>
                </c:pt>
                <c:pt idx="1566">
                  <c:v>40219.875</c:v>
                </c:pt>
                <c:pt idx="1567">
                  <c:v>40219.881944444445</c:v>
                </c:pt>
                <c:pt idx="1568">
                  <c:v>40219.888888888891</c:v>
                </c:pt>
                <c:pt idx="1569">
                  <c:v>40219.895833333336</c:v>
                </c:pt>
                <c:pt idx="1570">
                  <c:v>40219.902777777781</c:v>
                </c:pt>
                <c:pt idx="1571">
                  <c:v>40219.909722222219</c:v>
                </c:pt>
                <c:pt idx="1572">
                  <c:v>40219.916666666664</c:v>
                </c:pt>
                <c:pt idx="1573">
                  <c:v>40219.923611111109</c:v>
                </c:pt>
                <c:pt idx="1574">
                  <c:v>40219.930555555555</c:v>
                </c:pt>
                <c:pt idx="1575">
                  <c:v>40219.9375</c:v>
                </c:pt>
                <c:pt idx="1576">
                  <c:v>40219.944444444445</c:v>
                </c:pt>
                <c:pt idx="1577">
                  <c:v>40219.951388888891</c:v>
                </c:pt>
                <c:pt idx="1578">
                  <c:v>40219.958333333336</c:v>
                </c:pt>
                <c:pt idx="1579">
                  <c:v>40219.965277777781</c:v>
                </c:pt>
                <c:pt idx="1580">
                  <c:v>40219.972222222219</c:v>
                </c:pt>
                <c:pt idx="1581">
                  <c:v>40219.979166666664</c:v>
                </c:pt>
                <c:pt idx="1582">
                  <c:v>40219.986111111109</c:v>
                </c:pt>
                <c:pt idx="1583">
                  <c:v>40219.993055555555</c:v>
                </c:pt>
                <c:pt idx="1584">
                  <c:v>40220</c:v>
                </c:pt>
                <c:pt idx="1585">
                  <c:v>40220.006944444445</c:v>
                </c:pt>
                <c:pt idx="1586">
                  <c:v>40220.013888888891</c:v>
                </c:pt>
                <c:pt idx="1587">
                  <c:v>40220.020833333336</c:v>
                </c:pt>
                <c:pt idx="1588">
                  <c:v>40220.027777777781</c:v>
                </c:pt>
                <c:pt idx="1589">
                  <c:v>40220.034722222219</c:v>
                </c:pt>
                <c:pt idx="1590">
                  <c:v>40220.041666666664</c:v>
                </c:pt>
                <c:pt idx="1591">
                  <c:v>40220.048611111109</c:v>
                </c:pt>
                <c:pt idx="1592">
                  <c:v>40220.055555555555</c:v>
                </c:pt>
                <c:pt idx="1593">
                  <c:v>40220.0625</c:v>
                </c:pt>
                <c:pt idx="1594">
                  <c:v>40220.069444444445</c:v>
                </c:pt>
                <c:pt idx="1595">
                  <c:v>40220.076388888891</c:v>
                </c:pt>
                <c:pt idx="1596">
                  <c:v>40220.083333333336</c:v>
                </c:pt>
                <c:pt idx="1597">
                  <c:v>40220.090277777781</c:v>
                </c:pt>
                <c:pt idx="1598">
                  <c:v>40220.097222222219</c:v>
                </c:pt>
                <c:pt idx="1599">
                  <c:v>40220.104166666664</c:v>
                </c:pt>
                <c:pt idx="1600">
                  <c:v>40220.111111111109</c:v>
                </c:pt>
                <c:pt idx="1601">
                  <c:v>40220.118055555555</c:v>
                </c:pt>
                <c:pt idx="1602">
                  <c:v>40220.125</c:v>
                </c:pt>
                <c:pt idx="1603">
                  <c:v>40220.131944444445</c:v>
                </c:pt>
                <c:pt idx="1604">
                  <c:v>40220.138888888891</c:v>
                </c:pt>
                <c:pt idx="1605">
                  <c:v>40220.145833333336</c:v>
                </c:pt>
                <c:pt idx="1606">
                  <c:v>40220.152777777781</c:v>
                </c:pt>
                <c:pt idx="1607">
                  <c:v>40220.159722222219</c:v>
                </c:pt>
                <c:pt idx="1608">
                  <c:v>40220.166666666664</c:v>
                </c:pt>
                <c:pt idx="1609">
                  <c:v>40220.173611111109</c:v>
                </c:pt>
                <c:pt idx="1610">
                  <c:v>40220.180555555555</c:v>
                </c:pt>
                <c:pt idx="1611">
                  <c:v>40220.1875</c:v>
                </c:pt>
                <c:pt idx="1612">
                  <c:v>40220.194444444445</c:v>
                </c:pt>
                <c:pt idx="1613">
                  <c:v>40220.201388888891</c:v>
                </c:pt>
                <c:pt idx="1614">
                  <c:v>40220.208333333336</c:v>
                </c:pt>
                <c:pt idx="1615">
                  <c:v>40220.215277777781</c:v>
                </c:pt>
                <c:pt idx="1616">
                  <c:v>40220.222222222219</c:v>
                </c:pt>
                <c:pt idx="1617">
                  <c:v>40220.229166666664</c:v>
                </c:pt>
                <c:pt idx="1618">
                  <c:v>40220.236111111109</c:v>
                </c:pt>
                <c:pt idx="1619">
                  <c:v>40220.243055555555</c:v>
                </c:pt>
                <c:pt idx="1620">
                  <c:v>40220.25</c:v>
                </c:pt>
                <c:pt idx="1621">
                  <c:v>40220.256944444445</c:v>
                </c:pt>
                <c:pt idx="1622">
                  <c:v>40220.263888888891</c:v>
                </c:pt>
                <c:pt idx="1623">
                  <c:v>40220.270833333336</c:v>
                </c:pt>
                <c:pt idx="1624">
                  <c:v>40220.277777777781</c:v>
                </c:pt>
                <c:pt idx="1625">
                  <c:v>40220.284722222219</c:v>
                </c:pt>
                <c:pt idx="1626">
                  <c:v>40220.291666666664</c:v>
                </c:pt>
                <c:pt idx="1627">
                  <c:v>40220.298611111109</c:v>
                </c:pt>
                <c:pt idx="1628">
                  <c:v>40220.305555555555</c:v>
                </c:pt>
                <c:pt idx="1629">
                  <c:v>40220.3125</c:v>
                </c:pt>
                <c:pt idx="1630">
                  <c:v>40220.319444444445</c:v>
                </c:pt>
                <c:pt idx="1631">
                  <c:v>40220.326388888891</c:v>
                </c:pt>
                <c:pt idx="1632">
                  <c:v>40220.333333333336</c:v>
                </c:pt>
                <c:pt idx="1633">
                  <c:v>40220.340277777781</c:v>
                </c:pt>
                <c:pt idx="1634">
                  <c:v>40220.347222222219</c:v>
                </c:pt>
                <c:pt idx="1635">
                  <c:v>40220.354166666664</c:v>
                </c:pt>
                <c:pt idx="1636">
                  <c:v>40220.361111111109</c:v>
                </c:pt>
                <c:pt idx="1637">
                  <c:v>40220.368055555555</c:v>
                </c:pt>
                <c:pt idx="1638">
                  <c:v>40220.375</c:v>
                </c:pt>
                <c:pt idx="1639">
                  <c:v>40220.381944444445</c:v>
                </c:pt>
                <c:pt idx="1640">
                  <c:v>40220.388888888891</c:v>
                </c:pt>
                <c:pt idx="1641">
                  <c:v>40220.395833333336</c:v>
                </c:pt>
                <c:pt idx="1642">
                  <c:v>40220.402777777781</c:v>
                </c:pt>
                <c:pt idx="1643">
                  <c:v>40220.409722222219</c:v>
                </c:pt>
                <c:pt idx="1644">
                  <c:v>40220.416666666664</c:v>
                </c:pt>
                <c:pt idx="1645">
                  <c:v>40220.423611111109</c:v>
                </c:pt>
                <c:pt idx="1646">
                  <c:v>40220.430555555555</c:v>
                </c:pt>
                <c:pt idx="1647">
                  <c:v>40220.4375</c:v>
                </c:pt>
                <c:pt idx="1648">
                  <c:v>40220.444444444445</c:v>
                </c:pt>
                <c:pt idx="1649">
                  <c:v>40220.451388888891</c:v>
                </c:pt>
                <c:pt idx="1650">
                  <c:v>40220.458333333336</c:v>
                </c:pt>
                <c:pt idx="1651">
                  <c:v>40220.465277777781</c:v>
                </c:pt>
                <c:pt idx="1652">
                  <c:v>40220.472222222219</c:v>
                </c:pt>
                <c:pt idx="1653">
                  <c:v>40220.479166666664</c:v>
                </c:pt>
                <c:pt idx="1654">
                  <c:v>40220.486111111109</c:v>
                </c:pt>
                <c:pt idx="1655">
                  <c:v>40220.493055555555</c:v>
                </c:pt>
                <c:pt idx="1656">
                  <c:v>40220.5</c:v>
                </c:pt>
                <c:pt idx="1657">
                  <c:v>40220.506944444445</c:v>
                </c:pt>
                <c:pt idx="1658">
                  <c:v>40220.513888888891</c:v>
                </c:pt>
                <c:pt idx="1659">
                  <c:v>40220.520833333336</c:v>
                </c:pt>
                <c:pt idx="1660">
                  <c:v>40220.527777777781</c:v>
                </c:pt>
                <c:pt idx="1661">
                  <c:v>40220.534722222219</c:v>
                </c:pt>
                <c:pt idx="1662">
                  <c:v>40220.541666666664</c:v>
                </c:pt>
                <c:pt idx="1663">
                  <c:v>40220.548611111109</c:v>
                </c:pt>
                <c:pt idx="1664">
                  <c:v>40220.555555555555</c:v>
                </c:pt>
                <c:pt idx="1665">
                  <c:v>40220.5625</c:v>
                </c:pt>
                <c:pt idx="1666">
                  <c:v>40220.569444444445</c:v>
                </c:pt>
                <c:pt idx="1667">
                  <c:v>40220.576388888891</c:v>
                </c:pt>
                <c:pt idx="1668">
                  <c:v>40220.583333333336</c:v>
                </c:pt>
                <c:pt idx="1669">
                  <c:v>40220.590277777781</c:v>
                </c:pt>
                <c:pt idx="1670">
                  <c:v>40220.597222222219</c:v>
                </c:pt>
                <c:pt idx="1671">
                  <c:v>40220.604166666664</c:v>
                </c:pt>
                <c:pt idx="1672">
                  <c:v>40220.611111111109</c:v>
                </c:pt>
                <c:pt idx="1673">
                  <c:v>40220.618055555555</c:v>
                </c:pt>
                <c:pt idx="1674">
                  <c:v>40220.625</c:v>
                </c:pt>
                <c:pt idx="1675">
                  <c:v>40220.631944444445</c:v>
                </c:pt>
                <c:pt idx="1676">
                  <c:v>40220.638888888891</c:v>
                </c:pt>
                <c:pt idx="1677">
                  <c:v>40220.645833333336</c:v>
                </c:pt>
                <c:pt idx="1678">
                  <c:v>40220.652777777781</c:v>
                </c:pt>
                <c:pt idx="1679">
                  <c:v>40220.659722222219</c:v>
                </c:pt>
                <c:pt idx="1680">
                  <c:v>40220.666666666664</c:v>
                </c:pt>
                <c:pt idx="1681">
                  <c:v>40220.673611111109</c:v>
                </c:pt>
                <c:pt idx="1682">
                  <c:v>40220.680555555555</c:v>
                </c:pt>
                <c:pt idx="1683">
                  <c:v>40220.6875</c:v>
                </c:pt>
                <c:pt idx="1684">
                  <c:v>40220.694444444445</c:v>
                </c:pt>
                <c:pt idx="1685">
                  <c:v>40220.701388888891</c:v>
                </c:pt>
                <c:pt idx="1686">
                  <c:v>40220.708333333336</c:v>
                </c:pt>
                <c:pt idx="1687">
                  <c:v>40220.715277777781</c:v>
                </c:pt>
                <c:pt idx="1688">
                  <c:v>40220.722222222219</c:v>
                </c:pt>
                <c:pt idx="1689">
                  <c:v>40220.729166666664</c:v>
                </c:pt>
                <c:pt idx="1690">
                  <c:v>40220.736111111109</c:v>
                </c:pt>
                <c:pt idx="1691">
                  <c:v>40220.743055555555</c:v>
                </c:pt>
                <c:pt idx="1692">
                  <c:v>40220.75</c:v>
                </c:pt>
                <c:pt idx="1693">
                  <c:v>40220.756944444445</c:v>
                </c:pt>
                <c:pt idx="1694">
                  <c:v>40220.763888888891</c:v>
                </c:pt>
                <c:pt idx="1695">
                  <c:v>40220.770833333336</c:v>
                </c:pt>
                <c:pt idx="1696">
                  <c:v>40220.777777777781</c:v>
                </c:pt>
                <c:pt idx="1697">
                  <c:v>40220.784722222219</c:v>
                </c:pt>
                <c:pt idx="1698">
                  <c:v>40220.791666666664</c:v>
                </c:pt>
                <c:pt idx="1699">
                  <c:v>40220.798611111109</c:v>
                </c:pt>
                <c:pt idx="1700">
                  <c:v>40220.805555555555</c:v>
                </c:pt>
                <c:pt idx="1701">
                  <c:v>40220.8125</c:v>
                </c:pt>
                <c:pt idx="1702">
                  <c:v>40220.819444444445</c:v>
                </c:pt>
                <c:pt idx="1703">
                  <c:v>40220.826388888891</c:v>
                </c:pt>
                <c:pt idx="1704">
                  <c:v>40220.833333333336</c:v>
                </c:pt>
                <c:pt idx="1705">
                  <c:v>40220.840277777781</c:v>
                </c:pt>
                <c:pt idx="1706">
                  <c:v>40220.847222222219</c:v>
                </c:pt>
                <c:pt idx="1707">
                  <c:v>40220.854166666664</c:v>
                </c:pt>
                <c:pt idx="1708">
                  <c:v>40220.861111111109</c:v>
                </c:pt>
                <c:pt idx="1709">
                  <c:v>40220.868055555555</c:v>
                </c:pt>
                <c:pt idx="1710">
                  <c:v>40220.875</c:v>
                </c:pt>
                <c:pt idx="1711">
                  <c:v>40220.881944444445</c:v>
                </c:pt>
                <c:pt idx="1712">
                  <c:v>40220.888888888891</c:v>
                </c:pt>
                <c:pt idx="1713">
                  <c:v>40220.895833333336</c:v>
                </c:pt>
                <c:pt idx="1714">
                  <c:v>40220.902777777781</c:v>
                </c:pt>
                <c:pt idx="1715">
                  <c:v>40220.909722222219</c:v>
                </c:pt>
                <c:pt idx="1716">
                  <c:v>40220.916666666664</c:v>
                </c:pt>
                <c:pt idx="1717">
                  <c:v>40220.923611111109</c:v>
                </c:pt>
                <c:pt idx="1718">
                  <c:v>40220.930555555555</c:v>
                </c:pt>
                <c:pt idx="1719">
                  <c:v>40220.9375</c:v>
                </c:pt>
                <c:pt idx="1720">
                  <c:v>40220.944444444445</c:v>
                </c:pt>
                <c:pt idx="1721">
                  <c:v>40220.951388888891</c:v>
                </c:pt>
                <c:pt idx="1722">
                  <c:v>40220.958333333336</c:v>
                </c:pt>
                <c:pt idx="1723">
                  <c:v>40220.965277777781</c:v>
                </c:pt>
                <c:pt idx="1724">
                  <c:v>40220.972222222219</c:v>
                </c:pt>
                <c:pt idx="1725">
                  <c:v>40220.979166666664</c:v>
                </c:pt>
                <c:pt idx="1726">
                  <c:v>40220.986111111109</c:v>
                </c:pt>
                <c:pt idx="1727">
                  <c:v>40220.993055555555</c:v>
                </c:pt>
                <c:pt idx="1728">
                  <c:v>40221</c:v>
                </c:pt>
                <c:pt idx="1729">
                  <c:v>40221.006944444445</c:v>
                </c:pt>
                <c:pt idx="1730">
                  <c:v>40221.013888888891</c:v>
                </c:pt>
                <c:pt idx="1731">
                  <c:v>40221.020833333336</c:v>
                </c:pt>
                <c:pt idx="1732">
                  <c:v>40221.027777777781</c:v>
                </c:pt>
                <c:pt idx="1733">
                  <c:v>40221.034722222219</c:v>
                </c:pt>
                <c:pt idx="1734">
                  <c:v>40221.041666666664</c:v>
                </c:pt>
                <c:pt idx="1735">
                  <c:v>40221.048611111109</c:v>
                </c:pt>
                <c:pt idx="1736">
                  <c:v>40221.055555555555</c:v>
                </c:pt>
                <c:pt idx="1737">
                  <c:v>40221.0625</c:v>
                </c:pt>
                <c:pt idx="1738">
                  <c:v>40221.069444444445</c:v>
                </c:pt>
                <c:pt idx="1739">
                  <c:v>40221.076388888891</c:v>
                </c:pt>
                <c:pt idx="1740">
                  <c:v>40221.083333333336</c:v>
                </c:pt>
                <c:pt idx="1741">
                  <c:v>40221.090277777781</c:v>
                </c:pt>
                <c:pt idx="1742">
                  <c:v>40221.097222222219</c:v>
                </c:pt>
                <c:pt idx="1743">
                  <c:v>40221.104166666664</c:v>
                </c:pt>
                <c:pt idx="1744">
                  <c:v>40221.111111111109</c:v>
                </c:pt>
                <c:pt idx="1745">
                  <c:v>40221.118055555555</c:v>
                </c:pt>
                <c:pt idx="1746">
                  <c:v>40221.125</c:v>
                </c:pt>
                <c:pt idx="1747">
                  <c:v>40221.131944444445</c:v>
                </c:pt>
                <c:pt idx="1748">
                  <c:v>40221.138888888891</c:v>
                </c:pt>
                <c:pt idx="1749">
                  <c:v>40221.145833333336</c:v>
                </c:pt>
                <c:pt idx="1750">
                  <c:v>40221.152777777781</c:v>
                </c:pt>
                <c:pt idx="1751">
                  <c:v>40221.159722222219</c:v>
                </c:pt>
                <c:pt idx="1752">
                  <c:v>40221.166666666664</c:v>
                </c:pt>
                <c:pt idx="1753">
                  <c:v>40221.173611111109</c:v>
                </c:pt>
                <c:pt idx="1754">
                  <c:v>40221.180555555555</c:v>
                </c:pt>
                <c:pt idx="1755">
                  <c:v>40221.1875</c:v>
                </c:pt>
                <c:pt idx="1756">
                  <c:v>40221.194444444445</c:v>
                </c:pt>
                <c:pt idx="1757">
                  <c:v>40221.201388888891</c:v>
                </c:pt>
                <c:pt idx="1758">
                  <c:v>40221.208333333336</c:v>
                </c:pt>
                <c:pt idx="1759">
                  <c:v>40221.215277777781</c:v>
                </c:pt>
                <c:pt idx="1760">
                  <c:v>40221.222222222219</c:v>
                </c:pt>
                <c:pt idx="1761">
                  <c:v>40221.229166666664</c:v>
                </c:pt>
                <c:pt idx="1762">
                  <c:v>40221.236111111109</c:v>
                </c:pt>
                <c:pt idx="1763">
                  <c:v>40221.243055555555</c:v>
                </c:pt>
                <c:pt idx="1764">
                  <c:v>40221.25</c:v>
                </c:pt>
                <c:pt idx="1765">
                  <c:v>40221.256944444445</c:v>
                </c:pt>
                <c:pt idx="1766">
                  <c:v>40221.263888888891</c:v>
                </c:pt>
                <c:pt idx="1767">
                  <c:v>40221.270833333336</c:v>
                </c:pt>
                <c:pt idx="1768">
                  <c:v>40221.277777777781</c:v>
                </c:pt>
                <c:pt idx="1769">
                  <c:v>40221.284722222219</c:v>
                </c:pt>
                <c:pt idx="1770">
                  <c:v>40221.291666666664</c:v>
                </c:pt>
                <c:pt idx="1771">
                  <c:v>40221.298611111109</c:v>
                </c:pt>
                <c:pt idx="1772">
                  <c:v>40221.305555555555</c:v>
                </c:pt>
                <c:pt idx="1773">
                  <c:v>40221.3125</c:v>
                </c:pt>
                <c:pt idx="1774">
                  <c:v>40221.319444444445</c:v>
                </c:pt>
                <c:pt idx="1775">
                  <c:v>40221.326388888891</c:v>
                </c:pt>
                <c:pt idx="1776">
                  <c:v>40221.333333333336</c:v>
                </c:pt>
                <c:pt idx="1777">
                  <c:v>40221.340277777781</c:v>
                </c:pt>
                <c:pt idx="1778">
                  <c:v>40221.347222222219</c:v>
                </c:pt>
                <c:pt idx="1779">
                  <c:v>40221.354166666664</c:v>
                </c:pt>
                <c:pt idx="1780">
                  <c:v>40221.361111111109</c:v>
                </c:pt>
                <c:pt idx="1781">
                  <c:v>40221.368055555555</c:v>
                </c:pt>
                <c:pt idx="1782">
                  <c:v>40221.375</c:v>
                </c:pt>
                <c:pt idx="1783">
                  <c:v>40221.381944444445</c:v>
                </c:pt>
                <c:pt idx="1784">
                  <c:v>40221.388888888891</c:v>
                </c:pt>
                <c:pt idx="1785">
                  <c:v>40221.395833333336</c:v>
                </c:pt>
                <c:pt idx="1786">
                  <c:v>40221.402777777781</c:v>
                </c:pt>
                <c:pt idx="1787">
                  <c:v>40221.409722222219</c:v>
                </c:pt>
                <c:pt idx="1788">
                  <c:v>40221.416666666664</c:v>
                </c:pt>
                <c:pt idx="1789">
                  <c:v>40221.423611111109</c:v>
                </c:pt>
                <c:pt idx="1790">
                  <c:v>40221.430555555555</c:v>
                </c:pt>
                <c:pt idx="1791">
                  <c:v>40221.4375</c:v>
                </c:pt>
                <c:pt idx="1792">
                  <c:v>40221.444444444445</c:v>
                </c:pt>
                <c:pt idx="1793">
                  <c:v>40221.451388888891</c:v>
                </c:pt>
                <c:pt idx="1794">
                  <c:v>40221.458333333336</c:v>
                </c:pt>
                <c:pt idx="1795">
                  <c:v>40221.465277777781</c:v>
                </c:pt>
                <c:pt idx="1796">
                  <c:v>40221.472222222219</c:v>
                </c:pt>
                <c:pt idx="1797">
                  <c:v>40221.479166666664</c:v>
                </c:pt>
                <c:pt idx="1798">
                  <c:v>40221.486111111109</c:v>
                </c:pt>
                <c:pt idx="1799">
                  <c:v>40221.493055555555</c:v>
                </c:pt>
                <c:pt idx="1800">
                  <c:v>40221.5</c:v>
                </c:pt>
                <c:pt idx="1801">
                  <c:v>40221.506944444445</c:v>
                </c:pt>
                <c:pt idx="1802">
                  <c:v>40221.513888888891</c:v>
                </c:pt>
                <c:pt idx="1803">
                  <c:v>40221.520833333336</c:v>
                </c:pt>
                <c:pt idx="1804">
                  <c:v>40221.527777777781</c:v>
                </c:pt>
                <c:pt idx="1805">
                  <c:v>40221.534722222219</c:v>
                </c:pt>
                <c:pt idx="1806">
                  <c:v>40221.541666666664</c:v>
                </c:pt>
                <c:pt idx="1807">
                  <c:v>40221.548611111109</c:v>
                </c:pt>
                <c:pt idx="1808">
                  <c:v>40221.555555555555</c:v>
                </c:pt>
                <c:pt idx="1809">
                  <c:v>40221.5625</c:v>
                </c:pt>
                <c:pt idx="1810">
                  <c:v>40221.569444444445</c:v>
                </c:pt>
                <c:pt idx="1811">
                  <c:v>40221.576388888891</c:v>
                </c:pt>
                <c:pt idx="1812">
                  <c:v>40221.583333333336</c:v>
                </c:pt>
                <c:pt idx="1813">
                  <c:v>40221.590277777781</c:v>
                </c:pt>
                <c:pt idx="1814">
                  <c:v>40221.597222222219</c:v>
                </c:pt>
                <c:pt idx="1815">
                  <c:v>40221.604166666664</c:v>
                </c:pt>
                <c:pt idx="1816">
                  <c:v>40221.611111111109</c:v>
                </c:pt>
                <c:pt idx="1817">
                  <c:v>40221.618055555555</c:v>
                </c:pt>
                <c:pt idx="1818">
                  <c:v>40221.625</c:v>
                </c:pt>
                <c:pt idx="1819">
                  <c:v>40221.631944444445</c:v>
                </c:pt>
                <c:pt idx="1820">
                  <c:v>40221.638888888891</c:v>
                </c:pt>
                <c:pt idx="1821">
                  <c:v>40221.645833333336</c:v>
                </c:pt>
                <c:pt idx="1822">
                  <c:v>40221.652777777781</c:v>
                </c:pt>
                <c:pt idx="1823">
                  <c:v>40221.659722222219</c:v>
                </c:pt>
                <c:pt idx="1824">
                  <c:v>40221.666666666664</c:v>
                </c:pt>
                <c:pt idx="1825">
                  <c:v>40221.673611111109</c:v>
                </c:pt>
                <c:pt idx="1826">
                  <c:v>40221.680555555555</c:v>
                </c:pt>
                <c:pt idx="1827">
                  <c:v>40221.6875</c:v>
                </c:pt>
                <c:pt idx="1828">
                  <c:v>40221.694444444445</c:v>
                </c:pt>
                <c:pt idx="1829">
                  <c:v>40221.701388888891</c:v>
                </c:pt>
                <c:pt idx="1830">
                  <c:v>40221.708333333336</c:v>
                </c:pt>
                <c:pt idx="1831">
                  <c:v>40221.715277777781</c:v>
                </c:pt>
                <c:pt idx="1832">
                  <c:v>40221.722222222219</c:v>
                </c:pt>
                <c:pt idx="1833">
                  <c:v>40221.729166666664</c:v>
                </c:pt>
                <c:pt idx="1834">
                  <c:v>40221.736111111109</c:v>
                </c:pt>
                <c:pt idx="1835">
                  <c:v>40221.743055555555</c:v>
                </c:pt>
                <c:pt idx="1836">
                  <c:v>40221.75</c:v>
                </c:pt>
                <c:pt idx="1837">
                  <c:v>40221.756944444445</c:v>
                </c:pt>
                <c:pt idx="1838">
                  <c:v>40221.763888888891</c:v>
                </c:pt>
                <c:pt idx="1839">
                  <c:v>40221.770833333336</c:v>
                </c:pt>
                <c:pt idx="1840">
                  <c:v>40221.777777777781</c:v>
                </c:pt>
                <c:pt idx="1841">
                  <c:v>40221.784722222219</c:v>
                </c:pt>
                <c:pt idx="1842">
                  <c:v>40221.791666666664</c:v>
                </c:pt>
                <c:pt idx="1843">
                  <c:v>40221.798611111109</c:v>
                </c:pt>
                <c:pt idx="1844">
                  <c:v>40221.805555555555</c:v>
                </c:pt>
                <c:pt idx="1845">
                  <c:v>40221.8125</c:v>
                </c:pt>
                <c:pt idx="1846">
                  <c:v>40221.819444444445</c:v>
                </c:pt>
                <c:pt idx="1847">
                  <c:v>40221.826388888891</c:v>
                </c:pt>
                <c:pt idx="1848">
                  <c:v>40221.833333333336</c:v>
                </c:pt>
                <c:pt idx="1849">
                  <c:v>40221.840277777781</c:v>
                </c:pt>
                <c:pt idx="1850">
                  <c:v>40221.847222222219</c:v>
                </c:pt>
                <c:pt idx="1851">
                  <c:v>40221.854166666664</c:v>
                </c:pt>
                <c:pt idx="1852">
                  <c:v>40221.861111111109</c:v>
                </c:pt>
                <c:pt idx="1853">
                  <c:v>40221.868055555555</c:v>
                </c:pt>
                <c:pt idx="1854">
                  <c:v>40221.875</c:v>
                </c:pt>
                <c:pt idx="1855">
                  <c:v>40221.881944444445</c:v>
                </c:pt>
                <c:pt idx="1856">
                  <c:v>40221.888888888891</c:v>
                </c:pt>
                <c:pt idx="1857">
                  <c:v>40221.895833333336</c:v>
                </c:pt>
                <c:pt idx="1858">
                  <c:v>40221.902777777781</c:v>
                </c:pt>
                <c:pt idx="1859">
                  <c:v>40221.909722222219</c:v>
                </c:pt>
                <c:pt idx="1860">
                  <c:v>40221.916666666664</c:v>
                </c:pt>
                <c:pt idx="1861">
                  <c:v>40221.923611111109</c:v>
                </c:pt>
                <c:pt idx="1862">
                  <c:v>40221.930555555555</c:v>
                </c:pt>
                <c:pt idx="1863">
                  <c:v>40221.9375</c:v>
                </c:pt>
                <c:pt idx="1864">
                  <c:v>40221.944444444445</c:v>
                </c:pt>
                <c:pt idx="1865">
                  <c:v>40221.951388888891</c:v>
                </c:pt>
                <c:pt idx="1866">
                  <c:v>40221.958333333336</c:v>
                </c:pt>
                <c:pt idx="1867">
                  <c:v>40221.965277777781</c:v>
                </c:pt>
                <c:pt idx="1868">
                  <c:v>40221.972222222219</c:v>
                </c:pt>
                <c:pt idx="1869">
                  <c:v>40221.979166666664</c:v>
                </c:pt>
                <c:pt idx="1870">
                  <c:v>40221.986111111109</c:v>
                </c:pt>
                <c:pt idx="1871">
                  <c:v>40221.993055555555</c:v>
                </c:pt>
                <c:pt idx="1872">
                  <c:v>40222</c:v>
                </c:pt>
                <c:pt idx="1873">
                  <c:v>40222.006944444445</c:v>
                </c:pt>
                <c:pt idx="1874">
                  <c:v>40222.013888888891</c:v>
                </c:pt>
                <c:pt idx="1875">
                  <c:v>40222.020833333336</c:v>
                </c:pt>
                <c:pt idx="1876">
                  <c:v>40222.027777777781</c:v>
                </c:pt>
                <c:pt idx="1877">
                  <c:v>40222.034722222219</c:v>
                </c:pt>
                <c:pt idx="1878">
                  <c:v>40222.041666666664</c:v>
                </c:pt>
                <c:pt idx="1879">
                  <c:v>40222.048611111109</c:v>
                </c:pt>
                <c:pt idx="1880">
                  <c:v>40222.055555555555</c:v>
                </c:pt>
                <c:pt idx="1881">
                  <c:v>40222.0625</c:v>
                </c:pt>
                <c:pt idx="1882">
                  <c:v>40222.069444444445</c:v>
                </c:pt>
                <c:pt idx="1883">
                  <c:v>40222.076388888891</c:v>
                </c:pt>
                <c:pt idx="1884">
                  <c:v>40222.083333333336</c:v>
                </c:pt>
                <c:pt idx="1885">
                  <c:v>40222.090277777781</c:v>
                </c:pt>
                <c:pt idx="1886">
                  <c:v>40222.097222222219</c:v>
                </c:pt>
                <c:pt idx="1887">
                  <c:v>40222.104166666664</c:v>
                </c:pt>
                <c:pt idx="1888">
                  <c:v>40222.111111111109</c:v>
                </c:pt>
                <c:pt idx="1889">
                  <c:v>40222.118055555555</c:v>
                </c:pt>
                <c:pt idx="1890">
                  <c:v>40222.125</c:v>
                </c:pt>
                <c:pt idx="1891">
                  <c:v>40222.131944444445</c:v>
                </c:pt>
                <c:pt idx="1892">
                  <c:v>40222.138888888891</c:v>
                </c:pt>
                <c:pt idx="1893">
                  <c:v>40222.145833333336</c:v>
                </c:pt>
                <c:pt idx="1894">
                  <c:v>40222.152777777781</c:v>
                </c:pt>
                <c:pt idx="1895">
                  <c:v>40222.159722222219</c:v>
                </c:pt>
                <c:pt idx="1896">
                  <c:v>40222.166666666664</c:v>
                </c:pt>
                <c:pt idx="1897">
                  <c:v>40222.173611111109</c:v>
                </c:pt>
                <c:pt idx="1898">
                  <c:v>40222.180555555555</c:v>
                </c:pt>
                <c:pt idx="1899">
                  <c:v>40222.1875</c:v>
                </c:pt>
                <c:pt idx="1900">
                  <c:v>40222.194444444445</c:v>
                </c:pt>
                <c:pt idx="1901">
                  <c:v>40222.201388888891</c:v>
                </c:pt>
                <c:pt idx="1902">
                  <c:v>40222.208333333336</c:v>
                </c:pt>
                <c:pt idx="1903">
                  <c:v>40222.215277777781</c:v>
                </c:pt>
                <c:pt idx="1904">
                  <c:v>40222.222222222219</c:v>
                </c:pt>
                <c:pt idx="1905">
                  <c:v>40222.229166666664</c:v>
                </c:pt>
                <c:pt idx="1906">
                  <c:v>40222.236111111109</c:v>
                </c:pt>
                <c:pt idx="1907">
                  <c:v>40222.243055555555</c:v>
                </c:pt>
                <c:pt idx="1908">
                  <c:v>40222.25</c:v>
                </c:pt>
                <c:pt idx="1909">
                  <c:v>40222.256944444445</c:v>
                </c:pt>
                <c:pt idx="1910">
                  <c:v>40222.263888888891</c:v>
                </c:pt>
                <c:pt idx="1911">
                  <c:v>40222.270833333336</c:v>
                </c:pt>
                <c:pt idx="1912">
                  <c:v>40222.277777777781</c:v>
                </c:pt>
                <c:pt idx="1913">
                  <c:v>40222.284722222219</c:v>
                </c:pt>
                <c:pt idx="1914">
                  <c:v>40222.291666666664</c:v>
                </c:pt>
                <c:pt idx="1915">
                  <c:v>40222.298611111109</c:v>
                </c:pt>
                <c:pt idx="1916">
                  <c:v>40222.305555555555</c:v>
                </c:pt>
                <c:pt idx="1917">
                  <c:v>40222.3125</c:v>
                </c:pt>
                <c:pt idx="1918">
                  <c:v>40222.319444444445</c:v>
                </c:pt>
                <c:pt idx="1919">
                  <c:v>40222.326388888891</c:v>
                </c:pt>
                <c:pt idx="1920">
                  <c:v>40222.333333333336</c:v>
                </c:pt>
                <c:pt idx="1921">
                  <c:v>40222.340277777781</c:v>
                </c:pt>
                <c:pt idx="1922">
                  <c:v>40222.347222222219</c:v>
                </c:pt>
                <c:pt idx="1923">
                  <c:v>40222.354166666664</c:v>
                </c:pt>
                <c:pt idx="1924">
                  <c:v>40222.361111111109</c:v>
                </c:pt>
                <c:pt idx="1925">
                  <c:v>40222.368055555555</c:v>
                </c:pt>
                <c:pt idx="1926">
                  <c:v>40222.375</c:v>
                </c:pt>
                <c:pt idx="1927">
                  <c:v>40222.381944444445</c:v>
                </c:pt>
                <c:pt idx="1928">
                  <c:v>40222.388888888891</c:v>
                </c:pt>
                <c:pt idx="1929">
                  <c:v>40222.395833333336</c:v>
                </c:pt>
                <c:pt idx="1930">
                  <c:v>40222.402777777781</c:v>
                </c:pt>
                <c:pt idx="1931">
                  <c:v>40222.409722222219</c:v>
                </c:pt>
                <c:pt idx="1932">
                  <c:v>40222.416666666664</c:v>
                </c:pt>
                <c:pt idx="1933">
                  <c:v>40222.423611111109</c:v>
                </c:pt>
                <c:pt idx="1934">
                  <c:v>40222.430555555555</c:v>
                </c:pt>
                <c:pt idx="1935">
                  <c:v>40222.4375</c:v>
                </c:pt>
                <c:pt idx="1936">
                  <c:v>40222.444444444445</c:v>
                </c:pt>
                <c:pt idx="1937">
                  <c:v>40222.451388888891</c:v>
                </c:pt>
                <c:pt idx="1938">
                  <c:v>40222.458333333336</c:v>
                </c:pt>
                <c:pt idx="1939">
                  <c:v>40222.465277777781</c:v>
                </c:pt>
                <c:pt idx="1940">
                  <c:v>40222.472222222219</c:v>
                </c:pt>
                <c:pt idx="1941">
                  <c:v>40222.479166666664</c:v>
                </c:pt>
                <c:pt idx="1942">
                  <c:v>40222.486111111109</c:v>
                </c:pt>
                <c:pt idx="1943">
                  <c:v>40222.493055555555</c:v>
                </c:pt>
                <c:pt idx="1944">
                  <c:v>40222.5</c:v>
                </c:pt>
                <c:pt idx="1945">
                  <c:v>40222.506944444445</c:v>
                </c:pt>
                <c:pt idx="1946">
                  <c:v>40222.513888888891</c:v>
                </c:pt>
                <c:pt idx="1947">
                  <c:v>40222.520833333336</c:v>
                </c:pt>
                <c:pt idx="1948">
                  <c:v>40222.527777777781</c:v>
                </c:pt>
                <c:pt idx="1949">
                  <c:v>40222.534722222219</c:v>
                </c:pt>
                <c:pt idx="1950">
                  <c:v>40222.541666666664</c:v>
                </c:pt>
                <c:pt idx="1951">
                  <c:v>40222.548611111109</c:v>
                </c:pt>
                <c:pt idx="1952">
                  <c:v>40222.555555555555</c:v>
                </c:pt>
                <c:pt idx="1953">
                  <c:v>40222.5625</c:v>
                </c:pt>
                <c:pt idx="1954">
                  <c:v>40222.569444444445</c:v>
                </c:pt>
                <c:pt idx="1955">
                  <c:v>40222.576388888891</c:v>
                </c:pt>
                <c:pt idx="1956">
                  <c:v>40222.583333333336</c:v>
                </c:pt>
                <c:pt idx="1957">
                  <c:v>40222.590277777781</c:v>
                </c:pt>
                <c:pt idx="1958">
                  <c:v>40222.597222222219</c:v>
                </c:pt>
                <c:pt idx="1959">
                  <c:v>40222.604166666664</c:v>
                </c:pt>
                <c:pt idx="1960">
                  <c:v>40222.611111111109</c:v>
                </c:pt>
                <c:pt idx="1961">
                  <c:v>40222.618055555555</c:v>
                </c:pt>
                <c:pt idx="1962">
                  <c:v>40222.625</c:v>
                </c:pt>
                <c:pt idx="1963">
                  <c:v>40222.631944444445</c:v>
                </c:pt>
                <c:pt idx="1964">
                  <c:v>40222.638888888891</c:v>
                </c:pt>
                <c:pt idx="1965">
                  <c:v>40222.645833333336</c:v>
                </c:pt>
                <c:pt idx="1966">
                  <c:v>40222.652777777781</c:v>
                </c:pt>
                <c:pt idx="1967">
                  <c:v>40222.659722222219</c:v>
                </c:pt>
                <c:pt idx="1968">
                  <c:v>40222.666666666664</c:v>
                </c:pt>
                <c:pt idx="1969">
                  <c:v>40222.673611111109</c:v>
                </c:pt>
                <c:pt idx="1970">
                  <c:v>40222.680555555555</c:v>
                </c:pt>
                <c:pt idx="1971">
                  <c:v>40222.6875</c:v>
                </c:pt>
                <c:pt idx="1972">
                  <c:v>40222.694444444445</c:v>
                </c:pt>
                <c:pt idx="1973">
                  <c:v>40222.701388888891</c:v>
                </c:pt>
                <c:pt idx="1974">
                  <c:v>40222.708333333336</c:v>
                </c:pt>
                <c:pt idx="1975">
                  <c:v>40222.715277777781</c:v>
                </c:pt>
                <c:pt idx="1976">
                  <c:v>40222.722222222219</c:v>
                </c:pt>
                <c:pt idx="1977">
                  <c:v>40222.729166666664</c:v>
                </c:pt>
                <c:pt idx="1978">
                  <c:v>40222.736111111109</c:v>
                </c:pt>
                <c:pt idx="1979">
                  <c:v>40222.743055555555</c:v>
                </c:pt>
                <c:pt idx="1980">
                  <c:v>40222.75</c:v>
                </c:pt>
                <c:pt idx="1981">
                  <c:v>40222.756944444445</c:v>
                </c:pt>
                <c:pt idx="1982">
                  <c:v>40222.763888888891</c:v>
                </c:pt>
                <c:pt idx="1983">
                  <c:v>40222.770833333336</c:v>
                </c:pt>
                <c:pt idx="1984">
                  <c:v>40222.777777777781</c:v>
                </c:pt>
                <c:pt idx="1985">
                  <c:v>40222.784722222219</c:v>
                </c:pt>
                <c:pt idx="1986">
                  <c:v>40222.791666666664</c:v>
                </c:pt>
                <c:pt idx="1987">
                  <c:v>40222.798611111109</c:v>
                </c:pt>
                <c:pt idx="1988">
                  <c:v>40222.805555555555</c:v>
                </c:pt>
                <c:pt idx="1989">
                  <c:v>40222.8125</c:v>
                </c:pt>
                <c:pt idx="1990">
                  <c:v>40222.819444444445</c:v>
                </c:pt>
                <c:pt idx="1991">
                  <c:v>40222.826388888891</c:v>
                </c:pt>
                <c:pt idx="1992">
                  <c:v>40222.833333333336</c:v>
                </c:pt>
                <c:pt idx="1993">
                  <c:v>40222.840277777781</c:v>
                </c:pt>
                <c:pt idx="1994">
                  <c:v>40222.847222222219</c:v>
                </c:pt>
                <c:pt idx="1995">
                  <c:v>40222.854166666664</c:v>
                </c:pt>
                <c:pt idx="1996">
                  <c:v>40222.861111111109</c:v>
                </c:pt>
                <c:pt idx="1997">
                  <c:v>40222.868055555555</c:v>
                </c:pt>
                <c:pt idx="1998">
                  <c:v>40222.875</c:v>
                </c:pt>
                <c:pt idx="1999">
                  <c:v>40222.881944444445</c:v>
                </c:pt>
                <c:pt idx="2000">
                  <c:v>40222.888888888891</c:v>
                </c:pt>
                <c:pt idx="2001">
                  <c:v>40222.895833333336</c:v>
                </c:pt>
                <c:pt idx="2002">
                  <c:v>40222.902777777781</c:v>
                </c:pt>
                <c:pt idx="2003">
                  <c:v>40222.909722222219</c:v>
                </c:pt>
                <c:pt idx="2004">
                  <c:v>40222.916666666664</c:v>
                </c:pt>
                <c:pt idx="2005">
                  <c:v>40222.923611111109</c:v>
                </c:pt>
                <c:pt idx="2006">
                  <c:v>40222.930555555555</c:v>
                </c:pt>
                <c:pt idx="2007">
                  <c:v>40222.9375</c:v>
                </c:pt>
                <c:pt idx="2008">
                  <c:v>40222.944444444445</c:v>
                </c:pt>
                <c:pt idx="2009">
                  <c:v>40222.951388888891</c:v>
                </c:pt>
                <c:pt idx="2010">
                  <c:v>40222.958333333336</c:v>
                </c:pt>
                <c:pt idx="2011">
                  <c:v>40222.965277777781</c:v>
                </c:pt>
                <c:pt idx="2012">
                  <c:v>40222.972222222219</c:v>
                </c:pt>
                <c:pt idx="2013">
                  <c:v>40222.979166666664</c:v>
                </c:pt>
                <c:pt idx="2014">
                  <c:v>40222.986111111109</c:v>
                </c:pt>
                <c:pt idx="2015">
                  <c:v>40222.993055555555</c:v>
                </c:pt>
                <c:pt idx="2016">
                  <c:v>40223</c:v>
                </c:pt>
                <c:pt idx="2017">
                  <c:v>40223.006944444445</c:v>
                </c:pt>
                <c:pt idx="2018">
                  <c:v>40223.013888888891</c:v>
                </c:pt>
                <c:pt idx="2019">
                  <c:v>40223.020833333336</c:v>
                </c:pt>
                <c:pt idx="2020">
                  <c:v>40223.027777777781</c:v>
                </c:pt>
                <c:pt idx="2021">
                  <c:v>40223.034722222219</c:v>
                </c:pt>
                <c:pt idx="2022">
                  <c:v>40223.041666666664</c:v>
                </c:pt>
                <c:pt idx="2023">
                  <c:v>40223.048611111109</c:v>
                </c:pt>
                <c:pt idx="2024">
                  <c:v>40223.055555555555</c:v>
                </c:pt>
                <c:pt idx="2025">
                  <c:v>40223.0625</c:v>
                </c:pt>
                <c:pt idx="2026">
                  <c:v>40223.069444444445</c:v>
                </c:pt>
                <c:pt idx="2027">
                  <c:v>40223.076388888891</c:v>
                </c:pt>
                <c:pt idx="2028">
                  <c:v>40223.083333333336</c:v>
                </c:pt>
                <c:pt idx="2029">
                  <c:v>40223.090277777781</c:v>
                </c:pt>
                <c:pt idx="2030">
                  <c:v>40223.097222222219</c:v>
                </c:pt>
                <c:pt idx="2031">
                  <c:v>40223.104166666664</c:v>
                </c:pt>
                <c:pt idx="2032">
                  <c:v>40223.111111111109</c:v>
                </c:pt>
                <c:pt idx="2033">
                  <c:v>40223.118055555555</c:v>
                </c:pt>
                <c:pt idx="2034">
                  <c:v>40223.125</c:v>
                </c:pt>
                <c:pt idx="2035">
                  <c:v>40223.131944444445</c:v>
                </c:pt>
                <c:pt idx="2036">
                  <c:v>40223.138888888891</c:v>
                </c:pt>
                <c:pt idx="2037">
                  <c:v>40223.145833333336</c:v>
                </c:pt>
                <c:pt idx="2038">
                  <c:v>40223.152777777781</c:v>
                </c:pt>
                <c:pt idx="2039">
                  <c:v>40223.159722222219</c:v>
                </c:pt>
                <c:pt idx="2040">
                  <c:v>40223.166666666664</c:v>
                </c:pt>
                <c:pt idx="2041">
                  <c:v>40223.173611111109</c:v>
                </c:pt>
                <c:pt idx="2042">
                  <c:v>40223.180555555555</c:v>
                </c:pt>
                <c:pt idx="2043">
                  <c:v>40223.1875</c:v>
                </c:pt>
                <c:pt idx="2044">
                  <c:v>40223.194444444445</c:v>
                </c:pt>
                <c:pt idx="2045">
                  <c:v>40223.201388888891</c:v>
                </c:pt>
                <c:pt idx="2046">
                  <c:v>40223.208333333336</c:v>
                </c:pt>
                <c:pt idx="2047">
                  <c:v>40223.215277777781</c:v>
                </c:pt>
                <c:pt idx="2048">
                  <c:v>40223.222222222219</c:v>
                </c:pt>
                <c:pt idx="2049">
                  <c:v>40223.229166666664</c:v>
                </c:pt>
                <c:pt idx="2050">
                  <c:v>40223.236111111109</c:v>
                </c:pt>
                <c:pt idx="2051">
                  <c:v>40223.243055555555</c:v>
                </c:pt>
                <c:pt idx="2052">
                  <c:v>40223.25</c:v>
                </c:pt>
                <c:pt idx="2053">
                  <c:v>40223.256944444445</c:v>
                </c:pt>
                <c:pt idx="2054">
                  <c:v>40223.263888888891</c:v>
                </c:pt>
                <c:pt idx="2055">
                  <c:v>40223.270833333336</c:v>
                </c:pt>
                <c:pt idx="2056">
                  <c:v>40223.277777777781</c:v>
                </c:pt>
                <c:pt idx="2057">
                  <c:v>40223.284722222219</c:v>
                </c:pt>
                <c:pt idx="2058">
                  <c:v>40223.291666666664</c:v>
                </c:pt>
                <c:pt idx="2059">
                  <c:v>40223.298611111109</c:v>
                </c:pt>
                <c:pt idx="2060">
                  <c:v>40223.305555555555</c:v>
                </c:pt>
                <c:pt idx="2061">
                  <c:v>40223.3125</c:v>
                </c:pt>
                <c:pt idx="2062">
                  <c:v>40223.319444444445</c:v>
                </c:pt>
                <c:pt idx="2063">
                  <c:v>40223.326388888891</c:v>
                </c:pt>
                <c:pt idx="2064">
                  <c:v>40223.333333333336</c:v>
                </c:pt>
                <c:pt idx="2065">
                  <c:v>40223.340277777781</c:v>
                </c:pt>
                <c:pt idx="2066">
                  <c:v>40223.347222222219</c:v>
                </c:pt>
                <c:pt idx="2067">
                  <c:v>40223.354166666664</c:v>
                </c:pt>
                <c:pt idx="2068">
                  <c:v>40223.361111111109</c:v>
                </c:pt>
                <c:pt idx="2069">
                  <c:v>40223.368055555555</c:v>
                </c:pt>
                <c:pt idx="2070">
                  <c:v>40223.375</c:v>
                </c:pt>
                <c:pt idx="2071">
                  <c:v>40223.381944444445</c:v>
                </c:pt>
                <c:pt idx="2072">
                  <c:v>40223.388888888891</c:v>
                </c:pt>
                <c:pt idx="2073">
                  <c:v>40223.395833333336</c:v>
                </c:pt>
                <c:pt idx="2074">
                  <c:v>40223.402777777781</c:v>
                </c:pt>
                <c:pt idx="2075">
                  <c:v>40223.409722222219</c:v>
                </c:pt>
                <c:pt idx="2076">
                  <c:v>40223.416666666664</c:v>
                </c:pt>
                <c:pt idx="2077">
                  <c:v>40223.423611111109</c:v>
                </c:pt>
                <c:pt idx="2078">
                  <c:v>40223.430555555555</c:v>
                </c:pt>
                <c:pt idx="2079">
                  <c:v>40223.4375</c:v>
                </c:pt>
                <c:pt idx="2080">
                  <c:v>40223.444444444445</c:v>
                </c:pt>
                <c:pt idx="2081">
                  <c:v>40223.451388888891</c:v>
                </c:pt>
                <c:pt idx="2082">
                  <c:v>40223.458333333336</c:v>
                </c:pt>
                <c:pt idx="2083">
                  <c:v>40223.465277777781</c:v>
                </c:pt>
                <c:pt idx="2084">
                  <c:v>40223.472222222219</c:v>
                </c:pt>
                <c:pt idx="2085">
                  <c:v>40223.479166666664</c:v>
                </c:pt>
                <c:pt idx="2086">
                  <c:v>40223.486111111109</c:v>
                </c:pt>
                <c:pt idx="2087">
                  <c:v>40223.493055555555</c:v>
                </c:pt>
                <c:pt idx="2088">
                  <c:v>40223.5</c:v>
                </c:pt>
                <c:pt idx="2089">
                  <c:v>40223.506944444445</c:v>
                </c:pt>
                <c:pt idx="2090">
                  <c:v>40223.513888888891</c:v>
                </c:pt>
                <c:pt idx="2091">
                  <c:v>40223.520833333336</c:v>
                </c:pt>
                <c:pt idx="2092">
                  <c:v>40223.527777777781</c:v>
                </c:pt>
                <c:pt idx="2093">
                  <c:v>40223.534722222219</c:v>
                </c:pt>
                <c:pt idx="2094">
                  <c:v>40223.541666666664</c:v>
                </c:pt>
                <c:pt idx="2095">
                  <c:v>40223.548611111109</c:v>
                </c:pt>
                <c:pt idx="2096">
                  <c:v>40223.555555555555</c:v>
                </c:pt>
                <c:pt idx="2097">
                  <c:v>40223.5625</c:v>
                </c:pt>
                <c:pt idx="2098">
                  <c:v>40223.569444444445</c:v>
                </c:pt>
                <c:pt idx="2099">
                  <c:v>40223.576388888891</c:v>
                </c:pt>
                <c:pt idx="2100">
                  <c:v>40223.583333333336</c:v>
                </c:pt>
                <c:pt idx="2101">
                  <c:v>40223.590277777781</c:v>
                </c:pt>
                <c:pt idx="2102">
                  <c:v>40223.597222222219</c:v>
                </c:pt>
                <c:pt idx="2103">
                  <c:v>40223.604166666664</c:v>
                </c:pt>
                <c:pt idx="2104">
                  <c:v>40223.611111111109</c:v>
                </c:pt>
                <c:pt idx="2105">
                  <c:v>40223.618055555555</c:v>
                </c:pt>
                <c:pt idx="2106">
                  <c:v>40223.625</c:v>
                </c:pt>
                <c:pt idx="2107">
                  <c:v>40223.631944444445</c:v>
                </c:pt>
                <c:pt idx="2108">
                  <c:v>40223.638888888891</c:v>
                </c:pt>
                <c:pt idx="2109">
                  <c:v>40223.645833333336</c:v>
                </c:pt>
                <c:pt idx="2110">
                  <c:v>40223.652777777781</c:v>
                </c:pt>
                <c:pt idx="2111">
                  <c:v>40223.659722222219</c:v>
                </c:pt>
                <c:pt idx="2112">
                  <c:v>40223.666666666664</c:v>
                </c:pt>
                <c:pt idx="2113">
                  <c:v>40223.673611111109</c:v>
                </c:pt>
                <c:pt idx="2114">
                  <c:v>40223.680555555555</c:v>
                </c:pt>
                <c:pt idx="2115">
                  <c:v>40223.6875</c:v>
                </c:pt>
                <c:pt idx="2116">
                  <c:v>40223.694444444445</c:v>
                </c:pt>
                <c:pt idx="2117">
                  <c:v>40223.701388888891</c:v>
                </c:pt>
                <c:pt idx="2118">
                  <c:v>40223.708333333336</c:v>
                </c:pt>
                <c:pt idx="2119">
                  <c:v>40223.715277777781</c:v>
                </c:pt>
                <c:pt idx="2120">
                  <c:v>40223.722222222219</c:v>
                </c:pt>
                <c:pt idx="2121">
                  <c:v>40223.729166666664</c:v>
                </c:pt>
                <c:pt idx="2122">
                  <c:v>40223.736111111109</c:v>
                </c:pt>
                <c:pt idx="2123">
                  <c:v>40223.743055555555</c:v>
                </c:pt>
                <c:pt idx="2124">
                  <c:v>40223.75</c:v>
                </c:pt>
                <c:pt idx="2125">
                  <c:v>40223.756944444445</c:v>
                </c:pt>
                <c:pt idx="2126">
                  <c:v>40223.763888888891</c:v>
                </c:pt>
                <c:pt idx="2127">
                  <c:v>40223.770833333336</c:v>
                </c:pt>
                <c:pt idx="2128">
                  <c:v>40223.777777777781</c:v>
                </c:pt>
                <c:pt idx="2129">
                  <c:v>40223.784722222219</c:v>
                </c:pt>
                <c:pt idx="2130">
                  <c:v>40223.791666666664</c:v>
                </c:pt>
                <c:pt idx="2131">
                  <c:v>40223.798611111109</c:v>
                </c:pt>
                <c:pt idx="2132">
                  <c:v>40223.805555555555</c:v>
                </c:pt>
                <c:pt idx="2133">
                  <c:v>40223.8125</c:v>
                </c:pt>
                <c:pt idx="2134">
                  <c:v>40223.819444444445</c:v>
                </c:pt>
                <c:pt idx="2135">
                  <c:v>40223.826388888891</c:v>
                </c:pt>
                <c:pt idx="2136">
                  <c:v>40223.833333333336</c:v>
                </c:pt>
                <c:pt idx="2137">
                  <c:v>40223.840277777781</c:v>
                </c:pt>
                <c:pt idx="2138">
                  <c:v>40223.847222222219</c:v>
                </c:pt>
                <c:pt idx="2139">
                  <c:v>40223.854166666664</c:v>
                </c:pt>
                <c:pt idx="2140">
                  <c:v>40223.861111111109</c:v>
                </c:pt>
                <c:pt idx="2141">
                  <c:v>40223.868055555555</c:v>
                </c:pt>
                <c:pt idx="2142">
                  <c:v>40223.875</c:v>
                </c:pt>
                <c:pt idx="2143">
                  <c:v>40223.881944444445</c:v>
                </c:pt>
                <c:pt idx="2144">
                  <c:v>40223.888888888891</c:v>
                </c:pt>
                <c:pt idx="2145">
                  <c:v>40223.895833333336</c:v>
                </c:pt>
                <c:pt idx="2146">
                  <c:v>40223.902777777781</c:v>
                </c:pt>
                <c:pt idx="2147">
                  <c:v>40223.909722222219</c:v>
                </c:pt>
                <c:pt idx="2148">
                  <c:v>40223.916666666664</c:v>
                </c:pt>
                <c:pt idx="2149">
                  <c:v>40223.923611111109</c:v>
                </c:pt>
                <c:pt idx="2150">
                  <c:v>40223.930555555555</c:v>
                </c:pt>
                <c:pt idx="2151">
                  <c:v>40223.9375</c:v>
                </c:pt>
                <c:pt idx="2152">
                  <c:v>40223.944444444445</c:v>
                </c:pt>
                <c:pt idx="2153">
                  <c:v>40223.951388888891</c:v>
                </c:pt>
                <c:pt idx="2154">
                  <c:v>40223.958333333336</c:v>
                </c:pt>
                <c:pt idx="2155">
                  <c:v>40223.965277777781</c:v>
                </c:pt>
                <c:pt idx="2156">
                  <c:v>40223.972222222219</c:v>
                </c:pt>
                <c:pt idx="2157">
                  <c:v>40223.979166666664</c:v>
                </c:pt>
                <c:pt idx="2158">
                  <c:v>40223.986111111109</c:v>
                </c:pt>
                <c:pt idx="2159">
                  <c:v>40223.993055555555</c:v>
                </c:pt>
                <c:pt idx="2160">
                  <c:v>40224</c:v>
                </c:pt>
                <c:pt idx="2161">
                  <c:v>40224.006944444445</c:v>
                </c:pt>
                <c:pt idx="2162">
                  <c:v>40224.013888888891</c:v>
                </c:pt>
                <c:pt idx="2163">
                  <c:v>40224.020833333336</c:v>
                </c:pt>
                <c:pt idx="2164">
                  <c:v>40224.027777777781</c:v>
                </c:pt>
                <c:pt idx="2165">
                  <c:v>40224.034722222219</c:v>
                </c:pt>
                <c:pt idx="2166">
                  <c:v>40224.041666666664</c:v>
                </c:pt>
                <c:pt idx="2167">
                  <c:v>40224.048611111109</c:v>
                </c:pt>
                <c:pt idx="2168">
                  <c:v>40224.055555555555</c:v>
                </c:pt>
                <c:pt idx="2169">
                  <c:v>40224.0625</c:v>
                </c:pt>
                <c:pt idx="2170">
                  <c:v>40224.069444444445</c:v>
                </c:pt>
                <c:pt idx="2171">
                  <c:v>40224.076388888891</c:v>
                </c:pt>
                <c:pt idx="2172">
                  <c:v>40224.083333333336</c:v>
                </c:pt>
                <c:pt idx="2173">
                  <c:v>40224.090277777781</c:v>
                </c:pt>
                <c:pt idx="2174">
                  <c:v>40224.097222222219</c:v>
                </c:pt>
                <c:pt idx="2175">
                  <c:v>40224.104166666664</c:v>
                </c:pt>
                <c:pt idx="2176">
                  <c:v>40224.111111111109</c:v>
                </c:pt>
                <c:pt idx="2177">
                  <c:v>40224.118055555555</c:v>
                </c:pt>
                <c:pt idx="2178">
                  <c:v>40224.125</c:v>
                </c:pt>
                <c:pt idx="2179">
                  <c:v>40224.131944444445</c:v>
                </c:pt>
                <c:pt idx="2180">
                  <c:v>40224.138888888891</c:v>
                </c:pt>
                <c:pt idx="2181">
                  <c:v>40224.145833333336</c:v>
                </c:pt>
                <c:pt idx="2182">
                  <c:v>40224.152777777781</c:v>
                </c:pt>
                <c:pt idx="2183">
                  <c:v>40224.159722222219</c:v>
                </c:pt>
                <c:pt idx="2184">
                  <c:v>40224.166666666664</c:v>
                </c:pt>
                <c:pt idx="2185">
                  <c:v>40224.173611111109</c:v>
                </c:pt>
                <c:pt idx="2186">
                  <c:v>40224.180555555555</c:v>
                </c:pt>
                <c:pt idx="2187">
                  <c:v>40224.1875</c:v>
                </c:pt>
                <c:pt idx="2188">
                  <c:v>40224.194444444445</c:v>
                </c:pt>
                <c:pt idx="2189">
                  <c:v>40224.201388888891</c:v>
                </c:pt>
                <c:pt idx="2190">
                  <c:v>40224.208333333336</c:v>
                </c:pt>
                <c:pt idx="2191">
                  <c:v>40224.215277777781</c:v>
                </c:pt>
                <c:pt idx="2192">
                  <c:v>40224.222222222219</c:v>
                </c:pt>
                <c:pt idx="2193">
                  <c:v>40224.229166666664</c:v>
                </c:pt>
                <c:pt idx="2194">
                  <c:v>40224.236111111109</c:v>
                </c:pt>
                <c:pt idx="2195">
                  <c:v>40224.243055555555</c:v>
                </c:pt>
                <c:pt idx="2196">
                  <c:v>40224.25</c:v>
                </c:pt>
                <c:pt idx="2197">
                  <c:v>40224.256944444445</c:v>
                </c:pt>
                <c:pt idx="2198">
                  <c:v>40224.263888888891</c:v>
                </c:pt>
                <c:pt idx="2199">
                  <c:v>40224.270833333336</c:v>
                </c:pt>
                <c:pt idx="2200">
                  <c:v>40224.277777777781</c:v>
                </c:pt>
                <c:pt idx="2201">
                  <c:v>40224.284722222219</c:v>
                </c:pt>
                <c:pt idx="2202">
                  <c:v>40224.291666666664</c:v>
                </c:pt>
                <c:pt idx="2203">
                  <c:v>40224.298611111109</c:v>
                </c:pt>
                <c:pt idx="2204">
                  <c:v>40224.305555555555</c:v>
                </c:pt>
                <c:pt idx="2205">
                  <c:v>40224.3125</c:v>
                </c:pt>
                <c:pt idx="2206">
                  <c:v>40224.319444444445</c:v>
                </c:pt>
                <c:pt idx="2207">
                  <c:v>40224.326388888891</c:v>
                </c:pt>
                <c:pt idx="2208">
                  <c:v>40224.333333333336</c:v>
                </c:pt>
                <c:pt idx="2209">
                  <c:v>40224.340277777781</c:v>
                </c:pt>
                <c:pt idx="2210">
                  <c:v>40224.347222222219</c:v>
                </c:pt>
                <c:pt idx="2211">
                  <c:v>40224.354166666664</c:v>
                </c:pt>
                <c:pt idx="2212">
                  <c:v>40224.361111111109</c:v>
                </c:pt>
                <c:pt idx="2213">
                  <c:v>40224.368055555555</c:v>
                </c:pt>
                <c:pt idx="2214">
                  <c:v>40224.375</c:v>
                </c:pt>
                <c:pt idx="2215">
                  <c:v>40224.381944444445</c:v>
                </c:pt>
                <c:pt idx="2216">
                  <c:v>40224.388888888891</c:v>
                </c:pt>
                <c:pt idx="2217">
                  <c:v>40224.395833333336</c:v>
                </c:pt>
                <c:pt idx="2218">
                  <c:v>40224.402777777781</c:v>
                </c:pt>
                <c:pt idx="2219">
                  <c:v>40224.409722222219</c:v>
                </c:pt>
                <c:pt idx="2220">
                  <c:v>40224.416666666664</c:v>
                </c:pt>
                <c:pt idx="2221">
                  <c:v>40224.423611111109</c:v>
                </c:pt>
                <c:pt idx="2222">
                  <c:v>40224.430555555555</c:v>
                </c:pt>
                <c:pt idx="2223">
                  <c:v>40224.4375</c:v>
                </c:pt>
                <c:pt idx="2224">
                  <c:v>40224.444444444445</c:v>
                </c:pt>
                <c:pt idx="2225">
                  <c:v>40224.451388888891</c:v>
                </c:pt>
                <c:pt idx="2226">
                  <c:v>40224.458333333336</c:v>
                </c:pt>
                <c:pt idx="2227">
                  <c:v>40224.465277777781</c:v>
                </c:pt>
                <c:pt idx="2228">
                  <c:v>40224.472222222219</c:v>
                </c:pt>
                <c:pt idx="2229">
                  <c:v>40224.479166666664</c:v>
                </c:pt>
                <c:pt idx="2230">
                  <c:v>40224.486111111109</c:v>
                </c:pt>
                <c:pt idx="2231">
                  <c:v>40224.493055555555</c:v>
                </c:pt>
                <c:pt idx="2232">
                  <c:v>40224.5</c:v>
                </c:pt>
                <c:pt idx="2233">
                  <c:v>40224.506944444445</c:v>
                </c:pt>
                <c:pt idx="2234">
                  <c:v>40224.513888888891</c:v>
                </c:pt>
                <c:pt idx="2235">
                  <c:v>40224.520833333336</c:v>
                </c:pt>
                <c:pt idx="2236">
                  <c:v>40224.527777777781</c:v>
                </c:pt>
                <c:pt idx="2237">
                  <c:v>40224.534722222219</c:v>
                </c:pt>
                <c:pt idx="2238">
                  <c:v>40224.541666666664</c:v>
                </c:pt>
                <c:pt idx="2239">
                  <c:v>40224.548611111109</c:v>
                </c:pt>
                <c:pt idx="2240">
                  <c:v>40224.555555555555</c:v>
                </c:pt>
                <c:pt idx="2241">
                  <c:v>40224.5625</c:v>
                </c:pt>
                <c:pt idx="2242">
                  <c:v>40224.569444444445</c:v>
                </c:pt>
                <c:pt idx="2243">
                  <c:v>40224.576388888891</c:v>
                </c:pt>
                <c:pt idx="2244">
                  <c:v>40224.583333333336</c:v>
                </c:pt>
                <c:pt idx="2245">
                  <c:v>40224.590277777781</c:v>
                </c:pt>
                <c:pt idx="2246">
                  <c:v>40224.597222222219</c:v>
                </c:pt>
                <c:pt idx="2247">
                  <c:v>40224.604166666664</c:v>
                </c:pt>
                <c:pt idx="2248">
                  <c:v>40224.611111111109</c:v>
                </c:pt>
                <c:pt idx="2249">
                  <c:v>40224.618055555555</c:v>
                </c:pt>
                <c:pt idx="2250">
                  <c:v>40224.625</c:v>
                </c:pt>
                <c:pt idx="2251">
                  <c:v>40224.631944444445</c:v>
                </c:pt>
                <c:pt idx="2252">
                  <c:v>40224.638888888891</c:v>
                </c:pt>
                <c:pt idx="2253">
                  <c:v>40224.645833333336</c:v>
                </c:pt>
                <c:pt idx="2254">
                  <c:v>40224.652777777781</c:v>
                </c:pt>
                <c:pt idx="2255">
                  <c:v>40224.659722222219</c:v>
                </c:pt>
                <c:pt idx="2256">
                  <c:v>40224.666666666664</c:v>
                </c:pt>
                <c:pt idx="2257">
                  <c:v>40224.673611111109</c:v>
                </c:pt>
                <c:pt idx="2258">
                  <c:v>40224.680555555555</c:v>
                </c:pt>
                <c:pt idx="2259">
                  <c:v>40224.6875</c:v>
                </c:pt>
                <c:pt idx="2260">
                  <c:v>40224.694444444445</c:v>
                </c:pt>
                <c:pt idx="2261">
                  <c:v>40224.701388888891</c:v>
                </c:pt>
                <c:pt idx="2262">
                  <c:v>40224.708333333336</c:v>
                </c:pt>
                <c:pt idx="2263">
                  <c:v>40224.715277777781</c:v>
                </c:pt>
                <c:pt idx="2264">
                  <c:v>40224.722222222219</c:v>
                </c:pt>
                <c:pt idx="2265">
                  <c:v>40224.729166666664</c:v>
                </c:pt>
                <c:pt idx="2266">
                  <c:v>40224.736111111109</c:v>
                </c:pt>
                <c:pt idx="2267">
                  <c:v>40224.743055555555</c:v>
                </c:pt>
                <c:pt idx="2268">
                  <c:v>40224.75</c:v>
                </c:pt>
                <c:pt idx="2269">
                  <c:v>40224.756944444445</c:v>
                </c:pt>
                <c:pt idx="2270">
                  <c:v>40224.763888888891</c:v>
                </c:pt>
                <c:pt idx="2271">
                  <c:v>40224.770833333336</c:v>
                </c:pt>
                <c:pt idx="2272">
                  <c:v>40224.777777777781</c:v>
                </c:pt>
                <c:pt idx="2273">
                  <c:v>40224.784722222219</c:v>
                </c:pt>
                <c:pt idx="2274">
                  <c:v>40224.791666666664</c:v>
                </c:pt>
                <c:pt idx="2275">
                  <c:v>40224.798611111109</c:v>
                </c:pt>
                <c:pt idx="2276">
                  <c:v>40224.805555555555</c:v>
                </c:pt>
                <c:pt idx="2277">
                  <c:v>40224.8125</c:v>
                </c:pt>
                <c:pt idx="2278">
                  <c:v>40224.819444444445</c:v>
                </c:pt>
                <c:pt idx="2279">
                  <c:v>40224.826388888891</c:v>
                </c:pt>
                <c:pt idx="2280">
                  <c:v>40224.833333333336</c:v>
                </c:pt>
                <c:pt idx="2281">
                  <c:v>40224.840277777781</c:v>
                </c:pt>
                <c:pt idx="2282">
                  <c:v>40224.847222222219</c:v>
                </c:pt>
                <c:pt idx="2283">
                  <c:v>40224.854166666664</c:v>
                </c:pt>
                <c:pt idx="2284">
                  <c:v>40224.861111111109</c:v>
                </c:pt>
                <c:pt idx="2285">
                  <c:v>40224.868055555555</c:v>
                </c:pt>
                <c:pt idx="2286">
                  <c:v>40224.875</c:v>
                </c:pt>
                <c:pt idx="2287">
                  <c:v>40224.881944444445</c:v>
                </c:pt>
                <c:pt idx="2288">
                  <c:v>40224.888888888891</c:v>
                </c:pt>
                <c:pt idx="2289">
                  <c:v>40224.895833333336</c:v>
                </c:pt>
                <c:pt idx="2290">
                  <c:v>40224.902777777781</c:v>
                </c:pt>
                <c:pt idx="2291">
                  <c:v>40224.909722222219</c:v>
                </c:pt>
                <c:pt idx="2292">
                  <c:v>40224.916666666664</c:v>
                </c:pt>
                <c:pt idx="2293">
                  <c:v>40224.923611111109</c:v>
                </c:pt>
                <c:pt idx="2294">
                  <c:v>40224.930555555555</c:v>
                </c:pt>
                <c:pt idx="2295">
                  <c:v>40224.9375</c:v>
                </c:pt>
                <c:pt idx="2296">
                  <c:v>40224.944444444445</c:v>
                </c:pt>
                <c:pt idx="2297">
                  <c:v>40224.951388888891</c:v>
                </c:pt>
                <c:pt idx="2298">
                  <c:v>40224.958333333336</c:v>
                </c:pt>
                <c:pt idx="2299">
                  <c:v>40224.965277777781</c:v>
                </c:pt>
                <c:pt idx="2300">
                  <c:v>40224.972222222219</c:v>
                </c:pt>
                <c:pt idx="2301">
                  <c:v>40224.979166666664</c:v>
                </c:pt>
                <c:pt idx="2302">
                  <c:v>40224.986111111109</c:v>
                </c:pt>
                <c:pt idx="2303">
                  <c:v>40224.993055555555</c:v>
                </c:pt>
                <c:pt idx="2304">
                  <c:v>40225</c:v>
                </c:pt>
                <c:pt idx="2305">
                  <c:v>40225.006944444445</c:v>
                </c:pt>
                <c:pt idx="2306">
                  <c:v>40225.013888888891</c:v>
                </c:pt>
                <c:pt idx="2307">
                  <c:v>40225.020833333336</c:v>
                </c:pt>
                <c:pt idx="2308">
                  <c:v>40225.027777777781</c:v>
                </c:pt>
                <c:pt idx="2309">
                  <c:v>40225.034722222219</c:v>
                </c:pt>
                <c:pt idx="2310">
                  <c:v>40225.041666666664</c:v>
                </c:pt>
                <c:pt idx="2311">
                  <c:v>40225.048611111109</c:v>
                </c:pt>
                <c:pt idx="2312">
                  <c:v>40225.055555555555</c:v>
                </c:pt>
                <c:pt idx="2313">
                  <c:v>40225.0625</c:v>
                </c:pt>
                <c:pt idx="2314">
                  <c:v>40225.069444444445</c:v>
                </c:pt>
                <c:pt idx="2315">
                  <c:v>40225.076388888891</c:v>
                </c:pt>
                <c:pt idx="2316">
                  <c:v>40225.083333333336</c:v>
                </c:pt>
                <c:pt idx="2317">
                  <c:v>40225.090277777781</c:v>
                </c:pt>
                <c:pt idx="2318">
                  <c:v>40225.097222222219</c:v>
                </c:pt>
                <c:pt idx="2319">
                  <c:v>40225.104166666664</c:v>
                </c:pt>
                <c:pt idx="2320">
                  <c:v>40225.111111111109</c:v>
                </c:pt>
                <c:pt idx="2321">
                  <c:v>40225.118055555555</c:v>
                </c:pt>
                <c:pt idx="2322">
                  <c:v>40225.125</c:v>
                </c:pt>
                <c:pt idx="2323">
                  <c:v>40225.131944444445</c:v>
                </c:pt>
                <c:pt idx="2324">
                  <c:v>40225.138888888891</c:v>
                </c:pt>
                <c:pt idx="2325">
                  <c:v>40225.145833333336</c:v>
                </c:pt>
                <c:pt idx="2326">
                  <c:v>40225.152777777781</c:v>
                </c:pt>
                <c:pt idx="2327">
                  <c:v>40225.159722222219</c:v>
                </c:pt>
                <c:pt idx="2328">
                  <c:v>40225.166666666664</c:v>
                </c:pt>
                <c:pt idx="2329">
                  <c:v>40225.173611111109</c:v>
                </c:pt>
                <c:pt idx="2330">
                  <c:v>40225.180555555555</c:v>
                </c:pt>
                <c:pt idx="2331">
                  <c:v>40225.1875</c:v>
                </c:pt>
                <c:pt idx="2332">
                  <c:v>40225.194444444445</c:v>
                </c:pt>
                <c:pt idx="2333">
                  <c:v>40225.201388888891</c:v>
                </c:pt>
                <c:pt idx="2334">
                  <c:v>40225.208333333336</c:v>
                </c:pt>
                <c:pt idx="2335">
                  <c:v>40225.215277777781</c:v>
                </c:pt>
                <c:pt idx="2336">
                  <c:v>40225.222222222219</c:v>
                </c:pt>
                <c:pt idx="2337">
                  <c:v>40225.229166666664</c:v>
                </c:pt>
                <c:pt idx="2338">
                  <c:v>40225.236111111109</c:v>
                </c:pt>
                <c:pt idx="2339">
                  <c:v>40225.243055555555</c:v>
                </c:pt>
                <c:pt idx="2340">
                  <c:v>40225.25</c:v>
                </c:pt>
                <c:pt idx="2341">
                  <c:v>40225.256944444445</c:v>
                </c:pt>
                <c:pt idx="2342">
                  <c:v>40225.263888888891</c:v>
                </c:pt>
                <c:pt idx="2343">
                  <c:v>40225.270833333336</c:v>
                </c:pt>
                <c:pt idx="2344">
                  <c:v>40225.277777777781</c:v>
                </c:pt>
                <c:pt idx="2345">
                  <c:v>40225.284722222219</c:v>
                </c:pt>
                <c:pt idx="2346">
                  <c:v>40225.291666666664</c:v>
                </c:pt>
                <c:pt idx="2347">
                  <c:v>40225.298611111109</c:v>
                </c:pt>
                <c:pt idx="2348">
                  <c:v>40225.305555555555</c:v>
                </c:pt>
                <c:pt idx="2349">
                  <c:v>40225.3125</c:v>
                </c:pt>
                <c:pt idx="2350">
                  <c:v>40225.319444444445</c:v>
                </c:pt>
                <c:pt idx="2351">
                  <c:v>40225.326388888891</c:v>
                </c:pt>
                <c:pt idx="2352">
                  <c:v>40225.333333333336</c:v>
                </c:pt>
                <c:pt idx="2353">
                  <c:v>40225.340277777781</c:v>
                </c:pt>
                <c:pt idx="2354">
                  <c:v>40225.347222222219</c:v>
                </c:pt>
                <c:pt idx="2355">
                  <c:v>40225.354166666664</c:v>
                </c:pt>
                <c:pt idx="2356">
                  <c:v>40225.361111111109</c:v>
                </c:pt>
                <c:pt idx="2357">
                  <c:v>40225.368055555555</c:v>
                </c:pt>
                <c:pt idx="2358">
                  <c:v>40225.375</c:v>
                </c:pt>
                <c:pt idx="2359">
                  <c:v>40225.381944444445</c:v>
                </c:pt>
                <c:pt idx="2360">
                  <c:v>40225.388888888891</c:v>
                </c:pt>
                <c:pt idx="2361">
                  <c:v>40225.395833333336</c:v>
                </c:pt>
                <c:pt idx="2362">
                  <c:v>40225.402777777781</c:v>
                </c:pt>
                <c:pt idx="2363">
                  <c:v>40225.409722222219</c:v>
                </c:pt>
                <c:pt idx="2364">
                  <c:v>40225.416666666664</c:v>
                </c:pt>
                <c:pt idx="2365">
                  <c:v>40225.423611111109</c:v>
                </c:pt>
                <c:pt idx="2366">
                  <c:v>40225.430555555555</c:v>
                </c:pt>
                <c:pt idx="2367">
                  <c:v>40225.4375</c:v>
                </c:pt>
                <c:pt idx="2368">
                  <c:v>40225.444444444445</c:v>
                </c:pt>
                <c:pt idx="2369">
                  <c:v>40225.451388888891</c:v>
                </c:pt>
                <c:pt idx="2370">
                  <c:v>40225.458333333336</c:v>
                </c:pt>
                <c:pt idx="2371">
                  <c:v>40225.465277777781</c:v>
                </c:pt>
                <c:pt idx="2372">
                  <c:v>40225.472222222219</c:v>
                </c:pt>
                <c:pt idx="2373">
                  <c:v>40225.479166666664</c:v>
                </c:pt>
                <c:pt idx="2374">
                  <c:v>40225.486111111109</c:v>
                </c:pt>
                <c:pt idx="2375">
                  <c:v>40225.493055555555</c:v>
                </c:pt>
                <c:pt idx="2376">
                  <c:v>40225.5</c:v>
                </c:pt>
                <c:pt idx="2377">
                  <c:v>40225.506944444445</c:v>
                </c:pt>
                <c:pt idx="2378">
                  <c:v>40225.513888888891</c:v>
                </c:pt>
                <c:pt idx="2379">
                  <c:v>40225.520833333336</c:v>
                </c:pt>
                <c:pt idx="2380">
                  <c:v>40225.527777777781</c:v>
                </c:pt>
                <c:pt idx="2381">
                  <c:v>40225.534722222219</c:v>
                </c:pt>
                <c:pt idx="2382">
                  <c:v>40225.541666666664</c:v>
                </c:pt>
                <c:pt idx="2383">
                  <c:v>40225.548611111109</c:v>
                </c:pt>
                <c:pt idx="2384">
                  <c:v>40225.555555555555</c:v>
                </c:pt>
                <c:pt idx="2385">
                  <c:v>40225.5625</c:v>
                </c:pt>
                <c:pt idx="2386">
                  <c:v>40225.569444444445</c:v>
                </c:pt>
                <c:pt idx="2387">
                  <c:v>40225.576388888891</c:v>
                </c:pt>
                <c:pt idx="2388">
                  <c:v>40225.583333333336</c:v>
                </c:pt>
                <c:pt idx="2389">
                  <c:v>40225.590277777781</c:v>
                </c:pt>
                <c:pt idx="2390">
                  <c:v>40225.597222222219</c:v>
                </c:pt>
                <c:pt idx="2391">
                  <c:v>40225.604166666664</c:v>
                </c:pt>
                <c:pt idx="2392">
                  <c:v>40225.611111111109</c:v>
                </c:pt>
                <c:pt idx="2393">
                  <c:v>40225.618055555555</c:v>
                </c:pt>
                <c:pt idx="2394">
                  <c:v>40225.625</c:v>
                </c:pt>
                <c:pt idx="2395">
                  <c:v>40225.631944444445</c:v>
                </c:pt>
                <c:pt idx="2396">
                  <c:v>40225.638888888891</c:v>
                </c:pt>
                <c:pt idx="2397">
                  <c:v>40225.645833333336</c:v>
                </c:pt>
                <c:pt idx="2398">
                  <c:v>40225.652777777781</c:v>
                </c:pt>
                <c:pt idx="2399">
                  <c:v>40225.659722222219</c:v>
                </c:pt>
                <c:pt idx="2400">
                  <c:v>40225.666666666664</c:v>
                </c:pt>
                <c:pt idx="2401">
                  <c:v>40225.673611111109</c:v>
                </c:pt>
                <c:pt idx="2402">
                  <c:v>40225.680555555555</c:v>
                </c:pt>
                <c:pt idx="2403">
                  <c:v>40225.6875</c:v>
                </c:pt>
                <c:pt idx="2404">
                  <c:v>40225.694444444445</c:v>
                </c:pt>
                <c:pt idx="2405">
                  <c:v>40225.701388888891</c:v>
                </c:pt>
                <c:pt idx="2406">
                  <c:v>40225.708333333336</c:v>
                </c:pt>
                <c:pt idx="2407">
                  <c:v>40225.715277777781</c:v>
                </c:pt>
                <c:pt idx="2408">
                  <c:v>40225.722222222219</c:v>
                </c:pt>
                <c:pt idx="2409">
                  <c:v>40225.729166666664</c:v>
                </c:pt>
                <c:pt idx="2410">
                  <c:v>40225.736111111109</c:v>
                </c:pt>
                <c:pt idx="2411">
                  <c:v>40225.743055555555</c:v>
                </c:pt>
                <c:pt idx="2412">
                  <c:v>40225.75</c:v>
                </c:pt>
                <c:pt idx="2413">
                  <c:v>40225.756944444445</c:v>
                </c:pt>
                <c:pt idx="2414">
                  <c:v>40225.763888888891</c:v>
                </c:pt>
                <c:pt idx="2415">
                  <c:v>40225.770833333336</c:v>
                </c:pt>
                <c:pt idx="2416">
                  <c:v>40225.777777777781</c:v>
                </c:pt>
                <c:pt idx="2417">
                  <c:v>40225.784722222219</c:v>
                </c:pt>
                <c:pt idx="2418">
                  <c:v>40225.791666666664</c:v>
                </c:pt>
                <c:pt idx="2419">
                  <c:v>40225.798611111109</c:v>
                </c:pt>
                <c:pt idx="2420">
                  <c:v>40225.805555555555</c:v>
                </c:pt>
                <c:pt idx="2421">
                  <c:v>40225.8125</c:v>
                </c:pt>
                <c:pt idx="2422">
                  <c:v>40225.819444444445</c:v>
                </c:pt>
                <c:pt idx="2423">
                  <c:v>40225.826388888891</c:v>
                </c:pt>
                <c:pt idx="2424">
                  <c:v>40225.833333333336</c:v>
                </c:pt>
                <c:pt idx="2425">
                  <c:v>40225.840277777781</c:v>
                </c:pt>
                <c:pt idx="2426">
                  <c:v>40225.847222222219</c:v>
                </c:pt>
                <c:pt idx="2427">
                  <c:v>40225.854166666664</c:v>
                </c:pt>
                <c:pt idx="2428">
                  <c:v>40225.861111111109</c:v>
                </c:pt>
                <c:pt idx="2429">
                  <c:v>40225.868055555555</c:v>
                </c:pt>
                <c:pt idx="2430">
                  <c:v>40225.875</c:v>
                </c:pt>
                <c:pt idx="2431">
                  <c:v>40225.881944444445</c:v>
                </c:pt>
                <c:pt idx="2432">
                  <c:v>40225.888888888891</c:v>
                </c:pt>
                <c:pt idx="2433">
                  <c:v>40225.895833333336</c:v>
                </c:pt>
                <c:pt idx="2434">
                  <c:v>40225.902777777781</c:v>
                </c:pt>
                <c:pt idx="2435">
                  <c:v>40225.909722222219</c:v>
                </c:pt>
                <c:pt idx="2436">
                  <c:v>40225.916666666664</c:v>
                </c:pt>
                <c:pt idx="2437">
                  <c:v>40225.923611111109</c:v>
                </c:pt>
                <c:pt idx="2438">
                  <c:v>40225.930555555555</c:v>
                </c:pt>
                <c:pt idx="2439">
                  <c:v>40225.9375</c:v>
                </c:pt>
                <c:pt idx="2440">
                  <c:v>40225.944444444445</c:v>
                </c:pt>
                <c:pt idx="2441">
                  <c:v>40225.951388888891</c:v>
                </c:pt>
                <c:pt idx="2442">
                  <c:v>40225.958333333336</c:v>
                </c:pt>
                <c:pt idx="2443">
                  <c:v>40225.965277777781</c:v>
                </c:pt>
                <c:pt idx="2444">
                  <c:v>40225.972222222219</c:v>
                </c:pt>
                <c:pt idx="2445">
                  <c:v>40225.979166666664</c:v>
                </c:pt>
                <c:pt idx="2446">
                  <c:v>40225.986111111109</c:v>
                </c:pt>
                <c:pt idx="2447">
                  <c:v>40225.993055555555</c:v>
                </c:pt>
                <c:pt idx="2448">
                  <c:v>40226</c:v>
                </c:pt>
                <c:pt idx="2449">
                  <c:v>40226.006944444445</c:v>
                </c:pt>
                <c:pt idx="2450">
                  <c:v>40226.013888888891</c:v>
                </c:pt>
                <c:pt idx="2451">
                  <c:v>40226.020833333336</c:v>
                </c:pt>
                <c:pt idx="2452">
                  <c:v>40226.027777777781</c:v>
                </c:pt>
                <c:pt idx="2453">
                  <c:v>40226.034722222219</c:v>
                </c:pt>
                <c:pt idx="2454">
                  <c:v>40226.041666666664</c:v>
                </c:pt>
                <c:pt idx="2455">
                  <c:v>40226.048611111109</c:v>
                </c:pt>
                <c:pt idx="2456">
                  <c:v>40226.055555555555</c:v>
                </c:pt>
                <c:pt idx="2457">
                  <c:v>40226.0625</c:v>
                </c:pt>
                <c:pt idx="2458">
                  <c:v>40226.069444444445</c:v>
                </c:pt>
                <c:pt idx="2459">
                  <c:v>40226.076388888891</c:v>
                </c:pt>
                <c:pt idx="2460">
                  <c:v>40226.083333333336</c:v>
                </c:pt>
                <c:pt idx="2461">
                  <c:v>40226.090277777781</c:v>
                </c:pt>
                <c:pt idx="2462">
                  <c:v>40226.097222222219</c:v>
                </c:pt>
                <c:pt idx="2463">
                  <c:v>40226.104166666664</c:v>
                </c:pt>
                <c:pt idx="2464">
                  <c:v>40226.111111111109</c:v>
                </c:pt>
                <c:pt idx="2465">
                  <c:v>40226.118055555555</c:v>
                </c:pt>
                <c:pt idx="2466">
                  <c:v>40226.125</c:v>
                </c:pt>
                <c:pt idx="2467">
                  <c:v>40226.131944444445</c:v>
                </c:pt>
                <c:pt idx="2468">
                  <c:v>40226.138888888891</c:v>
                </c:pt>
                <c:pt idx="2469">
                  <c:v>40226.145833333336</c:v>
                </c:pt>
                <c:pt idx="2470">
                  <c:v>40226.152777777781</c:v>
                </c:pt>
                <c:pt idx="2471">
                  <c:v>40226.159722222219</c:v>
                </c:pt>
                <c:pt idx="2472">
                  <c:v>40226.166666666664</c:v>
                </c:pt>
                <c:pt idx="2473">
                  <c:v>40226.173611111109</c:v>
                </c:pt>
                <c:pt idx="2474">
                  <c:v>40226.180555555555</c:v>
                </c:pt>
                <c:pt idx="2475">
                  <c:v>40226.1875</c:v>
                </c:pt>
                <c:pt idx="2476">
                  <c:v>40226.194444444445</c:v>
                </c:pt>
                <c:pt idx="2477">
                  <c:v>40226.201388888891</c:v>
                </c:pt>
                <c:pt idx="2478">
                  <c:v>40226.208333333336</c:v>
                </c:pt>
                <c:pt idx="2479">
                  <c:v>40226.215277777781</c:v>
                </c:pt>
                <c:pt idx="2480">
                  <c:v>40226.222222222219</c:v>
                </c:pt>
                <c:pt idx="2481">
                  <c:v>40226.229166666664</c:v>
                </c:pt>
                <c:pt idx="2482">
                  <c:v>40226.236111111109</c:v>
                </c:pt>
                <c:pt idx="2483">
                  <c:v>40226.243055555555</c:v>
                </c:pt>
                <c:pt idx="2484">
                  <c:v>40226.25</c:v>
                </c:pt>
                <c:pt idx="2485">
                  <c:v>40226.256944444445</c:v>
                </c:pt>
                <c:pt idx="2486">
                  <c:v>40226.263888888891</c:v>
                </c:pt>
                <c:pt idx="2487">
                  <c:v>40226.270833333336</c:v>
                </c:pt>
                <c:pt idx="2488">
                  <c:v>40226.277777777781</c:v>
                </c:pt>
                <c:pt idx="2489">
                  <c:v>40226.284722222219</c:v>
                </c:pt>
                <c:pt idx="2490">
                  <c:v>40226.291666666664</c:v>
                </c:pt>
                <c:pt idx="2491">
                  <c:v>40226.298611111109</c:v>
                </c:pt>
                <c:pt idx="2492">
                  <c:v>40226.305555555555</c:v>
                </c:pt>
                <c:pt idx="2493">
                  <c:v>40226.3125</c:v>
                </c:pt>
                <c:pt idx="2494">
                  <c:v>40226.319444444445</c:v>
                </c:pt>
                <c:pt idx="2495">
                  <c:v>40226.326388888891</c:v>
                </c:pt>
                <c:pt idx="2496">
                  <c:v>40226.333333333336</c:v>
                </c:pt>
                <c:pt idx="2497">
                  <c:v>40226.340277777781</c:v>
                </c:pt>
                <c:pt idx="2498">
                  <c:v>40226.347222222219</c:v>
                </c:pt>
                <c:pt idx="2499">
                  <c:v>40226.354166666664</c:v>
                </c:pt>
                <c:pt idx="2500">
                  <c:v>40226.361111111109</c:v>
                </c:pt>
                <c:pt idx="2501">
                  <c:v>40226.368055555555</c:v>
                </c:pt>
                <c:pt idx="2502">
                  <c:v>40226.375</c:v>
                </c:pt>
                <c:pt idx="2503">
                  <c:v>40226.381944444445</c:v>
                </c:pt>
                <c:pt idx="2504">
                  <c:v>40226.388888888891</c:v>
                </c:pt>
                <c:pt idx="2505">
                  <c:v>40226.395833333336</c:v>
                </c:pt>
                <c:pt idx="2506">
                  <c:v>40226.402777777781</c:v>
                </c:pt>
                <c:pt idx="2507">
                  <c:v>40226.409722222219</c:v>
                </c:pt>
                <c:pt idx="2508">
                  <c:v>40226.416666666664</c:v>
                </c:pt>
                <c:pt idx="2509">
                  <c:v>40226.423611111109</c:v>
                </c:pt>
                <c:pt idx="2510">
                  <c:v>40226.430555555555</c:v>
                </c:pt>
                <c:pt idx="2511">
                  <c:v>40226.4375</c:v>
                </c:pt>
                <c:pt idx="2512">
                  <c:v>40226.444444444445</c:v>
                </c:pt>
                <c:pt idx="2513">
                  <c:v>40226.451388888891</c:v>
                </c:pt>
                <c:pt idx="2514">
                  <c:v>40226.458333333336</c:v>
                </c:pt>
                <c:pt idx="2515">
                  <c:v>40226.465277777781</c:v>
                </c:pt>
                <c:pt idx="2516">
                  <c:v>40226.472222222219</c:v>
                </c:pt>
                <c:pt idx="2517">
                  <c:v>40226.479166666664</c:v>
                </c:pt>
                <c:pt idx="2518">
                  <c:v>40226.486111111109</c:v>
                </c:pt>
                <c:pt idx="2519">
                  <c:v>40226.493055555555</c:v>
                </c:pt>
                <c:pt idx="2520">
                  <c:v>40226.5</c:v>
                </c:pt>
                <c:pt idx="2521">
                  <c:v>40226.506944444445</c:v>
                </c:pt>
                <c:pt idx="2522">
                  <c:v>40226.513888888891</c:v>
                </c:pt>
                <c:pt idx="2523">
                  <c:v>40226.520833333336</c:v>
                </c:pt>
                <c:pt idx="2524">
                  <c:v>40226.527777777781</c:v>
                </c:pt>
                <c:pt idx="2525">
                  <c:v>40226.534722222219</c:v>
                </c:pt>
                <c:pt idx="2526">
                  <c:v>40226.541666666664</c:v>
                </c:pt>
                <c:pt idx="2527">
                  <c:v>40226.548611111109</c:v>
                </c:pt>
                <c:pt idx="2528">
                  <c:v>40226.555555555555</c:v>
                </c:pt>
                <c:pt idx="2529">
                  <c:v>40226.5625</c:v>
                </c:pt>
                <c:pt idx="2530">
                  <c:v>40226.569444444445</c:v>
                </c:pt>
                <c:pt idx="2531">
                  <c:v>40226.576388888891</c:v>
                </c:pt>
                <c:pt idx="2532">
                  <c:v>40226.583333333336</c:v>
                </c:pt>
                <c:pt idx="2533">
                  <c:v>40226.590277777781</c:v>
                </c:pt>
                <c:pt idx="2534">
                  <c:v>40226.597222222219</c:v>
                </c:pt>
                <c:pt idx="2535">
                  <c:v>40226.604166666664</c:v>
                </c:pt>
                <c:pt idx="2536">
                  <c:v>40226.611111111109</c:v>
                </c:pt>
                <c:pt idx="2537">
                  <c:v>40226.618055555555</c:v>
                </c:pt>
                <c:pt idx="2538">
                  <c:v>40226.625</c:v>
                </c:pt>
                <c:pt idx="2539">
                  <c:v>40226.631944444445</c:v>
                </c:pt>
                <c:pt idx="2540">
                  <c:v>40226.638888888891</c:v>
                </c:pt>
                <c:pt idx="2541">
                  <c:v>40226.645833333336</c:v>
                </c:pt>
                <c:pt idx="2542">
                  <c:v>40226.652777777781</c:v>
                </c:pt>
                <c:pt idx="2543">
                  <c:v>40226.659722222219</c:v>
                </c:pt>
                <c:pt idx="2544">
                  <c:v>40226.666666666664</c:v>
                </c:pt>
                <c:pt idx="2545">
                  <c:v>40226.673611111109</c:v>
                </c:pt>
                <c:pt idx="2546">
                  <c:v>40226.680555555555</c:v>
                </c:pt>
                <c:pt idx="2547">
                  <c:v>40226.6875</c:v>
                </c:pt>
                <c:pt idx="2548">
                  <c:v>40226.694444444445</c:v>
                </c:pt>
                <c:pt idx="2549">
                  <c:v>40226.701388888891</c:v>
                </c:pt>
                <c:pt idx="2550">
                  <c:v>40226.708333333336</c:v>
                </c:pt>
                <c:pt idx="2551">
                  <c:v>40226.715277777781</c:v>
                </c:pt>
                <c:pt idx="2552">
                  <c:v>40226.722222222219</c:v>
                </c:pt>
                <c:pt idx="2553">
                  <c:v>40226.729166666664</c:v>
                </c:pt>
                <c:pt idx="2554">
                  <c:v>40226.736111111109</c:v>
                </c:pt>
                <c:pt idx="2555">
                  <c:v>40226.743055555555</c:v>
                </c:pt>
                <c:pt idx="2556">
                  <c:v>40226.75</c:v>
                </c:pt>
                <c:pt idx="2557">
                  <c:v>40226.756944444445</c:v>
                </c:pt>
                <c:pt idx="2558">
                  <c:v>40226.763888888891</c:v>
                </c:pt>
                <c:pt idx="2559">
                  <c:v>40226.770833333336</c:v>
                </c:pt>
                <c:pt idx="2560">
                  <c:v>40226.777777777781</c:v>
                </c:pt>
                <c:pt idx="2561">
                  <c:v>40226.784722222219</c:v>
                </c:pt>
                <c:pt idx="2562">
                  <c:v>40226.791666666664</c:v>
                </c:pt>
                <c:pt idx="2563">
                  <c:v>40226.798611111109</c:v>
                </c:pt>
                <c:pt idx="2564">
                  <c:v>40226.805555555555</c:v>
                </c:pt>
                <c:pt idx="2565">
                  <c:v>40226.8125</c:v>
                </c:pt>
                <c:pt idx="2566">
                  <c:v>40226.819444444445</c:v>
                </c:pt>
                <c:pt idx="2567">
                  <c:v>40226.826388888891</c:v>
                </c:pt>
                <c:pt idx="2568">
                  <c:v>40226.833333333336</c:v>
                </c:pt>
                <c:pt idx="2569">
                  <c:v>40226.840277777781</c:v>
                </c:pt>
                <c:pt idx="2570">
                  <c:v>40226.847222222219</c:v>
                </c:pt>
                <c:pt idx="2571">
                  <c:v>40226.854166666664</c:v>
                </c:pt>
                <c:pt idx="2572">
                  <c:v>40226.861111111109</c:v>
                </c:pt>
                <c:pt idx="2573">
                  <c:v>40226.868055555555</c:v>
                </c:pt>
                <c:pt idx="2574">
                  <c:v>40226.875</c:v>
                </c:pt>
                <c:pt idx="2575">
                  <c:v>40226.881944444445</c:v>
                </c:pt>
                <c:pt idx="2576">
                  <c:v>40226.888888888891</c:v>
                </c:pt>
                <c:pt idx="2577">
                  <c:v>40226.895833333336</c:v>
                </c:pt>
                <c:pt idx="2578">
                  <c:v>40226.902777777781</c:v>
                </c:pt>
                <c:pt idx="2579">
                  <c:v>40226.909722222219</c:v>
                </c:pt>
                <c:pt idx="2580">
                  <c:v>40226.916666666664</c:v>
                </c:pt>
                <c:pt idx="2581">
                  <c:v>40226.923611111109</c:v>
                </c:pt>
                <c:pt idx="2582">
                  <c:v>40226.930555555555</c:v>
                </c:pt>
                <c:pt idx="2583">
                  <c:v>40226.9375</c:v>
                </c:pt>
                <c:pt idx="2584">
                  <c:v>40226.944444444445</c:v>
                </c:pt>
                <c:pt idx="2585">
                  <c:v>40226.951388888891</c:v>
                </c:pt>
                <c:pt idx="2586">
                  <c:v>40226.958333333336</c:v>
                </c:pt>
                <c:pt idx="2587">
                  <c:v>40226.965277777781</c:v>
                </c:pt>
                <c:pt idx="2588">
                  <c:v>40226.972222222219</c:v>
                </c:pt>
                <c:pt idx="2589">
                  <c:v>40226.979166666664</c:v>
                </c:pt>
                <c:pt idx="2590">
                  <c:v>40226.986111111109</c:v>
                </c:pt>
                <c:pt idx="2591">
                  <c:v>40226.993055555555</c:v>
                </c:pt>
                <c:pt idx="2592">
                  <c:v>40227</c:v>
                </c:pt>
                <c:pt idx="2593">
                  <c:v>40227.006944444445</c:v>
                </c:pt>
                <c:pt idx="2594">
                  <c:v>40227.013888888891</c:v>
                </c:pt>
                <c:pt idx="2595">
                  <c:v>40227.020833333336</c:v>
                </c:pt>
                <c:pt idx="2596">
                  <c:v>40227.027777777781</c:v>
                </c:pt>
                <c:pt idx="2597">
                  <c:v>40227.034722222219</c:v>
                </c:pt>
                <c:pt idx="2598">
                  <c:v>40227.041666666664</c:v>
                </c:pt>
                <c:pt idx="2599">
                  <c:v>40227.048611111109</c:v>
                </c:pt>
                <c:pt idx="2600">
                  <c:v>40227.055555555555</c:v>
                </c:pt>
                <c:pt idx="2601">
                  <c:v>40227.0625</c:v>
                </c:pt>
                <c:pt idx="2602">
                  <c:v>40227.069444444445</c:v>
                </c:pt>
                <c:pt idx="2603">
                  <c:v>40227.076388888891</c:v>
                </c:pt>
                <c:pt idx="2604">
                  <c:v>40227.083333333336</c:v>
                </c:pt>
                <c:pt idx="2605">
                  <c:v>40227.090277777781</c:v>
                </c:pt>
                <c:pt idx="2606">
                  <c:v>40227.097222222219</c:v>
                </c:pt>
                <c:pt idx="2607">
                  <c:v>40227.104166666664</c:v>
                </c:pt>
                <c:pt idx="2608">
                  <c:v>40227.111111111109</c:v>
                </c:pt>
                <c:pt idx="2609">
                  <c:v>40227.118055555555</c:v>
                </c:pt>
                <c:pt idx="2610">
                  <c:v>40227.125</c:v>
                </c:pt>
                <c:pt idx="2611">
                  <c:v>40227.131944444445</c:v>
                </c:pt>
                <c:pt idx="2612">
                  <c:v>40227.138888888891</c:v>
                </c:pt>
                <c:pt idx="2613">
                  <c:v>40227.145833333336</c:v>
                </c:pt>
                <c:pt idx="2614">
                  <c:v>40227.152777777781</c:v>
                </c:pt>
                <c:pt idx="2615">
                  <c:v>40227.159722222219</c:v>
                </c:pt>
                <c:pt idx="2616">
                  <c:v>40227.166666666664</c:v>
                </c:pt>
                <c:pt idx="2617">
                  <c:v>40227.173611111109</c:v>
                </c:pt>
                <c:pt idx="2618">
                  <c:v>40227.180555555555</c:v>
                </c:pt>
                <c:pt idx="2619">
                  <c:v>40227.1875</c:v>
                </c:pt>
                <c:pt idx="2620">
                  <c:v>40227.194444444445</c:v>
                </c:pt>
                <c:pt idx="2621">
                  <c:v>40227.201388888891</c:v>
                </c:pt>
                <c:pt idx="2622">
                  <c:v>40227.208333333336</c:v>
                </c:pt>
                <c:pt idx="2623">
                  <c:v>40227.215277777781</c:v>
                </c:pt>
                <c:pt idx="2624">
                  <c:v>40227.222222222219</c:v>
                </c:pt>
                <c:pt idx="2625">
                  <c:v>40227.229166666664</c:v>
                </c:pt>
                <c:pt idx="2626">
                  <c:v>40227.236111111109</c:v>
                </c:pt>
                <c:pt idx="2627">
                  <c:v>40227.243055555555</c:v>
                </c:pt>
                <c:pt idx="2628">
                  <c:v>40227.25</c:v>
                </c:pt>
                <c:pt idx="2629">
                  <c:v>40227.256944444445</c:v>
                </c:pt>
                <c:pt idx="2630">
                  <c:v>40227.263888888891</c:v>
                </c:pt>
                <c:pt idx="2631">
                  <c:v>40227.270833333336</c:v>
                </c:pt>
                <c:pt idx="2632">
                  <c:v>40227.277777777781</c:v>
                </c:pt>
                <c:pt idx="2633">
                  <c:v>40227.284722222219</c:v>
                </c:pt>
                <c:pt idx="2634">
                  <c:v>40227.291666666664</c:v>
                </c:pt>
                <c:pt idx="2635">
                  <c:v>40227.298611111109</c:v>
                </c:pt>
                <c:pt idx="2636">
                  <c:v>40227.305555555555</c:v>
                </c:pt>
                <c:pt idx="2637">
                  <c:v>40227.3125</c:v>
                </c:pt>
                <c:pt idx="2638">
                  <c:v>40227.319444444445</c:v>
                </c:pt>
                <c:pt idx="2639">
                  <c:v>40227.326388888891</c:v>
                </c:pt>
                <c:pt idx="2640">
                  <c:v>40227.333333333336</c:v>
                </c:pt>
                <c:pt idx="2641">
                  <c:v>40227.340277777781</c:v>
                </c:pt>
                <c:pt idx="2642">
                  <c:v>40227.347222222219</c:v>
                </c:pt>
                <c:pt idx="2643">
                  <c:v>40227.354166666664</c:v>
                </c:pt>
                <c:pt idx="2644">
                  <c:v>40227.361111111109</c:v>
                </c:pt>
                <c:pt idx="2645">
                  <c:v>40227.368055555555</c:v>
                </c:pt>
                <c:pt idx="2646">
                  <c:v>40227.375</c:v>
                </c:pt>
                <c:pt idx="2647">
                  <c:v>40227.381944444445</c:v>
                </c:pt>
                <c:pt idx="2648">
                  <c:v>40227.388888888891</c:v>
                </c:pt>
                <c:pt idx="2649">
                  <c:v>40227.395833333336</c:v>
                </c:pt>
                <c:pt idx="2650">
                  <c:v>40227.402777777781</c:v>
                </c:pt>
                <c:pt idx="2651">
                  <c:v>40227.409722222219</c:v>
                </c:pt>
                <c:pt idx="2652">
                  <c:v>40227.416666666664</c:v>
                </c:pt>
                <c:pt idx="2653">
                  <c:v>40227.423611111109</c:v>
                </c:pt>
                <c:pt idx="2654">
                  <c:v>40227.430555555555</c:v>
                </c:pt>
                <c:pt idx="2655">
                  <c:v>40227.4375</c:v>
                </c:pt>
                <c:pt idx="2656">
                  <c:v>40227.444444444445</c:v>
                </c:pt>
                <c:pt idx="2657">
                  <c:v>40227.451388888891</c:v>
                </c:pt>
                <c:pt idx="2658">
                  <c:v>40227.458333333336</c:v>
                </c:pt>
                <c:pt idx="2659">
                  <c:v>40227.465277777781</c:v>
                </c:pt>
                <c:pt idx="2660">
                  <c:v>40227.472222222219</c:v>
                </c:pt>
                <c:pt idx="2661">
                  <c:v>40227.479166666664</c:v>
                </c:pt>
                <c:pt idx="2662">
                  <c:v>40227.486111111109</c:v>
                </c:pt>
                <c:pt idx="2663">
                  <c:v>40227.493055555555</c:v>
                </c:pt>
                <c:pt idx="2664">
                  <c:v>40227.5</c:v>
                </c:pt>
                <c:pt idx="2665">
                  <c:v>40227.506944444445</c:v>
                </c:pt>
                <c:pt idx="2666">
                  <c:v>40227.513888888891</c:v>
                </c:pt>
                <c:pt idx="2667">
                  <c:v>40227.520833333336</c:v>
                </c:pt>
                <c:pt idx="2668">
                  <c:v>40227.527777777781</c:v>
                </c:pt>
                <c:pt idx="2669">
                  <c:v>40227.534722222219</c:v>
                </c:pt>
                <c:pt idx="2670">
                  <c:v>40227.541666666664</c:v>
                </c:pt>
                <c:pt idx="2671">
                  <c:v>40227.548611111109</c:v>
                </c:pt>
                <c:pt idx="2672">
                  <c:v>40227.555555555555</c:v>
                </c:pt>
                <c:pt idx="2673">
                  <c:v>40227.5625</c:v>
                </c:pt>
                <c:pt idx="2674">
                  <c:v>40227.569444444445</c:v>
                </c:pt>
                <c:pt idx="2675">
                  <c:v>40227.576388888891</c:v>
                </c:pt>
                <c:pt idx="2676">
                  <c:v>40227.583333333336</c:v>
                </c:pt>
                <c:pt idx="2677">
                  <c:v>40227.590277777781</c:v>
                </c:pt>
                <c:pt idx="2678">
                  <c:v>40227.597222222219</c:v>
                </c:pt>
                <c:pt idx="2679">
                  <c:v>40227.604166666664</c:v>
                </c:pt>
                <c:pt idx="2680">
                  <c:v>40227.611111111109</c:v>
                </c:pt>
                <c:pt idx="2681">
                  <c:v>40227.618055555555</c:v>
                </c:pt>
                <c:pt idx="2682">
                  <c:v>40227.625</c:v>
                </c:pt>
                <c:pt idx="2683">
                  <c:v>40227.631944444445</c:v>
                </c:pt>
                <c:pt idx="2684">
                  <c:v>40227.638888888891</c:v>
                </c:pt>
                <c:pt idx="2685">
                  <c:v>40227.645833333336</c:v>
                </c:pt>
                <c:pt idx="2686">
                  <c:v>40227.652777777781</c:v>
                </c:pt>
                <c:pt idx="2687">
                  <c:v>40227.659722222219</c:v>
                </c:pt>
                <c:pt idx="2688">
                  <c:v>40227.666666666664</c:v>
                </c:pt>
                <c:pt idx="2689">
                  <c:v>40227.673611111109</c:v>
                </c:pt>
                <c:pt idx="2690">
                  <c:v>40227.680555555555</c:v>
                </c:pt>
                <c:pt idx="2691">
                  <c:v>40227.6875</c:v>
                </c:pt>
                <c:pt idx="2692">
                  <c:v>40227.694444444445</c:v>
                </c:pt>
                <c:pt idx="2693">
                  <c:v>40227.701388888891</c:v>
                </c:pt>
                <c:pt idx="2694">
                  <c:v>40227.708333333336</c:v>
                </c:pt>
                <c:pt idx="2695">
                  <c:v>40227.715277777781</c:v>
                </c:pt>
                <c:pt idx="2696">
                  <c:v>40227.722222222219</c:v>
                </c:pt>
                <c:pt idx="2697">
                  <c:v>40227.729166666664</c:v>
                </c:pt>
                <c:pt idx="2698">
                  <c:v>40227.736111111109</c:v>
                </c:pt>
                <c:pt idx="2699">
                  <c:v>40227.743055555555</c:v>
                </c:pt>
                <c:pt idx="2700">
                  <c:v>40227.75</c:v>
                </c:pt>
                <c:pt idx="2701">
                  <c:v>40227.756944444445</c:v>
                </c:pt>
                <c:pt idx="2702">
                  <c:v>40227.763888888891</c:v>
                </c:pt>
                <c:pt idx="2703">
                  <c:v>40227.770833333336</c:v>
                </c:pt>
                <c:pt idx="2704">
                  <c:v>40227.777777777781</c:v>
                </c:pt>
                <c:pt idx="2705">
                  <c:v>40227.784722222219</c:v>
                </c:pt>
                <c:pt idx="2706">
                  <c:v>40227.791666666664</c:v>
                </c:pt>
                <c:pt idx="2707">
                  <c:v>40227.798611111109</c:v>
                </c:pt>
                <c:pt idx="2708">
                  <c:v>40227.805555555555</c:v>
                </c:pt>
                <c:pt idx="2709">
                  <c:v>40227.8125</c:v>
                </c:pt>
                <c:pt idx="2710">
                  <c:v>40227.819444444445</c:v>
                </c:pt>
                <c:pt idx="2711">
                  <c:v>40227.826388888891</c:v>
                </c:pt>
                <c:pt idx="2712">
                  <c:v>40227.833333333336</c:v>
                </c:pt>
                <c:pt idx="2713">
                  <c:v>40227.840277777781</c:v>
                </c:pt>
                <c:pt idx="2714">
                  <c:v>40227.847222222219</c:v>
                </c:pt>
                <c:pt idx="2715">
                  <c:v>40227.854166666664</c:v>
                </c:pt>
                <c:pt idx="2716">
                  <c:v>40227.861111111109</c:v>
                </c:pt>
                <c:pt idx="2717">
                  <c:v>40227.868055555555</c:v>
                </c:pt>
                <c:pt idx="2718">
                  <c:v>40227.875</c:v>
                </c:pt>
                <c:pt idx="2719">
                  <c:v>40227.881944444445</c:v>
                </c:pt>
                <c:pt idx="2720">
                  <c:v>40227.888888888891</c:v>
                </c:pt>
                <c:pt idx="2721">
                  <c:v>40227.895833333336</c:v>
                </c:pt>
                <c:pt idx="2722">
                  <c:v>40227.902777777781</c:v>
                </c:pt>
                <c:pt idx="2723">
                  <c:v>40227.909722222219</c:v>
                </c:pt>
                <c:pt idx="2724">
                  <c:v>40227.916666666664</c:v>
                </c:pt>
                <c:pt idx="2725">
                  <c:v>40227.923611111109</c:v>
                </c:pt>
                <c:pt idx="2726">
                  <c:v>40227.930555555555</c:v>
                </c:pt>
                <c:pt idx="2727">
                  <c:v>40227.9375</c:v>
                </c:pt>
                <c:pt idx="2728">
                  <c:v>40227.944444444445</c:v>
                </c:pt>
                <c:pt idx="2729">
                  <c:v>40227.951388888891</c:v>
                </c:pt>
                <c:pt idx="2730">
                  <c:v>40227.958333333336</c:v>
                </c:pt>
                <c:pt idx="2731">
                  <c:v>40227.965277777781</c:v>
                </c:pt>
                <c:pt idx="2732">
                  <c:v>40227.972222222219</c:v>
                </c:pt>
                <c:pt idx="2733">
                  <c:v>40227.979166666664</c:v>
                </c:pt>
                <c:pt idx="2734">
                  <c:v>40227.986111111109</c:v>
                </c:pt>
                <c:pt idx="2735">
                  <c:v>40227.993055555555</c:v>
                </c:pt>
                <c:pt idx="2736">
                  <c:v>40228</c:v>
                </c:pt>
                <c:pt idx="2737">
                  <c:v>40228.006944444445</c:v>
                </c:pt>
                <c:pt idx="2738">
                  <c:v>40228.013888888891</c:v>
                </c:pt>
                <c:pt idx="2739">
                  <c:v>40228.020833333336</c:v>
                </c:pt>
                <c:pt idx="2740">
                  <c:v>40228.027777777781</c:v>
                </c:pt>
                <c:pt idx="2741">
                  <c:v>40228.034722222219</c:v>
                </c:pt>
                <c:pt idx="2742">
                  <c:v>40228.041666666664</c:v>
                </c:pt>
                <c:pt idx="2743">
                  <c:v>40228.048611111109</c:v>
                </c:pt>
                <c:pt idx="2744">
                  <c:v>40228.055555555555</c:v>
                </c:pt>
                <c:pt idx="2745">
                  <c:v>40228.0625</c:v>
                </c:pt>
                <c:pt idx="2746">
                  <c:v>40228.069444444445</c:v>
                </c:pt>
                <c:pt idx="2747">
                  <c:v>40228.076388888891</c:v>
                </c:pt>
                <c:pt idx="2748">
                  <c:v>40228.083333333336</c:v>
                </c:pt>
                <c:pt idx="2749">
                  <c:v>40228.090277777781</c:v>
                </c:pt>
                <c:pt idx="2750">
                  <c:v>40228.097222222219</c:v>
                </c:pt>
                <c:pt idx="2751">
                  <c:v>40228.104166666664</c:v>
                </c:pt>
                <c:pt idx="2752">
                  <c:v>40228.111111111109</c:v>
                </c:pt>
                <c:pt idx="2753">
                  <c:v>40228.118055555555</c:v>
                </c:pt>
                <c:pt idx="2754">
                  <c:v>40228.125</c:v>
                </c:pt>
                <c:pt idx="2755">
                  <c:v>40228.131944444445</c:v>
                </c:pt>
                <c:pt idx="2756">
                  <c:v>40228.138888888891</c:v>
                </c:pt>
                <c:pt idx="2757">
                  <c:v>40228.145833333336</c:v>
                </c:pt>
                <c:pt idx="2758">
                  <c:v>40228.152777777781</c:v>
                </c:pt>
                <c:pt idx="2759">
                  <c:v>40228.159722222219</c:v>
                </c:pt>
                <c:pt idx="2760">
                  <c:v>40228.166666666664</c:v>
                </c:pt>
                <c:pt idx="2761">
                  <c:v>40228.173611111109</c:v>
                </c:pt>
                <c:pt idx="2762">
                  <c:v>40228.180555555555</c:v>
                </c:pt>
                <c:pt idx="2763">
                  <c:v>40228.1875</c:v>
                </c:pt>
                <c:pt idx="2764">
                  <c:v>40228.194444444445</c:v>
                </c:pt>
                <c:pt idx="2765">
                  <c:v>40228.201388888891</c:v>
                </c:pt>
                <c:pt idx="2766">
                  <c:v>40228.208333333336</c:v>
                </c:pt>
                <c:pt idx="2767">
                  <c:v>40228.215277777781</c:v>
                </c:pt>
                <c:pt idx="2768">
                  <c:v>40228.222222222219</c:v>
                </c:pt>
                <c:pt idx="2769">
                  <c:v>40228.229166666664</c:v>
                </c:pt>
                <c:pt idx="2770">
                  <c:v>40228.236111111109</c:v>
                </c:pt>
                <c:pt idx="2771">
                  <c:v>40228.243055555555</c:v>
                </c:pt>
                <c:pt idx="2772">
                  <c:v>40228.25</c:v>
                </c:pt>
                <c:pt idx="2773">
                  <c:v>40228.256944444445</c:v>
                </c:pt>
                <c:pt idx="2774">
                  <c:v>40228.263888888891</c:v>
                </c:pt>
                <c:pt idx="2775">
                  <c:v>40228.270833333336</c:v>
                </c:pt>
                <c:pt idx="2776">
                  <c:v>40228.277777777781</c:v>
                </c:pt>
                <c:pt idx="2777">
                  <c:v>40228.284722222219</c:v>
                </c:pt>
                <c:pt idx="2778">
                  <c:v>40228.291666666664</c:v>
                </c:pt>
                <c:pt idx="2779">
                  <c:v>40228.298611111109</c:v>
                </c:pt>
                <c:pt idx="2780">
                  <c:v>40228.305555555555</c:v>
                </c:pt>
                <c:pt idx="2781">
                  <c:v>40228.3125</c:v>
                </c:pt>
                <c:pt idx="2782">
                  <c:v>40228.319444444445</c:v>
                </c:pt>
                <c:pt idx="2783">
                  <c:v>40228.326388888891</c:v>
                </c:pt>
                <c:pt idx="2784">
                  <c:v>40228.333333333336</c:v>
                </c:pt>
                <c:pt idx="2785">
                  <c:v>40228.340277777781</c:v>
                </c:pt>
                <c:pt idx="2786">
                  <c:v>40228.347222222219</c:v>
                </c:pt>
                <c:pt idx="2787">
                  <c:v>40228.354166666664</c:v>
                </c:pt>
                <c:pt idx="2788">
                  <c:v>40228.361111111109</c:v>
                </c:pt>
                <c:pt idx="2789">
                  <c:v>40228.368055555555</c:v>
                </c:pt>
                <c:pt idx="2790">
                  <c:v>40228.375</c:v>
                </c:pt>
                <c:pt idx="2791">
                  <c:v>40228.381944444445</c:v>
                </c:pt>
                <c:pt idx="2792">
                  <c:v>40228.388888888891</c:v>
                </c:pt>
                <c:pt idx="2793">
                  <c:v>40228.395833333336</c:v>
                </c:pt>
                <c:pt idx="2794">
                  <c:v>40228.402777777781</c:v>
                </c:pt>
                <c:pt idx="2795">
                  <c:v>40228.409722222219</c:v>
                </c:pt>
                <c:pt idx="2796">
                  <c:v>40228.416666666664</c:v>
                </c:pt>
                <c:pt idx="2797">
                  <c:v>40228.423611111109</c:v>
                </c:pt>
                <c:pt idx="2798">
                  <c:v>40228.430555555555</c:v>
                </c:pt>
                <c:pt idx="2799">
                  <c:v>40228.4375</c:v>
                </c:pt>
                <c:pt idx="2800">
                  <c:v>40228.444444444445</c:v>
                </c:pt>
                <c:pt idx="2801">
                  <c:v>40228.451388888891</c:v>
                </c:pt>
                <c:pt idx="2802">
                  <c:v>40228.458333333336</c:v>
                </c:pt>
                <c:pt idx="2803">
                  <c:v>40228.465277777781</c:v>
                </c:pt>
                <c:pt idx="2804">
                  <c:v>40228.472222222219</c:v>
                </c:pt>
                <c:pt idx="2805">
                  <c:v>40228.479166666664</c:v>
                </c:pt>
                <c:pt idx="2806">
                  <c:v>40228.486111111109</c:v>
                </c:pt>
                <c:pt idx="2807">
                  <c:v>40228.493055555555</c:v>
                </c:pt>
                <c:pt idx="2808">
                  <c:v>40228.5</c:v>
                </c:pt>
                <c:pt idx="2809">
                  <c:v>40228.506944444445</c:v>
                </c:pt>
                <c:pt idx="2810">
                  <c:v>40228.513888888891</c:v>
                </c:pt>
                <c:pt idx="2811">
                  <c:v>40228.520833333336</c:v>
                </c:pt>
                <c:pt idx="2812">
                  <c:v>40228.527777777781</c:v>
                </c:pt>
                <c:pt idx="2813">
                  <c:v>40228.534722222219</c:v>
                </c:pt>
                <c:pt idx="2814">
                  <c:v>40228.541666666664</c:v>
                </c:pt>
                <c:pt idx="2815">
                  <c:v>40228.548611111109</c:v>
                </c:pt>
                <c:pt idx="2816">
                  <c:v>40228.555555555555</c:v>
                </c:pt>
                <c:pt idx="2817">
                  <c:v>40228.5625</c:v>
                </c:pt>
                <c:pt idx="2818">
                  <c:v>40228.569444444445</c:v>
                </c:pt>
                <c:pt idx="2819">
                  <c:v>40228.576388888891</c:v>
                </c:pt>
                <c:pt idx="2820">
                  <c:v>40228.583333333336</c:v>
                </c:pt>
                <c:pt idx="2821">
                  <c:v>40228.590277777781</c:v>
                </c:pt>
                <c:pt idx="2822">
                  <c:v>40228.597222222219</c:v>
                </c:pt>
                <c:pt idx="2823">
                  <c:v>40228.604166666664</c:v>
                </c:pt>
                <c:pt idx="2824">
                  <c:v>40228.611111111109</c:v>
                </c:pt>
                <c:pt idx="2825">
                  <c:v>40228.618055555555</c:v>
                </c:pt>
                <c:pt idx="2826">
                  <c:v>40228.625</c:v>
                </c:pt>
                <c:pt idx="2827">
                  <c:v>40228.631944444445</c:v>
                </c:pt>
                <c:pt idx="2828">
                  <c:v>40228.638888888891</c:v>
                </c:pt>
                <c:pt idx="2829">
                  <c:v>40228.645833333336</c:v>
                </c:pt>
                <c:pt idx="2830">
                  <c:v>40228.652777777781</c:v>
                </c:pt>
                <c:pt idx="2831">
                  <c:v>40228.659722222219</c:v>
                </c:pt>
                <c:pt idx="2832">
                  <c:v>40228.666666666664</c:v>
                </c:pt>
                <c:pt idx="2833">
                  <c:v>40228.673611111109</c:v>
                </c:pt>
                <c:pt idx="2834">
                  <c:v>40228.680555555555</c:v>
                </c:pt>
                <c:pt idx="2835">
                  <c:v>40228.6875</c:v>
                </c:pt>
                <c:pt idx="2836">
                  <c:v>40228.694444444445</c:v>
                </c:pt>
                <c:pt idx="2837">
                  <c:v>40228.701388888891</c:v>
                </c:pt>
                <c:pt idx="2838">
                  <c:v>40228.708333333336</c:v>
                </c:pt>
                <c:pt idx="2839">
                  <c:v>40228.715277777781</c:v>
                </c:pt>
                <c:pt idx="2840">
                  <c:v>40228.722222222219</c:v>
                </c:pt>
                <c:pt idx="2841">
                  <c:v>40228.729166666664</c:v>
                </c:pt>
                <c:pt idx="2842">
                  <c:v>40228.736111111109</c:v>
                </c:pt>
                <c:pt idx="2843">
                  <c:v>40228.743055555555</c:v>
                </c:pt>
                <c:pt idx="2844">
                  <c:v>40228.75</c:v>
                </c:pt>
                <c:pt idx="2845">
                  <c:v>40228.756944444445</c:v>
                </c:pt>
                <c:pt idx="2846">
                  <c:v>40228.763888888891</c:v>
                </c:pt>
                <c:pt idx="2847">
                  <c:v>40228.770833333336</c:v>
                </c:pt>
                <c:pt idx="2848">
                  <c:v>40228.777777777781</c:v>
                </c:pt>
                <c:pt idx="2849">
                  <c:v>40228.784722222219</c:v>
                </c:pt>
                <c:pt idx="2850">
                  <c:v>40228.791666666664</c:v>
                </c:pt>
                <c:pt idx="2851">
                  <c:v>40228.798611111109</c:v>
                </c:pt>
                <c:pt idx="2852">
                  <c:v>40228.805555555555</c:v>
                </c:pt>
                <c:pt idx="2853">
                  <c:v>40228.8125</c:v>
                </c:pt>
                <c:pt idx="2854">
                  <c:v>40228.819444444445</c:v>
                </c:pt>
                <c:pt idx="2855">
                  <c:v>40228.826388888891</c:v>
                </c:pt>
                <c:pt idx="2856">
                  <c:v>40228.833333333336</c:v>
                </c:pt>
                <c:pt idx="2857">
                  <c:v>40228.840277777781</c:v>
                </c:pt>
                <c:pt idx="2858">
                  <c:v>40228.847222222219</c:v>
                </c:pt>
                <c:pt idx="2859">
                  <c:v>40228.854166666664</c:v>
                </c:pt>
                <c:pt idx="2860">
                  <c:v>40228.861111111109</c:v>
                </c:pt>
                <c:pt idx="2861">
                  <c:v>40228.868055555555</c:v>
                </c:pt>
                <c:pt idx="2862">
                  <c:v>40228.875</c:v>
                </c:pt>
                <c:pt idx="2863">
                  <c:v>40228.881944444445</c:v>
                </c:pt>
                <c:pt idx="2864">
                  <c:v>40228.888888888891</c:v>
                </c:pt>
                <c:pt idx="2865">
                  <c:v>40228.895833333336</c:v>
                </c:pt>
                <c:pt idx="2866">
                  <c:v>40228.902777777781</c:v>
                </c:pt>
                <c:pt idx="2867">
                  <c:v>40228.909722222219</c:v>
                </c:pt>
                <c:pt idx="2868">
                  <c:v>40228.916666666664</c:v>
                </c:pt>
                <c:pt idx="2869">
                  <c:v>40228.923611111109</c:v>
                </c:pt>
                <c:pt idx="2870">
                  <c:v>40228.930555555555</c:v>
                </c:pt>
                <c:pt idx="2871">
                  <c:v>40228.9375</c:v>
                </c:pt>
                <c:pt idx="2872">
                  <c:v>40228.944444444445</c:v>
                </c:pt>
                <c:pt idx="2873">
                  <c:v>40228.951388888891</c:v>
                </c:pt>
                <c:pt idx="2874">
                  <c:v>40228.958333333336</c:v>
                </c:pt>
                <c:pt idx="2875">
                  <c:v>40228.965277777781</c:v>
                </c:pt>
                <c:pt idx="2876">
                  <c:v>40228.972222222219</c:v>
                </c:pt>
                <c:pt idx="2877">
                  <c:v>40228.979166666664</c:v>
                </c:pt>
                <c:pt idx="2878">
                  <c:v>40228.986111111109</c:v>
                </c:pt>
                <c:pt idx="2879">
                  <c:v>40228.993055555555</c:v>
                </c:pt>
                <c:pt idx="2880">
                  <c:v>40229</c:v>
                </c:pt>
                <c:pt idx="2881">
                  <c:v>40229.006944444445</c:v>
                </c:pt>
                <c:pt idx="2882">
                  <c:v>40229.013888888891</c:v>
                </c:pt>
                <c:pt idx="2883">
                  <c:v>40229.020833333336</c:v>
                </c:pt>
                <c:pt idx="2884">
                  <c:v>40229.027777777781</c:v>
                </c:pt>
                <c:pt idx="2885">
                  <c:v>40229.034722222219</c:v>
                </c:pt>
                <c:pt idx="2886">
                  <c:v>40229.041666666664</c:v>
                </c:pt>
                <c:pt idx="2887">
                  <c:v>40229.048611111109</c:v>
                </c:pt>
                <c:pt idx="2888">
                  <c:v>40229.055555555555</c:v>
                </c:pt>
                <c:pt idx="2889">
                  <c:v>40229.0625</c:v>
                </c:pt>
                <c:pt idx="2890">
                  <c:v>40229.069444444445</c:v>
                </c:pt>
                <c:pt idx="2891">
                  <c:v>40229.076388888891</c:v>
                </c:pt>
                <c:pt idx="2892">
                  <c:v>40229.083333333336</c:v>
                </c:pt>
                <c:pt idx="2893">
                  <c:v>40229.090277777781</c:v>
                </c:pt>
                <c:pt idx="2894">
                  <c:v>40229.097222222219</c:v>
                </c:pt>
                <c:pt idx="2895">
                  <c:v>40229.104166666664</c:v>
                </c:pt>
                <c:pt idx="2896">
                  <c:v>40229.111111111109</c:v>
                </c:pt>
                <c:pt idx="2897">
                  <c:v>40229.118055555555</c:v>
                </c:pt>
                <c:pt idx="2898">
                  <c:v>40229.125</c:v>
                </c:pt>
                <c:pt idx="2899">
                  <c:v>40229.131944444445</c:v>
                </c:pt>
                <c:pt idx="2900">
                  <c:v>40229.138888888891</c:v>
                </c:pt>
                <c:pt idx="2901">
                  <c:v>40229.145833333336</c:v>
                </c:pt>
                <c:pt idx="2902">
                  <c:v>40229.152777777781</c:v>
                </c:pt>
                <c:pt idx="2903">
                  <c:v>40229.159722222219</c:v>
                </c:pt>
                <c:pt idx="2904">
                  <c:v>40229.166666666664</c:v>
                </c:pt>
                <c:pt idx="2905">
                  <c:v>40229.173611111109</c:v>
                </c:pt>
                <c:pt idx="2906">
                  <c:v>40229.180555555555</c:v>
                </c:pt>
                <c:pt idx="2907">
                  <c:v>40229.1875</c:v>
                </c:pt>
                <c:pt idx="2908">
                  <c:v>40229.194444444445</c:v>
                </c:pt>
                <c:pt idx="2909">
                  <c:v>40229.201388888891</c:v>
                </c:pt>
                <c:pt idx="2910">
                  <c:v>40229.208333333336</c:v>
                </c:pt>
                <c:pt idx="2911">
                  <c:v>40229.215277777781</c:v>
                </c:pt>
                <c:pt idx="2912">
                  <c:v>40229.222222222219</c:v>
                </c:pt>
                <c:pt idx="2913">
                  <c:v>40229.229166666664</c:v>
                </c:pt>
                <c:pt idx="2914">
                  <c:v>40229.236111111109</c:v>
                </c:pt>
                <c:pt idx="2915">
                  <c:v>40229.243055555555</c:v>
                </c:pt>
                <c:pt idx="2916">
                  <c:v>40229.25</c:v>
                </c:pt>
                <c:pt idx="2917">
                  <c:v>40229.256944444445</c:v>
                </c:pt>
                <c:pt idx="2918">
                  <c:v>40229.263888888891</c:v>
                </c:pt>
                <c:pt idx="2919">
                  <c:v>40229.270833333336</c:v>
                </c:pt>
                <c:pt idx="2920">
                  <c:v>40229.277777777781</c:v>
                </c:pt>
                <c:pt idx="2921">
                  <c:v>40229.284722222219</c:v>
                </c:pt>
                <c:pt idx="2922">
                  <c:v>40229.291666666664</c:v>
                </c:pt>
                <c:pt idx="2923">
                  <c:v>40229.298611111109</c:v>
                </c:pt>
                <c:pt idx="2924">
                  <c:v>40229.305555555555</c:v>
                </c:pt>
                <c:pt idx="2925">
                  <c:v>40229.3125</c:v>
                </c:pt>
                <c:pt idx="2926">
                  <c:v>40229.319444444445</c:v>
                </c:pt>
                <c:pt idx="2927">
                  <c:v>40229.326388888891</c:v>
                </c:pt>
                <c:pt idx="2928">
                  <c:v>40229.333333333336</c:v>
                </c:pt>
                <c:pt idx="2929">
                  <c:v>40229.340277777781</c:v>
                </c:pt>
                <c:pt idx="2930">
                  <c:v>40229.347222222219</c:v>
                </c:pt>
                <c:pt idx="2931">
                  <c:v>40229.354166666664</c:v>
                </c:pt>
                <c:pt idx="2932">
                  <c:v>40229.361111111109</c:v>
                </c:pt>
                <c:pt idx="2933">
                  <c:v>40229.368055555555</c:v>
                </c:pt>
                <c:pt idx="2934">
                  <c:v>40229.375</c:v>
                </c:pt>
                <c:pt idx="2935">
                  <c:v>40229.381944444445</c:v>
                </c:pt>
                <c:pt idx="2936">
                  <c:v>40229.388888888891</c:v>
                </c:pt>
                <c:pt idx="2937">
                  <c:v>40229.395833333336</c:v>
                </c:pt>
                <c:pt idx="2938">
                  <c:v>40229.402777777781</c:v>
                </c:pt>
                <c:pt idx="2939">
                  <c:v>40229.409722222219</c:v>
                </c:pt>
                <c:pt idx="2940">
                  <c:v>40229.416666666664</c:v>
                </c:pt>
                <c:pt idx="2941">
                  <c:v>40229.423611111109</c:v>
                </c:pt>
                <c:pt idx="2942">
                  <c:v>40229.430555555555</c:v>
                </c:pt>
                <c:pt idx="2943">
                  <c:v>40229.4375</c:v>
                </c:pt>
                <c:pt idx="2944">
                  <c:v>40229.444444444445</c:v>
                </c:pt>
                <c:pt idx="2945">
                  <c:v>40229.451388888891</c:v>
                </c:pt>
                <c:pt idx="2946">
                  <c:v>40229.458333333336</c:v>
                </c:pt>
                <c:pt idx="2947">
                  <c:v>40229.465277777781</c:v>
                </c:pt>
                <c:pt idx="2948">
                  <c:v>40229.472222222219</c:v>
                </c:pt>
                <c:pt idx="2949">
                  <c:v>40229.479166666664</c:v>
                </c:pt>
                <c:pt idx="2950">
                  <c:v>40229.486111111109</c:v>
                </c:pt>
                <c:pt idx="2951">
                  <c:v>40229.493055555555</c:v>
                </c:pt>
                <c:pt idx="2952">
                  <c:v>40229.5</c:v>
                </c:pt>
                <c:pt idx="2953">
                  <c:v>40229.506944444445</c:v>
                </c:pt>
                <c:pt idx="2954">
                  <c:v>40229.513888888891</c:v>
                </c:pt>
                <c:pt idx="2955">
                  <c:v>40229.520833333336</c:v>
                </c:pt>
                <c:pt idx="2956">
                  <c:v>40229.527777777781</c:v>
                </c:pt>
                <c:pt idx="2957">
                  <c:v>40229.534722222219</c:v>
                </c:pt>
                <c:pt idx="2958">
                  <c:v>40229.541666666664</c:v>
                </c:pt>
                <c:pt idx="2959">
                  <c:v>40229.548611111109</c:v>
                </c:pt>
                <c:pt idx="2960">
                  <c:v>40229.555555555555</c:v>
                </c:pt>
                <c:pt idx="2961">
                  <c:v>40229.5625</c:v>
                </c:pt>
                <c:pt idx="2962">
                  <c:v>40229.569444444445</c:v>
                </c:pt>
                <c:pt idx="2963">
                  <c:v>40229.576388888891</c:v>
                </c:pt>
                <c:pt idx="2964">
                  <c:v>40229.583333333336</c:v>
                </c:pt>
                <c:pt idx="2965">
                  <c:v>40229.590277777781</c:v>
                </c:pt>
                <c:pt idx="2966">
                  <c:v>40229.597222222219</c:v>
                </c:pt>
                <c:pt idx="2967">
                  <c:v>40229.604166666664</c:v>
                </c:pt>
                <c:pt idx="2968">
                  <c:v>40229.611111111109</c:v>
                </c:pt>
                <c:pt idx="2969">
                  <c:v>40229.618055555555</c:v>
                </c:pt>
                <c:pt idx="2970">
                  <c:v>40229.625</c:v>
                </c:pt>
                <c:pt idx="2971">
                  <c:v>40229.631944444445</c:v>
                </c:pt>
                <c:pt idx="2972">
                  <c:v>40229.638888888891</c:v>
                </c:pt>
                <c:pt idx="2973">
                  <c:v>40229.645833333336</c:v>
                </c:pt>
                <c:pt idx="2974">
                  <c:v>40229.652777777781</c:v>
                </c:pt>
                <c:pt idx="2975">
                  <c:v>40229.659722222219</c:v>
                </c:pt>
                <c:pt idx="2976">
                  <c:v>40229.666666666664</c:v>
                </c:pt>
                <c:pt idx="2977">
                  <c:v>40229.673611111109</c:v>
                </c:pt>
                <c:pt idx="2978">
                  <c:v>40229.680555555555</c:v>
                </c:pt>
                <c:pt idx="2979">
                  <c:v>40229.6875</c:v>
                </c:pt>
                <c:pt idx="2980">
                  <c:v>40229.694444444445</c:v>
                </c:pt>
                <c:pt idx="2981">
                  <c:v>40229.701388888891</c:v>
                </c:pt>
                <c:pt idx="2982">
                  <c:v>40229.708333333336</c:v>
                </c:pt>
                <c:pt idx="2983">
                  <c:v>40229.715277777781</c:v>
                </c:pt>
                <c:pt idx="2984">
                  <c:v>40229.722222222219</c:v>
                </c:pt>
                <c:pt idx="2985">
                  <c:v>40229.729166666664</c:v>
                </c:pt>
                <c:pt idx="2986">
                  <c:v>40229.736111111109</c:v>
                </c:pt>
                <c:pt idx="2987">
                  <c:v>40229.743055555555</c:v>
                </c:pt>
                <c:pt idx="2988">
                  <c:v>40229.75</c:v>
                </c:pt>
                <c:pt idx="2989">
                  <c:v>40229.756944444445</c:v>
                </c:pt>
                <c:pt idx="2990">
                  <c:v>40229.763888888891</c:v>
                </c:pt>
                <c:pt idx="2991">
                  <c:v>40229.770833333336</c:v>
                </c:pt>
                <c:pt idx="2992">
                  <c:v>40229.777777777781</c:v>
                </c:pt>
                <c:pt idx="2993">
                  <c:v>40229.784722222219</c:v>
                </c:pt>
                <c:pt idx="2994">
                  <c:v>40229.791666666664</c:v>
                </c:pt>
                <c:pt idx="2995">
                  <c:v>40229.798611111109</c:v>
                </c:pt>
                <c:pt idx="2996">
                  <c:v>40229.805555555555</c:v>
                </c:pt>
                <c:pt idx="2997">
                  <c:v>40229.8125</c:v>
                </c:pt>
                <c:pt idx="2998">
                  <c:v>40229.819444444445</c:v>
                </c:pt>
                <c:pt idx="2999">
                  <c:v>40229.826388888891</c:v>
                </c:pt>
                <c:pt idx="3000">
                  <c:v>40229.833333333336</c:v>
                </c:pt>
                <c:pt idx="3001">
                  <c:v>40229.840277777781</c:v>
                </c:pt>
                <c:pt idx="3002">
                  <c:v>40229.847222222219</c:v>
                </c:pt>
                <c:pt idx="3003">
                  <c:v>40229.854166666664</c:v>
                </c:pt>
                <c:pt idx="3004">
                  <c:v>40229.861111111109</c:v>
                </c:pt>
                <c:pt idx="3005">
                  <c:v>40229.868055555555</c:v>
                </c:pt>
                <c:pt idx="3006">
                  <c:v>40229.875</c:v>
                </c:pt>
                <c:pt idx="3007">
                  <c:v>40229.881944444445</c:v>
                </c:pt>
                <c:pt idx="3008">
                  <c:v>40229.888888888891</c:v>
                </c:pt>
                <c:pt idx="3009">
                  <c:v>40229.895833333336</c:v>
                </c:pt>
                <c:pt idx="3010">
                  <c:v>40229.902777777781</c:v>
                </c:pt>
                <c:pt idx="3011">
                  <c:v>40229.909722222219</c:v>
                </c:pt>
                <c:pt idx="3012">
                  <c:v>40229.916666666664</c:v>
                </c:pt>
                <c:pt idx="3013">
                  <c:v>40229.923611111109</c:v>
                </c:pt>
                <c:pt idx="3014">
                  <c:v>40229.930555555555</c:v>
                </c:pt>
                <c:pt idx="3015">
                  <c:v>40229.9375</c:v>
                </c:pt>
                <c:pt idx="3016">
                  <c:v>40229.944444444445</c:v>
                </c:pt>
                <c:pt idx="3017">
                  <c:v>40229.951388888891</c:v>
                </c:pt>
                <c:pt idx="3018">
                  <c:v>40229.958333333336</c:v>
                </c:pt>
                <c:pt idx="3019">
                  <c:v>40229.965277777781</c:v>
                </c:pt>
                <c:pt idx="3020">
                  <c:v>40229.972222222219</c:v>
                </c:pt>
                <c:pt idx="3021">
                  <c:v>40229.979166666664</c:v>
                </c:pt>
                <c:pt idx="3022">
                  <c:v>40229.986111111109</c:v>
                </c:pt>
                <c:pt idx="3023">
                  <c:v>40229.993055555555</c:v>
                </c:pt>
                <c:pt idx="3024">
                  <c:v>40230</c:v>
                </c:pt>
                <c:pt idx="3025">
                  <c:v>40230.006944444445</c:v>
                </c:pt>
                <c:pt idx="3026">
                  <c:v>40230.013888888891</c:v>
                </c:pt>
                <c:pt idx="3027">
                  <c:v>40230.020833333336</c:v>
                </c:pt>
                <c:pt idx="3028">
                  <c:v>40230.027777777781</c:v>
                </c:pt>
                <c:pt idx="3029">
                  <c:v>40230.034722222219</c:v>
                </c:pt>
                <c:pt idx="3030">
                  <c:v>40230.041666666664</c:v>
                </c:pt>
                <c:pt idx="3031">
                  <c:v>40230.048611111109</c:v>
                </c:pt>
                <c:pt idx="3032">
                  <c:v>40230.055555555555</c:v>
                </c:pt>
                <c:pt idx="3033">
                  <c:v>40230.0625</c:v>
                </c:pt>
                <c:pt idx="3034">
                  <c:v>40230.069444444445</c:v>
                </c:pt>
                <c:pt idx="3035">
                  <c:v>40230.076388888891</c:v>
                </c:pt>
                <c:pt idx="3036">
                  <c:v>40230.083333333336</c:v>
                </c:pt>
                <c:pt idx="3037">
                  <c:v>40230.090277777781</c:v>
                </c:pt>
                <c:pt idx="3038">
                  <c:v>40230.097222222219</c:v>
                </c:pt>
                <c:pt idx="3039">
                  <c:v>40230.104166666664</c:v>
                </c:pt>
                <c:pt idx="3040">
                  <c:v>40230.111111111109</c:v>
                </c:pt>
                <c:pt idx="3041">
                  <c:v>40230.118055555555</c:v>
                </c:pt>
                <c:pt idx="3042">
                  <c:v>40230.125</c:v>
                </c:pt>
                <c:pt idx="3043">
                  <c:v>40230.131944444445</c:v>
                </c:pt>
                <c:pt idx="3044">
                  <c:v>40230.138888888891</c:v>
                </c:pt>
                <c:pt idx="3045">
                  <c:v>40230.145833333336</c:v>
                </c:pt>
                <c:pt idx="3046">
                  <c:v>40230.152777777781</c:v>
                </c:pt>
                <c:pt idx="3047">
                  <c:v>40230.159722222219</c:v>
                </c:pt>
              </c:numCache>
            </c:numRef>
          </c:xVal>
          <c:yVal>
            <c:numRef>
              <c:f>推算潮位!$Q$3:$Q$3050</c:f>
              <c:numCache>
                <c:formatCode>0.00</c:formatCode>
                <c:ptCount val="3048"/>
                <c:pt idx="0">
                  <c:v>-0.19999999999999996</c:v>
                </c:pt>
                <c:pt idx="1">
                  <c:v>-0.21999999999999997</c:v>
                </c:pt>
                <c:pt idx="2">
                  <c:v>-0.24</c:v>
                </c:pt>
                <c:pt idx="3">
                  <c:v>-0.26</c:v>
                </c:pt>
                <c:pt idx="4">
                  <c:v>-0.2799999999999998</c:v>
                </c:pt>
                <c:pt idx="5">
                  <c:v>-0.28999999999999981</c:v>
                </c:pt>
                <c:pt idx="6">
                  <c:v>-0.29999999999999982</c:v>
                </c:pt>
                <c:pt idx="7">
                  <c:v>-0.30999999999999983</c:v>
                </c:pt>
                <c:pt idx="8">
                  <c:v>-0.31999999999999984</c:v>
                </c:pt>
                <c:pt idx="9">
                  <c:v>-0.31999999999999984</c:v>
                </c:pt>
                <c:pt idx="10">
                  <c:v>-0.31999999999999984</c:v>
                </c:pt>
                <c:pt idx="11">
                  <c:v>-0.31999999999999984</c:v>
                </c:pt>
                <c:pt idx="12">
                  <c:v>-0.31999999999999984</c:v>
                </c:pt>
                <c:pt idx="13">
                  <c:v>-0.30999999999999983</c:v>
                </c:pt>
                <c:pt idx="14">
                  <c:v>-0.29999999999999982</c:v>
                </c:pt>
                <c:pt idx="15">
                  <c:v>-0.28999999999999981</c:v>
                </c:pt>
                <c:pt idx="16">
                  <c:v>-0.2699999999999998</c:v>
                </c:pt>
                <c:pt idx="17">
                  <c:v>-0.26</c:v>
                </c:pt>
                <c:pt idx="18">
                  <c:v>-0.22999999999999998</c:v>
                </c:pt>
                <c:pt idx="19">
                  <c:v>-0.20999999999999996</c:v>
                </c:pt>
                <c:pt idx="20">
                  <c:v>-0.18999999999999995</c:v>
                </c:pt>
                <c:pt idx="21">
                  <c:v>-0.15999999999999992</c:v>
                </c:pt>
                <c:pt idx="22">
                  <c:v>-0.1399999999999999</c:v>
                </c:pt>
                <c:pt idx="23">
                  <c:v>-0.10999999999999988</c:v>
                </c:pt>
                <c:pt idx="24">
                  <c:v>-7.9999999999999849E-2</c:v>
                </c:pt>
                <c:pt idx="25">
                  <c:v>-4.9999999999999822E-2</c:v>
                </c:pt>
                <c:pt idx="26">
                  <c:v>-1.9999999999999796E-2</c:v>
                </c:pt>
                <c:pt idx="27">
                  <c:v>1.0000000000000009E-2</c:v>
                </c:pt>
                <c:pt idx="28">
                  <c:v>4.0000000000000036E-2</c:v>
                </c:pt>
                <c:pt idx="29">
                  <c:v>6.0000000000000053E-2</c:v>
                </c:pt>
                <c:pt idx="30">
                  <c:v>9.000000000000008E-2</c:v>
                </c:pt>
                <c:pt idx="31">
                  <c:v>0.1100000000000001</c:v>
                </c:pt>
                <c:pt idx="32">
                  <c:v>0.13000000000000012</c:v>
                </c:pt>
                <c:pt idx="33">
                  <c:v>0.15000000000000013</c:v>
                </c:pt>
                <c:pt idx="34">
                  <c:v>0.15999999999999992</c:v>
                </c:pt>
                <c:pt idx="35">
                  <c:v>0.17999999999999994</c:v>
                </c:pt>
                <c:pt idx="36">
                  <c:v>0.17999999999999994</c:v>
                </c:pt>
                <c:pt idx="37">
                  <c:v>0.19000000000000017</c:v>
                </c:pt>
                <c:pt idx="38">
                  <c:v>0.19000000000000017</c:v>
                </c:pt>
                <c:pt idx="39">
                  <c:v>0.19000000000000017</c:v>
                </c:pt>
                <c:pt idx="40">
                  <c:v>0.17999999999999994</c:v>
                </c:pt>
                <c:pt idx="41">
                  <c:v>0.17000000000000015</c:v>
                </c:pt>
                <c:pt idx="42">
                  <c:v>0.15999999999999992</c:v>
                </c:pt>
                <c:pt idx="43">
                  <c:v>0.1399999999999999</c:v>
                </c:pt>
                <c:pt idx="44">
                  <c:v>0.11999999999999988</c:v>
                </c:pt>
                <c:pt idx="45">
                  <c:v>0.10000000000000009</c:v>
                </c:pt>
                <c:pt idx="46">
                  <c:v>8.0000000000000071E-2</c:v>
                </c:pt>
                <c:pt idx="47">
                  <c:v>5.0000000000000044E-2</c:v>
                </c:pt>
                <c:pt idx="48">
                  <c:v>2.0000000000000018E-2</c:v>
                </c:pt>
                <c:pt idx="49">
                  <c:v>0</c:v>
                </c:pt>
                <c:pt idx="50">
                  <c:v>-2.9999999999999805E-2</c:v>
                </c:pt>
                <c:pt idx="51">
                  <c:v>-5.9999999999999831E-2</c:v>
                </c:pt>
                <c:pt idx="52">
                  <c:v>-8.9999999999999858E-2</c:v>
                </c:pt>
                <c:pt idx="53">
                  <c:v>-0.11999999999999988</c:v>
                </c:pt>
                <c:pt idx="54">
                  <c:v>-0.14999999999999991</c:v>
                </c:pt>
                <c:pt idx="55">
                  <c:v>-0.16999999999999993</c:v>
                </c:pt>
                <c:pt idx="56">
                  <c:v>-0.19999999999999996</c:v>
                </c:pt>
                <c:pt idx="57">
                  <c:v>-0.21999999999999997</c:v>
                </c:pt>
                <c:pt idx="58">
                  <c:v>-0.25</c:v>
                </c:pt>
                <c:pt idx="59">
                  <c:v>-0.2699999999999998</c:v>
                </c:pt>
                <c:pt idx="60">
                  <c:v>-0.28999999999999981</c:v>
                </c:pt>
                <c:pt idx="61">
                  <c:v>-0.30999999999999983</c:v>
                </c:pt>
                <c:pt idx="62">
                  <c:v>-0.31999999999999984</c:v>
                </c:pt>
                <c:pt idx="63">
                  <c:v>-0.33999999999999986</c:v>
                </c:pt>
                <c:pt idx="64">
                  <c:v>-0.34999999999999987</c:v>
                </c:pt>
                <c:pt idx="65">
                  <c:v>-0.36999999999999988</c:v>
                </c:pt>
                <c:pt idx="66">
                  <c:v>-0.37999999999999989</c:v>
                </c:pt>
                <c:pt idx="67">
                  <c:v>-0.3899999999999999</c:v>
                </c:pt>
                <c:pt idx="68">
                  <c:v>-0.39999999999999991</c:v>
                </c:pt>
                <c:pt idx="69">
                  <c:v>-0.40999999999999992</c:v>
                </c:pt>
                <c:pt idx="70">
                  <c:v>-0.41999999999999993</c:v>
                </c:pt>
                <c:pt idx="71">
                  <c:v>-0.41999999999999993</c:v>
                </c:pt>
                <c:pt idx="72">
                  <c:v>-0.42999999999999994</c:v>
                </c:pt>
                <c:pt idx="73">
                  <c:v>-0.42999999999999994</c:v>
                </c:pt>
                <c:pt idx="74">
                  <c:v>-0.43999999999999995</c:v>
                </c:pt>
                <c:pt idx="75">
                  <c:v>-0.43999999999999995</c:v>
                </c:pt>
                <c:pt idx="76">
                  <c:v>-0.43999999999999995</c:v>
                </c:pt>
                <c:pt idx="77">
                  <c:v>-0.43999999999999995</c:v>
                </c:pt>
                <c:pt idx="78">
                  <c:v>-0.43999999999999995</c:v>
                </c:pt>
                <c:pt idx="79">
                  <c:v>-0.42999999999999994</c:v>
                </c:pt>
                <c:pt idx="80">
                  <c:v>-0.41999999999999993</c:v>
                </c:pt>
                <c:pt idx="81">
                  <c:v>-0.40999999999999992</c:v>
                </c:pt>
                <c:pt idx="82">
                  <c:v>-0.39999999999999991</c:v>
                </c:pt>
                <c:pt idx="83">
                  <c:v>-0.3899999999999999</c:v>
                </c:pt>
                <c:pt idx="84">
                  <c:v>-0.36999999999999988</c:v>
                </c:pt>
                <c:pt idx="85">
                  <c:v>-0.34999999999999987</c:v>
                </c:pt>
                <c:pt idx="86">
                  <c:v>-0.32999999999999985</c:v>
                </c:pt>
                <c:pt idx="87">
                  <c:v>-0.29999999999999982</c:v>
                </c:pt>
                <c:pt idx="88">
                  <c:v>-0.2699999999999998</c:v>
                </c:pt>
                <c:pt idx="89">
                  <c:v>-0.24</c:v>
                </c:pt>
                <c:pt idx="90">
                  <c:v>-0.20999999999999996</c:v>
                </c:pt>
                <c:pt idx="91">
                  <c:v>-0.16999999999999993</c:v>
                </c:pt>
                <c:pt idx="92">
                  <c:v>-0.1399999999999999</c:v>
                </c:pt>
                <c:pt idx="93">
                  <c:v>-9.9999999999999867E-2</c:v>
                </c:pt>
                <c:pt idx="94">
                  <c:v>-5.9999999999999831E-2</c:v>
                </c:pt>
                <c:pt idx="95">
                  <c:v>-1.9999999999999796E-2</c:v>
                </c:pt>
                <c:pt idx="96">
                  <c:v>2.0000000000000018E-2</c:v>
                </c:pt>
                <c:pt idx="97">
                  <c:v>6.0000000000000053E-2</c:v>
                </c:pt>
                <c:pt idx="98">
                  <c:v>0.1100000000000001</c:v>
                </c:pt>
                <c:pt idx="99">
                  <c:v>0.15000000000000013</c:v>
                </c:pt>
                <c:pt idx="100">
                  <c:v>0.19000000000000017</c:v>
                </c:pt>
                <c:pt idx="101">
                  <c:v>0.2300000000000002</c:v>
                </c:pt>
                <c:pt idx="102">
                  <c:v>0.27000000000000024</c:v>
                </c:pt>
                <c:pt idx="103">
                  <c:v>0.31000000000000028</c:v>
                </c:pt>
                <c:pt idx="104">
                  <c:v>0.35000000000000031</c:v>
                </c:pt>
                <c:pt idx="105">
                  <c:v>0.38000000000000012</c:v>
                </c:pt>
                <c:pt idx="106">
                  <c:v>0.40999999999999992</c:v>
                </c:pt>
                <c:pt idx="107">
                  <c:v>0.44000000000000017</c:v>
                </c:pt>
                <c:pt idx="108">
                  <c:v>0.47</c:v>
                </c:pt>
                <c:pt idx="109">
                  <c:v>0.49</c:v>
                </c:pt>
                <c:pt idx="110">
                  <c:v>0.51</c:v>
                </c:pt>
                <c:pt idx="111">
                  <c:v>0.53</c:v>
                </c:pt>
                <c:pt idx="112">
                  <c:v>0.54000000000000026</c:v>
                </c:pt>
                <c:pt idx="113">
                  <c:v>0.55000000000000004</c:v>
                </c:pt>
                <c:pt idx="114">
                  <c:v>0.55000000000000004</c:v>
                </c:pt>
                <c:pt idx="115">
                  <c:v>0.55000000000000004</c:v>
                </c:pt>
                <c:pt idx="116">
                  <c:v>0.55000000000000004</c:v>
                </c:pt>
                <c:pt idx="117">
                  <c:v>0.54000000000000026</c:v>
                </c:pt>
                <c:pt idx="118">
                  <c:v>0.53</c:v>
                </c:pt>
                <c:pt idx="119">
                  <c:v>0.51</c:v>
                </c:pt>
                <c:pt idx="120">
                  <c:v>0.50000000000000022</c:v>
                </c:pt>
                <c:pt idx="121">
                  <c:v>0.4800000000000002</c:v>
                </c:pt>
                <c:pt idx="122">
                  <c:v>0.46000000000000019</c:v>
                </c:pt>
                <c:pt idx="123">
                  <c:v>0.42999999999999994</c:v>
                </c:pt>
                <c:pt idx="124">
                  <c:v>0.40999999999999992</c:v>
                </c:pt>
                <c:pt idx="125">
                  <c:v>0.38000000000000012</c:v>
                </c:pt>
                <c:pt idx="126">
                  <c:v>0.35000000000000031</c:v>
                </c:pt>
                <c:pt idx="127">
                  <c:v>0.33000000000000029</c:v>
                </c:pt>
                <c:pt idx="128">
                  <c:v>0.30000000000000004</c:v>
                </c:pt>
                <c:pt idx="129">
                  <c:v>0.27000000000000024</c:v>
                </c:pt>
                <c:pt idx="130">
                  <c:v>0.25000000000000022</c:v>
                </c:pt>
                <c:pt idx="131">
                  <c:v>0.21999999999999997</c:v>
                </c:pt>
                <c:pt idx="132">
                  <c:v>0.19000000000000017</c:v>
                </c:pt>
                <c:pt idx="133">
                  <c:v>0.15999999999999992</c:v>
                </c:pt>
                <c:pt idx="134">
                  <c:v>0.1399999999999999</c:v>
                </c:pt>
                <c:pt idx="135">
                  <c:v>0.1100000000000001</c:v>
                </c:pt>
                <c:pt idx="136">
                  <c:v>9.000000000000008E-2</c:v>
                </c:pt>
                <c:pt idx="137">
                  <c:v>6.0000000000000053E-2</c:v>
                </c:pt>
                <c:pt idx="138">
                  <c:v>4.0000000000000036E-2</c:v>
                </c:pt>
                <c:pt idx="139">
                  <c:v>1.0000000000000009E-2</c:v>
                </c:pt>
                <c:pt idx="140">
                  <c:v>-1.0000000000000009E-2</c:v>
                </c:pt>
                <c:pt idx="141">
                  <c:v>-3.9999999999999813E-2</c:v>
                </c:pt>
                <c:pt idx="142">
                  <c:v>-5.9999999999999831E-2</c:v>
                </c:pt>
                <c:pt idx="143">
                  <c:v>-8.9999999999999858E-2</c:v>
                </c:pt>
                <c:pt idx="144">
                  <c:v>-0.10999999999999988</c:v>
                </c:pt>
                <c:pt idx="145">
                  <c:v>-0.1399999999999999</c:v>
                </c:pt>
                <c:pt idx="146">
                  <c:v>-0.15999999999999992</c:v>
                </c:pt>
                <c:pt idx="147">
                  <c:v>-0.17999999999999994</c:v>
                </c:pt>
                <c:pt idx="148">
                  <c:v>-0.20999999999999996</c:v>
                </c:pt>
                <c:pt idx="149">
                  <c:v>-0.22999999999999998</c:v>
                </c:pt>
                <c:pt idx="150">
                  <c:v>-0.25</c:v>
                </c:pt>
                <c:pt idx="151">
                  <c:v>-0.2699999999999998</c:v>
                </c:pt>
                <c:pt idx="152">
                  <c:v>-0.2799999999999998</c:v>
                </c:pt>
                <c:pt idx="153">
                  <c:v>-0.29999999999999982</c:v>
                </c:pt>
                <c:pt idx="154">
                  <c:v>-0.30999999999999983</c:v>
                </c:pt>
                <c:pt idx="155">
                  <c:v>-0.31999999999999984</c:v>
                </c:pt>
                <c:pt idx="156">
                  <c:v>-0.31999999999999984</c:v>
                </c:pt>
                <c:pt idx="157">
                  <c:v>-0.31999999999999984</c:v>
                </c:pt>
                <c:pt idx="158">
                  <c:v>-0.31999999999999984</c:v>
                </c:pt>
                <c:pt idx="159">
                  <c:v>-0.31999999999999984</c:v>
                </c:pt>
                <c:pt idx="160">
                  <c:v>-0.30999999999999983</c:v>
                </c:pt>
                <c:pt idx="161">
                  <c:v>-0.29999999999999982</c:v>
                </c:pt>
                <c:pt idx="162">
                  <c:v>-0.28999999999999981</c:v>
                </c:pt>
                <c:pt idx="163">
                  <c:v>-0.2699999999999998</c:v>
                </c:pt>
                <c:pt idx="164">
                  <c:v>-0.26</c:v>
                </c:pt>
                <c:pt idx="165">
                  <c:v>-0.22999999999999998</c:v>
                </c:pt>
                <c:pt idx="166">
                  <c:v>-0.20999999999999996</c:v>
                </c:pt>
                <c:pt idx="167">
                  <c:v>-0.18999999999999995</c:v>
                </c:pt>
                <c:pt idx="168">
                  <c:v>-0.15999999999999992</c:v>
                </c:pt>
                <c:pt idx="169">
                  <c:v>-0.12999999999999989</c:v>
                </c:pt>
                <c:pt idx="170">
                  <c:v>-9.9999999999999867E-2</c:v>
                </c:pt>
                <c:pt idx="171">
                  <c:v>-6.999999999999984E-2</c:v>
                </c:pt>
                <c:pt idx="172">
                  <c:v>-3.9999999999999813E-2</c:v>
                </c:pt>
                <c:pt idx="173">
                  <c:v>-1.0000000000000009E-2</c:v>
                </c:pt>
                <c:pt idx="174">
                  <c:v>2.0000000000000018E-2</c:v>
                </c:pt>
                <c:pt idx="175">
                  <c:v>5.0000000000000044E-2</c:v>
                </c:pt>
                <c:pt idx="176">
                  <c:v>8.0000000000000071E-2</c:v>
                </c:pt>
                <c:pt idx="177">
                  <c:v>0.10000000000000009</c:v>
                </c:pt>
                <c:pt idx="178">
                  <c:v>0.13000000000000012</c:v>
                </c:pt>
                <c:pt idx="179">
                  <c:v>0.15000000000000013</c:v>
                </c:pt>
                <c:pt idx="180">
                  <c:v>0.17000000000000015</c:v>
                </c:pt>
                <c:pt idx="181">
                  <c:v>0.19000000000000017</c:v>
                </c:pt>
                <c:pt idx="182">
                  <c:v>0.21000000000000019</c:v>
                </c:pt>
                <c:pt idx="183">
                  <c:v>0.21999999999999997</c:v>
                </c:pt>
                <c:pt idx="184">
                  <c:v>0.2300000000000002</c:v>
                </c:pt>
                <c:pt idx="185">
                  <c:v>0.24</c:v>
                </c:pt>
                <c:pt idx="186">
                  <c:v>0.24</c:v>
                </c:pt>
                <c:pt idx="187">
                  <c:v>0.24</c:v>
                </c:pt>
                <c:pt idx="188">
                  <c:v>0.2300000000000002</c:v>
                </c:pt>
                <c:pt idx="189">
                  <c:v>0.21999999999999997</c:v>
                </c:pt>
                <c:pt idx="190">
                  <c:v>0.21000000000000019</c:v>
                </c:pt>
                <c:pt idx="191">
                  <c:v>0.19000000000000017</c:v>
                </c:pt>
                <c:pt idx="192">
                  <c:v>0.17999999999999994</c:v>
                </c:pt>
                <c:pt idx="193">
                  <c:v>0.15000000000000013</c:v>
                </c:pt>
                <c:pt idx="194">
                  <c:v>0.13000000000000012</c:v>
                </c:pt>
                <c:pt idx="195">
                  <c:v>0.1100000000000001</c:v>
                </c:pt>
                <c:pt idx="196">
                  <c:v>8.0000000000000071E-2</c:v>
                </c:pt>
                <c:pt idx="197">
                  <c:v>5.0000000000000044E-2</c:v>
                </c:pt>
                <c:pt idx="198">
                  <c:v>2.0000000000000018E-2</c:v>
                </c:pt>
                <c:pt idx="199">
                  <c:v>-1.0000000000000009E-2</c:v>
                </c:pt>
                <c:pt idx="200">
                  <c:v>-2.9999999999999805E-2</c:v>
                </c:pt>
                <c:pt idx="201">
                  <c:v>-5.9999999999999831E-2</c:v>
                </c:pt>
                <c:pt idx="202">
                  <c:v>-8.9999999999999858E-2</c:v>
                </c:pt>
                <c:pt idx="203">
                  <c:v>-0.11999999999999988</c:v>
                </c:pt>
                <c:pt idx="204">
                  <c:v>-0.1399999999999999</c:v>
                </c:pt>
                <c:pt idx="205">
                  <c:v>-0.16999999999999993</c:v>
                </c:pt>
                <c:pt idx="206">
                  <c:v>-0.18999999999999995</c:v>
                </c:pt>
                <c:pt idx="207">
                  <c:v>-0.20999999999999996</c:v>
                </c:pt>
                <c:pt idx="208">
                  <c:v>-0.22999999999999998</c:v>
                </c:pt>
                <c:pt idx="209">
                  <c:v>-0.25</c:v>
                </c:pt>
                <c:pt idx="210">
                  <c:v>-0.2699999999999998</c:v>
                </c:pt>
                <c:pt idx="211">
                  <c:v>-0.28999999999999981</c:v>
                </c:pt>
                <c:pt idx="212">
                  <c:v>-0.29999999999999982</c:v>
                </c:pt>
                <c:pt idx="213">
                  <c:v>-0.31999999999999984</c:v>
                </c:pt>
                <c:pt idx="214">
                  <c:v>-0.32999999999999985</c:v>
                </c:pt>
                <c:pt idx="215">
                  <c:v>-0.34999999999999987</c:v>
                </c:pt>
                <c:pt idx="216">
                  <c:v>-0.35999999999999988</c:v>
                </c:pt>
                <c:pt idx="217">
                  <c:v>-0.37999999999999989</c:v>
                </c:pt>
                <c:pt idx="218">
                  <c:v>-0.3899999999999999</c:v>
                </c:pt>
                <c:pt idx="219">
                  <c:v>-0.39999999999999991</c:v>
                </c:pt>
                <c:pt idx="220">
                  <c:v>-0.40999999999999992</c:v>
                </c:pt>
                <c:pt idx="221">
                  <c:v>-0.41999999999999993</c:v>
                </c:pt>
                <c:pt idx="222">
                  <c:v>-0.42999999999999994</c:v>
                </c:pt>
                <c:pt idx="223">
                  <c:v>-0.43999999999999995</c:v>
                </c:pt>
                <c:pt idx="224">
                  <c:v>-0.43999999999999995</c:v>
                </c:pt>
                <c:pt idx="225">
                  <c:v>-0.44999999999999996</c:v>
                </c:pt>
                <c:pt idx="226">
                  <c:v>-0.44999999999999996</c:v>
                </c:pt>
                <c:pt idx="227">
                  <c:v>-0.44999999999999996</c:v>
                </c:pt>
                <c:pt idx="228">
                  <c:v>-0.43999999999999995</c:v>
                </c:pt>
                <c:pt idx="229">
                  <c:v>-0.43999999999999995</c:v>
                </c:pt>
                <c:pt idx="230">
                  <c:v>-0.42999999999999994</c:v>
                </c:pt>
                <c:pt idx="231">
                  <c:v>-0.41999999999999993</c:v>
                </c:pt>
                <c:pt idx="232">
                  <c:v>-0.39999999999999991</c:v>
                </c:pt>
                <c:pt idx="233">
                  <c:v>-0.3899999999999999</c:v>
                </c:pt>
                <c:pt idx="234">
                  <c:v>-0.35999999999999988</c:v>
                </c:pt>
                <c:pt idx="235">
                  <c:v>-0.33999999999999986</c:v>
                </c:pt>
                <c:pt idx="236">
                  <c:v>-0.31999999999999984</c:v>
                </c:pt>
                <c:pt idx="237">
                  <c:v>-0.28999999999999981</c:v>
                </c:pt>
                <c:pt idx="238">
                  <c:v>-0.26</c:v>
                </c:pt>
                <c:pt idx="239">
                  <c:v>-0.21999999999999997</c:v>
                </c:pt>
                <c:pt idx="240">
                  <c:v>-0.18999999999999995</c:v>
                </c:pt>
                <c:pt idx="241">
                  <c:v>-0.14999999999999991</c:v>
                </c:pt>
                <c:pt idx="242">
                  <c:v>-0.11999999999999988</c:v>
                </c:pt>
                <c:pt idx="243">
                  <c:v>-7.9999999999999849E-2</c:v>
                </c:pt>
                <c:pt idx="244">
                  <c:v>-3.9999999999999813E-2</c:v>
                </c:pt>
                <c:pt idx="245">
                  <c:v>0</c:v>
                </c:pt>
                <c:pt idx="246">
                  <c:v>4.0000000000000036E-2</c:v>
                </c:pt>
                <c:pt idx="247">
                  <c:v>8.0000000000000071E-2</c:v>
                </c:pt>
                <c:pt idx="248">
                  <c:v>0.11999999999999988</c:v>
                </c:pt>
                <c:pt idx="249">
                  <c:v>0.15999999999999992</c:v>
                </c:pt>
                <c:pt idx="250">
                  <c:v>0.19999999999999996</c:v>
                </c:pt>
                <c:pt idx="251">
                  <c:v>0.2300000000000002</c:v>
                </c:pt>
                <c:pt idx="252">
                  <c:v>0.27000000000000024</c:v>
                </c:pt>
                <c:pt idx="253">
                  <c:v>0.30000000000000004</c:v>
                </c:pt>
                <c:pt idx="254">
                  <c:v>0.33000000000000029</c:v>
                </c:pt>
                <c:pt idx="255">
                  <c:v>0.3600000000000001</c:v>
                </c:pt>
                <c:pt idx="256">
                  <c:v>0.3899999999999999</c:v>
                </c:pt>
                <c:pt idx="257">
                  <c:v>0.40999999999999992</c:v>
                </c:pt>
                <c:pt idx="258">
                  <c:v>0.42999999999999994</c:v>
                </c:pt>
                <c:pt idx="259">
                  <c:v>0.44000000000000017</c:v>
                </c:pt>
                <c:pt idx="260">
                  <c:v>0.44999999999999996</c:v>
                </c:pt>
                <c:pt idx="261">
                  <c:v>0.46000000000000019</c:v>
                </c:pt>
                <c:pt idx="262">
                  <c:v>0.47</c:v>
                </c:pt>
                <c:pt idx="263">
                  <c:v>0.47</c:v>
                </c:pt>
                <c:pt idx="264">
                  <c:v>0.46000000000000019</c:v>
                </c:pt>
                <c:pt idx="265">
                  <c:v>0.46000000000000019</c:v>
                </c:pt>
                <c:pt idx="266">
                  <c:v>0.44999999999999996</c:v>
                </c:pt>
                <c:pt idx="267">
                  <c:v>0.44000000000000017</c:v>
                </c:pt>
                <c:pt idx="268">
                  <c:v>0.42000000000000015</c:v>
                </c:pt>
                <c:pt idx="269">
                  <c:v>0.40000000000000013</c:v>
                </c:pt>
                <c:pt idx="270">
                  <c:v>0.38000000000000012</c:v>
                </c:pt>
                <c:pt idx="271">
                  <c:v>0.3600000000000001</c:v>
                </c:pt>
                <c:pt idx="272">
                  <c:v>0.34000000000000008</c:v>
                </c:pt>
                <c:pt idx="273">
                  <c:v>0.32000000000000006</c:v>
                </c:pt>
                <c:pt idx="274">
                  <c:v>0.29000000000000026</c:v>
                </c:pt>
                <c:pt idx="275">
                  <c:v>0.27000000000000024</c:v>
                </c:pt>
                <c:pt idx="276">
                  <c:v>0.24</c:v>
                </c:pt>
                <c:pt idx="277">
                  <c:v>0.21999999999999997</c:v>
                </c:pt>
                <c:pt idx="278">
                  <c:v>0.19999999999999996</c:v>
                </c:pt>
                <c:pt idx="279">
                  <c:v>0.17000000000000015</c:v>
                </c:pt>
                <c:pt idx="280">
                  <c:v>0.15000000000000013</c:v>
                </c:pt>
                <c:pt idx="281">
                  <c:v>0.11999999999999988</c:v>
                </c:pt>
                <c:pt idx="282">
                  <c:v>0.10000000000000009</c:v>
                </c:pt>
                <c:pt idx="283">
                  <c:v>8.0000000000000071E-2</c:v>
                </c:pt>
                <c:pt idx="284">
                  <c:v>6.0000000000000053E-2</c:v>
                </c:pt>
                <c:pt idx="285">
                  <c:v>3.0000000000000027E-2</c:v>
                </c:pt>
                <c:pt idx="286">
                  <c:v>1.0000000000000009E-2</c:v>
                </c:pt>
                <c:pt idx="287">
                  <c:v>-1.0000000000000009E-2</c:v>
                </c:pt>
                <c:pt idx="288">
                  <c:v>-2.9999999999999805E-2</c:v>
                </c:pt>
                <c:pt idx="289">
                  <c:v>-5.9999999999999831E-2</c:v>
                </c:pt>
                <c:pt idx="290">
                  <c:v>-7.9999999999999849E-2</c:v>
                </c:pt>
                <c:pt idx="291">
                  <c:v>-9.9999999999999867E-2</c:v>
                </c:pt>
                <c:pt idx="292">
                  <c:v>-0.12999999999999989</c:v>
                </c:pt>
                <c:pt idx="293">
                  <c:v>-0.14999999999999991</c:v>
                </c:pt>
                <c:pt idx="294">
                  <c:v>-0.16999999999999993</c:v>
                </c:pt>
                <c:pt idx="295">
                  <c:v>-0.18999999999999995</c:v>
                </c:pt>
                <c:pt idx="296">
                  <c:v>-0.21999999999999997</c:v>
                </c:pt>
                <c:pt idx="297">
                  <c:v>-0.24</c:v>
                </c:pt>
                <c:pt idx="298">
                  <c:v>-0.25</c:v>
                </c:pt>
                <c:pt idx="299">
                  <c:v>-0.2699999999999998</c:v>
                </c:pt>
                <c:pt idx="300">
                  <c:v>-0.2799999999999998</c:v>
                </c:pt>
                <c:pt idx="301">
                  <c:v>-0.29999999999999982</c:v>
                </c:pt>
                <c:pt idx="302">
                  <c:v>-0.29999999999999982</c:v>
                </c:pt>
                <c:pt idx="303">
                  <c:v>-0.30999999999999983</c:v>
                </c:pt>
                <c:pt idx="304">
                  <c:v>-0.30999999999999983</c:v>
                </c:pt>
                <c:pt idx="305">
                  <c:v>-0.30999999999999983</c:v>
                </c:pt>
                <c:pt idx="306">
                  <c:v>-0.30999999999999983</c:v>
                </c:pt>
                <c:pt idx="307">
                  <c:v>-0.29999999999999982</c:v>
                </c:pt>
                <c:pt idx="308">
                  <c:v>-0.29999999999999982</c:v>
                </c:pt>
                <c:pt idx="309">
                  <c:v>-0.2799999999999998</c:v>
                </c:pt>
                <c:pt idx="310">
                  <c:v>-0.2699999999999998</c:v>
                </c:pt>
                <c:pt idx="311">
                  <c:v>-0.25</c:v>
                </c:pt>
                <c:pt idx="312">
                  <c:v>-0.22999999999999998</c:v>
                </c:pt>
                <c:pt idx="313">
                  <c:v>-0.20999999999999996</c:v>
                </c:pt>
                <c:pt idx="314">
                  <c:v>-0.17999999999999994</c:v>
                </c:pt>
                <c:pt idx="315">
                  <c:v>-0.15999999999999992</c:v>
                </c:pt>
                <c:pt idx="316">
                  <c:v>-0.12999999999999989</c:v>
                </c:pt>
                <c:pt idx="317">
                  <c:v>-9.9999999999999867E-2</c:v>
                </c:pt>
                <c:pt idx="318">
                  <c:v>-6.999999999999984E-2</c:v>
                </c:pt>
                <c:pt idx="319">
                  <c:v>-3.9999999999999813E-2</c:v>
                </c:pt>
                <c:pt idx="320">
                  <c:v>-1.0000000000000009E-2</c:v>
                </c:pt>
                <c:pt idx="321">
                  <c:v>2.0000000000000018E-2</c:v>
                </c:pt>
                <c:pt idx="322">
                  <c:v>5.0000000000000044E-2</c:v>
                </c:pt>
                <c:pt idx="323">
                  <c:v>8.0000000000000071E-2</c:v>
                </c:pt>
                <c:pt idx="324">
                  <c:v>0.10000000000000009</c:v>
                </c:pt>
                <c:pt idx="325">
                  <c:v>0.13000000000000012</c:v>
                </c:pt>
                <c:pt idx="326">
                  <c:v>0.15000000000000013</c:v>
                </c:pt>
                <c:pt idx="327">
                  <c:v>0.17999999999999994</c:v>
                </c:pt>
                <c:pt idx="328">
                  <c:v>0.19999999999999996</c:v>
                </c:pt>
                <c:pt idx="329">
                  <c:v>0.21999999999999997</c:v>
                </c:pt>
                <c:pt idx="330">
                  <c:v>0.2300000000000002</c:v>
                </c:pt>
                <c:pt idx="331">
                  <c:v>0.24</c:v>
                </c:pt>
                <c:pt idx="332">
                  <c:v>0.25000000000000022</c:v>
                </c:pt>
                <c:pt idx="333">
                  <c:v>0.26</c:v>
                </c:pt>
                <c:pt idx="334">
                  <c:v>0.26</c:v>
                </c:pt>
                <c:pt idx="335">
                  <c:v>0.26</c:v>
                </c:pt>
                <c:pt idx="336">
                  <c:v>0.26</c:v>
                </c:pt>
                <c:pt idx="337">
                  <c:v>0.25000000000000022</c:v>
                </c:pt>
                <c:pt idx="338">
                  <c:v>0.24</c:v>
                </c:pt>
                <c:pt idx="339">
                  <c:v>0.2300000000000002</c:v>
                </c:pt>
                <c:pt idx="340">
                  <c:v>0.21000000000000019</c:v>
                </c:pt>
                <c:pt idx="341">
                  <c:v>0.19000000000000017</c:v>
                </c:pt>
                <c:pt idx="342">
                  <c:v>0.17000000000000015</c:v>
                </c:pt>
                <c:pt idx="343">
                  <c:v>0.15000000000000013</c:v>
                </c:pt>
                <c:pt idx="344">
                  <c:v>0.13000000000000012</c:v>
                </c:pt>
                <c:pt idx="345">
                  <c:v>0.10000000000000009</c:v>
                </c:pt>
                <c:pt idx="346">
                  <c:v>8.0000000000000071E-2</c:v>
                </c:pt>
                <c:pt idx="347">
                  <c:v>5.0000000000000044E-2</c:v>
                </c:pt>
                <c:pt idx="348">
                  <c:v>2.0000000000000018E-2</c:v>
                </c:pt>
                <c:pt idx="349">
                  <c:v>0</c:v>
                </c:pt>
                <c:pt idx="350">
                  <c:v>-2.9999999999999805E-2</c:v>
                </c:pt>
                <c:pt idx="351">
                  <c:v>-4.9999999999999822E-2</c:v>
                </c:pt>
                <c:pt idx="352">
                  <c:v>-7.9999999999999849E-2</c:v>
                </c:pt>
                <c:pt idx="353">
                  <c:v>-9.9999999999999867E-2</c:v>
                </c:pt>
                <c:pt idx="354">
                  <c:v>-0.11999999999999988</c:v>
                </c:pt>
                <c:pt idx="355">
                  <c:v>-0.1399999999999999</c:v>
                </c:pt>
                <c:pt idx="356">
                  <c:v>-0.15999999999999992</c:v>
                </c:pt>
                <c:pt idx="357">
                  <c:v>-0.17999999999999994</c:v>
                </c:pt>
                <c:pt idx="358">
                  <c:v>-0.19999999999999996</c:v>
                </c:pt>
                <c:pt idx="359">
                  <c:v>-0.21999999999999997</c:v>
                </c:pt>
                <c:pt idx="360">
                  <c:v>-0.24</c:v>
                </c:pt>
                <c:pt idx="361">
                  <c:v>-0.26</c:v>
                </c:pt>
                <c:pt idx="362">
                  <c:v>-0.2699999999999998</c:v>
                </c:pt>
                <c:pt idx="363">
                  <c:v>-0.28999999999999981</c:v>
                </c:pt>
                <c:pt idx="364">
                  <c:v>-0.30999999999999983</c:v>
                </c:pt>
                <c:pt idx="365">
                  <c:v>-0.31999999999999984</c:v>
                </c:pt>
                <c:pt idx="366">
                  <c:v>-0.33999999999999986</c:v>
                </c:pt>
                <c:pt idx="367">
                  <c:v>-0.34999999999999987</c:v>
                </c:pt>
                <c:pt idx="368">
                  <c:v>-0.36999999999999988</c:v>
                </c:pt>
                <c:pt idx="369">
                  <c:v>-0.37999999999999989</c:v>
                </c:pt>
                <c:pt idx="370">
                  <c:v>-0.3899999999999999</c:v>
                </c:pt>
                <c:pt idx="371">
                  <c:v>-0.40999999999999992</c:v>
                </c:pt>
                <c:pt idx="372">
                  <c:v>-0.40999999999999992</c:v>
                </c:pt>
                <c:pt idx="373">
                  <c:v>-0.41999999999999993</c:v>
                </c:pt>
                <c:pt idx="374">
                  <c:v>-0.42999999999999994</c:v>
                </c:pt>
                <c:pt idx="375">
                  <c:v>-0.42999999999999994</c:v>
                </c:pt>
                <c:pt idx="376">
                  <c:v>-0.42999999999999994</c:v>
                </c:pt>
                <c:pt idx="377">
                  <c:v>-0.42999999999999994</c:v>
                </c:pt>
                <c:pt idx="378">
                  <c:v>-0.41999999999999993</c:v>
                </c:pt>
                <c:pt idx="379">
                  <c:v>-0.41999999999999993</c:v>
                </c:pt>
                <c:pt idx="380">
                  <c:v>-0.39999999999999991</c:v>
                </c:pt>
                <c:pt idx="381">
                  <c:v>-0.3899999999999999</c:v>
                </c:pt>
                <c:pt idx="382">
                  <c:v>-0.36999999999999988</c:v>
                </c:pt>
                <c:pt idx="383">
                  <c:v>-0.34999999999999987</c:v>
                </c:pt>
                <c:pt idx="384">
                  <c:v>-0.32999999999999985</c:v>
                </c:pt>
                <c:pt idx="385">
                  <c:v>-0.30999999999999983</c:v>
                </c:pt>
                <c:pt idx="386">
                  <c:v>-0.2799999999999998</c:v>
                </c:pt>
                <c:pt idx="387">
                  <c:v>-0.25</c:v>
                </c:pt>
                <c:pt idx="388">
                  <c:v>-0.21999999999999997</c:v>
                </c:pt>
                <c:pt idx="389">
                  <c:v>-0.18999999999999995</c:v>
                </c:pt>
                <c:pt idx="390">
                  <c:v>-0.15999999999999992</c:v>
                </c:pt>
                <c:pt idx="391">
                  <c:v>-0.11999999999999988</c:v>
                </c:pt>
                <c:pt idx="392">
                  <c:v>-8.9999999999999858E-2</c:v>
                </c:pt>
                <c:pt idx="393">
                  <c:v>-4.9999999999999822E-2</c:v>
                </c:pt>
                <c:pt idx="394">
                  <c:v>-1.9999999999999796E-2</c:v>
                </c:pt>
                <c:pt idx="395">
                  <c:v>2.0000000000000018E-2</c:v>
                </c:pt>
                <c:pt idx="396">
                  <c:v>5.0000000000000044E-2</c:v>
                </c:pt>
                <c:pt idx="397">
                  <c:v>8.0000000000000071E-2</c:v>
                </c:pt>
                <c:pt idx="398">
                  <c:v>0.11999999999999988</c:v>
                </c:pt>
                <c:pt idx="399">
                  <c:v>0.15000000000000013</c:v>
                </c:pt>
                <c:pt idx="400">
                  <c:v>0.17999999999999994</c:v>
                </c:pt>
                <c:pt idx="401">
                  <c:v>0.21000000000000019</c:v>
                </c:pt>
                <c:pt idx="402">
                  <c:v>0.2300000000000002</c:v>
                </c:pt>
                <c:pt idx="403">
                  <c:v>0.26</c:v>
                </c:pt>
                <c:pt idx="404">
                  <c:v>0.28000000000000003</c:v>
                </c:pt>
                <c:pt idx="405">
                  <c:v>0.30000000000000004</c:v>
                </c:pt>
                <c:pt idx="406">
                  <c:v>0.32000000000000006</c:v>
                </c:pt>
                <c:pt idx="407">
                  <c:v>0.33000000000000029</c:v>
                </c:pt>
                <c:pt idx="408">
                  <c:v>0.34000000000000008</c:v>
                </c:pt>
                <c:pt idx="409">
                  <c:v>0.35000000000000031</c:v>
                </c:pt>
                <c:pt idx="410">
                  <c:v>0.3600000000000001</c:v>
                </c:pt>
                <c:pt idx="411">
                  <c:v>0.3600000000000001</c:v>
                </c:pt>
                <c:pt idx="412">
                  <c:v>0.3600000000000001</c:v>
                </c:pt>
                <c:pt idx="413">
                  <c:v>0.35000000000000031</c:v>
                </c:pt>
                <c:pt idx="414">
                  <c:v>0.34000000000000008</c:v>
                </c:pt>
                <c:pt idx="415">
                  <c:v>0.33000000000000029</c:v>
                </c:pt>
                <c:pt idx="416">
                  <c:v>0.32000000000000006</c:v>
                </c:pt>
                <c:pt idx="417">
                  <c:v>0.31000000000000028</c:v>
                </c:pt>
                <c:pt idx="418">
                  <c:v>0.29000000000000026</c:v>
                </c:pt>
                <c:pt idx="419">
                  <c:v>0.27000000000000024</c:v>
                </c:pt>
                <c:pt idx="420">
                  <c:v>0.26</c:v>
                </c:pt>
                <c:pt idx="421">
                  <c:v>0.24</c:v>
                </c:pt>
                <c:pt idx="422">
                  <c:v>0.21999999999999997</c:v>
                </c:pt>
                <c:pt idx="423">
                  <c:v>0.19999999999999996</c:v>
                </c:pt>
                <c:pt idx="424">
                  <c:v>0.17999999999999994</c:v>
                </c:pt>
                <c:pt idx="425">
                  <c:v>0.15000000000000013</c:v>
                </c:pt>
                <c:pt idx="426">
                  <c:v>0.13000000000000012</c:v>
                </c:pt>
                <c:pt idx="427">
                  <c:v>0.1100000000000001</c:v>
                </c:pt>
                <c:pt idx="428">
                  <c:v>9.000000000000008E-2</c:v>
                </c:pt>
                <c:pt idx="429">
                  <c:v>7.0000000000000062E-2</c:v>
                </c:pt>
                <c:pt idx="430">
                  <c:v>6.0000000000000053E-2</c:v>
                </c:pt>
                <c:pt idx="431">
                  <c:v>4.0000000000000036E-2</c:v>
                </c:pt>
                <c:pt idx="432">
                  <c:v>2.0000000000000018E-2</c:v>
                </c:pt>
                <c:pt idx="433">
                  <c:v>0</c:v>
                </c:pt>
                <c:pt idx="434">
                  <c:v>-1.9999999999999796E-2</c:v>
                </c:pt>
                <c:pt idx="435">
                  <c:v>-3.9999999999999813E-2</c:v>
                </c:pt>
                <c:pt idx="436">
                  <c:v>-5.9999999999999831E-2</c:v>
                </c:pt>
                <c:pt idx="437">
                  <c:v>-7.9999999999999849E-2</c:v>
                </c:pt>
                <c:pt idx="438">
                  <c:v>-9.9999999999999867E-2</c:v>
                </c:pt>
                <c:pt idx="439">
                  <c:v>-0.11999999999999988</c:v>
                </c:pt>
                <c:pt idx="440">
                  <c:v>-0.1399999999999999</c:v>
                </c:pt>
                <c:pt idx="441">
                  <c:v>-0.15999999999999992</c:v>
                </c:pt>
                <c:pt idx="442">
                  <c:v>-0.17999999999999994</c:v>
                </c:pt>
                <c:pt idx="443">
                  <c:v>-0.19999999999999996</c:v>
                </c:pt>
                <c:pt idx="444">
                  <c:v>-0.21999999999999997</c:v>
                </c:pt>
                <c:pt idx="445">
                  <c:v>-0.24</c:v>
                </c:pt>
                <c:pt idx="446">
                  <c:v>-0.25</c:v>
                </c:pt>
                <c:pt idx="447">
                  <c:v>-0.2699999999999998</c:v>
                </c:pt>
                <c:pt idx="448">
                  <c:v>-0.2799999999999998</c:v>
                </c:pt>
                <c:pt idx="449">
                  <c:v>-0.28999999999999981</c:v>
                </c:pt>
                <c:pt idx="450">
                  <c:v>-0.28999999999999981</c:v>
                </c:pt>
                <c:pt idx="451">
                  <c:v>-0.29999999999999982</c:v>
                </c:pt>
                <c:pt idx="452">
                  <c:v>-0.29999999999999982</c:v>
                </c:pt>
                <c:pt idx="453">
                  <c:v>-0.29999999999999982</c:v>
                </c:pt>
                <c:pt idx="454">
                  <c:v>-0.28999999999999981</c:v>
                </c:pt>
                <c:pt idx="455">
                  <c:v>-0.2799999999999998</c:v>
                </c:pt>
                <c:pt idx="456">
                  <c:v>-0.2699999999999998</c:v>
                </c:pt>
                <c:pt idx="457">
                  <c:v>-0.26</c:v>
                </c:pt>
                <c:pt idx="458">
                  <c:v>-0.24</c:v>
                </c:pt>
                <c:pt idx="459">
                  <c:v>-0.21999999999999997</c:v>
                </c:pt>
                <c:pt idx="460">
                  <c:v>-0.19999999999999996</c:v>
                </c:pt>
                <c:pt idx="461">
                  <c:v>-0.17999999999999994</c:v>
                </c:pt>
                <c:pt idx="462">
                  <c:v>-0.15999999999999992</c:v>
                </c:pt>
                <c:pt idx="463">
                  <c:v>-0.12999999999999989</c:v>
                </c:pt>
                <c:pt idx="464">
                  <c:v>-0.10999999999999988</c:v>
                </c:pt>
                <c:pt idx="465">
                  <c:v>-7.9999999999999849E-2</c:v>
                </c:pt>
                <c:pt idx="466">
                  <c:v>-4.9999999999999822E-2</c:v>
                </c:pt>
                <c:pt idx="467">
                  <c:v>-1.9999999999999796E-2</c:v>
                </c:pt>
                <c:pt idx="468">
                  <c:v>0</c:v>
                </c:pt>
                <c:pt idx="469">
                  <c:v>3.0000000000000027E-2</c:v>
                </c:pt>
                <c:pt idx="470">
                  <c:v>6.0000000000000053E-2</c:v>
                </c:pt>
                <c:pt idx="471">
                  <c:v>8.0000000000000071E-2</c:v>
                </c:pt>
                <c:pt idx="472">
                  <c:v>0.1100000000000001</c:v>
                </c:pt>
                <c:pt idx="473">
                  <c:v>0.13000000000000012</c:v>
                </c:pt>
                <c:pt idx="474">
                  <c:v>0.15999999999999992</c:v>
                </c:pt>
                <c:pt idx="475">
                  <c:v>0.17999999999999994</c:v>
                </c:pt>
                <c:pt idx="476">
                  <c:v>0.19999999999999996</c:v>
                </c:pt>
                <c:pt idx="477">
                  <c:v>0.21000000000000019</c:v>
                </c:pt>
                <c:pt idx="478">
                  <c:v>0.2300000000000002</c:v>
                </c:pt>
                <c:pt idx="479">
                  <c:v>0.24</c:v>
                </c:pt>
                <c:pt idx="480">
                  <c:v>0.25000000000000022</c:v>
                </c:pt>
                <c:pt idx="481">
                  <c:v>0.26</c:v>
                </c:pt>
                <c:pt idx="482">
                  <c:v>0.26</c:v>
                </c:pt>
                <c:pt idx="483">
                  <c:v>0.27000000000000024</c:v>
                </c:pt>
                <c:pt idx="484">
                  <c:v>0.26</c:v>
                </c:pt>
                <c:pt idx="485">
                  <c:v>0.26</c:v>
                </c:pt>
                <c:pt idx="486">
                  <c:v>0.25000000000000022</c:v>
                </c:pt>
                <c:pt idx="487">
                  <c:v>0.24</c:v>
                </c:pt>
                <c:pt idx="488">
                  <c:v>0.2300000000000002</c:v>
                </c:pt>
                <c:pt idx="489">
                  <c:v>0.21999999999999997</c:v>
                </c:pt>
                <c:pt idx="490">
                  <c:v>0.19999999999999996</c:v>
                </c:pt>
                <c:pt idx="491">
                  <c:v>0.17999999999999994</c:v>
                </c:pt>
                <c:pt idx="492">
                  <c:v>0.15999999999999992</c:v>
                </c:pt>
                <c:pt idx="493">
                  <c:v>0.1399999999999999</c:v>
                </c:pt>
                <c:pt idx="494">
                  <c:v>0.11999999999999988</c:v>
                </c:pt>
                <c:pt idx="495">
                  <c:v>0.10000000000000009</c:v>
                </c:pt>
                <c:pt idx="496">
                  <c:v>8.0000000000000071E-2</c:v>
                </c:pt>
                <c:pt idx="497">
                  <c:v>6.0000000000000053E-2</c:v>
                </c:pt>
                <c:pt idx="498">
                  <c:v>3.0000000000000027E-2</c:v>
                </c:pt>
                <c:pt idx="499">
                  <c:v>1.0000000000000009E-2</c:v>
                </c:pt>
                <c:pt idx="500">
                  <c:v>-1.0000000000000009E-2</c:v>
                </c:pt>
                <c:pt idx="501">
                  <c:v>-2.9999999999999805E-2</c:v>
                </c:pt>
                <c:pt idx="502">
                  <c:v>-4.9999999999999822E-2</c:v>
                </c:pt>
                <c:pt idx="503">
                  <c:v>-6.999999999999984E-2</c:v>
                </c:pt>
                <c:pt idx="504">
                  <c:v>-8.9999999999999858E-2</c:v>
                </c:pt>
                <c:pt idx="505">
                  <c:v>-0.10999999999999988</c:v>
                </c:pt>
                <c:pt idx="506">
                  <c:v>-0.12999999999999989</c:v>
                </c:pt>
                <c:pt idx="507">
                  <c:v>-0.14999999999999991</c:v>
                </c:pt>
                <c:pt idx="508">
                  <c:v>-0.15999999999999992</c:v>
                </c:pt>
                <c:pt idx="509">
                  <c:v>-0.17999999999999994</c:v>
                </c:pt>
                <c:pt idx="510">
                  <c:v>-0.19999999999999996</c:v>
                </c:pt>
                <c:pt idx="511">
                  <c:v>-0.21999999999999997</c:v>
                </c:pt>
                <c:pt idx="512">
                  <c:v>-0.24</c:v>
                </c:pt>
                <c:pt idx="513">
                  <c:v>-0.25</c:v>
                </c:pt>
                <c:pt idx="514">
                  <c:v>-0.2699999999999998</c:v>
                </c:pt>
                <c:pt idx="515">
                  <c:v>-0.28999999999999981</c:v>
                </c:pt>
                <c:pt idx="516">
                  <c:v>-0.30999999999999983</c:v>
                </c:pt>
                <c:pt idx="517">
                  <c:v>-0.31999999999999984</c:v>
                </c:pt>
                <c:pt idx="518">
                  <c:v>-0.33999999999999986</c:v>
                </c:pt>
                <c:pt idx="519">
                  <c:v>-0.34999999999999987</c:v>
                </c:pt>
                <c:pt idx="520">
                  <c:v>-0.35999999999999988</c:v>
                </c:pt>
                <c:pt idx="521">
                  <c:v>-0.36999999999999988</c:v>
                </c:pt>
                <c:pt idx="522">
                  <c:v>-0.37999999999999989</c:v>
                </c:pt>
                <c:pt idx="523">
                  <c:v>-0.3899999999999999</c:v>
                </c:pt>
                <c:pt idx="524">
                  <c:v>-0.3899999999999999</c:v>
                </c:pt>
                <c:pt idx="525">
                  <c:v>-0.3899999999999999</c:v>
                </c:pt>
                <c:pt idx="526">
                  <c:v>-0.3899999999999999</c:v>
                </c:pt>
                <c:pt idx="527">
                  <c:v>-0.3899999999999999</c:v>
                </c:pt>
                <c:pt idx="528">
                  <c:v>-0.37999999999999989</c:v>
                </c:pt>
                <c:pt idx="529">
                  <c:v>-0.36999999999999988</c:v>
                </c:pt>
                <c:pt idx="530">
                  <c:v>-0.35999999999999988</c:v>
                </c:pt>
                <c:pt idx="531">
                  <c:v>-0.33999999999999986</c:v>
                </c:pt>
                <c:pt idx="532">
                  <c:v>-0.31999999999999984</c:v>
                </c:pt>
                <c:pt idx="533">
                  <c:v>-0.29999999999999982</c:v>
                </c:pt>
                <c:pt idx="534">
                  <c:v>-0.2799999999999998</c:v>
                </c:pt>
                <c:pt idx="535">
                  <c:v>-0.26</c:v>
                </c:pt>
                <c:pt idx="536">
                  <c:v>-0.24</c:v>
                </c:pt>
                <c:pt idx="537">
                  <c:v>-0.20999999999999996</c:v>
                </c:pt>
                <c:pt idx="538">
                  <c:v>-0.18999999999999995</c:v>
                </c:pt>
                <c:pt idx="539">
                  <c:v>-0.15999999999999992</c:v>
                </c:pt>
                <c:pt idx="540">
                  <c:v>-0.12999999999999989</c:v>
                </c:pt>
                <c:pt idx="541">
                  <c:v>-9.9999999999999867E-2</c:v>
                </c:pt>
                <c:pt idx="542">
                  <c:v>-7.9999999999999849E-2</c:v>
                </c:pt>
                <c:pt idx="543">
                  <c:v>-4.9999999999999822E-2</c:v>
                </c:pt>
                <c:pt idx="544">
                  <c:v>-1.9999999999999796E-2</c:v>
                </c:pt>
                <c:pt idx="545">
                  <c:v>1.0000000000000009E-2</c:v>
                </c:pt>
                <c:pt idx="546">
                  <c:v>3.0000000000000027E-2</c:v>
                </c:pt>
                <c:pt idx="547">
                  <c:v>6.0000000000000053E-2</c:v>
                </c:pt>
                <c:pt idx="548">
                  <c:v>8.0000000000000071E-2</c:v>
                </c:pt>
                <c:pt idx="549">
                  <c:v>0.1100000000000001</c:v>
                </c:pt>
                <c:pt idx="550">
                  <c:v>0.13000000000000012</c:v>
                </c:pt>
                <c:pt idx="551">
                  <c:v>0.15000000000000013</c:v>
                </c:pt>
                <c:pt idx="552">
                  <c:v>0.17000000000000015</c:v>
                </c:pt>
                <c:pt idx="553">
                  <c:v>0.17999999999999994</c:v>
                </c:pt>
                <c:pt idx="554">
                  <c:v>0.19999999999999996</c:v>
                </c:pt>
                <c:pt idx="555">
                  <c:v>0.21000000000000019</c:v>
                </c:pt>
                <c:pt idx="556">
                  <c:v>0.21999999999999997</c:v>
                </c:pt>
                <c:pt idx="557">
                  <c:v>0.2300000000000002</c:v>
                </c:pt>
                <c:pt idx="558">
                  <c:v>0.24</c:v>
                </c:pt>
                <c:pt idx="559">
                  <c:v>0.24</c:v>
                </c:pt>
                <c:pt idx="560">
                  <c:v>0.24</c:v>
                </c:pt>
                <c:pt idx="561">
                  <c:v>0.24</c:v>
                </c:pt>
                <c:pt idx="562">
                  <c:v>0.2300000000000002</c:v>
                </c:pt>
                <c:pt idx="563">
                  <c:v>0.21999999999999997</c:v>
                </c:pt>
                <c:pt idx="564">
                  <c:v>0.21999999999999997</c:v>
                </c:pt>
                <c:pt idx="565">
                  <c:v>0.21000000000000019</c:v>
                </c:pt>
                <c:pt idx="566">
                  <c:v>0.19000000000000017</c:v>
                </c:pt>
                <c:pt idx="567">
                  <c:v>0.17999999999999994</c:v>
                </c:pt>
                <c:pt idx="568">
                  <c:v>0.17000000000000015</c:v>
                </c:pt>
                <c:pt idx="569">
                  <c:v>0.15000000000000013</c:v>
                </c:pt>
                <c:pt idx="570">
                  <c:v>0.1399999999999999</c:v>
                </c:pt>
                <c:pt idx="571">
                  <c:v>0.11999999999999988</c:v>
                </c:pt>
                <c:pt idx="572">
                  <c:v>0.10000000000000009</c:v>
                </c:pt>
                <c:pt idx="573">
                  <c:v>9.000000000000008E-2</c:v>
                </c:pt>
                <c:pt idx="574">
                  <c:v>7.0000000000000062E-2</c:v>
                </c:pt>
                <c:pt idx="575">
                  <c:v>6.0000000000000053E-2</c:v>
                </c:pt>
                <c:pt idx="576">
                  <c:v>4.0000000000000036E-2</c:v>
                </c:pt>
                <c:pt idx="577">
                  <c:v>2.0000000000000018E-2</c:v>
                </c:pt>
                <c:pt idx="578">
                  <c:v>1.0000000000000009E-2</c:v>
                </c:pt>
                <c:pt idx="579">
                  <c:v>-1.0000000000000009E-2</c:v>
                </c:pt>
                <c:pt idx="580">
                  <c:v>-1.9999999999999796E-2</c:v>
                </c:pt>
                <c:pt idx="581">
                  <c:v>-3.9999999999999813E-2</c:v>
                </c:pt>
                <c:pt idx="582">
                  <c:v>-5.9999999999999831E-2</c:v>
                </c:pt>
                <c:pt idx="583">
                  <c:v>-6.999999999999984E-2</c:v>
                </c:pt>
                <c:pt idx="584">
                  <c:v>-8.9999999999999858E-2</c:v>
                </c:pt>
                <c:pt idx="585">
                  <c:v>-0.10999999999999988</c:v>
                </c:pt>
                <c:pt idx="586">
                  <c:v>-0.12999999999999989</c:v>
                </c:pt>
                <c:pt idx="587">
                  <c:v>-0.1399999999999999</c:v>
                </c:pt>
                <c:pt idx="588">
                  <c:v>-0.15999999999999992</c:v>
                </c:pt>
                <c:pt idx="589">
                  <c:v>-0.17999999999999994</c:v>
                </c:pt>
                <c:pt idx="590">
                  <c:v>-0.18999999999999995</c:v>
                </c:pt>
                <c:pt idx="591">
                  <c:v>-0.20999999999999996</c:v>
                </c:pt>
                <c:pt idx="592">
                  <c:v>-0.21999999999999997</c:v>
                </c:pt>
                <c:pt idx="593">
                  <c:v>-0.24</c:v>
                </c:pt>
                <c:pt idx="594">
                  <c:v>-0.25</c:v>
                </c:pt>
                <c:pt idx="595">
                  <c:v>-0.26</c:v>
                </c:pt>
                <c:pt idx="596">
                  <c:v>-0.2699999999999998</c:v>
                </c:pt>
                <c:pt idx="597">
                  <c:v>-0.2699999999999998</c:v>
                </c:pt>
                <c:pt idx="598">
                  <c:v>-0.2799999999999998</c:v>
                </c:pt>
                <c:pt idx="599">
                  <c:v>-0.2799999999999998</c:v>
                </c:pt>
                <c:pt idx="600">
                  <c:v>-0.2799999999999998</c:v>
                </c:pt>
                <c:pt idx="601">
                  <c:v>-0.2699999999999998</c:v>
                </c:pt>
                <c:pt idx="602">
                  <c:v>-0.26</c:v>
                </c:pt>
                <c:pt idx="603">
                  <c:v>-0.26</c:v>
                </c:pt>
                <c:pt idx="604">
                  <c:v>-0.24</c:v>
                </c:pt>
                <c:pt idx="605">
                  <c:v>-0.22999999999999998</c:v>
                </c:pt>
                <c:pt idx="606">
                  <c:v>-0.20999999999999996</c:v>
                </c:pt>
                <c:pt idx="607">
                  <c:v>-0.19999999999999996</c:v>
                </c:pt>
                <c:pt idx="608">
                  <c:v>-0.17999999999999994</c:v>
                </c:pt>
                <c:pt idx="609">
                  <c:v>-0.15999999999999992</c:v>
                </c:pt>
                <c:pt idx="610">
                  <c:v>-0.1399999999999999</c:v>
                </c:pt>
                <c:pt idx="611">
                  <c:v>-0.10999999999999988</c:v>
                </c:pt>
                <c:pt idx="612">
                  <c:v>-8.9999999999999858E-2</c:v>
                </c:pt>
                <c:pt idx="613">
                  <c:v>-6.999999999999984E-2</c:v>
                </c:pt>
                <c:pt idx="614">
                  <c:v>-3.9999999999999813E-2</c:v>
                </c:pt>
                <c:pt idx="615">
                  <c:v>-1.9999999999999796E-2</c:v>
                </c:pt>
                <c:pt idx="616">
                  <c:v>0</c:v>
                </c:pt>
                <c:pt idx="617">
                  <c:v>3.0000000000000027E-2</c:v>
                </c:pt>
                <c:pt idx="618">
                  <c:v>5.0000000000000044E-2</c:v>
                </c:pt>
                <c:pt idx="619">
                  <c:v>7.0000000000000062E-2</c:v>
                </c:pt>
                <c:pt idx="620">
                  <c:v>0.10000000000000009</c:v>
                </c:pt>
                <c:pt idx="621">
                  <c:v>0.11999999999999988</c:v>
                </c:pt>
                <c:pt idx="622">
                  <c:v>0.1399999999999999</c:v>
                </c:pt>
                <c:pt idx="623">
                  <c:v>0.15999999999999992</c:v>
                </c:pt>
                <c:pt idx="624">
                  <c:v>0.17000000000000015</c:v>
                </c:pt>
                <c:pt idx="625">
                  <c:v>0.19000000000000017</c:v>
                </c:pt>
                <c:pt idx="626">
                  <c:v>0.21000000000000019</c:v>
                </c:pt>
                <c:pt idx="627">
                  <c:v>0.21999999999999997</c:v>
                </c:pt>
                <c:pt idx="628">
                  <c:v>0.2300000000000002</c:v>
                </c:pt>
                <c:pt idx="629">
                  <c:v>0.24</c:v>
                </c:pt>
                <c:pt idx="630">
                  <c:v>0.25000000000000022</c:v>
                </c:pt>
                <c:pt idx="631">
                  <c:v>0.25000000000000022</c:v>
                </c:pt>
                <c:pt idx="632">
                  <c:v>0.25000000000000022</c:v>
                </c:pt>
                <c:pt idx="633">
                  <c:v>0.25000000000000022</c:v>
                </c:pt>
                <c:pt idx="634">
                  <c:v>0.25000000000000022</c:v>
                </c:pt>
                <c:pt idx="635">
                  <c:v>0.24</c:v>
                </c:pt>
                <c:pt idx="636">
                  <c:v>0.24</c:v>
                </c:pt>
                <c:pt idx="637">
                  <c:v>0.2300000000000002</c:v>
                </c:pt>
                <c:pt idx="638">
                  <c:v>0.21999999999999997</c:v>
                </c:pt>
                <c:pt idx="639">
                  <c:v>0.21000000000000019</c:v>
                </c:pt>
                <c:pt idx="640">
                  <c:v>0.19000000000000017</c:v>
                </c:pt>
                <c:pt idx="641">
                  <c:v>0.17999999999999994</c:v>
                </c:pt>
                <c:pt idx="642">
                  <c:v>0.15999999999999992</c:v>
                </c:pt>
                <c:pt idx="643">
                  <c:v>0.1399999999999999</c:v>
                </c:pt>
                <c:pt idx="644">
                  <c:v>0.13000000000000012</c:v>
                </c:pt>
                <c:pt idx="645">
                  <c:v>0.1100000000000001</c:v>
                </c:pt>
                <c:pt idx="646">
                  <c:v>9.000000000000008E-2</c:v>
                </c:pt>
                <c:pt idx="647">
                  <c:v>7.0000000000000062E-2</c:v>
                </c:pt>
                <c:pt idx="648">
                  <c:v>6.0000000000000053E-2</c:v>
                </c:pt>
                <c:pt idx="649">
                  <c:v>4.0000000000000036E-2</c:v>
                </c:pt>
                <c:pt idx="650">
                  <c:v>2.0000000000000018E-2</c:v>
                </c:pt>
                <c:pt idx="651">
                  <c:v>0</c:v>
                </c:pt>
                <c:pt idx="652">
                  <c:v>-1.0000000000000009E-2</c:v>
                </c:pt>
                <c:pt idx="653">
                  <c:v>-2.9999999999999805E-2</c:v>
                </c:pt>
                <c:pt idx="654">
                  <c:v>-4.9999999999999822E-2</c:v>
                </c:pt>
                <c:pt idx="655">
                  <c:v>-6.999999999999984E-2</c:v>
                </c:pt>
                <c:pt idx="656">
                  <c:v>-8.9999999999999858E-2</c:v>
                </c:pt>
                <c:pt idx="657">
                  <c:v>-9.9999999999999867E-2</c:v>
                </c:pt>
                <c:pt idx="658">
                  <c:v>-0.11999999999999988</c:v>
                </c:pt>
                <c:pt idx="659">
                  <c:v>-0.1399999999999999</c:v>
                </c:pt>
                <c:pt idx="660">
                  <c:v>-0.15999999999999992</c:v>
                </c:pt>
                <c:pt idx="661">
                  <c:v>-0.17999999999999994</c:v>
                </c:pt>
                <c:pt idx="662">
                  <c:v>-0.19999999999999996</c:v>
                </c:pt>
                <c:pt idx="663">
                  <c:v>-0.20999999999999996</c:v>
                </c:pt>
                <c:pt idx="664">
                  <c:v>-0.22999999999999998</c:v>
                </c:pt>
                <c:pt idx="665">
                  <c:v>-0.25</c:v>
                </c:pt>
                <c:pt idx="666">
                  <c:v>-0.2699999999999998</c:v>
                </c:pt>
                <c:pt idx="667">
                  <c:v>-0.2799999999999998</c:v>
                </c:pt>
                <c:pt idx="668">
                  <c:v>-0.28999999999999981</c:v>
                </c:pt>
                <c:pt idx="669">
                  <c:v>-0.30999999999999983</c:v>
                </c:pt>
                <c:pt idx="670">
                  <c:v>-0.31999999999999984</c:v>
                </c:pt>
                <c:pt idx="671">
                  <c:v>-0.31999999999999984</c:v>
                </c:pt>
                <c:pt idx="672">
                  <c:v>-0.32999999999999985</c:v>
                </c:pt>
                <c:pt idx="673">
                  <c:v>-0.32999999999999985</c:v>
                </c:pt>
                <c:pt idx="674">
                  <c:v>-0.32999999999999985</c:v>
                </c:pt>
                <c:pt idx="675">
                  <c:v>-0.32999999999999985</c:v>
                </c:pt>
                <c:pt idx="676">
                  <c:v>-0.32999999999999985</c:v>
                </c:pt>
                <c:pt idx="677">
                  <c:v>-0.32999999999999985</c:v>
                </c:pt>
                <c:pt idx="678">
                  <c:v>-0.31999999999999984</c:v>
                </c:pt>
                <c:pt idx="679">
                  <c:v>-0.30999999999999983</c:v>
                </c:pt>
                <c:pt idx="680">
                  <c:v>-0.29999999999999982</c:v>
                </c:pt>
                <c:pt idx="681">
                  <c:v>-0.28999999999999981</c:v>
                </c:pt>
                <c:pt idx="682">
                  <c:v>-0.2699999999999998</c:v>
                </c:pt>
                <c:pt idx="683">
                  <c:v>-0.26</c:v>
                </c:pt>
                <c:pt idx="684">
                  <c:v>-0.24</c:v>
                </c:pt>
                <c:pt idx="685">
                  <c:v>-0.21999999999999997</c:v>
                </c:pt>
                <c:pt idx="686">
                  <c:v>-0.19999999999999996</c:v>
                </c:pt>
                <c:pt idx="687">
                  <c:v>-0.17999999999999994</c:v>
                </c:pt>
                <c:pt idx="688">
                  <c:v>-0.16999999999999993</c:v>
                </c:pt>
                <c:pt idx="689">
                  <c:v>-0.14999999999999991</c:v>
                </c:pt>
                <c:pt idx="690">
                  <c:v>-0.12999999999999989</c:v>
                </c:pt>
                <c:pt idx="691">
                  <c:v>-0.10999999999999988</c:v>
                </c:pt>
                <c:pt idx="692">
                  <c:v>-8.9999999999999858E-2</c:v>
                </c:pt>
                <c:pt idx="693">
                  <c:v>-6.999999999999984E-2</c:v>
                </c:pt>
                <c:pt idx="694">
                  <c:v>-4.9999999999999822E-2</c:v>
                </c:pt>
                <c:pt idx="695">
                  <c:v>-2.9999999999999805E-2</c:v>
                </c:pt>
                <c:pt idx="696">
                  <c:v>-1.0000000000000009E-2</c:v>
                </c:pt>
                <c:pt idx="697">
                  <c:v>1.0000000000000009E-2</c:v>
                </c:pt>
                <c:pt idx="698">
                  <c:v>3.0000000000000027E-2</c:v>
                </c:pt>
                <c:pt idx="699">
                  <c:v>4.0000000000000036E-2</c:v>
                </c:pt>
                <c:pt idx="700">
                  <c:v>6.0000000000000053E-2</c:v>
                </c:pt>
                <c:pt idx="701">
                  <c:v>7.0000000000000062E-2</c:v>
                </c:pt>
                <c:pt idx="702">
                  <c:v>9.000000000000008E-2</c:v>
                </c:pt>
                <c:pt idx="703">
                  <c:v>0.10000000000000009</c:v>
                </c:pt>
                <c:pt idx="704">
                  <c:v>0.1100000000000001</c:v>
                </c:pt>
                <c:pt idx="705">
                  <c:v>0.1100000000000001</c:v>
                </c:pt>
                <c:pt idx="706">
                  <c:v>0.11999999999999988</c:v>
                </c:pt>
                <c:pt idx="707">
                  <c:v>0.11999999999999988</c:v>
                </c:pt>
                <c:pt idx="708">
                  <c:v>0.13000000000000012</c:v>
                </c:pt>
                <c:pt idx="709">
                  <c:v>0.13000000000000012</c:v>
                </c:pt>
                <c:pt idx="710">
                  <c:v>0.11999999999999988</c:v>
                </c:pt>
                <c:pt idx="711">
                  <c:v>0.11999999999999988</c:v>
                </c:pt>
                <c:pt idx="712">
                  <c:v>0.11999999999999988</c:v>
                </c:pt>
                <c:pt idx="713">
                  <c:v>0.1100000000000001</c:v>
                </c:pt>
                <c:pt idx="714">
                  <c:v>0.10000000000000009</c:v>
                </c:pt>
                <c:pt idx="715">
                  <c:v>9.000000000000008E-2</c:v>
                </c:pt>
                <c:pt idx="716">
                  <c:v>8.0000000000000071E-2</c:v>
                </c:pt>
                <c:pt idx="717">
                  <c:v>7.0000000000000062E-2</c:v>
                </c:pt>
                <c:pt idx="718">
                  <c:v>6.0000000000000053E-2</c:v>
                </c:pt>
                <c:pt idx="719">
                  <c:v>5.0000000000000044E-2</c:v>
                </c:pt>
                <c:pt idx="720">
                  <c:v>4.0000000000000036E-2</c:v>
                </c:pt>
                <c:pt idx="721">
                  <c:v>3.0000000000000027E-2</c:v>
                </c:pt>
                <c:pt idx="722">
                  <c:v>1.0000000000000009E-2</c:v>
                </c:pt>
                <c:pt idx="723">
                  <c:v>0</c:v>
                </c:pt>
                <c:pt idx="724">
                  <c:v>-1.0000000000000009E-2</c:v>
                </c:pt>
                <c:pt idx="725">
                  <c:v>-1.9999999999999796E-2</c:v>
                </c:pt>
                <c:pt idx="726">
                  <c:v>-3.9999999999999813E-2</c:v>
                </c:pt>
                <c:pt idx="727">
                  <c:v>-4.9999999999999822E-2</c:v>
                </c:pt>
                <c:pt idx="728">
                  <c:v>-5.9999999999999831E-2</c:v>
                </c:pt>
                <c:pt idx="729">
                  <c:v>-7.9999999999999849E-2</c:v>
                </c:pt>
                <c:pt idx="730">
                  <c:v>-8.9999999999999858E-2</c:v>
                </c:pt>
                <c:pt idx="731">
                  <c:v>-9.9999999999999867E-2</c:v>
                </c:pt>
                <c:pt idx="732">
                  <c:v>-0.11999999999999988</c:v>
                </c:pt>
                <c:pt idx="733">
                  <c:v>-0.12999999999999989</c:v>
                </c:pt>
                <c:pt idx="734">
                  <c:v>-0.1399999999999999</c:v>
                </c:pt>
                <c:pt idx="735">
                  <c:v>-0.15999999999999992</c:v>
                </c:pt>
                <c:pt idx="736">
                  <c:v>-0.16999999999999993</c:v>
                </c:pt>
                <c:pt idx="737">
                  <c:v>-0.18999999999999995</c:v>
                </c:pt>
                <c:pt idx="738">
                  <c:v>-0.19999999999999996</c:v>
                </c:pt>
                <c:pt idx="739">
                  <c:v>-0.20999999999999996</c:v>
                </c:pt>
                <c:pt idx="740">
                  <c:v>-0.21999999999999997</c:v>
                </c:pt>
                <c:pt idx="741">
                  <c:v>-0.22999999999999998</c:v>
                </c:pt>
                <c:pt idx="742">
                  <c:v>-0.24</c:v>
                </c:pt>
                <c:pt idx="743">
                  <c:v>-0.25</c:v>
                </c:pt>
                <c:pt idx="744">
                  <c:v>-0.25</c:v>
                </c:pt>
                <c:pt idx="745">
                  <c:v>-0.25</c:v>
                </c:pt>
                <c:pt idx="746">
                  <c:v>-0.25</c:v>
                </c:pt>
                <c:pt idx="747">
                  <c:v>-0.25</c:v>
                </c:pt>
                <c:pt idx="748">
                  <c:v>-0.25</c:v>
                </c:pt>
                <c:pt idx="749">
                  <c:v>-0.25</c:v>
                </c:pt>
                <c:pt idx="750">
                  <c:v>-0.24</c:v>
                </c:pt>
                <c:pt idx="751">
                  <c:v>-0.22999999999999998</c:v>
                </c:pt>
                <c:pt idx="752">
                  <c:v>-0.21999999999999997</c:v>
                </c:pt>
                <c:pt idx="753">
                  <c:v>-0.20999999999999996</c:v>
                </c:pt>
                <c:pt idx="754">
                  <c:v>-0.18999999999999995</c:v>
                </c:pt>
                <c:pt idx="755">
                  <c:v>-0.17999999999999994</c:v>
                </c:pt>
                <c:pt idx="756">
                  <c:v>-0.15999999999999992</c:v>
                </c:pt>
                <c:pt idx="757">
                  <c:v>-0.14999999999999991</c:v>
                </c:pt>
                <c:pt idx="758">
                  <c:v>-0.12999999999999989</c:v>
                </c:pt>
                <c:pt idx="759">
                  <c:v>-0.10999999999999988</c:v>
                </c:pt>
                <c:pt idx="760">
                  <c:v>-8.9999999999999858E-2</c:v>
                </c:pt>
                <c:pt idx="761">
                  <c:v>-6.999999999999984E-2</c:v>
                </c:pt>
                <c:pt idx="762">
                  <c:v>-4.9999999999999822E-2</c:v>
                </c:pt>
                <c:pt idx="763">
                  <c:v>-2.9999999999999805E-2</c:v>
                </c:pt>
                <c:pt idx="764">
                  <c:v>-1.0000000000000009E-2</c:v>
                </c:pt>
                <c:pt idx="765">
                  <c:v>1.0000000000000009E-2</c:v>
                </c:pt>
                <c:pt idx="766">
                  <c:v>3.0000000000000027E-2</c:v>
                </c:pt>
                <c:pt idx="767">
                  <c:v>5.0000000000000044E-2</c:v>
                </c:pt>
                <c:pt idx="768">
                  <c:v>7.0000000000000062E-2</c:v>
                </c:pt>
                <c:pt idx="769">
                  <c:v>9.000000000000008E-2</c:v>
                </c:pt>
                <c:pt idx="770">
                  <c:v>0.10000000000000009</c:v>
                </c:pt>
                <c:pt idx="771">
                  <c:v>0.11999999999999988</c:v>
                </c:pt>
                <c:pt idx="772">
                  <c:v>0.1399999999999999</c:v>
                </c:pt>
                <c:pt idx="773">
                  <c:v>0.15000000000000013</c:v>
                </c:pt>
                <c:pt idx="774">
                  <c:v>0.17000000000000015</c:v>
                </c:pt>
                <c:pt idx="775">
                  <c:v>0.17999999999999994</c:v>
                </c:pt>
                <c:pt idx="776">
                  <c:v>0.19000000000000017</c:v>
                </c:pt>
                <c:pt idx="777">
                  <c:v>0.19999999999999996</c:v>
                </c:pt>
                <c:pt idx="778">
                  <c:v>0.21000000000000019</c:v>
                </c:pt>
                <c:pt idx="779">
                  <c:v>0.21999999999999997</c:v>
                </c:pt>
                <c:pt idx="780">
                  <c:v>0.2300000000000002</c:v>
                </c:pt>
                <c:pt idx="781">
                  <c:v>0.2300000000000002</c:v>
                </c:pt>
                <c:pt idx="782">
                  <c:v>0.2300000000000002</c:v>
                </c:pt>
                <c:pt idx="783">
                  <c:v>0.2300000000000002</c:v>
                </c:pt>
                <c:pt idx="784">
                  <c:v>0.2300000000000002</c:v>
                </c:pt>
                <c:pt idx="785">
                  <c:v>0.2300000000000002</c:v>
                </c:pt>
                <c:pt idx="786">
                  <c:v>0.21999999999999997</c:v>
                </c:pt>
                <c:pt idx="787">
                  <c:v>0.21999999999999997</c:v>
                </c:pt>
                <c:pt idx="788">
                  <c:v>0.21000000000000019</c:v>
                </c:pt>
                <c:pt idx="789">
                  <c:v>0.19999999999999996</c:v>
                </c:pt>
                <c:pt idx="790">
                  <c:v>0.19000000000000017</c:v>
                </c:pt>
                <c:pt idx="791">
                  <c:v>0.17999999999999994</c:v>
                </c:pt>
                <c:pt idx="792">
                  <c:v>0.17000000000000015</c:v>
                </c:pt>
                <c:pt idx="793">
                  <c:v>0.15999999999999992</c:v>
                </c:pt>
                <c:pt idx="794">
                  <c:v>0.1399999999999999</c:v>
                </c:pt>
                <c:pt idx="795">
                  <c:v>0.13000000000000012</c:v>
                </c:pt>
                <c:pt idx="796">
                  <c:v>0.11999999999999988</c:v>
                </c:pt>
                <c:pt idx="797">
                  <c:v>0.10000000000000009</c:v>
                </c:pt>
                <c:pt idx="798">
                  <c:v>9.000000000000008E-2</c:v>
                </c:pt>
                <c:pt idx="799">
                  <c:v>7.0000000000000062E-2</c:v>
                </c:pt>
                <c:pt idx="800">
                  <c:v>6.0000000000000053E-2</c:v>
                </c:pt>
                <c:pt idx="801">
                  <c:v>4.0000000000000036E-2</c:v>
                </c:pt>
                <c:pt idx="802">
                  <c:v>3.0000000000000027E-2</c:v>
                </c:pt>
                <c:pt idx="803">
                  <c:v>1.0000000000000009E-2</c:v>
                </c:pt>
                <c:pt idx="804">
                  <c:v>-1.0000000000000009E-2</c:v>
                </c:pt>
                <c:pt idx="805">
                  <c:v>-1.9999999999999796E-2</c:v>
                </c:pt>
                <c:pt idx="806">
                  <c:v>-3.9999999999999813E-2</c:v>
                </c:pt>
                <c:pt idx="807">
                  <c:v>-5.9999999999999831E-2</c:v>
                </c:pt>
                <c:pt idx="808">
                  <c:v>-7.9999999999999849E-2</c:v>
                </c:pt>
                <c:pt idx="809">
                  <c:v>-9.9999999999999867E-2</c:v>
                </c:pt>
                <c:pt idx="810">
                  <c:v>-0.10999999999999988</c:v>
                </c:pt>
                <c:pt idx="811">
                  <c:v>-0.12999999999999989</c:v>
                </c:pt>
                <c:pt idx="812">
                  <c:v>-0.14999999999999991</c:v>
                </c:pt>
                <c:pt idx="813">
                  <c:v>-0.16999999999999993</c:v>
                </c:pt>
                <c:pt idx="814">
                  <c:v>-0.17999999999999994</c:v>
                </c:pt>
                <c:pt idx="815">
                  <c:v>-0.19999999999999996</c:v>
                </c:pt>
                <c:pt idx="816">
                  <c:v>-0.20999999999999996</c:v>
                </c:pt>
                <c:pt idx="817">
                  <c:v>-0.22999999999999998</c:v>
                </c:pt>
                <c:pt idx="818">
                  <c:v>-0.24</c:v>
                </c:pt>
                <c:pt idx="819">
                  <c:v>-0.25</c:v>
                </c:pt>
                <c:pt idx="820">
                  <c:v>-0.26</c:v>
                </c:pt>
                <c:pt idx="821">
                  <c:v>-0.26</c:v>
                </c:pt>
                <c:pt idx="822">
                  <c:v>-0.2699999999999998</c:v>
                </c:pt>
                <c:pt idx="823">
                  <c:v>-0.2699999999999998</c:v>
                </c:pt>
                <c:pt idx="824">
                  <c:v>-0.2699999999999998</c:v>
                </c:pt>
                <c:pt idx="825">
                  <c:v>-0.2699999999999998</c:v>
                </c:pt>
                <c:pt idx="826">
                  <c:v>-0.2699999999999998</c:v>
                </c:pt>
                <c:pt idx="827">
                  <c:v>-0.2699999999999998</c:v>
                </c:pt>
                <c:pt idx="828">
                  <c:v>-0.26</c:v>
                </c:pt>
                <c:pt idx="829">
                  <c:v>-0.26</c:v>
                </c:pt>
                <c:pt idx="830">
                  <c:v>-0.25</c:v>
                </c:pt>
                <c:pt idx="831">
                  <c:v>-0.24</c:v>
                </c:pt>
                <c:pt idx="832">
                  <c:v>-0.22999999999999998</c:v>
                </c:pt>
                <c:pt idx="833">
                  <c:v>-0.21999999999999997</c:v>
                </c:pt>
                <c:pt idx="834">
                  <c:v>-0.20999999999999996</c:v>
                </c:pt>
                <c:pt idx="835">
                  <c:v>-0.19999999999999996</c:v>
                </c:pt>
                <c:pt idx="836">
                  <c:v>-0.18999999999999995</c:v>
                </c:pt>
                <c:pt idx="837">
                  <c:v>-0.17999999999999994</c:v>
                </c:pt>
                <c:pt idx="838">
                  <c:v>-0.16999999999999993</c:v>
                </c:pt>
                <c:pt idx="839">
                  <c:v>-0.14999999999999991</c:v>
                </c:pt>
                <c:pt idx="840">
                  <c:v>-0.1399999999999999</c:v>
                </c:pt>
                <c:pt idx="841">
                  <c:v>-0.12999999999999989</c:v>
                </c:pt>
                <c:pt idx="842">
                  <c:v>-0.10999999999999988</c:v>
                </c:pt>
                <c:pt idx="843">
                  <c:v>-9.9999999999999867E-2</c:v>
                </c:pt>
                <c:pt idx="844">
                  <c:v>-8.9999999999999858E-2</c:v>
                </c:pt>
                <c:pt idx="845">
                  <c:v>-6.999999999999984E-2</c:v>
                </c:pt>
                <c:pt idx="846">
                  <c:v>-5.9999999999999831E-2</c:v>
                </c:pt>
                <c:pt idx="847">
                  <c:v>-4.9999999999999822E-2</c:v>
                </c:pt>
                <c:pt idx="848">
                  <c:v>-3.9999999999999813E-2</c:v>
                </c:pt>
                <c:pt idx="849">
                  <c:v>-1.9999999999999796E-2</c:v>
                </c:pt>
                <c:pt idx="850">
                  <c:v>-1.0000000000000009E-2</c:v>
                </c:pt>
                <c:pt idx="851">
                  <c:v>0</c:v>
                </c:pt>
                <c:pt idx="852">
                  <c:v>0</c:v>
                </c:pt>
                <c:pt idx="853">
                  <c:v>1.0000000000000009E-2</c:v>
                </c:pt>
                <c:pt idx="854">
                  <c:v>2.0000000000000018E-2</c:v>
                </c:pt>
                <c:pt idx="855">
                  <c:v>2.0000000000000018E-2</c:v>
                </c:pt>
                <c:pt idx="856">
                  <c:v>3.0000000000000027E-2</c:v>
                </c:pt>
                <c:pt idx="857">
                  <c:v>3.0000000000000027E-2</c:v>
                </c:pt>
                <c:pt idx="858">
                  <c:v>3.0000000000000027E-2</c:v>
                </c:pt>
                <c:pt idx="859">
                  <c:v>3.0000000000000027E-2</c:v>
                </c:pt>
                <c:pt idx="860">
                  <c:v>3.0000000000000027E-2</c:v>
                </c:pt>
                <c:pt idx="861">
                  <c:v>3.0000000000000027E-2</c:v>
                </c:pt>
                <c:pt idx="862">
                  <c:v>2.0000000000000018E-2</c:v>
                </c:pt>
                <c:pt idx="863">
                  <c:v>2.0000000000000018E-2</c:v>
                </c:pt>
                <c:pt idx="864">
                  <c:v>2.0000000000000018E-2</c:v>
                </c:pt>
                <c:pt idx="865">
                  <c:v>1.0000000000000009E-2</c:v>
                </c:pt>
                <c:pt idx="866">
                  <c:v>0</c:v>
                </c:pt>
                <c:pt idx="867">
                  <c:v>-1.0000000000000009E-2</c:v>
                </c:pt>
                <c:pt idx="868">
                  <c:v>-1.0000000000000009E-2</c:v>
                </c:pt>
                <c:pt idx="869">
                  <c:v>-1.9999999999999796E-2</c:v>
                </c:pt>
                <c:pt idx="870">
                  <c:v>-2.9999999999999805E-2</c:v>
                </c:pt>
                <c:pt idx="871">
                  <c:v>-3.9999999999999813E-2</c:v>
                </c:pt>
                <c:pt idx="872">
                  <c:v>-4.9999999999999822E-2</c:v>
                </c:pt>
                <c:pt idx="873">
                  <c:v>-5.9999999999999831E-2</c:v>
                </c:pt>
                <c:pt idx="874">
                  <c:v>-6.999999999999984E-2</c:v>
                </c:pt>
                <c:pt idx="875">
                  <c:v>-7.9999999999999849E-2</c:v>
                </c:pt>
                <c:pt idx="876">
                  <c:v>-8.9999999999999858E-2</c:v>
                </c:pt>
                <c:pt idx="877">
                  <c:v>-9.9999999999999867E-2</c:v>
                </c:pt>
                <c:pt idx="878">
                  <c:v>-0.10999999999999988</c:v>
                </c:pt>
                <c:pt idx="879">
                  <c:v>-0.11999999999999988</c:v>
                </c:pt>
                <c:pt idx="880">
                  <c:v>-0.12999999999999989</c:v>
                </c:pt>
                <c:pt idx="881">
                  <c:v>-0.1399999999999999</c:v>
                </c:pt>
                <c:pt idx="882">
                  <c:v>-0.15999999999999992</c:v>
                </c:pt>
                <c:pt idx="883">
                  <c:v>-0.16999999999999993</c:v>
                </c:pt>
                <c:pt idx="884">
                  <c:v>-0.17999999999999994</c:v>
                </c:pt>
                <c:pt idx="885">
                  <c:v>-0.18999999999999995</c:v>
                </c:pt>
                <c:pt idx="886">
                  <c:v>-0.19999999999999996</c:v>
                </c:pt>
                <c:pt idx="887">
                  <c:v>-0.20999999999999996</c:v>
                </c:pt>
                <c:pt idx="888">
                  <c:v>-0.20999999999999996</c:v>
                </c:pt>
                <c:pt idx="889">
                  <c:v>-0.21999999999999997</c:v>
                </c:pt>
                <c:pt idx="890">
                  <c:v>-0.22999999999999998</c:v>
                </c:pt>
                <c:pt idx="891">
                  <c:v>-0.22999999999999998</c:v>
                </c:pt>
                <c:pt idx="892">
                  <c:v>-0.22999999999999998</c:v>
                </c:pt>
                <c:pt idx="893">
                  <c:v>-0.24</c:v>
                </c:pt>
                <c:pt idx="894">
                  <c:v>-0.24</c:v>
                </c:pt>
                <c:pt idx="895">
                  <c:v>-0.22999999999999998</c:v>
                </c:pt>
                <c:pt idx="896">
                  <c:v>-0.22999999999999998</c:v>
                </c:pt>
                <c:pt idx="897">
                  <c:v>-0.22999999999999998</c:v>
                </c:pt>
                <c:pt idx="898">
                  <c:v>-0.21999999999999997</c:v>
                </c:pt>
                <c:pt idx="899">
                  <c:v>-0.20999999999999996</c:v>
                </c:pt>
                <c:pt idx="900">
                  <c:v>-0.20999999999999996</c:v>
                </c:pt>
                <c:pt idx="901">
                  <c:v>-0.19999999999999996</c:v>
                </c:pt>
                <c:pt idx="902">
                  <c:v>-0.18999999999999995</c:v>
                </c:pt>
                <c:pt idx="903">
                  <c:v>-0.16999999999999993</c:v>
                </c:pt>
                <c:pt idx="904">
                  <c:v>-0.15999999999999992</c:v>
                </c:pt>
                <c:pt idx="905">
                  <c:v>-0.14999999999999991</c:v>
                </c:pt>
                <c:pt idx="906">
                  <c:v>-0.12999999999999989</c:v>
                </c:pt>
                <c:pt idx="907">
                  <c:v>-0.11999999999999988</c:v>
                </c:pt>
                <c:pt idx="908">
                  <c:v>-9.9999999999999867E-2</c:v>
                </c:pt>
                <c:pt idx="909">
                  <c:v>-8.9999999999999858E-2</c:v>
                </c:pt>
                <c:pt idx="910">
                  <c:v>-6.999999999999984E-2</c:v>
                </c:pt>
                <c:pt idx="911">
                  <c:v>-5.9999999999999831E-2</c:v>
                </c:pt>
                <c:pt idx="912">
                  <c:v>-3.9999999999999813E-2</c:v>
                </c:pt>
                <c:pt idx="913">
                  <c:v>-1.9999999999999796E-2</c:v>
                </c:pt>
                <c:pt idx="914">
                  <c:v>-1.0000000000000009E-2</c:v>
                </c:pt>
                <c:pt idx="915">
                  <c:v>1.0000000000000009E-2</c:v>
                </c:pt>
                <c:pt idx="916">
                  <c:v>3.0000000000000027E-2</c:v>
                </c:pt>
                <c:pt idx="917">
                  <c:v>4.0000000000000036E-2</c:v>
                </c:pt>
                <c:pt idx="918">
                  <c:v>6.0000000000000053E-2</c:v>
                </c:pt>
                <c:pt idx="919">
                  <c:v>8.0000000000000071E-2</c:v>
                </c:pt>
                <c:pt idx="920">
                  <c:v>9.000000000000008E-2</c:v>
                </c:pt>
                <c:pt idx="921">
                  <c:v>0.1100000000000001</c:v>
                </c:pt>
                <c:pt idx="922">
                  <c:v>0.11999999999999988</c:v>
                </c:pt>
                <c:pt idx="923">
                  <c:v>0.1399999999999999</c:v>
                </c:pt>
                <c:pt idx="924">
                  <c:v>0.15000000000000013</c:v>
                </c:pt>
                <c:pt idx="925">
                  <c:v>0.15999999999999992</c:v>
                </c:pt>
                <c:pt idx="926">
                  <c:v>0.17000000000000015</c:v>
                </c:pt>
                <c:pt idx="927">
                  <c:v>0.17999999999999994</c:v>
                </c:pt>
                <c:pt idx="928">
                  <c:v>0.19000000000000017</c:v>
                </c:pt>
                <c:pt idx="929">
                  <c:v>0.19999999999999996</c:v>
                </c:pt>
                <c:pt idx="930">
                  <c:v>0.21000000000000019</c:v>
                </c:pt>
                <c:pt idx="931">
                  <c:v>0.21000000000000019</c:v>
                </c:pt>
                <c:pt idx="932">
                  <c:v>0.21999999999999997</c:v>
                </c:pt>
                <c:pt idx="933">
                  <c:v>0.21999999999999997</c:v>
                </c:pt>
                <c:pt idx="934">
                  <c:v>0.21999999999999997</c:v>
                </c:pt>
                <c:pt idx="935">
                  <c:v>0.21999999999999997</c:v>
                </c:pt>
                <c:pt idx="936">
                  <c:v>0.21999999999999997</c:v>
                </c:pt>
                <c:pt idx="937">
                  <c:v>0.21999999999999997</c:v>
                </c:pt>
                <c:pt idx="938">
                  <c:v>0.21999999999999997</c:v>
                </c:pt>
                <c:pt idx="939">
                  <c:v>0.21000000000000019</c:v>
                </c:pt>
                <c:pt idx="940">
                  <c:v>0.21000000000000019</c:v>
                </c:pt>
                <c:pt idx="941">
                  <c:v>0.19999999999999996</c:v>
                </c:pt>
                <c:pt idx="942">
                  <c:v>0.19000000000000017</c:v>
                </c:pt>
                <c:pt idx="943">
                  <c:v>0.17999999999999994</c:v>
                </c:pt>
                <c:pt idx="944">
                  <c:v>0.17000000000000015</c:v>
                </c:pt>
                <c:pt idx="945">
                  <c:v>0.15999999999999992</c:v>
                </c:pt>
                <c:pt idx="946">
                  <c:v>0.15000000000000013</c:v>
                </c:pt>
                <c:pt idx="947">
                  <c:v>0.1399999999999999</c:v>
                </c:pt>
                <c:pt idx="948">
                  <c:v>0.13000000000000012</c:v>
                </c:pt>
                <c:pt idx="949">
                  <c:v>0.1100000000000001</c:v>
                </c:pt>
                <c:pt idx="950">
                  <c:v>0.10000000000000009</c:v>
                </c:pt>
                <c:pt idx="951">
                  <c:v>9.000000000000008E-2</c:v>
                </c:pt>
                <c:pt idx="952">
                  <c:v>7.0000000000000062E-2</c:v>
                </c:pt>
                <c:pt idx="953">
                  <c:v>5.0000000000000044E-2</c:v>
                </c:pt>
                <c:pt idx="954">
                  <c:v>4.0000000000000036E-2</c:v>
                </c:pt>
                <c:pt idx="955">
                  <c:v>2.0000000000000018E-2</c:v>
                </c:pt>
                <c:pt idx="956">
                  <c:v>0</c:v>
                </c:pt>
                <c:pt idx="957">
                  <c:v>-1.0000000000000009E-2</c:v>
                </c:pt>
                <c:pt idx="958">
                  <c:v>-2.9999999999999805E-2</c:v>
                </c:pt>
                <c:pt idx="959">
                  <c:v>-4.9999999999999822E-2</c:v>
                </c:pt>
                <c:pt idx="960">
                  <c:v>-5.9999999999999831E-2</c:v>
                </c:pt>
                <c:pt idx="961">
                  <c:v>-7.9999999999999849E-2</c:v>
                </c:pt>
                <c:pt idx="962">
                  <c:v>-9.9999999999999867E-2</c:v>
                </c:pt>
                <c:pt idx="963">
                  <c:v>-0.10999999999999988</c:v>
                </c:pt>
                <c:pt idx="964">
                  <c:v>-0.12999999999999989</c:v>
                </c:pt>
                <c:pt idx="965">
                  <c:v>-0.1399999999999999</c:v>
                </c:pt>
                <c:pt idx="966">
                  <c:v>-0.14999999999999991</c:v>
                </c:pt>
                <c:pt idx="967">
                  <c:v>-0.16999999999999993</c:v>
                </c:pt>
                <c:pt idx="968">
                  <c:v>-0.17999999999999994</c:v>
                </c:pt>
                <c:pt idx="969">
                  <c:v>-0.18999999999999995</c:v>
                </c:pt>
                <c:pt idx="970">
                  <c:v>-0.19999999999999996</c:v>
                </c:pt>
                <c:pt idx="971">
                  <c:v>-0.19999999999999996</c:v>
                </c:pt>
                <c:pt idx="972">
                  <c:v>-0.20999999999999996</c:v>
                </c:pt>
                <c:pt idx="973">
                  <c:v>-0.20999999999999996</c:v>
                </c:pt>
                <c:pt idx="974">
                  <c:v>-0.21999999999999997</c:v>
                </c:pt>
                <c:pt idx="975">
                  <c:v>-0.21999999999999997</c:v>
                </c:pt>
                <c:pt idx="976">
                  <c:v>-0.21999999999999997</c:v>
                </c:pt>
                <c:pt idx="977">
                  <c:v>-0.21999999999999997</c:v>
                </c:pt>
                <c:pt idx="978">
                  <c:v>-0.21999999999999997</c:v>
                </c:pt>
                <c:pt idx="979">
                  <c:v>-0.21999999999999997</c:v>
                </c:pt>
                <c:pt idx="980">
                  <c:v>-0.21999999999999997</c:v>
                </c:pt>
                <c:pt idx="981">
                  <c:v>-0.21999999999999997</c:v>
                </c:pt>
                <c:pt idx="982">
                  <c:v>-0.20999999999999996</c:v>
                </c:pt>
                <c:pt idx="983">
                  <c:v>-0.20999999999999996</c:v>
                </c:pt>
                <c:pt idx="984">
                  <c:v>-0.20999999999999996</c:v>
                </c:pt>
                <c:pt idx="985">
                  <c:v>-0.19999999999999996</c:v>
                </c:pt>
                <c:pt idx="986">
                  <c:v>-0.18999999999999995</c:v>
                </c:pt>
                <c:pt idx="987">
                  <c:v>-0.18999999999999995</c:v>
                </c:pt>
                <c:pt idx="988">
                  <c:v>-0.17999999999999994</c:v>
                </c:pt>
                <c:pt idx="989">
                  <c:v>-0.16999999999999993</c:v>
                </c:pt>
                <c:pt idx="990">
                  <c:v>-0.15999999999999992</c:v>
                </c:pt>
                <c:pt idx="991">
                  <c:v>-0.15999999999999992</c:v>
                </c:pt>
                <c:pt idx="992">
                  <c:v>-0.14999999999999991</c:v>
                </c:pt>
                <c:pt idx="993">
                  <c:v>-0.1399999999999999</c:v>
                </c:pt>
                <c:pt idx="994">
                  <c:v>-0.12999999999999989</c:v>
                </c:pt>
                <c:pt idx="995">
                  <c:v>-0.11999999999999988</c:v>
                </c:pt>
                <c:pt idx="996">
                  <c:v>-0.10999999999999988</c:v>
                </c:pt>
                <c:pt idx="997">
                  <c:v>-9.9999999999999867E-2</c:v>
                </c:pt>
                <c:pt idx="998">
                  <c:v>-8.9999999999999858E-2</c:v>
                </c:pt>
                <c:pt idx="999">
                  <c:v>-7.9999999999999849E-2</c:v>
                </c:pt>
                <c:pt idx="1000">
                  <c:v>-6.999999999999984E-2</c:v>
                </c:pt>
                <c:pt idx="1001">
                  <c:v>-6.999999999999984E-2</c:v>
                </c:pt>
                <c:pt idx="1002">
                  <c:v>-5.9999999999999831E-2</c:v>
                </c:pt>
                <c:pt idx="1003">
                  <c:v>-4.9999999999999822E-2</c:v>
                </c:pt>
                <c:pt idx="1004">
                  <c:v>-4.9999999999999822E-2</c:v>
                </c:pt>
                <c:pt idx="1005">
                  <c:v>-3.9999999999999813E-2</c:v>
                </c:pt>
                <c:pt idx="1006">
                  <c:v>-3.9999999999999813E-2</c:v>
                </c:pt>
                <c:pt idx="1007">
                  <c:v>-3.9999999999999813E-2</c:v>
                </c:pt>
                <c:pt idx="1008">
                  <c:v>-2.9999999999999805E-2</c:v>
                </c:pt>
                <c:pt idx="1009">
                  <c:v>-2.9999999999999805E-2</c:v>
                </c:pt>
                <c:pt idx="1010">
                  <c:v>-2.9999999999999805E-2</c:v>
                </c:pt>
                <c:pt idx="1011">
                  <c:v>-2.9999999999999805E-2</c:v>
                </c:pt>
                <c:pt idx="1012">
                  <c:v>-2.9999999999999805E-2</c:v>
                </c:pt>
                <c:pt idx="1013">
                  <c:v>-3.9999999999999813E-2</c:v>
                </c:pt>
                <c:pt idx="1014">
                  <c:v>-3.9999999999999813E-2</c:v>
                </c:pt>
                <c:pt idx="1015">
                  <c:v>-3.9999999999999813E-2</c:v>
                </c:pt>
                <c:pt idx="1016">
                  <c:v>-4.9999999999999822E-2</c:v>
                </c:pt>
                <c:pt idx="1017">
                  <c:v>-4.9999999999999822E-2</c:v>
                </c:pt>
                <c:pt idx="1018">
                  <c:v>-5.9999999999999831E-2</c:v>
                </c:pt>
                <c:pt idx="1019">
                  <c:v>-5.9999999999999831E-2</c:v>
                </c:pt>
                <c:pt idx="1020">
                  <c:v>-6.999999999999984E-2</c:v>
                </c:pt>
                <c:pt idx="1021">
                  <c:v>-7.9999999999999849E-2</c:v>
                </c:pt>
                <c:pt idx="1022">
                  <c:v>-8.9999999999999858E-2</c:v>
                </c:pt>
                <c:pt idx="1023">
                  <c:v>-9.9999999999999867E-2</c:v>
                </c:pt>
                <c:pt idx="1024">
                  <c:v>-9.9999999999999867E-2</c:v>
                </c:pt>
                <c:pt idx="1025">
                  <c:v>-0.10999999999999988</c:v>
                </c:pt>
                <c:pt idx="1026">
                  <c:v>-0.11999999999999988</c:v>
                </c:pt>
                <c:pt idx="1027">
                  <c:v>-0.12999999999999989</c:v>
                </c:pt>
                <c:pt idx="1028">
                  <c:v>-0.1399999999999999</c:v>
                </c:pt>
                <c:pt idx="1029">
                  <c:v>-0.14999999999999991</c:v>
                </c:pt>
                <c:pt idx="1030">
                  <c:v>-0.15999999999999992</c:v>
                </c:pt>
                <c:pt idx="1031">
                  <c:v>-0.16999999999999993</c:v>
                </c:pt>
                <c:pt idx="1032">
                  <c:v>-0.17999999999999994</c:v>
                </c:pt>
                <c:pt idx="1033">
                  <c:v>-0.17999999999999994</c:v>
                </c:pt>
                <c:pt idx="1034">
                  <c:v>-0.18999999999999995</c:v>
                </c:pt>
                <c:pt idx="1035">
                  <c:v>-0.19999999999999996</c:v>
                </c:pt>
                <c:pt idx="1036">
                  <c:v>-0.20999999999999996</c:v>
                </c:pt>
                <c:pt idx="1037">
                  <c:v>-0.20999999999999996</c:v>
                </c:pt>
                <c:pt idx="1038">
                  <c:v>-0.21999999999999997</c:v>
                </c:pt>
                <c:pt idx="1039">
                  <c:v>-0.21999999999999997</c:v>
                </c:pt>
                <c:pt idx="1040">
                  <c:v>-0.21999999999999997</c:v>
                </c:pt>
                <c:pt idx="1041">
                  <c:v>-0.21999999999999997</c:v>
                </c:pt>
                <c:pt idx="1042">
                  <c:v>-0.21999999999999997</c:v>
                </c:pt>
                <c:pt idx="1043">
                  <c:v>-0.21999999999999997</c:v>
                </c:pt>
                <c:pt idx="1044">
                  <c:v>-0.21999999999999997</c:v>
                </c:pt>
                <c:pt idx="1045">
                  <c:v>-0.21999999999999997</c:v>
                </c:pt>
                <c:pt idx="1046">
                  <c:v>-0.20999999999999996</c:v>
                </c:pt>
                <c:pt idx="1047">
                  <c:v>-0.20999999999999996</c:v>
                </c:pt>
                <c:pt idx="1048">
                  <c:v>-0.19999999999999996</c:v>
                </c:pt>
                <c:pt idx="1049">
                  <c:v>-0.19999999999999996</c:v>
                </c:pt>
                <c:pt idx="1050">
                  <c:v>-0.18999999999999995</c:v>
                </c:pt>
                <c:pt idx="1051">
                  <c:v>-0.17999999999999994</c:v>
                </c:pt>
                <c:pt idx="1052">
                  <c:v>-0.16999999999999993</c:v>
                </c:pt>
                <c:pt idx="1053">
                  <c:v>-0.15999999999999992</c:v>
                </c:pt>
                <c:pt idx="1054">
                  <c:v>-0.14999999999999991</c:v>
                </c:pt>
                <c:pt idx="1055">
                  <c:v>-0.1399999999999999</c:v>
                </c:pt>
                <c:pt idx="1056">
                  <c:v>-0.12999999999999989</c:v>
                </c:pt>
                <c:pt idx="1057">
                  <c:v>-0.11999999999999988</c:v>
                </c:pt>
                <c:pt idx="1058">
                  <c:v>-9.9999999999999867E-2</c:v>
                </c:pt>
                <c:pt idx="1059">
                  <c:v>-8.9999999999999858E-2</c:v>
                </c:pt>
                <c:pt idx="1060">
                  <c:v>-7.9999999999999849E-2</c:v>
                </c:pt>
                <c:pt idx="1061">
                  <c:v>-5.9999999999999831E-2</c:v>
                </c:pt>
                <c:pt idx="1062">
                  <c:v>-4.9999999999999822E-2</c:v>
                </c:pt>
                <c:pt idx="1063">
                  <c:v>-2.9999999999999805E-2</c:v>
                </c:pt>
                <c:pt idx="1064">
                  <c:v>-1.9999999999999796E-2</c:v>
                </c:pt>
                <c:pt idx="1065">
                  <c:v>0</c:v>
                </c:pt>
                <c:pt idx="1066">
                  <c:v>1.0000000000000009E-2</c:v>
                </c:pt>
                <c:pt idx="1067">
                  <c:v>3.0000000000000027E-2</c:v>
                </c:pt>
                <c:pt idx="1068">
                  <c:v>4.0000000000000036E-2</c:v>
                </c:pt>
                <c:pt idx="1069">
                  <c:v>6.0000000000000053E-2</c:v>
                </c:pt>
                <c:pt idx="1070">
                  <c:v>7.0000000000000062E-2</c:v>
                </c:pt>
                <c:pt idx="1071">
                  <c:v>9.000000000000008E-2</c:v>
                </c:pt>
                <c:pt idx="1072">
                  <c:v>0.10000000000000009</c:v>
                </c:pt>
                <c:pt idx="1073">
                  <c:v>0.11999999999999988</c:v>
                </c:pt>
                <c:pt idx="1074">
                  <c:v>0.13000000000000012</c:v>
                </c:pt>
                <c:pt idx="1075">
                  <c:v>0.1399999999999999</c:v>
                </c:pt>
                <c:pt idx="1076">
                  <c:v>0.15999999999999992</c:v>
                </c:pt>
                <c:pt idx="1077">
                  <c:v>0.17000000000000015</c:v>
                </c:pt>
                <c:pt idx="1078">
                  <c:v>0.17999999999999994</c:v>
                </c:pt>
                <c:pt idx="1079">
                  <c:v>0.19000000000000017</c:v>
                </c:pt>
                <c:pt idx="1080">
                  <c:v>0.19999999999999996</c:v>
                </c:pt>
                <c:pt idx="1081">
                  <c:v>0.21000000000000019</c:v>
                </c:pt>
                <c:pt idx="1082">
                  <c:v>0.21999999999999997</c:v>
                </c:pt>
                <c:pt idx="1083">
                  <c:v>0.21999999999999997</c:v>
                </c:pt>
                <c:pt idx="1084">
                  <c:v>0.2300000000000002</c:v>
                </c:pt>
                <c:pt idx="1085">
                  <c:v>0.2300000000000002</c:v>
                </c:pt>
                <c:pt idx="1086">
                  <c:v>0.24</c:v>
                </c:pt>
                <c:pt idx="1087">
                  <c:v>0.24</c:v>
                </c:pt>
                <c:pt idx="1088">
                  <c:v>0.24</c:v>
                </c:pt>
                <c:pt idx="1089">
                  <c:v>0.24</c:v>
                </c:pt>
                <c:pt idx="1090">
                  <c:v>0.2300000000000002</c:v>
                </c:pt>
                <c:pt idx="1091">
                  <c:v>0.2300000000000002</c:v>
                </c:pt>
                <c:pt idx="1092">
                  <c:v>0.21999999999999997</c:v>
                </c:pt>
                <c:pt idx="1093">
                  <c:v>0.21999999999999997</c:v>
                </c:pt>
                <c:pt idx="1094">
                  <c:v>0.21000000000000019</c:v>
                </c:pt>
                <c:pt idx="1095">
                  <c:v>0.19999999999999996</c:v>
                </c:pt>
                <c:pt idx="1096">
                  <c:v>0.19000000000000017</c:v>
                </c:pt>
                <c:pt idx="1097">
                  <c:v>0.17999999999999994</c:v>
                </c:pt>
                <c:pt idx="1098">
                  <c:v>0.17000000000000015</c:v>
                </c:pt>
                <c:pt idx="1099">
                  <c:v>0.15999999999999992</c:v>
                </c:pt>
                <c:pt idx="1100">
                  <c:v>0.15000000000000013</c:v>
                </c:pt>
                <c:pt idx="1101">
                  <c:v>0.13000000000000012</c:v>
                </c:pt>
                <c:pt idx="1102">
                  <c:v>0.11999999999999988</c:v>
                </c:pt>
                <c:pt idx="1103">
                  <c:v>0.10000000000000009</c:v>
                </c:pt>
                <c:pt idx="1104">
                  <c:v>9.000000000000008E-2</c:v>
                </c:pt>
                <c:pt idx="1105">
                  <c:v>7.0000000000000062E-2</c:v>
                </c:pt>
                <c:pt idx="1106">
                  <c:v>5.0000000000000044E-2</c:v>
                </c:pt>
                <c:pt idx="1107">
                  <c:v>4.0000000000000036E-2</c:v>
                </c:pt>
                <c:pt idx="1108">
                  <c:v>2.0000000000000018E-2</c:v>
                </c:pt>
                <c:pt idx="1109">
                  <c:v>0</c:v>
                </c:pt>
                <c:pt idx="1110">
                  <c:v>-1.0000000000000009E-2</c:v>
                </c:pt>
                <c:pt idx="1111">
                  <c:v>-2.9999999999999805E-2</c:v>
                </c:pt>
                <c:pt idx="1112">
                  <c:v>-4.9999999999999822E-2</c:v>
                </c:pt>
                <c:pt idx="1113">
                  <c:v>-5.9999999999999831E-2</c:v>
                </c:pt>
                <c:pt idx="1114">
                  <c:v>-7.9999999999999849E-2</c:v>
                </c:pt>
                <c:pt idx="1115">
                  <c:v>-8.9999999999999858E-2</c:v>
                </c:pt>
                <c:pt idx="1116">
                  <c:v>-9.9999999999999867E-2</c:v>
                </c:pt>
                <c:pt idx="1117">
                  <c:v>-0.11999999999999988</c:v>
                </c:pt>
                <c:pt idx="1118">
                  <c:v>-0.12999999999999989</c:v>
                </c:pt>
                <c:pt idx="1119">
                  <c:v>-0.1399999999999999</c:v>
                </c:pt>
                <c:pt idx="1120">
                  <c:v>-0.14999999999999991</c:v>
                </c:pt>
                <c:pt idx="1121">
                  <c:v>-0.15999999999999992</c:v>
                </c:pt>
                <c:pt idx="1122">
                  <c:v>-0.16999999999999993</c:v>
                </c:pt>
                <c:pt idx="1123">
                  <c:v>-0.17999999999999994</c:v>
                </c:pt>
                <c:pt idx="1124">
                  <c:v>-0.17999999999999994</c:v>
                </c:pt>
                <c:pt idx="1125">
                  <c:v>-0.18999999999999995</c:v>
                </c:pt>
                <c:pt idx="1126">
                  <c:v>-0.19999999999999996</c:v>
                </c:pt>
                <c:pt idx="1127">
                  <c:v>-0.19999999999999996</c:v>
                </c:pt>
                <c:pt idx="1128">
                  <c:v>-0.19999999999999996</c:v>
                </c:pt>
                <c:pt idx="1129">
                  <c:v>-0.20999999999999996</c:v>
                </c:pt>
                <c:pt idx="1130">
                  <c:v>-0.20999999999999996</c:v>
                </c:pt>
                <c:pt idx="1131">
                  <c:v>-0.20999999999999996</c:v>
                </c:pt>
                <c:pt idx="1132">
                  <c:v>-0.20999999999999996</c:v>
                </c:pt>
                <c:pt idx="1133">
                  <c:v>-0.20999999999999996</c:v>
                </c:pt>
                <c:pt idx="1134">
                  <c:v>-0.20999999999999996</c:v>
                </c:pt>
                <c:pt idx="1135">
                  <c:v>-0.20999999999999996</c:v>
                </c:pt>
                <c:pt idx="1136">
                  <c:v>-0.19999999999999996</c:v>
                </c:pt>
                <c:pt idx="1137">
                  <c:v>-0.19999999999999996</c:v>
                </c:pt>
                <c:pt idx="1138">
                  <c:v>-0.19999999999999996</c:v>
                </c:pt>
                <c:pt idx="1139">
                  <c:v>-0.18999999999999995</c:v>
                </c:pt>
                <c:pt idx="1140">
                  <c:v>-0.18999999999999995</c:v>
                </c:pt>
                <c:pt idx="1141">
                  <c:v>-0.17999999999999994</c:v>
                </c:pt>
                <c:pt idx="1142">
                  <c:v>-0.16999999999999993</c:v>
                </c:pt>
                <c:pt idx="1143">
                  <c:v>-0.16999999999999993</c:v>
                </c:pt>
                <c:pt idx="1144">
                  <c:v>-0.15999999999999992</c:v>
                </c:pt>
                <c:pt idx="1145">
                  <c:v>-0.14999999999999991</c:v>
                </c:pt>
                <c:pt idx="1146">
                  <c:v>-0.14999999999999991</c:v>
                </c:pt>
                <c:pt idx="1147">
                  <c:v>-0.1399999999999999</c:v>
                </c:pt>
                <c:pt idx="1148">
                  <c:v>-0.12999999999999989</c:v>
                </c:pt>
                <c:pt idx="1149">
                  <c:v>-0.11999999999999988</c:v>
                </c:pt>
                <c:pt idx="1150">
                  <c:v>-0.10999999999999988</c:v>
                </c:pt>
                <c:pt idx="1151">
                  <c:v>-0.10999999999999988</c:v>
                </c:pt>
                <c:pt idx="1152">
                  <c:v>-9.9999999999999867E-2</c:v>
                </c:pt>
                <c:pt idx="1153">
                  <c:v>-8.9999999999999858E-2</c:v>
                </c:pt>
                <c:pt idx="1154">
                  <c:v>-7.9999999999999849E-2</c:v>
                </c:pt>
                <c:pt idx="1155">
                  <c:v>-7.9999999999999849E-2</c:v>
                </c:pt>
                <c:pt idx="1156">
                  <c:v>-6.999999999999984E-2</c:v>
                </c:pt>
                <c:pt idx="1157">
                  <c:v>-6.999999999999984E-2</c:v>
                </c:pt>
                <c:pt idx="1158">
                  <c:v>-6.999999999999984E-2</c:v>
                </c:pt>
                <c:pt idx="1159">
                  <c:v>-5.9999999999999831E-2</c:v>
                </c:pt>
                <c:pt idx="1160">
                  <c:v>-5.9999999999999831E-2</c:v>
                </c:pt>
                <c:pt idx="1161">
                  <c:v>-5.9999999999999831E-2</c:v>
                </c:pt>
                <c:pt idx="1162">
                  <c:v>-5.9999999999999831E-2</c:v>
                </c:pt>
                <c:pt idx="1163">
                  <c:v>-5.9999999999999831E-2</c:v>
                </c:pt>
                <c:pt idx="1164">
                  <c:v>-5.9999999999999831E-2</c:v>
                </c:pt>
                <c:pt idx="1165">
                  <c:v>-5.9999999999999831E-2</c:v>
                </c:pt>
                <c:pt idx="1166">
                  <c:v>-6.999999999999984E-2</c:v>
                </c:pt>
                <c:pt idx="1167">
                  <c:v>-6.999999999999984E-2</c:v>
                </c:pt>
                <c:pt idx="1168">
                  <c:v>-7.9999999999999849E-2</c:v>
                </c:pt>
                <c:pt idx="1169">
                  <c:v>-7.9999999999999849E-2</c:v>
                </c:pt>
                <c:pt idx="1170">
                  <c:v>-8.9999999999999858E-2</c:v>
                </c:pt>
                <c:pt idx="1171">
                  <c:v>-9.9999999999999867E-2</c:v>
                </c:pt>
                <c:pt idx="1172">
                  <c:v>-9.9999999999999867E-2</c:v>
                </c:pt>
                <c:pt idx="1173">
                  <c:v>-0.10999999999999988</c:v>
                </c:pt>
                <c:pt idx="1174">
                  <c:v>-0.11999999999999988</c:v>
                </c:pt>
                <c:pt idx="1175">
                  <c:v>-0.12999999999999989</c:v>
                </c:pt>
                <c:pt idx="1176">
                  <c:v>-0.1399999999999999</c:v>
                </c:pt>
                <c:pt idx="1177">
                  <c:v>-0.14999999999999991</c:v>
                </c:pt>
                <c:pt idx="1178">
                  <c:v>-0.14999999999999991</c:v>
                </c:pt>
                <c:pt idx="1179">
                  <c:v>-0.15999999999999992</c:v>
                </c:pt>
                <c:pt idx="1180">
                  <c:v>-0.16999999999999993</c:v>
                </c:pt>
                <c:pt idx="1181">
                  <c:v>-0.17999999999999994</c:v>
                </c:pt>
                <c:pt idx="1182">
                  <c:v>-0.17999999999999994</c:v>
                </c:pt>
                <c:pt idx="1183">
                  <c:v>-0.18999999999999995</c:v>
                </c:pt>
                <c:pt idx="1184">
                  <c:v>-0.19999999999999996</c:v>
                </c:pt>
                <c:pt idx="1185">
                  <c:v>-0.19999999999999996</c:v>
                </c:pt>
                <c:pt idx="1186">
                  <c:v>-0.20999999999999996</c:v>
                </c:pt>
                <c:pt idx="1187">
                  <c:v>-0.20999999999999996</c:v>
                </c:pt>
                <c:pt idx="1188">
                  <c:v>-0.21999999999999997</c:v>
                </c:pt>
                <c:pt idx="1189">
                  <c:v>-0.21999999999999997</c:v>
                </c:pt>
                <c:pt idx="1190">
                  <c:v>-0.21999999999999997</c:v>
                </c:pt>
                <c:pt idx="1191">
                  <c:v>-0.21999999999999997</c:v>
                </c:pt>
                <c:pt idx="1192">
                  <c:v>-0.21999999999999997</c:v>
                </c:pt>
                <c:pt idx="1193">
                  <c:v>-0.21999999999999997</c:v>
                </c:pt>
                <c:pt idx="1194">
                  <c:v>-0.21999999999999997</c:v>
                </c:pt>
                <c:pt idx="1195">
                  <c:v>-0.21999999999999997</c:v>
                </c:pt>
                <c:pt idx="1196">
                  <c:v>-0.20999999999999996</c:v>
                </c:pt>
                <c:pt idx="1197">
                  <c:v>-0.20999999999999996</c:v>
                </c:pt>
                <c:pt idx="1198">
                  <c:v>-0.19999999999999996</c:v>
                </c:pt>
                <c:pt idx="1199">
                  <c:v>-0.19999999999999996</c:v>
                </c:pt>
                <c:pt idx="1200">
                  <c:v>-0.18999999999999995</c:v>
                </c:pt>
                <c:pt idx="1201">
                  <c:v>-0.17999999999999994</c:v>
                </c:pt>
                <c:pt idx="1202">
                  <c:v>-0.17999999999999994</c:v>
                </c:pt>
                <c:pt idx="1203">
                  <c:v>-0.16999999999999993</c:v>
                </c:pt>
                <c:pt idx="1204">
                  <c:v>-0.15999999999999992</c:v>
                </c:pt>
                <c:pt idx="1205">
                  <c:v>-0.14999999999999991</c:v>
                </c:pt>
                <c:pt idx="1206">
                  <c:v>-0.1399999999999999</c:v>
                </c:pt>
                <c:pt idx="1207">
                  <c:v>-0.12999999999999989</c:v>
                </c:pt>
                <c:pt idx="1208">
                  <c:v>-0.11999999999999988</c:v>
                </c:pt>
                <c:pt idx="1209">
                  <c:v>-9.9999999999999867E-2</c:v>
                </c:pt>
                <c:pt idx="1210">
                  <c:v>-8.9999999999999858E-2</c:v>
                </c:pt>
                <c:pt idx="1211">
                  <c:v>-7.9999999999999849E-2</c:v>
                </c:pt>
                <c:pt idx="1212">
                  <c:v>-6.999999999999984E-2</c:v>
                </c:pt>
                <c:pt idx="1213">
                  <c:v>-4.9999999999999822E-2</c:v>
                </c:pt>
                <c:pt idx="1214">
                  <c:v>-3.9999999999999813E-2</c:v>
                </c:pt>
                <c:pt idx="1215">
                  <c:v>-1.9999999999999796E-2</c:v>
                </c:pt>
                <c:pt idx="1216">
                  <c:v>-1.0000000000000009E-2</c:v>
                </c:pt>
                <c:pt idx="1217">
                  <c:v>1.0000000000000009E-2</c:v>
                </c:pt>
                <c:pt idx="1218">
                  <c:v>3.0000000000000027E-2</c:v>
                </c:pt>
                <c:pt idx="1219">
                  <c:v>4.0000000000000036E-2</c:v>
                </c:pt>
                <c:pt idx="1220">
                  <c:v>6.0000000000000053E-2</c:v>
                </c:pt>
                <c:pt idx="1221">
                  <c:v>7.0000000000000062E-2</c:v>
                </c:pt>
                <c:pt idx="1222">
                  <c:v>9.000000000000008E-2</c:v>
                </c:pt>
                <c:pt idx="1223">
                  <c:v>0.1100000000000001</c:v>
                </c:pt>
                <c:pt idx="1224">
                  <c:v>0.11999999999999988</c:v>
                </c:pt>
                <c:pt idx="1225">
                  <c:v>0.1399999999999999</c:v>
                </c:pt>
                <c:pt idx="1226">
                  <c:v>0.15999999999999992</c:v>
                </c:pt>
                <c:pt idx="1227">
                  <c:v>0.17000000000000015</c:v>
                </c:pt>
                <c:pt idx="1228">
                  <c:v>0.19000000000000017</c:v>
                </c:pt>
                <c:pt idx="1229">
                  <c:v>0.19999999999999996</c:v>
                </c:pt>
                <c:pt idx="1230">
                  <c:v>0.21000000000000019</c:v>
                </c:pt>
                <c:pt idx="1231">
                  <c:v>0.21999999999999997</c:v>
                </c:pt>
                <c:pt idx="1232">
                  <c:v>0.2300000000000002</c:v>
                </c:pt>
                <c:pt idx="1233">
                  <c:v>0.24</c:v>
                </c:pt>
                <c:pt idx="1234">
                  <c:v>0.25000000000000022</c:v>
                </c:pt>
                <c:pt idx="1235">
                  <c:v>0.26</c:v>
                </c:pt>
                <c:pt idx="1236">
                  <c:v>0.26</c:v>
                </c:pt>
                <c:pt idx="1237">
                  <c:v>0.27000000000000024</c:v>
                </c:pt>
                <c:pt idx="1238">
                  <c:v>0.27000000000000024</c:v>
                </c:pt>
                <c:pt idx="1239">
                  <c:v>0.27000000000000024</c:v>
                </c:pt>
                <c:pt idx="1240">
                  <c:v>0.27000000000000024</c:v>
                </c:pt>
                <c:pt idx="1241">
                  <c:v>0.27000000000000024</c:v>
                </c:pt>
                <c:pt idx="1242">
                  <c:v>0.27000000000000024</c:v>
                </c:pt>
                <c:pt idx="1243">
                  <c:v>0.26</c:v>
                </c:pt>
                <c:pt idx="1244">
                  <c:v>0.25000000000000022</c:v>
                </c:pt>
                <c:pt idx="1245">
                  <c:v>0.25000000000000022</c:v>
                </c:pt>
                <c:pt idx="1246">
                  <c:v>0.24</c:v>
                </c:pt>
                <c:pt idx="1247">
                  <c:v>0.2300000000000002</c:v>
                </c:pt>
                <c:pt idx="1248">
                  <c:v>0.21000000000000019</c:v>
                </c:pt>
                <c:pt idx="1249">
                  <c:v>0.19999999999999996</c:v>
                </c:pt>
                <c:pt idx="1250">
                  <c:v>0.19000000000000017</c:v>
                </c:pt>
                <c:pt idx="1251">
                  <c:v>0.17000000000000015</c:v>
                </c:pt>
                <c:pt idx="1252">
                  <c:v>0.15999999999999992</c:v>
                </c:pt>
                <c:pt idx="1253">
                  <c:v>0.1399999999999999</c:v>
                </c:pt>
                <c:pt idx="1254">
                  <c:v>0.13000000000000012</c:v>
                </c:pt>
                <c:pt idx="1255">
                  <c:v>0.1100000000000001</c:v>
                </c:pt>
                <c:pt idx="1256">
                  <c:v>9.000000000000008E-2</c:v>
                </c:pt>
                <c:pt idx="1257">
                  <c:v>8.0000000000000071E-2</c:v>
                </c:pt>
                <c:pt idx="1258">
                  <c:v>6.0000000000000053E-2</c:v>
                </c:pt>
                <c:pt idx="1259">
                  <c:v>4.0000000000000036E-2</c:v>
                </c:pt>
                <c:pt idx="1260">
                  <c:v>2.0000000000000018E-2</c:v>
                </c:pt>
                <c:pt idx="1261">
                  <c:v>1.0000000000000009E-2</c:v>
                </c:pt>
                <c:pt idx="1262">
                  <c:v>-1.0000000000000009E-2</c:v>
                </c:pt>
                <c:pt idx="1263">
                  <c:v>-2.9999999999999805E-2</c:v>
                </c:pt>
                <c:pt idx="1264">
                  <c:v>-3.9999999999999813E-2</c:v>
                </c:pt>
                <c:pt idx="1265">
                  <c:v>-5.9999999999999831E-2</c:v>
                </c:pt>
                <c:pt idx="1266">
                  <c:v>-6.999999999999984E-2</c:v>
                </c:pt>
                <c:pt idx="1267">
                  <c:v>-8.9999999999999858E-2</c:v>
                </c:pt>
                <c:pt idx="1268">
                  <c:v>-9.9999999999999867E-2</c:v>
                </c:pt>
                <c:pt idx="1269">
                  <c:v>-0.10999999999999988</c:v>
                </c:pt>
                <c:pt idx="1270">
                  <c:v>-0.12999999999999989</c:v>
                </c:pt>
                <c:pt idx="1271">
                  <c:v>-0.1399999999999999</c:v>
                </c:pt>
                <c:pt idx="1272">
                  <c:v>-0.14999999999999991</c:v>
                </c:pt>
                <c:pt idx="1273">
                  <c:v>-0.15999999999999992</c:v>
                </c:pt>
                <c:pt idx="1274">
                  <c:v>-0.16999999999999993</c:v>
                </c:pt>
                <c:pt idx="1275">
                  <c:v>-0.17999999999999994</c:v>
                </c:pt>
                <c:pt idx="1276">
                  <c:v>-0.18999999999999995</c:v>
                </c:pt>
                <c:pt idx="1277">
                  <c:v>-0.18999999999999995</c:v>
                </c:pt>
                <c:pt idx="1278">
                  <c:v>-0.19999999999999996</c:v>
                </c:pt>
                <c:pt idx="1279">
                  <c:v>-0.19999999999999996</c:v>
                </c:pt>
                <c:pt idx="1280">
                  <c:v>-0.20999999999999996</c:v>
                </c:pt>
                <c:pt idx="1281">
                  <c:v>-0.20999999999999996</c:v>
                </c:pt>
                <c:pt idx="1282">
                  <c:v>-0.21999999999999997</c:v>
                </c:pt>
                <c:pt idx="1283">
                  <c:v>-0.21999999999999997</c:v>
                </c:pt>
                <c:pt idx="1284">
                  <c:v>-0.21999999999999997</c:v>
                </c:pt>
                <c:pt idx="1285">
                  <c:v>-0.21999999999999997</c:v>
                </c:pt>
                <c:pt idx="1286">
                  <c:v>-0.21999999999999997</c:v>
                </c:pt>
                <c:pt idx="1287">
                  <c:v>-0.20999999999999996</c:v>
                </c:pt>
                <c:pt idx="1288">
                  <c:v>-0.20999999999999996</c:v>
                </c:pt>
                <c:pt idx="1289">
                  <c:v>-0.20999999999999996</c:v>
                </c:pt>
                <c:pt idx="1290">
                  <c:v>-0.19999999999999996</c:v>
                </c:pt>
                <c:pt idx="1291">
                  <c:v>-0.19999999999999996</c:v>
                </c:pt>
                <c:pt idx="1292">
                  <c:v>-0.18999999999999995</c:v>
                </c:pt>
                <c:pt idx="1293">
                  <c:v>-0.17999999999999994</c:v>
                </c:pt>
                <c:pt idx="1294">
                  <c:v>-0.17999999999999994</c:v>
                </c:pt>
                <c:pt idx="1295">
                  <c:v>-0.16999999999999993</c:v>
                </c:pt>
                <c:pt idx="1296">
                  <c:v>-0.15999999999999992</c:v>
                </c:pt>
                <c:pt idx="1297">
                  <c:v>-0.14999999999999991</c:v>
                </c:pt>
                <c:pt idx="1298">
                  <c:v>-0.1399999999999999</c:v>
                </c:pt>
                <c:pt idx="1299">
                  <c:v>-0.12999999999999989</c:v>
                </c:pt>
                <c:pt idx="1300">
                  <c:v>-0.11999999999999988</c:v>
                </c:pt>
                <c:pt idx="1301">
                  <c:v>-0.10999999999999988</c:v>
                </c:pt>
                <c:pt idx="1302">
                  <c:v>-0.10999999999999988</c:v>
                </c:pt>
                <c:pt idx="1303">
                  <c:v>-9.9999999999999867E-2</c:v>
                </c:pt>
                <c:pt idx="1304">
                  <c:v>-8.9999999999999858E-2</c:v>
                </c:pt>
                <c:pt idx="1305">
                  <c:v>-7.9999999999999849E-2</c:v>
                </c:pt>
                <c:pt idx="1306">
                  <c:v>-7.9999999999999849E-2</c:v>
                </c:pt>
                <c:pt idx="1307">
                  <c:v>-6.999999999999984E-2</c:v>
                </c:pt>
                <c:pt idx="1308">
                  <c:v>-6.999999999999984E-2</c:v>
                </c:pt>
                <c:pt idx="1309">
                  <c:v>-5.9999999999999831E-2</c:v>
                </c:pt>
                <c:pt idx="1310">
                  <c:v>-5.9999999999999831E-2</c:v>
                </c:pt>
                <c:pt idx="1311">
                  <c:v>-5.9999999999999831E-2</c:v>
                </c:pt>
                <c:pt idx="1312">
                  <c:v>-5.9999999999999831E-2</c:v>
                </c:pt>
                <c:pt idx="1313">
                  <c:v>-5.9999999999999831E-2</c:v>
                </c:pt>
                <c:pt idx="1314">
                  <c:v>-5.9999999999999831E-2</c:v>
                </c:pt>
                <c:pt idx="1315">
                  <c:v>-5.9999999999999831E-2</c:v>
                </c:pt>
                <c:pt idx="1316">
                  <c:v>-6.999999999999984E-2</c:v>
                </c:pt>
                <c:pt idx="1317">
                  <c:v>-6.999999999999984E-2</c:v>
                </c:pt>
                <c:pt idx="1318">
                  <c:v>-7.9999999999999849E-2</c:v>
                </c:pt>
                <c:pt idx="1319">
                  <c:v>-7.9999999999999849E-2</c:v>
                </c:pt>
                <c:pt idx="1320">
                  <c:v>-8.9999999999999858E-2</c:v>
                </c:pt>
                <c:pt idx="1321">
                  <c:v>-9.9999999999999867E-2</c:v>
                </c:pt>
                <c:pt idx="1322">
                  <c:v>-0.10999999999999988</c:v>
                </c:pt>
                <c:pt idx="1323">
                  <c:v>-0.10999999999999988</c:v>
                </c:pt>
                <c:pt idx="1324">
                  <c:v>-0.11999999999999988</c:v>
                </c:pt>
                <c:pt idx="1325">
                  <c:v>-0.12999999999999989</c:v>
                </c:pt>
                <c:pt idx="1326">
                  <c:v>-0.1399999999999999</c:v>
                </c:pt>
                <c:pt idx="1327">
                  <c:v>-0.14999999999999991</c:v>
                </c:pt>
                <c:pt idx="1328">
                  <c:v>-0.15999999999999992</c:v>
                </c:pt>
                <c:pt idx="1329">
                  <c:v>-0.16999999999999993</c:v>
                </c:pt>
                <c:pt idx="1330">
                  <c:v>-0.17999999999999994</c:v>
                </c:pt>
                <c:pt idx="1331">
                  <c:v>-0.18999999999999995</c:v>
                </c:pt>
                <c:pt idx="1332">
                  <c:v>-0.18999999999999995</c:v>
                </c:pt>
                <c:pt idx="1333">
                  <c:v>-0.19999999999999996</c:v>
                </c:pt>
                <c:pt idx="1334">
                  <c:v>-0.20999999999999996</c:v>
                </c:pt>
                <c:pt idx="1335">
                  <c:v>-0.20999999999999996</c:v>
                </c:pt>
                <c:pt idx="1336">
                  <c:v>-0.21999999999999997</c:v>
                </c:pt>
                <c:pt idx="1337">
                  <c:v>-0.21999999999999997</c:v>
                </c:pt>
                <c:pt idx="1338">
                  <c:v>-0.21999999999999997</c:v>
                </c:pt>
                <c:pt idx="1339">
                  <c:v>-0.22999999999999998</c:v>
                </c:pt>
                <c:pt idx="1340">
                  <c:v>-0.22999999999999998</c:v>
                </c:pt>
                <c:pt idx="1341">
                  <c:v>-0.22999999999999998</c:v>
                </c:pt>
                <c:pt idx="1342">
                  <c:v>-0.22999999999999998</c:v>
                </c:pt>
                <c:pt idx="1343">
                  <c:v>-0.22999999999999998</c:v>
                </c:pt>
                <c:pt idx="1344">
                  <c:v>-0.22999999999999998</c:v>
                </c:pt>
                <c:pt idx="1345">
                  <c:v>-0.22999999999999998</c:v>
                </c:pt>
                <c:pt idx="1346">
                  <c:v>-0.21999999999999997</c:v>
                </c:pt>
                <c:pt idx="1347">
                  <c:v>-0.21999999999999997</c:v>
                </c:pt>
                <c:pt idx="1348">
                  <c:v>-0.20999999999999996</c:v>
                </c:pt>
                <c:pt idx="1349">
                  <c:v>-0.20999999999999996</c:v>
                </c:pt>
                <c:pt idx="1350">
                  <c:v>-0.19999999999999996</c:v>
                </c:pt>
                <c:pt idx="1351">
                  <c:v>-0.19999999999999996</c:v>
                </c:pt>
                <c:pt idx="1352">
                  <c:v>-0.18999999999999995</c:v>
                </c:pt>
                <c:pt idx="1353">
                  <c:v>-0.17999999999999994</c:v>
                </c:pt>
                <c:pt idx="1354">
                  <c:v>-0.16999999999999993</c:v>
                </c:pt>
                <c:pt idx="1355">
                  <c:v>-0.15999999999999992</c:v>
                </c:pt>
                <c:pt idx="1356">
                  <c:v>-0.14999999999999991</c:v>
                </c:pt>
                <c:pt idx="1357">
                  <c:v>-0.1399999999999999</c:v>
                </c:pt>
                <c:pt idx="1358">
                  <c:v>-0.12999999999999989</c:v>
                </c:pt>
                <c:pt idx="1359">
                  <c:v>-0.11999999999999988</c:v>
                </c:pt>
                <c:pt idx="1360">
                  <c:v>-0.10999999999999988</c:v>
                </c:pt>
                <c:pt idx="1361">
                  <c:v>-8.9999999999999858E-2</c:v>
                </c:pt>
                <c:pt idx="1362">
                  <c:v>-7.9999999999999849E-2</c:v>
                </c:pt>
                <c:pt idx="1363">
                  <c:v>-6.999999999999984E-2</c:v>
                </c:pt>
                <c:pt idx="1364">
                  <c:v>-4.9999999999999822E-2</c:v>
                </c:pt>
                <c:pt idx="1365">
                  <c:v>-2.9999999999999805E-2</c:v>
                </c:pt>
                <c:pt idx="1366">
                  <c:v>-1.9999999999999796E-2</c:v>
                </c:pt>
                <c:pt idx="1367">
                  <c:v>0</c:v>
                </c:pt>
                <c:pt idx="1368">
                  <c:v>2.0000000000000018E-2</c:v>
                </c:pt>
                <c:pt idx="1369">
                  <c:v>4.0000000000000036E-2</c:v>
                </c:pt>
                <c:pt idx="1370">
                  <c:v>6.0000000000000053E-2</c:v>
                </c:pt>
                <c:pt idx="1371">
                  <c:v>8.0000000000000071E-2</c:v>
                </c:pt>
                <c:pt idx="1372">
                  <c:v>0.10000000000000009</c:v>
                </c:pt>
                <c:pt idx="1373">
                  <c:v>0.11999999999999988</c:v>
                </c:pt>
                <c:pt idx="1374">
                  <c:v>0.1399999999999999</c:v>
                </c:pt>
                <c:pt idx="1375">
                  <c:v>0.15999999999999992</c:v>
                </c:pt>
                <c:pt idx="1376">
                  <c:v>0.17000000000000015</c:v>
                </c:pt>
                <c:pt idx="1377">
                  <c:v>0.19000000000000017</c:v>
                </c:pt>
                <c:pt idx="1378">
                  <c:v>0.21000000000000019</c:v>
                </c:pt>
                <c:pt idx="1379">
                  <c:v>0.2300000000000002</c:v>
                </c:pt>
                <c:pt idx="1380">
                  <c:v>0.24</c:v>
                </c:pt>
                <c:pt idx="1381">
                  <c:v>0.26</c:v>
                </c:pt>
                <c:pt idx="1382">
                  <c:v>0.27000000000000024</c:v>
                </c:pt>
                <c:pt idx="1383">
                  <c:v>0.28000000000000003</c:v>
                </c:pt>
                <c:pt idx="1384">
                  <c:v>0.29000000000000026</c:v>
                </c:pt>
                <c:pt idx="1385">
                  <c:v>0.30000000000000004</c:v>
                </c:pt>
                <c:pt idx="1386">
                  <c:v>0.31000000000000028</c:v>
                </c:pt>
                <c:pt idx="1387">
                  <c:v>0.31000000000000028</c:v>
                </c:pt>
                <c:pt idx="1388">
                  <c:v>0.31000000000000028</c:v>
                </c:pt>
                <c:pt idx="1389">
                  <c:v>0.31000000000000028</c:v>
                </c:pt>
                <c:pt idx="1390">
                  <c:v>0.31000000000000028</c:v>
                </c:pt>
                <c:pt idx="1391">
                  <c:v>0.31000000000000028</c:v>
                </c:pt>
                <c:pt idx="1392">
                  <c:v>0.31000000000000028</c:v>
                </c:pt>
                <c:pt idx="1393">
                  <c:v>0.30000000000000004</c:v>
                </c:pt>
                <c:pt idx="1394">
                  <c:v>0.29000000000000026</c:v>
                </c:pt>
                <c:pt idx="1395">
                  <c:v>0.29000000000000026</c:v>
                </c:pt>
                <c:pt idx="1396">
                  <c:v>0.27000000000000024</c:v>
                </c:pt>
                <c:pt idx="1397">
                  <c:v>0.26</c:v>
                </c:pt>
                <c:pt idx="1398">
                  <c:v>0.25000000000000022</c:v>
                </c:pt>
                <c:pt idx="1399">
                  <c:v>0.24</c:v>
                </c:pt>
                <c:pt idx="1400">
                  <c:v>0.21999999999999997</c:v>
                </c:pt>
                <c:pt idx="1401">
                  <c:v>0.19999999999999996</c:v>
                </c:pt>
                <c:pt idx="1402">
                  <c:v>0.19000000000000017</c:v>
                </c:pt>
                <c:pt idx="1403">
                  <c:v>0.17000000000000015</c:v>
                </c:pt>
                <c:pt idx="1404">
                  <c:v>0.15000000000000013</c:v>
                </c:pt>
                <c:pt idx="1405">
                  <c:v>0.13000000000000012</c:v>
                </c:pt>
                <c:pt idx="1406">
                  <c:v>0.1100000000000001</c:v>
                </c:pt>
                <c:pt idx="1407">
                  <c:v>0.10000000000000009</c:v>
                </c:pt>
                <c:pt idx="1408">
                  <c:v>8.0000000000000071E-2</c:v>
                </c:pt>
                <c:pt idx="1409">
                  <c:v>6.0000000000000053E-2</c:v>
                </c:pt>
                <c:pt idx="1410">
                  <c:v>4.0000000000000036E-2</c:v>
                </c:pt>
                <c:pt idx="1411">
                  <c:v>2.0000000000000018E-2</c:v>
                </c:pt>
                <c:pt idx="1412">
                  <c:v>0</c:v>
                </c:pt>
                <c:pt idx="1413">
                  <c:v>-1.9999999999999796E-2</c:v>
                </c:pt>
                <c:pt idx="1414">
                  <c:v>-2.9999999999999805E-2</c:v>
                </c:pt>
                <c:pt idx="1415">
                  <c:v>-4.9999999999999822E-2</c:v>
                </c:pt>
                <c:pt idx="1416">
                  <c:v>-6.999999999999984E-2</c:v>
                </c:pt>
                <c:pt idx="1417">
                  <c:v>-7.9999999999999849E-2</c:v>
                </c:pt>
                <c:pt idx="1418">
                  <c:v>-9.9999999999999867E-2</c:v>
                </c:pt>
                <c:pt idx="1419">
                  <c:v>-0.10999999999999988</c:v>
                </c:pt>
                <c:pt idx="1420">
                  <c:v>-0.11999999999999988</c:v>
                </c:pt>
                <c:pt idx="1421">
                  <c:v>-0.1399999999999999</c:v>
                </c:pt>
                <c:pt idx="1422">
                  <c:v>-0.14999999999999991</c:v>
                </c:pt>
                <c:pt idx="1423">
                  <c:v>-0.15999999999999992</c:v>
                </c:pt>
                <c:pt idx="1424">
                  <c:v>-0.16999999999999993</c:v>
                </c:pt>
                <c:pt idx="1425">
                  <c:v>-0.17999999999999994</c:v>
                </c:pt>
                <c:pt idx="1426">
                  <c:v>-0.18999999999999995</c:v>
                </c:pt>
                <c:pt idx="1427">
                  <c:v>-0.19999999999999996</c:v>
                </c:pt>
                <c:pt idx="1428">
                  <c:v>-0.20999999999999996</c:v>
                </c:pt>
                <c:pt idx="1429">
                  <c:v>-0.20999999999999996</c:v>
                </c:pt>
                <c:pt idx="1430">
                  <c:v>-0.21999999999999997</c:v>
                </c:pt>
                <c:pt idx="1431">
                  <c:v>-0.21999999999999997</c:v>
                </c:pt>
                <c:pt idx="1432">
                  <c:v>-0.21999999999999997</c:v>
                </c:pt>
                <c:pt idx="1433">
                  <c:v>-0.22999999999999998</c:v>
                </c:pt>
                <c:pt idx="1434">
                  <c:v>-0.22999999999999998</c:v>
                </c:pt>
                <c:pt idx="1435">
                  <c:v>-0.22999999999999998</c:v>
                </c:pt>
                <c:pt idx="1436">
                  <c:v>-0.21999999999999997</c:v>
                </c:pt>
                <c:pt idx="1437">
                  <c:v>-0.21999999999999997</c:v>
                </c:pt>
                <c:pt idx="1438">
                  <c:v>-0.21999999999999997</c:v>
                </c:pt>
                <c:pt idx="1439">
                  <c:v>-0.20999999999999996</c:v>
                </c:pt>
                <c:pt idx="1440">
                  <c:v>-0.20999999999999996</c:v>
                </c:pt>
                <c:pt idx="1441">
                  <c:v>-0.19999999999999996</c:v>
                </c:pt>
                <c:pt idx="1442">
                  <c:v>-0.18999999999999995</c:v>
                </c:pt>
                <c:pt idx="1443">
                  <c:v>-0.17999999999999994</c:v>
                </c:pt>
                <c:pt idx="1444">
                  <c:v>-0.16999999999999993</c:v>
                </c:pt>
                <c:pt idx="1445">
                  <c:v>-0.15999999999999992</c:v>
                </c:pt>
                <c:pt idx="1446">
                  <c:v>-0.14999999999999991</c:v>
                </c:pt>
                <c:pt idx="1447">
                  <c:v>-0.1399999999999999</c:v>
                </c:pt>
                <c:pt idx="1448">
                  <c:v>-0.12999999999999989</c:v>
                </c:pt>
                <c:pt idx="1449">
                  <c:v>-0.11999999999999988</c:v>
                </c:pt>
                <c:pt idx="1450">
                  <c:v>-0.10999999999999988</c:v>
                </c:pt>
                <c:pt idx="1451">
                  <c:v>-8.9999999999999858E-2</c:v>
                </c:pt>
                <c:pt idx="1452">
                  <c:v>-7.9999999999999849E-2</c:v>
                </c:pt>
                <c:pt idx="1453">
                  <c:v>-6.999999999999984E-2</c:v>
                </c:pt>
                <c:pt idx="1454">
                  <c:v>-6.999999999999984E-2</c:v>
                </c:pt>
                <c:pt idx="1455">
                  <c:v>-5.9999999999999831E-2</c:v>
                </c:pt>
                <c:pt idx="1456">
                  <c:v>-4.9999999999999822E-2</c:v>
                </c:pt>
                <c:pt idx="1457">
                  <c:v>-3.9999999999999813E-2</c:v>
                </c:pt>
                <c:pt idx="1458">
                  <c:v>-3.9999999999999813E-2</c:v>
                </c:pt>
                <c:pt idx="1459">
                  <c:v>-3.9999999999999813E-2</c:v>
                </c:pt>
                <c:pt idx="1460">
                  <c:v>-2.9999999999999805E-2</c:v>
                </c:pt>
                <c:pt idx="1461">
                  <c:v>-2.9999999999999805E-2</c:v>
                </c:pt>
                <c:pt idx="1462">
                  <c:v>-2.9999999999999805E-2</c:v>
                </c:pt>
                <c:pt idx="1463">
                  <c:v>-3.9999999999999813E-2</c:v>
                </c:pt>
                <c:pt idx="1464">
                  <c:v>-3.9999999999999813E-2</c:v>
                </c:pt>
                <c:pt idx="1465">
                  <c:v>-3.9999999999999813E-2</c:v>
                </c:pt>
                <c:pt idx="1466">
                  <c:v>-4.9999999999999822E-2</c:v>
                </c:pt>
                <c:pt idx="1467">
                  <c:v>-5.9999999999999831E-2</c:v>
                </c:pt>
                <c:pt idx="1468">
                  <c:v>-6.999999999999984E-2</c:v>
                </c:pt>
                <c:pt idx="1469">
                  <c:v>-6.999999999999984E-2</c:v>
                </c:pt>
                <c:pt idx="1470">
                  <c:v>-7.9999999999999849E-2</c:v>
                </c:pt>
                <c:pt idx="1471">
                  <c:v>-8.9999999999999858E-2</c:v>
                </c:pt>
                <c:pt idx="1472">
                  <c:v>-9.9999999999999867E-2</c:v>
                </c:pt>
                <c:pt idx="1473">
                  <c:v>-0.11999999999999988</c:v>
                </c:pt>
                <c:pt idx="1474">
                  <c:v>-0.12999999999999989</c:v>
                </c:pt>
                <c:pt idx="1475">
                  <c:v>-0.1399999999999999</c:v>
                </c:pt>
                <c:pt idx="1476">
                  <c:v>-0.14999999999999991</c:v>
                </c:pt>
                <c:pt idx="1477">
                  <c:v>-0.15999999999999992</c:v>
                </c:pt>
                <c:pt idx="1478">
                  <c:v>-0.16999999999999993</c:v>
                </c:pt>
                <c:pt idx="1479">
                  <c:v>-0.17999999999999994</c:v>
                </c:pt>
                <c:pt idx="1480">
                  <c:v>-0.18999999999999995</c:v>
                </c:pt>
                <c:pt idx="1481">
                  <c:v>-0.19999999999999996</c:v>
                </c:pt>
                <c:pt idx="1482">
                  <c:v>-0.20999999999999996</c:v>
                </c:pt>
                <c:pt idx="1483">
                  <c:v>-0.21999999999999997</c:v>
                </c:pt>
                <c:pt idx="1484">
                  <c:v>-0.21999999999999997</c:v>
                </c:pt>
                <c:pt idx="1485">
                  <c:v>-0.22999999999999998</c:v>
                </c:pt>
                <c:pt idx="1486">
                  <c:v>-0.22999999999999998</c:v>
                </c:pt>
                <c:pt idx="1487">
                  <c:v>-0.24</c:v>
                </c:pt>
                <c:pt idx="1488">
                  <c:v>-0.24</c:v>
                </c:pt>
                <c:pt idx="1489">
                  <c:v>-0.24</c:v>
                </c:pt>
                <c:pt idx="1490">
                  <c:v>-0.24</c:v>
                </c:pt>
                <c:pt idx="1491">
                  <c:v>-0.24</c:v>
                </c:pt>
                <c:pt idx="1492">
                  <c:v>-0.24</c:v>
                </c:pt>
                <c:pt idx="1493">
                  <c:v>-0.24</c:v>
                </c:pt>
                <c:pt idx="1494">
                  <c:v>-0.24</c:v>
                </c:pt>
                <c:pt idx="1495">
                  <c:v>-0.24</c:v>
                </c:pt>
                <c:pt idx="1496">
                  <c:v>-0.24</c:v>
                </c:pt>
                <c:pt idx="1497">
                  <c:v>-0.22999999999999998</c:v>
                </c:pt>
                <c:pt idx="1498">
                  <c:v>-0.22999999999999998</c:v>
                </c:pt>
                <c:pt idx="1499">
                  <c:v>-0.21999999999999997</c:v>
                </c:pt>
                <c:pt idx="1500">
                  <c:v>-0.21999999999999997</c:v>
                </c:pt>
                <c:pt idx="1501">
                  <c:v>-0.20999999999999996</c:v>
                </c:pt>
                <c:pt idx="1502">
                  <c:v>-0.19999999999999996</c:v>
                </c:pt>
                <c:pt idx="1503">
                  <c:v>-0.19999999999999996</c:v>
                </c:pt>
                <c:pt idx="1504">
                  <c:v>-0.18999999999999995</c:v>
                </c:pt>
                <c:pt idx="1505">
                  <c:v>-0.17999999999999994</c:v>
                </c:pt>
                <c:pt idx="1506">
                  <c:v>-0.16999999999999993</c:v>
                </c:pt>
                <c:pt idx="1507">
                  <c:v>-0.14999999999999991</c:v>
                </c:pt>
                <c:pt idx="1508">
                  <c:v>-0.1399999999999999</c:v>
                </c:pt>
                <c:pt idx="1509">
                  <c:v>-0.12999999999999989</c:v>
                </c:pt>
                <c:pt idx="1510">
                  <c:v>-0.10999999999999988</c:v>
                </c:pt>
                <c:pt idx="1511">
                  <c:v>-9.9999999999999867E-2</c:v>
                </c:pt>
                <c:pt idx="1512">
                  <c:v>-7.9999999999999849E-2</c:v>
                </c:pt>
                <c:pt idx="1513">
                  <c:v>-5.9999999999999831E-2</c:v>
                </c:pt>
                <c:pt idx="1514">
                  <c:v>-4.9999999999999822E-2</c:v>
                </c:pt>
                <c:pt idx="1515">
                  <c:v>-2.9999999999999805E-2</c:v>
                </c:pt>
                <c:pt idx="1516">
                  <c:v>-1.0000000000000009E-2</c:v>
                </c:pt>
                <c:pt idx="1517">
                  <c:v>2.0000000000000018E-2</c:v>
                </c:pt>
                <c:pt idx="1518">
                  <c:v>4.0000000000000036E-2</c:v>
                </c:pt>
                <c:pt idx="1519">
                  <c:v>6.0000000000000053E-2</c:v>
                </c:pt>
                <c:pt idx="1520">
                  <c:v>8.0000000000000071E-2</c:v>
                </c:pt>
                <c:pt idx="1521">
                  <c:v>0.10000000000000009</c:v>
                </c:pt>
                <c:pt idx="1522">
                  <c:v>0.13000000000000012</c:v>
                </c:pt>
                <c:pt idx="1523">
                  <c:v>0.15000000000000013</c:v>
                </c:pt>
                <c:pt idx="1524">
                  <c:v>0.17000000000000015</c:v>
                </c:pt>
                <c:pt idx="1525">
                  <c:v>0.19999999999999996</c:v>
                </c:pt>
                <c:pt idx="1526">
                  <c:v>0.21999999999999997</c:v>
                </c:pt>
                <c:pt idx="1527">
                  <c:v>0.24</c:v>
                </c:pt>
                <c:pt idx="1528">
                  <c:v>0.26</c:v>
                </c:pt>
                <c:pt idx="1529">
                  <c:v>0.27000000000000024</c:v>
                </c:pt>
                <c:pt idx="1530">
                  <c:v>0.29000000000000026</c:v>
                </c:pt>
                <c:pt idx="1531">
                  <c:v>0.31000000000000028</c:v>
                </c:pt>
                <c:pt idx="1532">
                  <c:v>0.32000000000000006</c:v>
                </c:pt>
                <c:pt idx="1533">
                  <c:v>0.33000000000000029</c:v>
                </c:pt>
                <c:pt idx="1534">
                  <c:v>0.34000000000000008</c:v>
                </c:pt>
                <c:pt idx="1535">
                  <c:v>0.35000000000000031</c:v>
                </c:pt>
                <c:pt idx="1536">
                  <c:v>0.35000000000000031</c:v>
                </c:pt>
                <c:pt idx="1537">
                  <c:v>0.3600000000000001</c:v>
                </c:pt>
                <c:pt idx="1538">
                  <c:v>0.3600000000000001</c:v>
                </c:pt>
                <c:pt idx="1539">
                  <c:v>0.3600000000000001</c:v>
                </c:pt>
                <c:pt idx="1540">
                  <c:v>0.35000000000000031</c:v>
                </c:pt>
                <c:pt idx="1541">
                  <c:v>0.35000000000000031</c:v>
                </c:pt>
                <c:pt idx="1542">
                  <c:v>0.34000000000000008</c:v>
                </c:pt>
                <c:pt idx="1543">
                  <c:v>0.33000000000000029</c:v>
                </c:pt>
                <c:pt idx="1544">
                  <c:v>0.32000000000000006</c:v>
                </c:pt>
                <c:pt idx="1545">
                  <c:v>0.31000000000000028</c:v>
                </c:pt>
                <c:pt idx="1546">
                  <c:v>0.29000000000000026</c:v>
                </c:pt>
                <c:pt idx="1547">
                  <c:v>0.28000000000000003</c:v>
                </c:pt>
                <c:pt idx="1548">
                  <c:v>0.26</c:v>
                </c:pt>
                <c:pt idx="1549">
                  <c:v>0.24</c:v>
                </c:pt>
                <c:pt idx="1550">
                  <c:v>0.2300000000000002</c:v>
                </c:pt>
                <c:pt idx="1551">
                  <c:v>0.21000000000000019</c:v>
                </c:pt>
                <c:pt idx="1552">
                  <c:v>0.19000000000000017</c:v>
                </c:pt>
                <c:pt idx="1553">
                  <c:v>0.17000000000000015</c:v>
                </c:pt>
                <c:pt idx="1554">
                  <c:v>0.15000000000000013</c:v>
                </c:pt>
                <c:pt idx="1555">
                  <c:v>0.13000000000000012</c:v>
                </c:pt>
                <c:pt idx="1556">
                  <c:v>0.1100000000000001</c:v>
                </c:pt>
                <c:pt idx="1557">
                  <c:v>9.000000000000008E-2</c:v>
                </c:pt>
                <c:pt idx="1558">
                  <c:v>7.0000000000000062E-2</c:v>
                </c:pt>
                <c:pt idx="1559">
                  <c:v>5.0000000000000044E-2</c:v>
                </c:pt>
                <c:pt idx="1560">
                  <c:v>3.0000000000000027E-2</c:v>
                </c:pt>
                <c:pt idx="1561">
                  <c:v>1.0000000000000009E-2</c:v>
                </c:pt>
                <c:pt idx="1562">
                  <c:v>-1.0000000000000009E-2</c:v>
                </c:pt>
                <c:pt idx="1563">
                  <c:v>-2.9999999999999805E-2</c:v>
                </c:pt>
                <c:pt idx="1564">
                  <c:v>-4.9999999999999822E-2</c:v>
                </c:pt>
                <c:pt idx="1565">
                  <c:v>-5.9999999999999831E-2</c:v>
                </c:pt>
                <c:pt idx="1566">
                  <c:v>-7.9999999999999849E-2</c:v>
                </c:pt>
                <c:pt idx="1567">
                  <c:v>-9.9999999999999867E-2</c:v>
                </c:pt>
                <c:pt idx="1568">
                  <c:v>-0.10999999999999988</c:v>
                </c:pt>
                <c:pt idx="1569">
                  <c:v>-0.12999999999999989</c:v>
                </c:pt>
                <c:pt idx="1570">
                  <c:v>-0.1399999999999999</c:v>
                </c:pt>
                <c:pt idx="1571">
                  <c:v>-0.14999999999999991</c:v>
                </c:pt>
                <c:pt idx="1572">
                  <c:v>-0.15999999999999992</c:v>
                </c:pt>
                <c:pt idx="1573">
                  <c:v>-0.17999999999999994</c:v>
                </c:pt>
                <c:pt idx="1574">
                  <c:v>-0.18999999999999995</c:v>
                </c:pt>
                <c:pt idx="1575">
                  <c:v>-0.19999999999999996</c:v>
                </c:pt>
                <c:pt idx="1576">
                  <c:v>-0.19999999999999996</c:v>
                </c:pt>
                <c:pt idx="1577">
                  <c:v>-0.20999999999999996</c:v>
                </c:pt>
                <c:pt idx="1578">
                  <c:v>-0.21999999999999997</c:v>
                </c:pt>
                <c:pt idx="1579">
                  <c:v>-0.21999999999999997</c:v>
                </c:pt>
                <c:pt idx="1580">
                  <c:v>-0.22999999999999998</c:v>
                </c:pt>
                <c:pt idx="1581">
                  <c:v>-0.22999999999999998</c:v>
                </c:pt>
                <c:pt idx="1582">
                  <c:v>-0.22999999999999998</c:v>
                </c:pt>
                <c:pt idx="1583">
                  <c:v>-0.22999999999999998</c:v>
                </c:pt>
                <c:pt idx="1584">
                  <c:v>-0.22999999999999998</c:v>
                </c:pt>
                <c:pt idx="1585">
                  <c:v>-0.22999999999999998</c:v>
                </c:pt>
                <c:pt idx="1586">
                  <c:v>-0.21999999999999997</c:v>
                </c:pt>
                <c:pt idx="1587">
                  <c:v>-0.21999999999999997</c:v>
                </c:pt>
                <c:pt idx="1588">
                  <c:v>-0.20999999999999996</c:v>
                </c:pt>
                <c:pt idx="1589">
                  <c:v>-0.19999999999999996</c:v>
                </c:pt>
                <c:pt idx="1590">
                  <c:v>-0.18999999999999995</c:v>
                </c:pt>
                <c:pt idx="1591">
                  <c:v>-0.17999999999999994</c:v>
                </c:pt>
                <c:pt idx="1592">
                  <c:v>-0.16999999999999993</c:v>
                </c:pt>
                <c:pt idx="1593">
                  <c:v>-0.14999999999999991</c:v>
                </c:pt>
                <c:pt idx="1594">
                  <c:v>-0.1399999999999999</c:v>
                </c:pt>
                <c:pt idx="1595">
                  <c:v>-0.12999999999999989</c:v>
                </c:pt>
                <c:pt idx="1596">
                  <c:v>-0.10999999999999988</c:v>
                </c:pt>
                <c:pt idx="1597">
                  <c:v>-9.9999999999999867E-2</c:v>
                </c:pt>
                <c:pt idx="1598">
                  <c:v>-8.9999999999999858E-2</c:v>
                </c:pt>
                <c:pt idx="1599">
                  <c:v>-6.999999999999984E-2</c:v>
                </c:pt>
                <c:pt idx="1600">
                  <c:v>-5.9999999999999831E-2</c:v>
                </c:pt>
                <c:pt idx="1601">
                  <c:v>-4.9999999999999822E-2</c:v>
                </c:pt>
                <c:pt idx="1602">
                  <c:v>-3.9999999999999813E-2</c:v>
                </c:pt>
                <c:pt idx="1603">
                  <c:v>-2.9999999999999805E-2</c:v>
                </c:pt>
                <c:pt idx="1604">
                  <c:v>-1.9999999999999796E-2</c:v>
                </c:pt>
                <c:pt idx="1605">
                  <c:v>-1.0000000000000009E-2</c:v>
                </c:pt>
                <c:pt idx="1606">
                  <c:v>-1.0000000000000009E-2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-1.0000000000000009E-2</c:v>
                </c:pt>
                <c:pt idx="1613">
                  <c:v>-1.0000000000000009E-2</c:v>
                </c:pt>
                <c:pt idx="1614">
                  <c:v>-1.9999999999999796E-2</c:v>
                </c:pt>
                <c:pt idx="1615">
                  <c:v>-2.9999999999999805E-2</c:v>
                </c:pt>
                <c:pt idx="1616">
                  <c:v>-3.9999999999999813E-2</c:v>
                </c:pt>
                <c:pt idx="1617">
                  <c:v>-4.9999999999999822E-2</c:v>
                </c:pt>
                <c:pt idx="1618">
                  <c:v>-5.9999999999999831E-2</c:v>
                </c:pt>
                <c:pt idx="1619">
                  <c:v>-6.999999999999984E-2</c:v>
                </c:pt>
                <c:pt idx="1620">
                  <c:v>-8.9999999999999858E-2</c:v>
                </c:pt>
                <c:pt idx="1621">
                  <c:v>-9.9999999999999867E-2</c:v>
                </c:pt>
                <c:pt idx="1622">
                  <c:v>-0.10999999999999988</c:v>
                </c:pt>
                <c:pt idx="1623">
                  <c:v>-0.12999999999999989</c:v>
                </c:pt>
                <c:pt idx="1624">
                  <c:v>-0.1399999999999999</c:v>
                </c:pt>
                <c:pt idx="1625">
                  <c:v>-0.14999999999999991</c:v>
                </c:pt>
                <c:pt idx="1626">
                  <c:v>-0.16999999999999993</c:v>
                </c:pt>
                <c:pt idx="1627">
                  <c:v>-0.17999999999999994</c:v>
                </c:pt>
                <c:pt idx="1628">
                  <c:v>-0.18999999999999995</c:v>
                </c:pt>
                <c:pt idx="1629">
                  <c:v>-0.19999999999999996</c:v>
                </c:pt>
                <c:pt idx="1630">
                  <c:v>-0.20999999999999996</c:v>
                </c:pt>
                <c:pt idx="1631">
                  <c:v>-0.21999999999999997</c:v>
                </c:pt>
                <c:pt idx="1632">
                  <c:v>-0.22999999999999998</c:v>
                </c:pt>
                <c:pt idx="1633">
                  <c:v>-0.24</c:v>
                </c:pt>
                <c:pt idx="1634">
                  <c:v>-0.24</c:v>
                </c:pt>
                <c:pt idx="1635">
                  <c:v>-0.25</c:v>
                </c:pt>
                <c:pt idx="1636">
                  <c:v>-0.25</c:v>
                </c:pt>
                <c:pt idx="1637">
                  <c:v>-0.26</c:v>
                </c:pt>
                <c:pt idx="1638">
                  <c:v>-0.26</c:v>
                </c:pt>
                <c:pt idx="1639">
                  <c:v>-0.26</c:v>
                </c:pt>
                <c:pt idx="1640">
                  <c:v>-0.26</c:v>
                </c:pt>
                <c:pt idx="1641">
                  <c:v>-0.26</c:v>
                </c:pt>
                <c:pt idx="1642">
                  <c:v>-0.26</c:v>
                </c:pt>
                <c:pt idx="1643">
                  <c:v>-0.26</c:v>
                </c:pt>
                <c:pt idx="1644">
                  <c:v>-0.25</c:v>
                </c:pt>
                <c:pt idx="1645">
                  <c:v>-0.25</c:v>
                </c:pt>
                <c:pt idx="1646">
                  <c:v>-0.25</c:v>
                </c:pt>
                <c:pt idx="1647">
                  <c:v>-0.24</c:v>
                </c:pt>
                <c:pt idx="1648">
                  <c:v>-0.24</c:v>
                </c:pt>
                <c:pt idx="1649">
                  <c:v>-0.22999999999999998</c:v>
                </c:pt>
                <c:pt idx="1650">
                  <c:v>-0.22999999999999998</c:v>
                </c:pt>
                <c:pt idx="1651">
                  <c:v>-0.21999999999999997</c:v>
                </c:pt>
                <c:pt idx="1652">
                  <c:v>-0.20999999999999996</c:v>
                </c:pt>
                <c:pt idx="1653">
                  <c:v>-0.19999999999999996</c:v>
                </c:pt>
                <c:pt idx="1654">
                  <c:v>-0.18999999999999995</c:v>
                </c:pt>
                <c:pt idx="1655">
                  <c:v>-0.17999999999999994</c:v>
                </c:pt>
                <c:pt idx="1656">
                  <c:v>-0.16999999999999993</c:v>
                </c:pt>
                <c:pt idx="1657">
                  <c:v>-0.14999999999999991</c:v>
                </c:pt>
                <c:pt idx="1658">
                  <c:v>-0.1399999999999999</c:v>
                </c:pt>
                <c:pt idx="1659">
                  <c:v>-0.11999999999999988</c:v>
                </c:pt>
                <c:pt idx="1660">
                  <c:v>-9.9999999999999867E-2</c:v>
                </c:pt>
                <c:pt idx="1661">
                  <c:v>-7.9999999999999849E-2</c:v>
                </c:pt>
                <c:pt idx="1662">
                  <c:v>-5.9999999999999831E-2</c:v>
                </c:pt>
                <c:pt idx="1663">
                  <c:v>-3.9999999999999813E-2</c:v>
                </c:pt>
                <c:pt idx="1664">
                  <c:v>-1.9999999999999796E-2</c:v>
                </c:pt>
                <c:pt idx="1665">
                  <c:v>1.0000000000000009E-2</c:v>
                </c:pt>
                <c:pt idx="1666">
                  <c:v>3.0000000000000027E-2</c:v>
                </c:pt>
                <c:pt idx="1667">
                  <c:v>6.0000000000000053E-2</c:v>
                </c:pt>
                <c:pt idx="1668">
                  <c:v>8.0000000000000071E-2</c:v>
                </c:pt>
                <c:pt idx="1669">
                  <c:v>0.1100000000000001</c:v>
                </c:pt>
                <c:pt idx="1670">
                  <c:v>0.13000000000000012</c:v>
                </c:pt>
                <c:pt idx="1671">
                  <c:v>0.15999999999999992</c:v>
                </c:pt>
                <c:pt idx="1672">
                  <c:v>0.19000000000000017</c:v>
                </c:pt>
                <c:pt idx="1673">
                  <c:v>0.21000000000000019</c:v>
                </c:pt>
                <c:pt idx="1674">
                  <c:v>0.2300000000000002</c:v>
                </c:pt>
                <c:pt idx="1675">
                  <c:v>0.26</c:v>
                </c:pt>
                <c:pt idx="1676">
                  <c:v>0.28000000000000003</c:v>
                </c:pt>
                <c:pt idx="1677">
                  <c:v>0.30000000000000004</c:v>
                </c:pt>
                <c:pt idx="1678">
                  <c:v>0.32000000000000006</c:v>
                </c:pt>
                <c:pt idx="1679">
                  <c:v>0.33000000000000029</c:v>
                </c:pt>
                <c:pt idx="1680">
                  <c:v>0.35000000000000031</c:v>
                </c:pt>
                <c:pt idx="1681">
                  <c:v>0.3600000000000001</c:v>
                </c:pt>
                <c:pt idx="1682">
                  <c:v>0.36999999999999988</c:v>
                </c:pt>
                <c:pt idx="1683">
                  <c:v>0.38000000000000012</c:v>
                </c:pt>
                <c:pt idx="1684">
                  <c:v>0.3899999999999999</c:v>
                </c:pt>
                <c:pt idx="1685">
                  <c:v>0.3899999999999999</c:v>
                </c:pt>
                <c:pt idx="1686">
                  <c:v>0.3899999999999999</c:v>
                </c:pt>
                <c:pt idx="1687">
                  <c:v>0.3899999999999999</c:v>
                </c:pt>
                <c:pt idx="1688">
                  <c:v>0.3899999999999999</c:v>
                </c:pt>
                <c:pt idx="1689">
                  <c:v>0.38000000000000012</c:v>
                </c:pt>
                <c:pt idx="1690">
                  <c:v>0.36999999999999988</c:v>
                </c:pt>
                <c:pt idx="1691">
                  <c:v>0.3600000000000001</c:v>
                </c:pt>
                <c:pt idx="1692">
                  <c:v>0.35000000000000031</c:v>
                </c:pt>
                <c:pt idx="1693">
                  <c:v>0.33000000000000029</c:v>
                </c:pt>
                <c:pt idx="1694">
                  <c:v>0.32000000000000006</c:v>
                </c:pt>
                <c:pt idx="1695">
                  <c:v>0.30000000000000004</c:v>
                </c:pt>
                <c:pt idx="1696">
                  <c:v>0.28000000000000003</c:v>
                </c:pt>
                <c:pt idx="1697">
                  <c:v>0.26</c:v>
                </c:pt>
                <c:pt idx="1698">
                  <c:v>0.24</c:v>
                </c:pt>
                <c:pt idx="1699">
                  <c:v>0.21999999999999997</c:v>
                </c:pt>
                <c:pt idx="1700">
                  <c:v>0.19999999999999996</c:v>
                </c:pt>
                <c:pt idx="1701">
                  <c:v>0.17999999999999994</c:v>
                </c:pt>
                <c:pt idx="1702">
                  <c:v>0.15999999999999992</c:v>
                </c:pt>
                <c:pt idx="1703">
                  <c:v>0.13000000000000012</c:v>
                </c:pt>
                <c:pt idx="1704">
                  <c:v>0.1100000000000001</c:v>
                </c:pt>
                <c:pt idx="1705">
                  <c:v>9.000000000000008E-2</c:v>
                </c:pt>
                <c:pt idx="1706">
                  <c:v>7.0000000000000062E-2</c:v>
                </c:pt>
                <c:pt idx="1707">
                  <c:v>5.0000000000000044E-2</c:v>
                </c:pt>
                <c:pt idx="1708">
                  <c:v>3.0000000000000027E-2</c:v>
                </c:pt>
                <c:pt idx="1709">
                  <c:v>1.0000000000000009E-2</c:v>
                </c:pt>
                <c:pt idx="1710">
                  <c:v>-1.0000000000000009E-2</c:v>
                </c:pt>
                <c:pt idx="1711">
                  <c:v>-2.9999999999999805E-2</c:v>
                </c:pt>
                <c:pt idx="1712">
                  <c:v>-4.9999999999999822E-2</c:v>
                </c:pt>
                <c:pt idx="1713">
                  <c:v>-5.9999999999999831E-2</c:v>
                </c:pt>
                <c:pt idx="1714">
                  <c:v>-7.9999999999999849E-2</c:v>
                </c:pt>
                <c:pt idx="1715">
                  <c:v>-9.9999999999999867E-2</c:v>
                </c:pt>
                <c:pt idx="1716">
                  <c:v>-0.10999999999999988</c:v>
                </c:pt>
                <c:pt idx="1717">
                  <c:v>-0.12999999999999989</c:v>
                </c:pt>
                <c:pt idx="1718">
                  <c:v>-0.1399999999999999</c:v>
                </c:pt>
                <c:pt idx="1719">
                  <c:v>-0.15999999999999992</c:v>
                </c:pt>
                <c:pt idx="1720">
                  <c:v>-0.16999999999999993</c:v>
                </c:pt>
                <c:pt idx="1721">
                  <c:v>-0.17999999999999994</c:v>
                </c:pt>
                <c:pt idx="1722">
                  <c:v>-0.18999999999999995</c:v>
                </c:pt>
                <c:pt idx="1723">
                  <c:v>-0.19999999999999996</c:v>
                </c:pt>
                <c:pt idx="1724">
                  <c:v>-0.20999999999999996</c:v>
                </c:pt>
                <c:pt idx="1725">
                  <c:v>-0.21999999999999997</c:v>
                </c:pt>
                <c:pt idx="1726">
                  <c:v>-0.22999999999999998</c:v>
                </c:pt>
                <c:pt idx="1727">
                  <c:v>-0.22999999999999998</c:v>
                </c:pt>
                <c:pt idx="1728">
                  <c:v>-0.24</c:v>
                </c:pt>
                <c:pt idx="1729">
                  <c:v>-0.24</c:v>
                </c:pt>
                <c:pt idx="1730">
                  <c:v>-0.24</c:v>
                </c:pt>
                <c:pt idx="1731">
                  <c:v>-0.24</c:v>
                </c:pt>
                <c:pt idx="1732">
                  <c:v>-0.22999999999999998</c:v>
                </c:pt>
                <c:pt idx="1733">
                  <c:v>-0.22999999999999998</c:v>
                </c:pt>
                <c:pt idx="1734">
                  <c:v>-0.21999999999999997</c:v>
                </c:pt>
                <c:pt idx="1735">
                  <c:v>-0.20999999999999996</c:v>
                </c:pt>
                <c:pt idx="1736">
                  <c:v>-0.19999999999999996</c:v>
                </c:pt>
                <c:pt idx="1737">
                  <c:v>-0.18999999999999995</c:v>
                </c:pt>
                <c:pt idx="1738">
                  <c:v>-0.17999999999999994</c:v>
                </c:pt>
                <c:pt idx="1739">
                  <c:v>-0.15999999999999992</c:v>
                </c:pt>
                <c:pt idx="1740">
                  <c:v>-0.14999999999999991</c:v>
                </c:pt>
                <c:pt idx="1741">
                  <c:v>-0.12999999999999989</c:v>
                </c:pt>
                <c:pt idx="1742">
                  <c:v>-0.11999999999999988</c:v>
                </c:pt>
                <c:pt idx="1743">
                  <c:v>-9.9999999999999867E-2</c:v>
                </c:pt>
                <c:pt idx="1744">
                  <c:v>-7.9999999999999849E-2</c:v>
                </c:pt>
                <c:pt idx="1745">
                  <c:v>-6.999999999999984E-2</c:v>
                </c:pt>
                <c:pt idx="1746">
                  <c:v>-4.9999999999999822E-2</c:v>
                </c:pt>
                <c:pt idx="1747">
                  <c:v>-2.9999999999999805E-2</c:v>
                </c:pt>
                <c:pt idx="1748">
                  <c:v>-1.9999999999999796E-2</c:v>
                </c:pt>
                <c:pt idx="1749">
                  <c:v>-1.0000000000000009E-2</c:v>
                </c:pt>
                <c:pt idx="1750">
                  <c:v>1.0000000000000009E-2</c:v>
                </c:pt>
                <c:pt idx="1751">
                  <c:v>2.0000000000000018E-2</c:v>
                </c:pt>
                <c:pt idx="1752">
                  <c:v>3.0000000000000027E-2</c:v>
                </c:pt>
                <c:pt idx="1753">
                  <c:v>3.0000000000000027E-2</c:v>
                </c:pt>
                <c:pt idx="1754">
                  <c:v>4.0000000000000036E-2</c:v>
                </c:pt>
                <c:pt idx="1755">
                  <c:v>4.0000000000000036E-2</c:v>
                </c:pt>
                <c:pt idx="1756">
                  <c:v>4.0000000000000036E-2</c:v>
                </c:pt>
                <c:pt idx="1757">
                  <c:v>4.0000000000000036E-2</c:v>
                </c:pt>
                <c:pt idx="1758">
                  <c:v>4.0000000000000036E-2</c:v>
                </c:pt>
                <c:pt idx="1759">
                  <c:v>4.0000000000000036E-2</c:v>
                </c:pt>
                <c:pt idx="1760">
                  <c:v>3.0000000000000027E-2</c:v>
                </c:pt>
                <c:pt idx="1761">
                  <c:v>2.0000000000000018E-2</c:v>
                </c:pt>
                <c:pt idx="1762">
                  <c:v>1.0000000000000009E-2</c:v>
                </c:pt>
                <c:pt idx="1763">
                  <c:v>0</c:v>
                </c:pt>
                <c:pt idx="1764">
                  <c:v>-1.0000000000000009E-2</c:v>
                </c:pt>
                <c:pt idx="1765">
                  <c:v>-1.9999999999999796E-2</c:v>
                </c:pt>
                <c:pt idx="1766">
                  <c:v>-3.9999999999999813E-2</c:v>
                </c:pt>
                <c:pt idx="1767">
                  <c:v>-4.9999999999999822E-2</c:v>
                </c:pt>
                <c:pt idx="1768">
                  <c:v>-6.999999999999984E-2</c:v>
                </c:pt>
                <c:pt idx="1769">
                  <c:v>-8.9999999999999858E-2</c:v>
                </c:pt>
                <c:pt idx="1770">
                  <c:v>-9.9999999999999867E-2</c:v>
                </c:pt>
                <c:pt idx="1771">
                  <c:v>-0.11999999999999988</c:v>
                </c:pt>
                <c:pt idx="1772">
                  <c:v>-0.1399999999999999</c:v>
                </c:pt>
                <c:pt idx="1773">
                  <c:v>-0.14999999999999991</c:v>
                </c:pt>
                <c:pt idx="1774">
                  <c:v>-0.16999999999999993</c:v>
                </c:pt>
                <c:pt idx="1775">
                  <c:v>-0.17999999999999994</c:v>
                </c:pt>
                <c:pt idx="1776">
                  <c:v>-0.19999999999999996</c:v>
                </c:pt>
                <c:pt idx="1777">
                  <c:v>-0.20999999999999996</c:v>
                </c:pt>
                <c:pt idx="1778">
                  <c:v>-0.21999999999999997</c:v>
                </c:pt>
                <c:pt idx="1779">
                  <c:v>-0.22999999999999998</c:v>
                </c:pt>
                <c:pt idx="1780">
                  <c:v>-0.24</c:v>
                </c:pt>
                <c:pt idx="1781">
                  <c:v>-0.25</c:v>
                </c:pt>
                <c:pt idx="1782">
                  <c:v>-0.25</c:v>
                </c:pt>
                <c:pt idx="1783">
                  <c:v>-0.26</c:v>
                </c:pt>
                <c:pt idx="1784">
                  <c:v>-0.26</c:v>
                </c:pt>
                <c:pt idx="1785">
                  <c:v>-0.2699999999999998</c:v>
                </c:pt>
                <c:pt idx="1786">
                  <c:v>-0.2699999999999998</c:v>
                </c:pt>
                <c:pt idx="1787">
                  <c:v>-0.2699999999999998</c:v>
                </c:pt>
                <c:pt idx="1788">
                  <c:v>-0.2699999999999998</c:v>
                </c:pt>
                <c:pt idx="1789">
                  <c:v>-0.2699999999999998</c:v>
                </c:pt>
                <c:pt idx="1790">
                  <c:v>-0.2699999999999998</c:v>
                </c:pt>
                <c:pt idx="1791">
                  <c:v>-0.2699999999999998</c:v>
                </c:pt>
                <c:pt idx="1792">
                  <c:v>-0.26</c:v>
                </c:pt>
                <c:pt idx="1793">
                  <c:v>-0.26</c:v>
                </c:pt>
                <c:pt idx="1794">
                  <c:v>-0.26</c:v>
                </c:pt>
                <c:pt idx="1795">
                  <c:v>-0.26</c:v>
                </c:pt>
                <c:pt idx="1796">
                  <c:v>-0.25</c:v>
                </c:pt>
                <c:pt idx="1797">
                  <c:v>-0.25</c:v>
                </c:pt>
                <c:pt idx="1798">
                  <c:v>-0.24</c:v>
                </c:pt>
                <c:pt idx="1799">
                  <c:v>-0.22999999999999998</c:v>
                </c:pt>
                <c:pt idx="1800">
                  <c:v>-0.21999999999999997</c:v>
                </c:pt>
                <c:pt idx="1801">
                  <c:v>-0.21999999999999997</c:v>
                </c:pt>
                <c:pt idx="1802">
                  <c:v>-0.19999999999999996</c:v>
                </c:pt>
                <c:pt idx="1803">
                  <c:v>-0.18999999999999995</c:v>
                </c:pt>
                <c:pt idx="1804">
                  <c:v>-0.17999999999999994</c:v>
                </c:pt>
                <c:pt idx="1805">
                  <c:v>-0.15999999999999992</c:v>
                </c:pt>
                <c:pt idx="1806">
                  <c:v>-0.14999999999999991</c:v>
                </c:pt>
                <c:pt idx="1807">
                  <c:v>-0.12999999999999989</c:v>
                </c:pt>
                <c:pt idx="1808">
                  <c:v>-0.10999999999999988</c:v>
                </c:pt>
                <c:pt idx="1809">
                  <c:v>-8.9999999999999858E-2</c:v>
                </c:pt>
                <c:pt idx="1810">
                  <c:v>-5.9999999999999831E-2</c:v>
                </c:pt>
                <c:pt idx="1811">
                  <c:v>-3.9999999999999813E-2</c:v>
                </c:pt>
                <c:pt idx="1812">
                  <c:v>-1.0000000000000009E-2</c:v>
                </c:pt>
                <c:pt idx="1813">
                  <c:v>2.0000000000000018E-2</c:v>
                </c:pt>
                <c:pt idx="1814">
                  <c:v>4.0000000000000036E-2</c:v>
                </c:pt>
                <c:pt idx="1815">
                  <c:v>7.0000000000000062E-2</c:v>
                </c:pt>
                <c:pt idx="1816">
                  <c:v>0.10000000000000009</c:v>
                </c:pt>
                <c:pt idx="1817">
                  <c:v>0.13000000000000012</c:v>
                </c:pt>
                <c:pt idx="1818">
                  <c:v>0.15999999999999992</c:v>
                </c:pt>
                <c:pt idx="1819">
                  <c:v>0.17999999999999994</c:v>
                </c:pt>
                <c:pt idx="1820">
                  <c:v>0.21000000000000019</c:v>
                </c:pt>
                <c:pt idx="1821">
                  <c:v>0.24</c:v>
                </c:pt>
                <c:pt idx="1822">
                  <c:v>0.26</c:v>
                </c:pt>
                <c:pt idx="1823">
                  <c:v>0.29000000000000026</c:v>
                </c:pt>
                <c:pt idx="1824">
                  <c:v>0.31000000000000028</c:v>
                </c:pt>
                <c:pt idx="1825">
                  <c:v>0.33000000000000029</c:v>
                </c:pt>
                <c:pt idx="1826">
                  <c:v>0.35000000000000031</c:v>
                </c:pt>
                <c:pt idx="1827">
                  <c:v>0.36999999999999988</c:v>
                </c:pt>
                <c:pt idx="1828">
                  <c:v>0.38000000000000012</c:v>
                </c:pt>
                <c:pt idx="1829">
                  <c:v>0.3899999999999999</c:v>
                </c:pt>
                <c:pt idx="1830">
                  <c:v>0.40000000000000013</c:v>
                </c:pt>
                <c:pt idx="1831">
                  <c:v>0.40999999999999992</c:v>
                </c:pt>
                <c:pt idx="1832">
                  <c:v>0.40999999999999992</c:v>
                </c:pt>
                <c:pt idx="1833">
                  <c:v>0.40999999999999992</c:v>
                </c:pt>
                <c:pt idx="1834">
                  <c:v>0.40999999999999992</c:v>
                </c:pt>
                <c:pt idx="1835">
                  <c:v>0.40999999999999992</c:v>
                </c:pt>
                <c:pt idx="1836">
                  <c:v>0.40000000000000013</c:v>
                </c:pt>
                <c:pt idx="1837">
                  <c:v>0.3899999999999999</c:v>
                </c:pt>
                <c:pt idx="1838">
                  <c:v>0.38000000000000012</c:v>
                </c:pt>
                <c:pt idx="1839">
                  <c:v>0.36999999999999988</c:v>
                </c:pt>
                <c:pt idx="1840">
                  <c:v>0.3600000000000001</c:v>
                </c:pt>
                <c:pt idx="1841">
                  <c:v>0.34000000000000008</c:v>
                </c:pt>
                <c:pt idx="1842">
                  <c:v>0.32000000000000006</c:v>
                </c:pt>
                <c:pt idx="1843">
                  <c:v>0.30000000000000004</c:v>
                </c:pt>
                <c:pt idx="1844">
                  <c:v>0.28000000000000003</c:v>
                </c:pt>
                <c:pt idx="1845">
                  <c:v>0.26</c:v>
                </c:pt>
                <c:pt idx="1846">
                  <c:v>0.2300000000000002</c:v>
                </c:pt>
                <c:pt idx="1847">
                  <c:v>0.21000000000000019</c:v>
                </c:pt>
                <c:pt idx="1848">
                  <c:v>0.19000000000000017</c:v>
                </c:pt>
                <c:pt idx="1849">
                  <c:v>0.15999999999999992</c:v>
                </c:pt>
                <c:pt idx="1850">
                  <c:v>0.1399999999999999</c:v>
                </c:pt>
                <c:pt idx="1851">
                  <c:v>0.11999999999999988</c:v>
                </c:pt>
                <c:pt idx="1852">
                  <c:v>0.10000000000000009</c:v>
                </c:pt>
                <c:pt idx="1853">
                  <c:v>7.0000000000000062E-2</c:v>
                </c:pt>
                <c:pt idx="1854">
                  <c:v>5.0000000000000044E-2</c:v>
                </c:pt>
                <c:pt idx="1855">
                  <c:v>3.0000000000000027E-2</c:v>
                </c:pt>
                <c:pt idx="1856">
                  <c:v>1.0000000000000009E-2</c:v>
                </c:pt>
                <c:pt idx="1857">
                  <c:v>-1.0000000000000009E-2</c:v>
                </c:pt>
                <c:pt idx="1858">
                  <c:v>-2.9999999999999805E-2</c:v>
                </c:pt>
                <c:pt idx="1859">
                  <c:v>-4.9999999999999822E-2</c:v>
                </c:pt>
                <c:pt idx="1860">
                  <c:v>-6.999999999999984E-2</c:v>
                </c:pt>
                <c:pt idx="1861">
                  <c:v>-7.9999999999999849E-2</c:v>
                </c:pt>
                <c:pt idx="1862">
                  <c:v>-9.9999999999999867E-2</c:v>
                </c:pt>
                <c:pt idx="1863">
                  <c:v>-0.11999999999999988</c:v>
                </c:pt>
                <c:pt idx="1864">
                  <c:v>-0.12999999999999989</c:v>
                </c:pt>
                <c:pt idx="1865">
                  <c:v>-0.14999999999999991</c:v>
                </c:pt>
                <c:pt idx="1866">
                  <c:v>-0.15999999999999992</c:v>
                </c:pt>
                <c:pt idx="1867">
                  <c:v>-0.17999999999999994</c:v>
                </c:pt>
                <c:pt idx="1868">
                  <c:v>-0.18999999999999995</c:v>
                </c:pt>
                <c:pt idx="1869">
                  <c:v>-0.19999999999999996</c:v>
                </c:pt>
                <c:pt idx="1870">
                  <c:v>-0.20999999999999996</c:v>
                </c:pt>
                <c:pt idx="1871">
                  <c:v>-0.21999999999999997</c:v>
                </c:pt>
                <c:pt idx="1872">
                  <c:v>-0.22999999999999998</c:v>
                </c:pt>
                <c:pt idx="1873">
                  <c:v>-0.24</c:v>
                </c:pt>
                <c:pt idx="1874">
                  <c:v>-0.24</c:v>
                </c:pt>
                <c:pt idx="1875">
                  <c:v>-0.25</c:v>
                </c:pt>
                <c:pt idx="1876">
                  <c:v>-0.25</c:v>
                </c:pt>
                <c:pt idx="1877">
                  <c:v>-0.25</c:v>
                </c:pt>
                <c:pt idx="1878">
                  <c:v>-0.24</c:v>
                </c:pt>
                <c:pt idx="1879">
                  <c:v>-0.24</c:v>
                </c:pt>
                <c:pt idx="1880">
                  <c:v>-0.22999999999999998</c:v>
                </c:pt>
                <c:pt idx="1881">
                  <c:v>-0.21999999999999997</c:v>
                </c:pt>
                <c:pt idx="1882">
                  <c:v>-0.20999999999999996</c:v>
                </c:pt>
                <c:pt idx="1883">
                  <c:v>-0.19999999999999996</c:v>
                </c:pt>
                <c:pt idx="1884">
                  <c:v>-0.18999999999999995</c:v>
                </c:pt>
                <c:pt idx="1885">
                  <c:v>-0.16999999999999993</c:v>
                </c:pt>
                <c:pt idx="1886">
                  <c:v>-0.14999999999999991</c:v>
                </c:pt>
                <c:pt idx="1887">
                  <c:v>-0.1399999999999999</c:v>
                </c:pt>
                <c:pt idx="1888">
                  <c:v>-0.11999999999999988</c:v>
                </c:pt>
                <c:pt idx="1889">
                  <c:v>-9.9999999999999867E-2</c:v>
                </c:pt>
                <c:pt idx="1890">
                  <c:v>-7.9999999999999849E-2</c:v>
                </c:pt>
                <c:pt idx="1891">
                  <c:v>-5.9999999999999831E-2</c:v>
                </c:pt>
                <c:pt idx="1892">
                  <c:v>-3.9999999999999813E-2</c:v>
                </c:pt>
                <c:pt idx="1893">
                  <c:v>-1.9999999999999796E-2</c:v>
                </c:pt>
                <c:pt idx="1894">
                  <c:v>0</c:v>
                </c:pt>
                <c:pt idx="1895">
                  <c:v>1.0000000000000009E-2</c:v>
                </c:pt>
                <c:pt idx="1896">
                  <c:v>3.0000000000000027E-2</c:v>
                </c:pt>
                <c:pt idx="1897">
                  <c:v>4.0000000000000036E-2</c:v>
                </c:pt>
                <c:pt idx="1898">
                  <c:v>6.0000000000000053E-2</c:v>
                </c:pt>
                <c:pt idx="1899">
                  <c:v>7.0000000000000062E-2</c:v>
                </c:pt>
                <c:pt idx="1900">
                  <c:v>8.0000000000000071E-2</c:v>
                </c:pt>
                <c:pt idx="1901">
                  <c:v>8.0000000000000071E-2</c:v>
                </c:pt>
                <c:pt idx="1902">
                  <c:v>9.000000000000008E-2</c:v>
                </c:pt>
                <c:pt idx="1903">
                  <c:v>9.000000000000008E-2</c:v>
                </c:pt>
                <c:pt idx="1904">
                  <c:v>9.000000000000008E-2</c:v>
                </c:pt>
                <c:pt idx="1905">
                  <c:v>9.000000000000008E-2</c:v>
                </c:pt>
                <c:pt idx="1906">
                  <c:v>8.0000000000000071E-2</c:v>
                </c:pt>
                <c:pt idx="1907">
                  <c:v>8.0000000000000071E-2</c:v>
                </c:pt>
                <c:pt idx="1908">
                  <c:v>7.0000000000000062E-2</c:v>
                </c:pt>
                <c:pt idx="1909">
                  <c:v>6.0000000000000053E-2</c:v>
                </c:pt>
                <c:pt idx="1910">
                  <c:v>4.0000000000000036E-2</c:v>
                </c:pt>
                <c:pt idx="1911">
                  <c:v>3.0000000000000027E-2</c:v>
                </c:pt>
                <c:pt idx="1912">
                  <c:v>1.0000000000000009E-2</c:v>
                </c:pt>
                <c:pt idx="1913">
                  <c:v>0</c:v>
                </c:pt>
                <c:pt idx="1914">
                  <c:v>-1.9999999999999796E-2</c:v>
                </c:pt>
                <c:pt idx="1915">
                  <c:v>-3.9999999999999813E-2</c:v>
                </c:pt>
                <c:pt idx="1916">
                  <c:v>-5.9999999999999831E-2</c:v>
                </c:pt>
                <c:pt idx="1917">
                  <c:v>-7.9999999999999849E-2</c:v>
                </c:pt>
                <c:pt idx="1918">
                  <c:v>-9.9999999999999867E-2</c:v>
                </c:pt>
                <c:pt idx="1919">
                  <c:v>-0.11999999999999988</c:v>
                </c:pt>
                <c:pt idx="1920">
                  <c:v>-0.1399999999999999</c:v>
                </c:pt>
                <c:pt idx="1921">
                  <c:v>-0.14999999999999991</c:v>
                </c:pt>
                <c:pt idx="1922">
                  <c:v>-0.16999999999999993</c:v>
                </c:pt>
                <c:pt idx="1923">
                  <c:v>-0.18999999999999995</c:v>
                </c:pt>
                <c:pt idx="1924">
                  <c:v>-0.19999999999999996</c:v>
                </c:pt>
                <c:pt idx="1925">
                  <c:v>-0.20999999999999996</c:v>
                </c:pt>
                <c:pt idx="1926">
                  <c:v>-0.22999999999999998</c:v>
                </c:pt>
                <c:pt idx="1927">
                  <c:v>-0.24</c:v>
                </c:pt>
                <c:pt idx="1928">
                  <c:v>-0.25</c:v>
                </c:pt>
                <c:pt idx="1929">
                  <c:v>-0.25</c:v>
                </c:pt>
                <c:pt idx="1930">
                  <c:v>-0.26</c:v>
                </c:pt>
                <c:pt idx="1931">
                  <c:v>-0.2699999999999998</c:v>
                </c:pt>
                <c:pt idx="1932">
                  <c:v>-0.2699999999999998</c:v>
                </c:pt>
                <c:pt idx="1933">
                  <c:v>-0.2699999999999998</c:v>
                </c:pt>
                <c:pt idx="1934">
                  <c:v>-0.2799999999999998</c:v>
                </c:pt>
                <c:pt idx="1935">
                  <c:v>-0.2799999999999998</c:v>
                </c:pt>
                <c:pt idx="1936">
                  <c:v>-0.2799999999999998</c:v>
                </c:pt>
                <c:pt idx="1937">
                  <c:v>-0.2799999999999998</c:v>
                </c:pt>
                <c:pt idx="1938">
                  <c:v>-0.2799999999999998</c:v>
                </c:pt>
                <c:pt idx="1939">
                  <c:v>-0.2799999999999998</c:v>
                </c:pt>
                <c:pt idx="1940">
                  <c:v>-0.2799999999999998</c:v>
                </c:pt>
                <c:pt idx="1941">
                  <c:v>-0.2699999999999998</c:v>
                </c:pt>
                <c:pt idx="1942">
                  <c:v>-0.2699999999999998</c:v>
                </c:pt>
                <c:pt idx="1943">
                  <c:v>-0.2699999999999998</c:v>
                </c:pt>
                <c:pt idx="1944">
                  <c:v>-0.26</c:v>
                </c:pt>
                <c:pt idx="1945">
                  <c:v>-0.26</c:v>
                </c:pt>
                <c:pt idx="1946">
                  <c:v>-0.25</c:v>
                </c:pt>
                <c:pt idx="1947">
                  <c:v>-0.24</c:v>
                </c:pt>
                <c:pt idx="1948">
                  <c:v>-0.22999999999999998</c:v>
                </c:pt>
                <c:pt idx="1949">
                  <c:v>-0.21999999999999997</c:v>
                </c:pt>
                <c:pt idx="1950">
                  <c:v>-0.20999999999999996</c:v>
                </c:pt>
                <c:pt idx="1951">
                  <c:v>-0.19999999999999996</c:v>
                </c:pt>
                <c:pt idx="1952">
                  <c:v>-0.17999999999999994</c:v>
                </c:pt>
                <c:pt idx="1953">
                  <c:v>-0.15999999999999992</c:v>
                </c:pt>
                <c:pt idx="1954">
                  <c:v>-0.1399999999999999</c:v>
                </c:pt>
                <c:pt idx="1955">
                  <c:v>-0.11999999999999988</c:v>
                </c:pt>
                <c:pt idx="1956">
                  <c:v>-9.9999999999999867E-2</c:v>
                </c:pt>
                <c:pt idx="1957">
                  <c:v>-6.999999999999984E-2</c:v>
                </c:pt>
                <c:pt idx="1958">
                  <c:v>-4.9999999999999822E-2</c:v>
                </c:pt>
                <c:pt idx="1959">
                  <c:v>-1.9999999999999796E-2</c:v>
                </c:pt>
                <c:pt idx="1960">
                  <c:v>1.0000000000000009E-2</c:v>
                </c:pt>
                <c:pt idx="1961">
                  <c:v>4.0000000000000036E-2</c:v>
                </c:pt>
                <c:pt idx="1962">
                  <c:v>7.0000000000000062E-2</c:v>
                </c:pt>
                <c:pt idx="1963">
                  <c:v>0.10000000000000009</c:v>
                </c:pt>
                <c:pt idx="1964">
                  <c:v>0.13000000000000012</c:v>
                </c:pt>
                <c:pt idx="1965">
                  <c:v>0.15999999999999992</c:v>
                </c:pt>
                <c:pt idx="1966">
                  <c:v>0.19000000000000017</c:v>
                </c:pt>
                <c:pt idx="1967">
                  <c:v>0.21999999999999997</c:v>
                </c:pt>
                <c:pt idx="1968">
                  <c:v>0.25000000000000022</c:v>
                </c:pt>
                <c:pt idx="1969">
                  <c:v>0.27000000000000024</c:v>
                </c:pt>
                <c:pt idx="1970">
                  <c:v>0.30000000000000004</c:v>
                </c:pt>
                <c:pt idx="1971">
                  <c:v>0.32000000000000006</c:v>
                </c:pt>
                <c:pt idx="1972">
                  <c:v>0.34000000000000008</c:v>
                </c:pt>
                <c:pt idx="1973">
                  <c:v>0.3600000000000001</c:v>
                </c:pt>
                <c:pt idx="1974">
                  <c:v>0.38000000000000012</c:v>
                </c:pt>
                <c:pt idx="1975">
                  <c:v>0.3899999999999999</c:v>
                </c:pt>
                <c:pt idx="1976">
                  <c:v>0.40999999999999992</c:v>
                </c:pt>
                <c:pt idx="1977">
                  <c:v>0.42000000000000015</c:v>
                </c:pt>
                <c:pt idx="1978">
                  <c:v>0.42000000000000015</c:v>
                </c:pt>
                <c:pt idx="1979">
                  <c:v>0.42999999999999994</c:v>
                </c:pt>
                <c:pt idx="1980">
                  <c:v>0.42999999999999994</c:v>
                </c:pt>
                <c:pt idx="1981">
                  <c:v>0.42999999999999994</c:v>
                </c:pt>
                <c:pt idx="1982">
                  <c:v>0.42000000000000015</c:v>
                </c:pt>
                <c:pt idx="1983">
                  <c:v>0.40999999999999992</c:v>
                </c:pt>
                <c:pt idx="1984">
                  <c:v>0.40000000000000013</c:v>
                </c:pt>
                <c:pt idx="1985">
                  <c:v>0.3899999999999999</c:v>
                </c:pt>
                <c:pt idx="1986">
                  <c:v>0.38000000000000012</c:v>
                </c:pt>
                <c:pt idx="1987">
                  <c:v>0.3600000000000001</c:v>
                </c:pt>
                <c:pt idx="1988">
                  <c:v>0.34000000000000008</c:v>
                </c:pt>
                <c:pt idx="1989">
                  <c:v>0.32000000000000006</c:v>
                </c:pt>
                <c:pt idx="1990">
                  <c:v>0.30000000000000004</c:v>
                </c:pt>
                <c:pt idx="1991">
                  <c:v>0.28000000000000003</c:v>
                </c:pt>
                <c:pt idx="1992">
                  <c:v>0.26</c:v>
                </c:pt>
                <c:pt idx="1993">
                  <c:v>0.2300000000000002</c:v>
                </c:pt>
                <c:pt idx="1994">
                  <c:v>0.21000000000000019</c:v>
                </c:pt>
                <c:pt idx="1995">
                  <c:v>0.17999999999999994</c:v>
                </c:pt>
                <c:pt idx="1996">
                  <c:v>0.15999999999999992</c:v>
                </c:pt>
                <c:pt idx="1997">
                  <c:v>0.13000000000000012</c:v>
                </c:pt>
                <c:pt idx="1998">
                  <c:v>0.1100000000000001</c:v>
                </c:pt>
                <c:pt idx="1999">
                  <c:v>9.000000000000008E-2</c:v>
                </c:pt>
                <c:pt idx="2000">
                  <c:v>6.0000000000000053E-2</c:v>
                </c:pt>
                <c:pt idx="2001">
                  <c:v>4.0000000000000036E-2</c:v>
                </c:pt>
                <c:pt idx="2002">
                  <c:v>2.0000000000000018E-2</c:v>
                </c:pt>
                <c:pt idx="2003">
                  <c:v>0</c:v>
                </c:pt>
                <c:pt idx="2004">
                  <c:v>-1.9999999999999796E-2</c:v>
                </c:pt>
                <c:pt idx="2005">
                  <c:v>-3.9999999999999813E-2</c:v>
                </c:pt>
                <c:pt idx="2006">
                  <c:v>-5.9999999999999831E-2</c:v>
                </c:pt>
                <c:pt idx="2007">
                  <c:v>-7.9999999999999849E-2</c:v>
                </c:pt>
                <c:pt idx="2008">
                  <c:v>-9.9999999999999867E-2</c:v>
                </c:pt>
                <c:pt idx="2009">
                  <c:v>-0.10999999999999988</c:v>
                </c:pt>
                <c:pt idx="2010">
                  <c:v>-0.12999999999999989</c:v>
                </c:pt>
                <c:pt idx="2011">
                  <c:v>-0.14999999999999991</c:v>
                </c:pt>
                <c:pt idx="2012">
                  <c:v>-0.15999999999999992</c:v>
                </c:pt>
                <c:pt idx="2013">
                  <c:v>-0.17999999999999994</c:v>
                </c:pt>
                <c:pt idx="2014">
                  <c:v>-0.18999999999999995</c:v>
                </c:pt>
                <c:pt idx="2015">
                  <c:v>-0.19999999999999996</c:v>
                </c:pt>
                <c:pt idx="2016">
                  <c:v>-0.21999999999999997</c:v>
                </c:pt>
                <c:pt idx="2017">
                  <c:v>-0.22999999999999998</c:v>
                </c:pt>
                <c:pt idx="2018">
                  <c:v>-0.24</c:v>
                </c:pt>
                <c:pt idx="2019">
                  <c:v>-0.25</c:v>
                </c:pt>
                <c:pt idx="2020">
                  <c:v>-0.25</c:v>
                </c:pt>
                <c:pt idx="2021">
                  <c:v>-0.26</c:v>
                </c:pt>
                <c:pt idx="2022">
                  <c:v>-0.26</c:v>
                </c:pt>
                <c:pt idx="2023">
                  <c:v>-0.26</c:v>
                </c:pt>
                <c:pt idx="2024">
                  <c:v>-0.26</c:v>
                </c:pt>
                <c:pt idx="2025">
                  <c:v>-0.25</c:v>
                </c:pt>
                <c:pt idx="2026">
                  <c:v>-0.25</c:v>
                </c:pt>
                <c:pt idx="2027">
                  <c:v>-0.24</c:v>
                </c:pt>
                <c:pt idx="2028">
                  <c:v>-0.22999999999999998</c:v>
                </c:pt>
                <c:pt idx="2029">
                  <c:v>-0.20999999999999996</c:v>
                </c:pt>
                <c:pt idx="2030">
                  <c:v>-0.19999999999999996</c:v>
                </c:pt>
                <c:pt idx="2031">
                  <c:v>-0.17999999999999994</c:v>
                </c:pt>
                <c:pt idx="2032">
                  <c:v>-0.15999999999999992</c:v>
                </c:pt>
                <c:pt idx="2033">
                  <c:v>-0.1399999999999999</c:v>
                </c:pt>
                <c:pt idx="2034">
                  <c:v>-0.11999999999999988</c:v>
                </c:pt>
                <c:pt idx="2035">
                  <c:v>-9.9999999999999867E-2</c:v>
                </c:pt>
                <c:pt idx="2036">
                  <c:v>-7.9999999999999849E-2</c:v>
                </c:pt>
                <c:pt idx="2037">
                  <c:v>-4.9999999999999822E-2</c:v>
                </c:pt>
                <c:pt idx="2038">
                  <c:v>-2.9999999999999805E-2</c:v>
                </c:pt>
                <c:pt idx="2039">
                  <c:v>-1.0000000000000009E-2</c:v>
                </c:pt>
                <c:pt idx="2040">
                  <c:v>1.0000000000000009E-2</c:v>
                </c:pt>
                <c:pt idx="2041">
                  <c:v>3.0000000000000027E-2</c:v>
                </c:pt>
                <c:pt idx="2042">
                  <c:v>5.0000000000000044E-2</c:v>
                </c:pt>
                <c:pt idx="2043">
                  <c:v>7.0000000000000062E-2</c:v>
                </c:pt>
                <c:pt idx="2044">
                  <c:v>9.000000000000008E-2</c:v>
                </c:pt>
                <c:pt idx="2045">
                  <c:v>0.10000000000000009</c:v>
                </c:pt>
                <c:pt idx="2046">
                  <c:v>0.1100000000000001</c:v>
                </c:pt>
                <c:pt idx="2047">
                  <c:v>0.11999999999999988</c:v>
                </c:pt>
                <c:pt idx="2048">
                  <c:v>0.13000000000000012</c:v>
                </c:pt>
                <c:pt idx="2049">
                  <c:v>0.13000000000000012</c:v>
                </c:pt>
                <c:pt idx="2050">
                  <c:v>0.13000000000000012</c:v>
                </c:pt>
                <c:pt idx="2051">
                  <c:v>0.13000000000000012</c:v>
                </c:pt>
                <c:pt idx="2052">
                  <c:v>0.13000000000000012</c:v>
                </c:pt>
                <c:pt idx="2053">
                  <c:v>0.13000000000000012</c:v>
                </c:pt>
                <c:pt idx="2054">
                  <c:v>0.11999999999999988</c:v>
                </c:pt>
                <c:pt idx="2055">
                  <c:v>0.1100000000000001</c:v>
                </c:pt>
                <c:pt idx="2056">
                  <c:v>0.10000000000000009</c:v>
                </c:pt>
                <c:pt idx="2057">
                  <c:v>8.0000000000000071E-2</c:v>
                </c:pt>
                <c:pt idx="2058">
                  <c:v>7.0000000000000062E-2</c:v>
                </c:pt>
                <c:pt idx="2059">
                  <c:v>5.0000000000000044E-2</c:v>
                </c:pt>
                <c:pt idx="2060">
                  <c:v>3.0000000000000027E-2</c:v>
                </c:pt>
                <c:pt idx="2061">
                  <c:v>1.0000000000000009E-2</c:v>
                </c:pt>
                <c:pt idx="2062">
                  <c:v>-1.0000000000000009E-2</c:v>
                </c:pt>
                <c:pt idx="2063">
                  <c:v>-2.9999999999999805E-2</c:v>
                </c:pt>
                <c:pt idx="2064">
                  <c:v>-4.9999999999999822E-2</c:v>
                </c:pt>
                <c:pt idx="2065">
                  <c:v>-7.9999999999999849E-2</c:v>
                </c:pt>
                <c:pt idx="2066">
                  <c:v>-9.9999999999999867E-2</c:v>
                </c:pt>
                <c:pt idx="2067">
                  <c:v>-0.11999999999999988</c:v>
                </c:pt>
                <c:pt idx="2068">
                  <c:v>-0.1399999999999999</c:v>
                </c:pt>
                <c:pt idx="2069">
                  <c:v>-0.15999999999999992</c:v>
                </c:pt>
                <c:pt idx="2070">
                  <c:v>-0.16999999999999993</c:v>
                </c:pt>
                <c:pt idx="2071">
                  <c:v>-0.18999999999999995</c:v>
                </c:pt>
                <c:pt idx="2072">
                  <c:v>-0.19999999999999996</c:v>
                </c:pt>
                <c:pt idx="2073">
                  <c:v>-0.21999999999999997</c:v>
                </c:pt>
                <c:pt idx="2074">
                  <c:v>-0.22999999999999998</c:v>
                </c:pt>
                <c:pt idx="2075">
                  <c:v>-0.24</c:v>
                </c:pt>
                <c:pt idx="2076">
                  <c:v>-0.25</c:v>
                </c:pt>
                <c:pt idx="2077">
                  <c:v>-0.26</c:v>
                </c:pt>
                <c:pt idx="2078">
                  <c:v>-0.2699999999999998</c:v>
                </c:pt>
                <c:pt idx="2079">
                  <c:v>-0.2699999999999998</c:v>
                </c:pt>
                <c:pt idx="2080">
                  <c:v>-0.2799999999999998</c:v>
                </c:pt>
                <c:pt idx="2081">
                  <c:v>-0.2799999999999998</c:v>
                </c:pt>
                <c:pt idx="2082">
                  <c:v>-0.2799999999999998</c:v>
                </c:pt>
                <c:pt idx="2083">
                  <c:v>-0.2799999999999998</c:v>
                </c:pt>
                <c:pt idx="2084">
                  <c:v>-0.28999999999999981</c:v>
                </c:pt>
                <c:pt idx="2085">
                  <c:v>-0.28999999999999981</c:v>
                </c:pt>
                <c:pt idx="2086">
                  <c:v>-0.28999999999999981</c:v>
                </c:pt>
                <c:pt idx="2087">
                  <c:v>-0.28999999999999981</c:v>
                </c:pt>
                <c:pt idx="2088">
                  <c:v>-0.28999999999999981</c:v>
                </c:pt>
                <c:pt idx="2089">
                  <c:v>-0.2799999999999998</c:v>
                </c:pt>
                <c:pt idx="2090">
                  <c:v>-0.2799999999999998</c:v>
                </c:pt>
                <c:pt idx="2091">
                  <c:v>-0.2799999999999998</c:v>
                </c:pt>
                <c:pt idx="2092">
                  <c:v>-0.2699999999999998</c:v>
                </c:pt>
                <c:pt idx="2093">
                  <c:v>-0.2699999999999998</c:v>
                </c:pt>
                <c:pt idx="2094">
                  <c:v>-0.26</c:v>
                </c:pt>
                <c:pt idx="2095">
                  <c:v>-0.25</c:v>
                </c:pt>
                <c:pt idx="2096">
                  <c:v>-0.24</c:v>
                </c:pt>
                <c:pt idx="2097">
                  <c:v>-0.22999999999999998</c:v>
                </c:pt>
                <c:pt idx="2098">
                  <c:v>-0.20999999999999996</c:v>
                </c:pt>
                <c:pt idx="2099">
                  <c:v>-0.18999999999999995</c:v>
                </c:pt>
                <c:pt idx="2100">
                  <c:v>-0.17999999999999994</c:v>
                </c:pt>
                <c:pt idx="2101">
                  <c:v>-0.15999999999999992</c:v>
                </c:pt>
                <c:pt idx="2102">
                  <c:v>-0.12999999999999989</c:v>
                </c:pt>
                <c:pt idx="2103">
                  <c:v>-0.10999999999999988</c:v>
                </c:pt>
                <c:pt idx="2104">
                  <c:v>-7.9999999999999849E-2</c:v>
                </c:pt>
                <c:pt idx="2105">
                  <c:v>-4.9999999999999822E-2</c:v>
                </c:pt>
                <c:pt idx="2106">
                  <c:v>-2.9999999999999805E-2</c:v>
                </c:pt>
                <c:pt idx="2107">
                  <c:v>0</c:v>
                </c:pt>
                <c:pt idx="2108">
                  <c:v>4.0000000000000036E-2</c:v>
                </c:pt>
                <c:pt idx="2109">
                  <c:v>7.0000000000000062E-2</c:v>
                </c:pt>
                <c:pt idx="2110">
                  <c:v>0.10000000000000009</c:v>
                </c:pt>
                <c:pt idx="2111">
                  <c:v>0.13000000000000012</c:v>
                </c:pt>
                <c:pt idx="2112">
                  <c:v>0.15999999999999992</c:v>
                </c:pt>
                <c:pt idx="2113">
                  <c:v>0.19000000000000017</c:v>
                </c:pt>
                <c:pt idx="2114">
                  <c:v>0.21999999999999997</c:v>
                </c:pt>
                <c:pt idx="2115">
                  <c:v>0.25000000000000022</c:v>
                </c:pt>
                <c:pt idx="2116">
                  <c:v>0.28000000000000003</c:v>
                </c:pt>
                <c:pt idx="2117">
                  <c:v>0.31000000000000028</c:v>
                </c:pt>
                <c:pt idx="2118">
                  <c:v>0.33000000000000029</c:v>
                </c:pt>
                <c:pt idx="2119">
                  <c:v>0.35000000000000031</c:v>
                </c:pt>
                <c:pt idx="2120">
                  <c:v>0.36999999999999988</c:v>
                </c:pt>
                <c:pt idx="2121">
                  <c:v>0.3899999999999999</c:v>
                </c:pt>
                <c:pt idx="2122">
                  <c:v>0.40000000000000013</c:v>
                </c:pt>
                <c:pt idx="2123">
                  <c:v>0.40999999999999992</c:v>
                </c:pt>
                <c:pt idx="2124">
                  <c:v>0.42000000000000015</c:v>
                </c:pt>
                <c:pt idx="2125">
                  <c:v>0.42999999999999994</c:v>
                </c:pt>
                <c:pt idx="2126">
                  <c:v>0.42999999999999994</c:v>
                </c:pt>
                <c:pt idx="2127">
                  <c:v>0.42999999999999994</c:v>
                </c:pt>
                <c:pt idx="2128">
                  <c:v>0.42999999999999994</c:v>
                </c:pt>
                <c:pt idx="2129">
                  <c:v>0.42000000000000015</c:v>
                </c:pt>
                <c:pt idx="2130">
                  <c:v>0.40999999999999992</c:v>
                </c:pt>
                <c:pt idx="2131">
                  <c:v>0.40000000000000013</c:v>
                </c:pt>
                <c:pt idx="2132">
                  <c:v>0.3899999999999999</c:v>
                </c:pt>
                <c:pt idx="2133">
                  <c:v>0.36999999999999988</c:v>
                </c:pt>
                <c:pt idx="2134">
                  <c:v>0.35000000000000031</c:v>
                </c:pt>
                <c:pt idx="2135">
                  <c:v>0.33000000000000029</c:v>
                </c:pt>
                <c:pt idx="2136">
                  <c:v>0.31000000000000028</c:v>
                </c:pt>
                <c:pt idx="2137">
                  <c:v>0.29000000000000026</c:v>
                </c:pt>
                <c:pt idx="2138">
                  <c:v>0.27000000000000024</c:v>
                </c:pt>
                <c:pt idx="2139">
                  <c:v>0.24</c:v>
                </c:pt>
                <c:pt idx="2140">
                  <c:v>0.21999999999999997</c:v>
                </c:pt>
                <c:pt idx="2141">
                  <c:v>0.19000000000000017</c:v>
                </c:pt>
                <c:pt idx="2142">
                  <c:v>0.17000000000000015</c:v>
                </c:pt>
                <c:pt idx="2143">
                  <c:v>0.1399999999999999</c:v>
                </c:pt>
                <c:pt idx="2144">
                  <c:v>0.11999999999999988</c:v>
                </c:pt>
                <c:pt idx="2145">
                  <c:v>9.000000000000008E-2</c:v>
                </c:pt>
                <c:pt idx="2146">
                  <c:v>7.0000000000000062E-2</c:v>
                </c:pt>
                <c:pt idx="2147">
                  <c:v>5.0000000000000044E-2</c:v>
                </c:pt>
                <c:pt idx="2148">
                  <c:v>2.0000000000000018E-2</c:v>
                </c:pt>
                <c:pt idx="2149">
                  <c:v>0</c:v>
                </c:pt>
                <c:pt idx="2150">
                  <c:v>-1.9999999999999796E-2</c:v>
                </c:pt>
                <c:pt idx="2151">
                  <c:v>-3.9999999999999813E-2</c:v>
                </c:pt>
                <c:pt idx="2152">
                  <c:v>-5.9999999999999831E-2</c:v>
                </c:pt>
                <c:pt idx="2153">
                  <c:v>-7.9999999999999849E-2</c:v>
                </c:pt>
                <c:pt idx="2154">
                  <c:v>-9.9999999999999867E-2</c:v>
                </c:pt>
                <c:pt idx="2155">
                  <c:v>-0.11999999999999988</c:v>
                </c:pt>
                <c:pt idx="2156">
                  <c:v>-0.1399999999999999</c:v>
                </c:pt>
                <c:pt idx="2157">
                  <c:v>-0.14999999999999991</c:v>
                </c:pt>
                <c:pt idx="2158">
                  <c:v>-0.16999999999999993</c:v>
                </c:pt>
                <c:pt idx="2159">
                  <c:v>-0.17999999999999994</c:v>
                </c:pt>
                <c:pt idx="2160">
                  <c:v>-0.19999999999999996</c:v>
                </c:pt>
                <c:pt idx="2161">
                  <c:v>-0.20999999999999996</c:v>
                </c:pt>
                <c:pt idx="2162">
                  <c:v>-0.22999999999999998</c:v>
                </c:pt>
                <c:pt idx="2163">
                  <c:v>-0.24</c:v>
                </c:pt>
                <c:pt idx="2164">
                  <c:v>-0.25</c:v>
                </c:pt>
                <c:pt idx="2165">
                  <c:v>-0.26</c:v>
                </c:pt>
                <c:pt idx="2166">
                  <c:v>-0.26</c:v>
                </c:pt>
                <c:pt idx="2167">
                  <c:v>-0.2699999999999998</c:v>
                </c:pt>
                <c:pt idx="2168">
                  <c:v>-0.2699999999999998</c:v>
                </c:pt>
                <c:pt idx="2169">
                  <c:v>-0.2699999999999998</c:v>
                </c:pt>
                <c:pt idx="2170">
                  <c:v>-0.2699999999999998</c:v>
                </c:pt>
                <c:pt idx="2171">
                  <c:v>-0.2699999999999998</c:v>
                </c:pt>
                <c:pt idx="2172">
                  <c:v>-0.26</c:v>
                </c:pt>
                <c:pt idx="2173">
                  <c:v>-0.25</c:v>
                </c:pt>
                <c:pt idx="2174">
                  <c:v>-0.24</c:v>
                </c:pt>
                <c:pt idx="2175">
                  <c:v>-0.22999999999999998</c:v>
                </c:pt>
                <c:pt idx="2176">
                  <c:v>-0.20999999999999996</c:v>
                </c:pt>
                <c:pt idx="2177">
                  <c:v>-0.18999999999999995</c:v>
                </c:pt>
                <c:pt idx="2178">
                  <c:v>-0.16999999999999993</c:v>
                </c:pt>
                <c:pt idx="2179">
                  <c:v>-0.14999999999999991</c:v>
                </c:pt>
                <c:pt idx="2180">
                  <c:v>-0.12999999999999989</c:v>
                </c:pt>
                <c:pt idx="2181">
                  <c:v>-0.10999999999999988</c:v>
                </c:pt>
                <c:pt idx="2182">
                  <c:v>-7.9999999999999849E-2</c:v>
                </c:pt>
                <c:pt idx="2183">
                  <c:v>-4.9999999999999822E-2</c:v>
                </c:pt>
                <c:pt idx="2184">
                  <c:v>-2.9999999999999805E-2</c:v>
                </c:pt>
                <c:pt idx="2185">
                  <c:v>0</c:v>
                </c:pt>
                <c:pt idx="2186">
                  <c:v>2.0000000000000018E-2</c:v>
                </c:pt>
                <c:pt idx="2187">
                  <c:v>4.0000000000000036E-2</c:v>
                </c:pt>
                <c:pt idx="2188">
                  <c:v>7.0000000000000062E-2</c:v>
                </c:pt>
                <c:pt idx="2189">
                  <c:v>9.000000000000008E-2</c:v>
                </c:pt>
                <c:pt idx="2190">
                  <c:v>0.1100000000000001</c:v>
                </c:pt>
                <c:pt idx="2191">
                  <c:v>0.13000000000000012</c:v>
                </c:pt>
                <c:pt idx="2192">
                  <c:v>0.1399999999999999</c:v>
                </c:pt>
                <c:pt idx="2193">
                  <c:v>0.15000000000000013</c:v>
                </c:pt>
                <c:pt idx="2194">
                  <c:v>0.15999999999999992</c:v>
                </c:pt>
                <c:pt idx="2195">
                  <c:v>0.17000000000000015</c:v>
                </c:pt>
                <c:pt idx="2196">
                  <c:v>0.17999999999999994</c:v>
                </c:pt>
                <c:pt idx="2197">
                  <c:v>0.17999999999999994</c:v>
                </c:pt>
                <c:pt idx="2198">
                  <c:v>0.17999999999999994</c:v>
                </c:pt>
                <c:pt idx="2199">
                  <c:v>0.17000000000000015</c:v>
                </c:pt>
                <c:pt idx="2200">
                  <c:v>0.17000000000000015</c:v>
                </c:pt>
                <c:pt idx="2201">
                  <c:v>0.15999999999999992</c:v>
                </c:pt>
                <c:pt idx="2202">
                  <c:v>0.15000000000000013</c:v>
                </c:pt>
                <c:pt idx="2203">
                  <c:v>0.13000000000000012</c:v>
                </c:pt>
                <c:pt idx="2204">
                  <c:v>0.11999999999999988</c:v>
                </c:pt>
                <c:pt idx="2205">
                  <c:v>0.10000000000000009</c:v>
                </c:pt>
                <c:pt idx="2206">
                  <c:v>8.0000000000000071E-2</c:v>
                </c:pt>
                <c:pt idx="2207">
                  <c:v>6.0000000000000053E-2</c:v>
                </c:pt>
                <c:pt idx="2208">
                  <c:v>4.0000000000000036E-2</c:v>
                </c:pt>
                <c:pt idx="2209">
                  <c:v>2.0000000000000018E-2</c:v>
                </c:pt>
                <c:pt idx="2210">
                  <c:v>0</c:v>
                </c:pt>
                <c:pt idx="2211">
                  <c:v>-2.9999999999999805E-2</c:v>
                </c:pt>
                <c:pt idx="2212">
                  <c:v>-4.9999999999999822E-2</c:v>
                </c:pt>
                <c:pt idx="2213">
                  <c:v>-6.999999999999984E-2</c:v>
                </c:pt>
                <c:pt idx="2214">
                  <c:v>-8.9999999999999858E-2</c:v>
                </c:pt>
                <c:pt idx="2215">
                  <c:v>-0.10999999999999988</c:v>
                </c:pt>
                <c:pt idx="2216">
                  <c:v>-0.12999999999999989</c:v>
                </c:pt>
                <c:pt idx="2217">
                  <c:v>-0.14999999999999991</c:v>
                </c:pt>
                <c:pt idx="2218">
                  <c:v>-0.16999999999999993</c:v>
                </c:pt>
                <c:pt idx="2219">
                  <c:v>-0.18999999999999995</c:v>
                </c:pt>
                <c:pt idx="2220">
                  <c:v>-0.19999999999999996</c:v>
                </c:pt>
                <c:pt idx="2221">
                  <c:v>-0.21999999999999997</c:v>
                </c:pt>
                <c:pt idx="2222">
                  <c:v>-0.22999999999999998</c:v>
                </c:pt>
                <c:pt idx="2223">
                  <c:v>-0.24</c:v>
                </c:pt>
                <c:pt idx="2224">
                  <c:v>-0.25</c:v>
                </c:pt>
                <c:pt idx="2225">
                  <c:v>-0.26</c:v>
                </c:pt>
                <c:pt idx="2226">
                  <c:v>-0.2699999999999998</c:v>
                </c:pt>
                <c:pt idx="2227">
                  <c:v>-0.2699999999999998</c:v>
                </c:pt>
                <c:pt idx="2228">
                  <c:v>-0.2799999999999998</c:v>
                </c:pt>
                <c:pt idx="2229">
                  <c:v>-0.2799999999999998</c:v>
                </c:pt>
                <c:pt idx="2230">
                  <c:v>-0.28999999999999981</c:v>
                </c:pt>
                <c:pt idx="2231">
                  <c:v>-0.28999999999999981</c:v>
                </c:pt>
                <c:pt idx="2232">
                  <c:v>-0.28999999999999981</c:v>
                </c:pt>
                <c:pt idx="2233">
                  <c:v>-0.29999999999999982</c:v>
                </c:pt>
                <c:pt idx="2234">
                  <c:v>-0.29999999999999982</c:v>
                </c:pt>
                <c:pt idx="2235">
                  <c:v>-0.29999999999999982</c:v>
                </c:pt>
                <c:pt idx="2236">
                  <c:v>-0.29999999999999982</c:v>
                </c:pt>
                <c:pt idx="2237">
                  <c:v>-0.29999999999999982</c:v>
                </c:pt>
                <c:pt idx="2238">
                  <c:v>-0.28999999999999981</c:v>
                </c:pt>
                <c:pt idx="2239">
                  <c:v>-0.28999999999999981</c:v>
                </c:pt>
                <c:pt idx="2240">
                  <c:v>-0.2799999999999998</c:v>
                </c:pt>
                <c:pt idx="2241">
                  <c:v>-0.2799999999999998</c:v>
                </c:pt>
                <c:pt idx="2242">
                  <c:v>-0.2699999999999998</c:v>
                </c:pt>
                <c:pt idx="2243">
                  <c:v>-0.26</c:v>
                </c:pt>
                <c:pt idx="2244">
                  <c:v>-0.24</c:v>
                </c:pt>
                <c:pt idx="2245">
                  <c:v>-0.22999999999999998</c:v>
                </c:pt>
                <c:pt idx="2246">
                  <c:v>-0.20999999999999996</c:v>
                </c:pt>
                <c:pt idx="2247">
                  <c:v>-0.18999999999999995</c:v>
                </c:pt>
                <c:pt idx="2248">
                  <c:v>-0.16999999999999993</c:v>
                </c:pt>
                <c:pt idx="2249">
                  <c:v>-0.14999999999999991</c:v>
                </c:pt>
                <c:pt idx="2250">
                  <c:v>-0.11999999999999988</c:v>
                </c:pt>
                <c:pt idx="2251">
                  <c:v>-8.9999999999999858E-2</c:v>
                </c:pt>
                <c:pt idx="2252">
                  <c:v>-6.999999999999984E-2</c:v>
                </c:pt>
                <c:pt idx="2253">
                  <c:v>-3.9999999999999813E-2</c:v>
                </c:pt>
                <c:pt idx="2254">
                  <c:v>-1.0000000000000009E-2</c:v>
                </c:pt>
                <c:pt idx="2255">
                  <c:v>3.0000000000000027E-2</c:v>
                </c:pt>
                <c:pt idx="2256">
                  <c:v>6.0000000000000053E-2</c:v>
                </c:pt>
                <c:pt idx="2257">
                  <c:v>9.000000000000008E-2</c:v>
                </c:pt>
                <c:pt idx="2258">
                  <c:v>0.11999999999999988</c:v>
                </c:pt>
                <c:pt idx="2259">
                  <c:v>0.15999999999999992</c:v>
                </c:pt>
                <c:pt idx="2260">
                  <c:v>0.19000000000000017</c:v>
                </c:pt>
                <c:pt idx="2261">
                  <c:v>0.21999999999999997</c:v>
                </c:pt>
                <c:pt idx="2262">
                  <c:v>0.25000000000000022</c:v>
                </c:pt>
                <c:pt idx="2263">
                  <c:v>0.28000000000000003</c:v>
                </c:pt>
                <c:pt idx="2264">
                  <c:v>0.30000000000000004</c:v>
                </c:pt>
                <c:pt idx="2265">
                  <c:v>0.32000000000000006</c:v>
                </c:pt>
                <c:pt idx="2266">
                  <c:v>0.35000000000000031</c:v>
                </c:pt>
                <c:pt idx="2267">
                  <c:v>0.36999999999999988</c:v>
                </c:pt>
                <c:pt idx="2268">
                  <c:v>0.38000000000000012</c:v>
                </c:pt>
                <c:pt idx="2269">
                  <c:v>0.40000000000000013</c:v>
                </c:pt>
                <c:pt idx="2270">
                  <c:v>0.40999999999999992</c:v>
                </c:pt>
                <c:pt idx="2271">
                  <c:v>0.40999999999999992</c:v>
                </c:pt>
                <c:pt idx="2272">
                  <c:v>0.42000000000000015</c:v>
                </c:pt>
                <c:pt idx="2273">
                  <c:v>0.42000000000000015</c:v>
                </c:pt>
                <c:pt idx="2274">
                  <c:v>0.42000000000000015</c:v>
                </c:pt>
                <c:pt idx="2275">
                  <c:v>0.40999999999999992</c:v>
                </c:pt>
                <c:pt idx="2276">
                  <c:v>0.40999999999999992</c:v>
                </c:pt>
                <c:pt idx="2277">
                  <c:v>0.40000000000000013</c:v>
                </c:pt>
                <c:pt idx="2278">
                  <c:v>0.38000000000000012</c:v>
                </c:pt>
                <c:pt idx="2279">
                  <c:v>0.36999999999999988</c:v>
                </c:pt>
                <c:pt idx="2280">
                  <c:v>0.35000000000000031</c:v>
                </c:pt>
                <c:pt idx="2281">
                  <c:v>0.33000000000000029</c:v>
                </c:pt>
                <c:pt idx="2282">
                  <c:v>0.31000000000000028</c:v>
                </c:pt>
                <c:pt idx="2283">
                  <c:v>0.29000000000000026</c:v>
                </c:pt>
                <c:pt idx="2284">
                  <c:v>0.27000000000000024</c:v>
                </c:pt>
                <c:pt idx="2285">
                  <c:v>0.25000000000000022</c:v>
                </c:pt>
                <c:pt idx="2286">
                  <c:v>0.21999999999999997</c:v>
                </c:pt>
                <c:pt idx="2287">
                  <c:v>0.19999999999999996</c:v>
                </c:pt>
                <c:pt idx="2288">
                  <c:v>0.17000000000000015</c:v>
                </c:pt>
                <c:pt idx="2289">
                  <c:v>0.15000000000000013</c:v>
                </c:pt>
                <c:pt idx="2290">
                  <c:v>0.11999999999999988</c:v>
                </c:pt>
                <c:pt idx="2291">
                  <c:v>0.10000000000000009</c:v>
                </c:pt>
                <c:pt idx="2292">
                  <c:v>8.0000000000000071E-2</c:v>
                </c:pt>
                <c:pt idx="2293">
                  <c:v>5.0000000000000044E-2</c:v>
                </c:pt>
                <c:pt idx="2294">
                  <c:v>3.0000000000000027E-2</c:v>
                </c:pt>
                <c:pt idx="2295">
                  <c:v>1.0000000000000009E-2</c:v>
                </c:pt>
                <c:pt idx="2296">
                  <c:v>-1.9999999999999796E-2</c:v>
                </c:pt>
                <c:pt idx="2297">
                  <c:v>-3.9999999999999813E-2</c:v>
                </c:pt>
                <c:pt idx="2298">
                  <c:v>-5.9999999999999831E-2</c:v>
                </c:pt>
                <c:pt idx="2299">
                  <c:v>-7.9999999999999849E-2</c:v>
                </c:pt>
                <c:pt idx="2300">
                  <c:v>-9.9999999999999867E-2</c:v>
                </c:pt>
                <c:pt idx="2301">
                  <c:v>-0.11999999999999988</c:v>
                </c:pt>
                <c:pt idx="2302">
                  <c:v>-0.1399999999999999</c:v>
                </c:pt>
                <c:pt idx="2303">
                  <c:v>-0.14999999999999991</c:v>
                </c:pt>
                <c:pt idx="2304">
                  <c:v>-0.16999999999999993</c:v>
                </c:pt>
                <c:pt idx="2305">
                  <c:v>-0.18999999999999995</c:v>
                </c:pt>
                <c:pt idx="2306">
                  <c:v>-0.20999999999999996</c:v>
                </c:pt>
                <c:pt idx="2307">
                  <c:v>-0.21999999999999997</c:v>
                </c:pt>
                <c:pt idx="2308">
                  <c:v>-0.22999999999999998</c:v>
                </c:pt>
                <c:pt idx="2309">
                  <c:v>-0.25</c:v>
                </c:pt>
                <c:pt idx="2310">
                  <c:v>-0.26</c:v>
                </c:pt>
                <c:pt idx="2311">
                  <c:v>-0.2699999999999998</c:v>
                </c:pt>
                <c:pt idx="2312">
                  <c:v>-0.2699999999999998</c:v>
                </c:pt>
                <c:pt idx="2313">
                  <c:v>-0.2799999999999998</c:v>
                </c:pt>
                <c:pt idx="2314">
                  <c:v>-0.2799999999999998</c:v>
                </c:pt>
                <c:pt idx="2315">
                  <c:v>-0.2799999999999998</c:v>
                </c:pt>
                <c:pt idx="2316">
                  <c:v>-0.2799999999999998</c:v>
                </c:pt>
                <c:pt idx="2317">
                  <c:v>-0.2799999999999998</c:v>
                </c:pt>
                <c:pt idx="2318">
                  <c:v>-0.2699999999999998</c:v>
                </c:pt>
                <c:pt idx="2319">
                  <c:v>-0.26</c:v>
                </c:pt>
                <c:pt idx="2320">
                  <c:v>-0.25</c:v>
                </c:pt>
                <c:pt idx="2321">
                  <c:v>-0.24</c:v>
                </c:pt>
                <c:pt idx="2322">
                  <c:v>-0.21999999999999997</c:v>
                </c:pt>
                <c:pt idx="2323">
                  <c:v>-0.19999999999999996</c:v>
                </c:pt>
                <c:pt idx="2324">
                  <c:v>-0.17999999999999994</c:v>
                </c:pt>
                <c:pt idx="2325">
                  <c:v>-0.15999999999999992</c:v>
                </c:pt>
                <c:pt idx="2326">
                  <c:v>-0.1399999999999999</c:v>
                </c:pt>
                <c:pt idx="2327">
                  <c:v>-0.10999999999999988</c:v>
                </c:pt>
                <c:pt idx="2328">
                  <c:v>-8.9999999999999858E-2</c:v>
                </c:pt>
                <c:pt idx="2329">
                  <c:v>-5.9999999999999831E-2</c:v>
                </c:pt>
                <c:pt idx="2330">
                  <c:v>-2.9999999999999805E-2</c:v>
                </c:pt>
                <c:pt idx="2331">
                  <c:v>-1.0000000000000009E-2</c:v>
                </c:pt>
                <c:pt idx="2332">
                  <c:v>2.0000000000000018E-2</c:v>
                </c:pt>
                <c:pt idx="2333">
                  <c:v>5.0000000000000044E-2</c:v>
                </c:pt>
                <c:pt idx="2334">
                  <c:v>7.0000000000000062E-2</c:v>
                </c:pt>
                <c:pt idx="2335">
                  <c:v>0.10000000000000009</c:v>
                </c:pt>
                <c:pt idx="2336">
                  <c:v>0.11999999999999988</c:v>
                </c:pt>
                <c:pt idx="2337">
                  <c:v>0.1399999999999999</c:v>
                </c:pt>
                <c:pt idx="2338">
                  <c:v>0.15999999999999992</c:v>
                </c:pt>
                <c:pt idx="2339">
                  <c:v>0.17999999999999994</c:v>
                </c:pt>
                <c:pt idx="2340">
                  <c:v>0.19000000000000017</c:v>
                </c:pt>
                <c:pt idx="2341">
                  <c:v>0.19999999999999996</c:v>
                </c:pt>
                <c:pt idx="2342">
                  <c:v>0.21000000000000019</c:v>
                </c:pt>
                <c:pt idx="2343">
                  <c:v>0.21999999999999997</c:v>
                </c:pt>
                <c:pt idx="2344">
                  <c:v>0.21999999999999997</c:v>
                </c:pt>
                <c:pt idx="2345">
                  <c:v>0.21999999999999997</c:v>
                </c:pt>
                <c:pt idx="2346">
                  <c:v>0.21999999999999997</c:v>
                </c:pt>
                <c:pt idx="2347">
                  <c:v>0.21000000000000019</c:v>
                </c:pt>
                <c:pt idx="2348">
                  <c:v>0.19999999999999996</c:v>
                </c:pt>
                <c:pt idx="2349">
                  <c:v>0.19000000000000017</c:v>
                </c:pt>
                <c:pt idx="2350">
                  <c:v>0.17000000000000015</c:v>
                </c:pt>
                <c:pt idx="2351">
                  <c:v>0.15999999999999992</c:v>
                </c:pt>
                <c:pt idx="2352">
                  <c:v>0.1399999999999999</c:v>
                </c:pt>
                <c:pt idx="2353">
                  <c:v>0.11999999999999988</c:v>
                </c:pt>
                <c:pt idx="2354">
                  <c:v>0.10000000000000009</c:v>
                </c:pt>
                <c:pt idx="2355">
                  <c:v>8.0000000000000071E-2</c:v>
                </c:pt>
                <c:pt idx="2356">
                  <c:v>6.0000000000000053E-2</c:v>
                </c:pt>
                <c:pt idx="2357">
                  <c:v>3.0000000000000027E-2</c:v>
                </c:pt>
                <c:pt idx="2358">
                  <c:v>1.0000000000000009E-2</c:v>
                </c:pt>
                <c:pt idx="2359">
                  <c:v>-1.0000000000000009E-2</c:v>
                </c:pt>
                <c:pt idx="2360">
                  <c:v>-3.9999999999999813E-2</c:v>
                </c:pt>
                <c:pt idx="2361">
                  <c:v>-5.9999999999999831E-2</c:v>
                </c:pt>
                <c:pt idx="2362">
                  <c:v>-7.9999999999999849E-2</c:v>
                </c:pt>
                <c:pt idx="2363">
                  <c:v>-9.9999999999999867E-2</c:v>
                </c:pt>
                <c:pt idx="2364">
                  <c:v>-0.11999999999999988</c:v>
                </c:pt>
                <c:pt idx="2365">
                  <c:v>-0.1399999999999999</c:v>
                </c:pt>
                <c:pt idx="2366">
                  <c:v>-0.15999999999999992</c:v>
                </c:pt>
                <c:pt idx="2367">
                  <c:v>-0.16999999999999993</c:v>
                </c:pt>
                <c:pt idx="2368">
                  <c:v>-0.18999999999999995</c:v>
                </c:pt>
                <c:pt idx="2369">
                  <c:v>-0.19999999999999996</c:v>
                </c:pt>
                <c:pt idx="2370">
                  <c:v>-0.21999999999999997</c:v>
                </c:pt>
                <c:pt idx="2371">
                  <c:v>-0.22999999999999998</c:v>
                </c:pt>
                <c:pt idx="2372">
                  <c:v>-0.24</c:v>
                </c:pt>
                <c:pt idx="2373">
                  <c:v>-0.25</c:v>
                </c:pt>
                <c:pt idx="2374">
                  <c:v>-0.26</c:v>
                </c:pt>
                <c:pt idx="2375">
                  <c:v>-0.2699999999999998</c:v>
                </c:pt>
                <c:pt idx="2376">
                  <c:v>-0.2799999999999998</c:v>
                </c:pt>
                <c:pt idx="2377">
                  <c:v>-0.2799999999999998</c:v>
                </c:pt>
                <c:pt idx="2378">
                  <c:v>-0.28999999999999981</c:v>
                </c:pt>
                <c:pt idx="2379">
                  <c:v>-0.29999999999999982</c:v>
                </c:pt>
                <c:pt idx="2380">
                  <c:v>-0.29999999999999982</c:v>
                </c:pt>
                <c:pt idx="2381">
                  <c:v>-0.29999999999999982</c:v>
                </c:pt>
                <c:pt idx="2382">
                  <c:v>-0.30999999999999983</c:v>
                </c:pt>
                <c:pt idx="2383">
                  <c:v>-0.30999999999999983</c:v>
                </c:pt>
                <c:pt idx="2384">
                  <c:v>-0.30999999999999983</c:v>
                </c:pt>
                <c:pt idx="2385">
                  <c:v>-0.30999999999999983</c:v>
                </c:pt>
                <c:pt idx="2386">
                  <c:v>-0.30999999999999983</c:v>
                </c:pt>
                <c:pt idx="2387">
                  <c:v>-0.29999999999999982</c:v>
                </c:pt>
                <c:pt idx="2388">
                  <c:v>-0.28999999999999981</c:v>
                </c:pt>
                <c:pt idx="2389">
                  <c:v>-0.28999999999999981</c:v>
                </c:pt>
                <c:pt idx="2390">
                  <c:v>-0.2799999999999998</c:v>
                </c:pt>
                <c:pt idx="2391">
                  <c:v>-0.26</c:v>
                </c:pt>
                <c:pt idx="2392">
                  <c:v>-0.25</c:v>
                </c:pt>
                <c:pt idx="2393">
                  <c:v>-0.22999999999999998</c:v>
                </c:pt>
                <c:pt idx="2394">
                  <c:v>-0.20999999999999996</c:v>
                </c:pt>
                <c:pt idx="2395">
                  <c:v>-0.18999999999999995</c:v>
                </c:pt>
                <c:pt idx="2396">
                  <c:v>-0.16999999999999993</c:v>
                </c:pt>
                <c:pt idx="2397">
                  <c:v>-0.1399999999999999</c:v>
                </c:pt>
                <c:pt idx="2398">
                  <c:v>-0.11999999999999988</c:v>
                </c:pt>
                <c:pt idx="2399">
                  <c:v>-8.9999999999999858E-2</c:v>
                </c:pt>
                <c:pt idx="2400">
                  <c:v>-5.9999999999999831E-2</c:v>
                </c:pt>
                <c:pt idx="2401">
                  <c:v>-2.9999999999999805E-2</c:v>
                </c:pt>
                <c:pt idx="2402">
                  <c:v>0</c:v>
                </c:pt>
                <c:pt idx="2403">
                  <c:v>3.0000000000000027E-2</c:v>
                </c:pt>
                <c:pt idx="2404">
                  <c:v>7.0000000000000062E-2</c:v>
                </c:pt>
                <c:pt idx="2405">
                  <c:v>0.10000000000000009</c:v>
                </c:pt>
                <c:pt idx="2406">
                  <c:v>0.13000000000000012</c:v>
                </c:pt>
                <c:pt idx="2407">
                  <c:v>0.15999999999999992</c:v>
                </c:pt>
                <c:pt idx="2408">
                  <c:v>0.19000000000000017</c:v>
                </c:pt>
                <c:pt idx="2409">
                  <c:v>0.21999999999999997</c:v>
                </c:pt>
                <c:pt idx="2410">
                  <c:v>0.25000000000000022</c:v>
                </c:pt>
                <c:pt idx="2411">
                  <c:v>0.27000000000000024</c:v>
                </c:pt>
                <c:pt idx="2412">
                  <c:v>0.29000000000000026</c:v>
                </c:pt>
                <c:pt idx="2413">
                  <c:v>0.32000000000000006</c:v>
                </c:pt>
                <c:pt idx="2414">
                  <c:v>0.33000000000000029</c:v>
                </c:pt>
                <c:pt idx="2415">
                  <c:v>0.35000000000000031</c:v>
                </c:pt>
                <c:pt idx="2416">
                  <c:v>0.3600000000000001</c:v>
                </c:pt>
                <c:pt idx="2417">
                  <c:v>0.36999999999999988</c:v>
                </c:pt>
                <c:pt idx="2418">
                  <c:v>0.38000000000000012</c:v>
                </c:pt>
                <c:pt idx="2419">
                  <c:v>0.3899999999999999</c:v>
                </c:pt>
                <c:pt idx="2420">
                  <c:v>0.3899999999999999</c:v>
                </c:pt>
                <c:pt idx="2421">
                  <c:v>0.3899999999999999</c:v>
                </c:pt>
                <c:pt idx="2422">
                  <c:v>0.38000000000000012</c:v>
                </c:pt>
                <c:pt idx="2423">
                  <c:v>0.36999999999999988</c:v>
                </c:pt>
                <c:pt idx="2424">
                  <c:v>0.3600000000000001</c:v>
                </c:pt>
                <c:pt idx="2425">
                  <c:v>0.35000000000000031</c:v>
                </c:pt>
                <c:pt idx="2426">
                  <c:v>0.34000000000000008</c:v>
                </c:pt>
                <c:pt idx="2427">
                  <c:v>0.32000000000000006</c:v>
                </c:pt>
                <c:pt idx="2428">
                  <c:v>0.30000000000000004</c:v>
                </c:pt>
                <c:pt idx="2429">
                  <c:v>0.28000000000000003</c:v>
                </c:pt>
                <c:pt idx="2430">
                  <c:v>0.26</c:v>
                </c:pt>
                <c:pt idx="2431">
                  <c:v>0.24</c:v>
                </c:pt>
                <c:pt idx="2432">
                  <c:v>0.21999999999999997</c:v>
                </c:pt>
                <c:pt idx="2433">
                  <c:v>0.19999999999999996</c:v>
                </c:pt>
                <c:pt idx="2434">
                  <c:v>0.17000000000000015</c:v>
                </c:pt>
                <c:pt idx="2435">
                  <c:v>0.15000000000000013</c:v>
                </c:pt>
                <c:pt idx="2436">
                  <c:v>0.13000000000000012</c:v>
                </c:pt>
                <c:pt idx="2437">
                  <c:v>0.10000000000000009</c:v>
                </c:pt>
                <c:pt idx="2438">
                  <c:v>8.0000000000000071E-2</c:v>
                </c:pt>
                <c:pt idx="2439">
                  <c:v>6.0000000000000053E-2</c:v>
                </c:pt>
                <c:pt idx="2440">
                  <c:v>3.0000000000000027E-2</c:v>
                </c:pt>
                <c:pt idx="2441">
                  <c:v>1.0000000000000009E-2</c:v>
                </c:pt>
                <c:pt idx="2442">
                  <c:v>-1.0000000000000009E-2</c:v>
                </c:pt>
                <c:pt idx="2443">
                  <c:v>-2.9999999999999805E-2</c:v>
                </c:pt>
                <c:pt idx="2444">
                  <c:v>-4.9999999999999822E-2</c:v>
                </c:pt>
                <c:pt idx="2445">
                  <c:v>-6.999999999999984E-2</c:v>
                </c:pt>
                <c:pt idx="2446">
                  <c:v>-8.9999999999999858E-2</c:v>
                </c:pt>
                <c:pt idx="2447">
                  <c:v>-0.10999999999999988</c:v>
                </c:pt>
                <c:pt idx="2448">
                  <c:v>-0.12999999999999989</c:v>
                </c:pt>
                <c:pt idx="2449">
                  <c:v>-0.14999999999999991</c:v>
                </c:pt>
                <c:pt idx="2450">
                  <c:v>-0.16999999999999993</c:v>
                </c:pt>
                <c:pt idx="2451">
                  <c:v>-0.17999999999999994</c:v>
                </c:pt>
                <c:pt idx="2452">
                  <c:v>-0.19999999999999996</c:v>
                </c:pt>
                <c:pt idx="2453">
                  <c:v>-0.21999999999999997</c:v>
                </c:pt>
                <c:pt idx="2454">
                  <c:v>-0.22999999999999998</c:v>
                </c:pt>
                <c:pt idx="2455">
                  <c:v>-0.25</c:v>
                </c:pt>
                <c:pt idx="2456">
                  <c:v>-0.26</c:v>
                </c:pt>
                <c:pt idx="2457">
                  <c:v>-0.2699999999999998</c:v>
                </c:pt>
                <c:pt idx="2458">
                  <c:v>-0.2799999999999998</c:v>
                </c:pt>
                <c:pt idx="2459">
                  <c:v>-0.2799999999999998</c:v>
                </c:pt>
                <c:pt idx="2460">
                  <c:v>-0.28999999999999981</c:v>
                </c:pt>
                <c:pt idx="2461">
                  <c:v>-0.28999999999999981</c:v>
                </c:pt>
                <c:pt idx="2462">
                  <c:v>-0.28999999999999981</c:v>
                </c:pt>
                <c:pt idx="2463">
                  <c:v>-0.2799999999999998</c:v>
                </c:pt>
                <c:pt idx="2464">
                  <c:v>-0.2799999999999998</c:v>
                </c:pt>
                <c:pt idx="2465">
                  <c:v>-0.2699999999999998</c:v>
                </c:pt>
                <c:pt idx="2466">
                  <c:v>-0.26</c:v>
                </c:pt>
                <c:pt idx="2467">
                  <c:v>-0.25</c:v>
                </c:pt>
                <c:pt idx="2468">
                  <c:v>-0.22999999999999998</c:v>
                </c:pt>
                <c:pt idx="2469">
                  <c:v>-0.20999999999999996</c:v>
                </c:pt>
                <c:pt idx="2470">
                  <c:v>-0.18999999999999995</c:v>
                </c:pt>
                <c:pt idx="2471">
                  <c:v>-0.16999999999999993</c:v>
                </c:pt>
                <c:pt idx="2472">
                  <c:v>-0.14999999999999991</c:v>
                </c:pt>
                <c:pt idx="2473">
                  <c:v>-0.11999999999999988</c:v>
                </c:pt>
                <c:pt idx="2474">
                  <c:v>-8.9999999999999858E-2</c:v>
                </c:pt>
                <c:pt idx="2475">
                  <c:v>-6.999999999999984E-2</c:v>
                </c:pt>
                <c:pt idx="2476">
                  <c:v>-3.9999999999999813E-2</c:v>
                </c:pt>
                <c:pt idx="2477">
                  <c:v>-1.0000000000000009E-2</c:v>
                </c:pt>
                <c:pt idx="2478">
                  <c:v>2.0000000000000018E-2</c:v>
                </c:pt>
                <c:pt idx="2479">
                  <c:v>4.0000000000000036E-2</c:v>
                </c:pt>
                <c:pt idx="2480">
                  <c:v>7.0000000000000062E-2</c:v>
                </c:pt>
                <c:pt idx="2481">
                  <c:v>0.10000000000000009</c:v>
                </c:pt>
                <c:pt idx="2482">
                  <c:v>0.11999999999999988</c:v>
                </c:pt>
                <c:pt idx="2483">
                  <c:v>0.15000000000000013</c:v>
                </c:pt>
                <c:pt idx="2484">
                  <c:v>0.17000000000000015</c:v>
                </c:pt>
                <c:pt idx="2485">
                  <c:v>0.19000000000000017</c:v>
                </c:pt>
                <c:pt idx="2486">
                  <c:v>0.21000000000000019</c:v>
                </c:pt>
                <c:pt idx="2487">
                  <c:v>0.21999999999999997</c:v>
                </c:pt>
                <c:pt idx="2488">
                  <c:v>0.2300000000000002</c:v>
                </c:pt>
                <c:pt idx="2489">
                  <c:v>0.24</c:v>
                </c:pt>
                <c:pt idx="2490">
                  <c:v>0.25000000000000022</c:v>
                </c:pt>
                <c:pt idx="2491">
                  <c:v>0.25000000000000022</c:v>
                </c:pt>
                <c:pt idx="2492">
                  <c:v>0.26</c:v>
                </c:pt>
                <c:pt idx="2493">
                  <c:v>0.25000000000000022</c:v>
                </c:pt>
                <c:pt idx="2494">
                  <c:v>0.25000000000000022</c:v>
                </c:pt>
                <c:pt idx="2495">
                  <c:v>0.24</c:v>
                </c:pt>
                <c:pt idx="2496">
                  <c:v>0.2300000000000002</c:v>
                </c:pt>
                <c:pt idx="2497">
                  <c:v>0.21999999999999997</c:v>
                </c:pt>
                <c:pt idx="2498">
                  <c:v>0.19999999999999996</c:v>
                </c:pt>
                <c:pt idx="2499">
                  <c:v>0.17999999999999994</c:v>
                </c:pt>
                <c:pt idx="2500">
                  <c:v>0.15999999999999992</c:v>
                </c:pt>
                <c:pt idx="2501">
                  <c:v>0.1399999999999999</c:v>
                </c:pt>
                <c:pt idx="2502">
                  <c:v>0.11999999999999988</c:v>
                </c:pt>
                <c:pt idx="2503">
                  <c:v>0.10000000000000009</c:v>
                </c:pt>
                <c:pt idx="2504">
                  <c:v>8.0000000000000071E-2</c:v>
                </c:pt>
                <c:pt idx="2505">
                  <c:v>6.0000000000000053E-2</c:v>
                </c:pt>
                <c:pt idx="2506">
                  <c:v>3.0000000000000027E-2</c:v>
                </c:pt>
                <c:pt idx="2507">
                  <c:v>1.0000000000000009E-2</c:v>
                </c:pt>
                <c:pt idx="2508">
                  <c:v>-1.0000000000000009E-2</c:v>
                </c:pt>
                <c:pt idx="2509">
                  <c:v>-2.9999999999999805E-2</c:v>
                </c:pt>
                <c:pt idx="2510">
                  <c:v>-4.9999999999999822E-2</c:v>
                </c:pt>
                <c:pt idx="2511">
                  <c:v>-6.999999999999984E-2</c:v>
                </c:pt>
                <c:pt idx="2512">
                  <c:v>-8.9999999999999858E-2</c:v>
                </c:pt>
                <c:pt idx="2513">
                  <c:v>-0.10999999999999988</c:v>
                </c:pt>
                <c:pt idx="2514">
                  <c:v>-0.12999999999999989</c:v>
                </c:pt>
                <c:pt idx="2515">
                  <c:v>-0.1399999999999999</c:v>
                </c:pt>
                <c:pt idx="2516">
                  <c:v>-0.15999999999999992</c:v>
                </c:pt>
                <c:pt idx="2517">
                  <c:v>-0.17999999999999994</c:v>
                </c:pt>
                <c:pt idx="2518">
                  <c:v>-0.18999999999999995</c:v>
                </c:pt>
                <c:pt idx="2519">
                  <c:v>-0.19999999999999996</c:v>
                </c:pt>
                <c:pt idx="2520">
                  <c:v>-0.21999999999999997</c:v>
                </c:pt>
                <c:pt idx="2521">
                  <c:v>-0.22999999999999998</c:v>
                </c:pt>
                <c:pt idx="2522">
                  <c:v>-0.24</c:v>
                </c:pt>
                <c:pt idx="2523">
                  <c:v>-0.25</c:v>
                </c:pt>
                <c:pt idx="2524">
                  <c:v>-0.26</c:v>
                </c:pt>
                <c:pt idx="2525">
                  <c:v>-0.2699999999999998</c:v>
                </c:pt>
                <c:pt idx="2526">
                  <c:v>-0.2799999999999998</c:v>
                </c:pt>
                <c:pt idx="2527">
                  <c:v>-0.28999999999999981</c:v>
                </c:pt>
                <c:pt idx="2528">
                  <c:v>-0.29999999999999982</c:v>
                </c:pt>
                <c:pt idx="2529">
                  <c:v>-0.29999999999999982</c:v>
                </c:pt>
                <c:pt idx="2530">
                  <c:v>-0.30999999999999983</c:v>
                </c:pt>
                <c:pt idx="2531">
                  <c:v>-0.30999999999999983</c:v>
                </c:pt>
                <c:pt idx="2532">
                  <c:v>-0.30999999999999983</c:v>
                </c:pt>
                <c:pt idx="2533">
                  <c:v>-0.30999999999999983</c:v>
                </c:pt>
                <c:pt idx="2534">
                  <c:v>-0.30999999999999983</c:v>
                </c:pt>
                <c:pt idx="2535">
                  <c:v>-0.30999999999999983</c:v>
                </c:pt>
                <c:pt idx="2536">
                  <c:v>-0.29999999999999982</c:v>
                </c:pt>
                <c:pt idx="2537">
                  <c:v>-0.28999999999999981</c:v>
                </c:pt>
                <c:pt idx="2538">
                  <c:v>-0.2799999999999998</c:v>
                </c:pt>
                <c:pt idx="2539">
                  <c:v>-0.2699999999999998</c:v>
                </c:pt>
                <c:pt idx="2540">
                  <c:v>-0.25</c:v>
                </c:pt>
                <c:pt idx="2541">
                  <c:v>-0.22999999999999998</c:v>
                </c:pt>
                <c:pt idx="2542">
                  <c:v>-0.20999999999999996</c:v>
                </c:pt>
                <c:pt idx="2543">
                  <c:v>-0.18999999999999995</c:v>
                </c:pt>
                <c:pt idx="2544">
                  <c:v>-0.16999999999999993</c:v>
                </c:pt>
                <c:pt idx="2545">
                  <c:v>-0.14999999999999991</c:v>
                </c:pt>
                <c:pt idx="2546">
                  <c:v>-0.11999999999999988</c:v>
                </c:pt>
                <c:pt idx="2547">
                  <c:v>-8.9999999999999858E-2</c:v>
                </c:pt>
                <c:pt idx="2548">
                  <c:v>-6.999999999999984E-2</c:v>
                </c:pt>
                <c:pt idx="2549">
                  <c:v>-3.9999999999999813E-2</c:v>
                </c:pt>
                <c:pt idx="2550">
                  <c:v>-1.0000000000000009E-2</c:v>
                </c:pt>
                <c:pt idx="2551">
                  <c:v>2.0000000000000018E-2</c:v>
                </c:pt>
                <c:pt idx="2552">
                  <c:v>5.0000000000000044E-2</c:v>
                </c:pt>
                <c:pt idx="2553">
                  <c:v>8.0000000000000071E-2</c:v>
                </c:pt>
                <c:pt idx="2554">
                  <c:v>0.1100000000000001</c:v>
                </c:pt>
                <c:pt idx="2555">
                  <c:v>0.1399999999999999</c:v>
                </c:pt>
                <c:pt idx="2556">
                  <c:v>0.15999999999999992</c:v>
                </c:pt>
                <c:pt idx="2557">
                  <c:v>0.19000000000000017</c:v>
                </c:pt>
                <c:pt idx="2558">
                  <c:v>0.21000000000000019</c:v>
                </c:pt>
                <c:pt idx="2559">
                  <c:v>0.2300000000000002</c:v>
                </c:pt>
                <c:pt idx="2560">
                  <c:v>0.26</c:v>
                </c:pt>
                <c:pt idx="2561">
                  <c:v>0.27000000000000024</c:v>
                </c:pt>
                <c:pt idx="2562">
                  <c:v>0.29000000000000026</c:v>
                </c:pt>
                <c:pt idx="2563">
                  <c:v>0.30000000000000004</c:v>
                </c:pt>
                <c:pt idx="2564">
                  <c:v>0.31000000000000028</c:v>
                </c:pt>
                <c:pt idx="2565">
                  <c:v>0.32000000000000006</c:v>
                </c:pt>
                <c:pt idx="2566">
                  <c:v>0.33000000000000029</c:v>
                </c:pt>
                <c:pt idx="2567">
                  <c:v>0.33000000000000029</c:v>
                </c:pt>
                <c:pt idx="2568">
                  <c:v>0.33000000000000029</c:v>
                </c:pt>
                <c:pt idx="2569">
                  <c:v>0.33000000000000029</c:v>
                </c:pt>
                <c:pt idx="2570">
                  <c:v>0.32000000000000006</c:v>
                </c:pt>
                <c:pt idx="2571">
                  <c:v>0.31000000000000028</c:v>
                </c:pt>
                <c:pt idx="2572">
                  <c:v>0.30000000000000004</c:v>
                </c:pt>
                <c:pt idx="2573">
                  <c:v>0.29000000000000026</c:v>
                </c:pt>
                <c:pt idx="2574">
                  <c:v>0.27000000000000024</c:v>
                </c:pt>
                <c:pt idx="2575">
                  <c:v>0.26</c:v>
                </c:pt>
                <c:pt idx="2576">
                  <c:v>0.24</c:v>
                </c:pt>
                <c:pt idx="2577">
                  <c:v>0.21999999999999997</c:v>
                </c:pt>
                <c:pt idx="2578">
                  <c:v>0.19999999999999996</c:v>
                </c:pt>
                <c:pt idx="2579">
                  <c:v>0.17999999999999994</c:v>
                </c:pt>
                <c:pt idx="2580">
                  <c:v>0.15999999999999992</c:v>
                </c:pt>
                <c:pt idx="2581">
                  <c:v>0.1399999999999999</c:v>
                </c:pt>
                <c:pt idx="2582">
                  <c:v>0.11999999999999988</c:v>
                </c:pt>
                <c:pt idx="2583">
                  <c:v>0.10000000000000009</c:v>
                </c:pt>
                <c:pt idx="2584">
                  <c:v>8.0000000000000071E-2</c:v>
                </c:pt>
                <c:pt idx="2585">
                  <c:v>6.0000000000000053E-2</c:v>
                </c:pt>
                <c:pt idx="2586">
                  <c:v>4.0000000000000036E-2</c:v>
                </c:pt>
                <c:pt idx="2587">
                  <c:v>2.0000000000000018E-2</c:v>
                </c:pt>
                <c:pt idx="2588">
                  <c:v>0</c:v>
                </c:pt>
                <c:pt idx="2589">
                  <c:v>-1.9999999999999796E-2</c:v>
                </c:pt>
                <c:pt idx="2590">
                  <c:v>-3.9999999999999813E-2</c:v>
                </c:pt>
                <c:pt idx="2591">
                  <c:v>-5.9999999999999831E-2</c:v>
                </c:pt>
                <c:pt idx="2592">
                  <c:v>-7.9999999999999849E-2</c:v>
                </c:pt>
                <c:pt idx="2593">
                  <c:v>-9.9999999999999867E-2</c:v>
                </c:pt>
                <c:pt idx="2594">
                  <c:v>-0.11999999999999988</c:v>
                </c:pt>
                <c:pt idx="2595">
                  <c:v>-0.1399999999999999</c:v>
                </c:pt>
                <c:pt idx="2596">
                  <c:v>-0.14999999999999991</c:v>
                </c:pt>
                <c:pt idx="2597">
                  <c:v>-0.16999999999999993</c:v>
                </c:pt>
                <c:pt idx="2598">
                  <c:v>-0.18999999999999995</c:v>
                </c:pt>
                <c:pt idx="2599">
                  <c:v>-0.19999999999999996</c:v>
                </c:pt>
                <c:pt idx="2600">
                  <c:v>-0.21999999999999997</c:v>
                </c:pt>
                <c:pt idx="2601">
                  <c:v>-0.22999999999999998</c:v>
                </c:pt>
                <c:pt idx="2602">
                  <c:v>-0.25</c:v>
                </c:pt>
                <c:pt idx="2603">
                  <c:v>-0.26</c:v>
                </c:pt>
                <c:pt idx="2604">
                  <c:v>-0.2699999999999998</c:v>
                </c:pt>
                <c:pt idx="2605">
                  <c:v>-0.2699999999999998</c:v>
                </c:pt>
                <c:pt idx="2606">
                  <c:v>-0.2799999999999998</c:v>
                </c:pt>
                <c:pt idx="2607">
                  <c:v>-0.2799999999999998</c:v>
                </c:pt>
                <c:pt idx="2608">
                  <c:v>-0.2799999999999998</c:v>
                </c:pt>
                <c:pt idx="2609">
                  <c:v>-0.2799999999999998</c:v>
                </c:pt>
                <c:pt idx="2610">
                  <c:v>-0.2699999999999998</c:v>
                </c:pt>
                <c:pt idx="2611">
                  <c:v>-0.2699999999999998</c:v>
                </c:pt>
                <c:pt idx="2612">
                  <c:v>-0.26</c:v>
                </c:pt>
                <c:pt idx="2613">
                  <c:v>-0.24</c:v>
                </c:pt>
                <c:pt idx="2614">
                  <c:v>-0.22999999999999998</c:v>
                </c:pt>
                <c:pt idx="2615">
                  <c:v>-0.20999999999999996</c:v>
                </c:pt>
                <c:pt idx="2616">
                  <c:v>-0.18999999999999995</c:v>
                </c:pt>
                <c:pt idx="2617">
                  <c:v>-0.16999999999999993</c:v>
                </c:pt>
                <c:pt idx="2618">
                  <c:v>-0.14999999999999991</c:v>
                </c:pt>
                <c:pt idx="2619">
                  <c:v>-0.12999999999999989</c:v>
                </c:pt>
                <c:pt idx="2620">
                  <c:v>-9.9999999999999867E-2</c:v>
                </c:pt>
                <c:pt idx="2621">
                  <c:v>-7.9999999999999849E-2</c:v>
                </c:pt>
                <c:pt idx="2622">
                  <c:v>-4.9999999999999822E-2</c:v>
                </c:pt>
                <c:pt idx="2623">
                  <c:v>-1.9999999999999796E-2</c:v>
                </c:pt>
                <c:pt idx="2624">
                  <c:v>1.0000000000000009E-2</c:v>
                </c:pt>
                <c:pt idx="2625">
                  <c:v>3.0000000000000027E-2</c:v>
                </c:pt>
                <c:pt idx="2626">
                  <c:v>6.0000000000000053E-2</c:v>
                </c:pt>
                <c:pt idx="2627">
                  <c:v>9.000000000000008E-2</c:v>
                </c:pt>
                <c:pt idx="2628">
                  <c:v>0.1100000000000001</c:v>
                </c:pt>
                <c:pt idx="2629">
                  <c:v>0.1399999999999999</c:v>
                </c:pt>
                <c:pt idx="2630">
                  <c:v>0.15999999999999992</c:v>
                </c:pt>
                <c:pt idx="2631">
                  <c:v>0.19000000000000017</c:v>
                </c:pt>
                <c:pt idx="2632">
                  <c:v>0.21000000000000019</c:v>
                </c:pt>
                <c:pt idx="2633">
                  <c:v>0.2300000000000002</c:v>
                </c:pt>
                <c:pt idx="2634">
                  <c:v>0.24</c:v>
                </c:pt>
                <c:pt idx="2635">
                  <c:v>0.26</c:v>
                </c:pt>
                <c:pt idx="2636">
                  <c:v>0.27000000000000024</c:v>
                </c:pt>
                <c:pt idx="2637">
                  <c:v>0.28000000000000003</c:v>
                </c:pt>
                <c:pt idx="2638">
                  <c:v>0.28000000000000003</c:v>
                </c:pt>
                <c:pt idx="2639">
                  <c:v>0.29000000000000026</c:v>
                </c:pt>
                <c:pt idx="2640">
                  <c:v>0.29000000000000026</c:v>
                </c:pt>
                <c:pt idx="2641">
                  <c:v>0.28000000000000003</c:v>
                </c:pt>
                <c:pt idx="2642">
                  <c:v>0.28000000000000003</c:v>
                </c:pt>
                <c:pt idx="2643">
                  <c:v>0.27000000000000024</c:v>
                </c:pt>
                <c:pt idx="2644">
                  <c:v>0.26</c:v>
                </c:pt>
                <c:pt idx="2645">
                  <c:v>0.25000000000000022</c:v>
                </c:pt>
                <c:pt idx="2646">
                  <c:v>0.2300000000000002</c:v>
                </c:pt>
                <c:pt idx="2647">
                  <c:v>0.21999999999999997</c:v>
                </c:pt>
                <c:pt idx="2648">
                  <c:v>0.19999999999999996</c:v>
                </c:pt>
                <c:pt idx="2649">
                  <c:v>0.17999999999999994</c:v>
                </c:pt>
                <c:pt idx="2650">
                  <c:v>0.15999999999999992</c:v>
                </c:pt>
                <c:pt idx="2651">
                  <c:v>0.1399999999999999</c:v>
                </c:pt>
                <c:pt idx="2652">
                  <c:v>0.1100000000000001</c:v>
                </c:pt>
                <c:pt idx="2653">
                  <c:v>9.000000000000008E-2</c:v>
                </c:pt>
                <c:pt idx="2654">
                  <c:v>7.0000000000000062E-2</c:v>
                </c:pt>
                <c:pt idx="2655">
                  <c:v>5.0000000000000044E-2</c:v>
                </c:pt>
                <c:pt idx="2656">
                  <c:v>3.0000000000000027E-2</c:v>
                </c:pt>
                <c:pt idx="2657">
                  <c:v>1.0000000000000009E-2</c:v>
                </c:pt>
                <c:pt idx="2658">
                  <c:v>-1.0000000000000009E-2</c:v>
                </c:pt>
                <c:pt idx="2659">
                  <c:v>-2.9999999999999805E-2</c:v>
                </c:pt>
                <c:pt idx="2660">
                  <c:v>-4.9999999999999822E-2</c:v>
                </c:pt>
                <c:pt idx="2661">
                  <c:v>-5.9999999999999831E-2</c:v>
                </c:pt>
                <c:pt idx="2662">
                  <c:v>-7.9999999999999849E-2</c:v>
                </c:pt>
                <c:pt idx="2663">
                  <c:v>-9.9999999999999867E-2</c:v>
                </c:pt>
                <c:pt idx="2664">
                  <c:v>-0.10999999999999988</c:v>
                </c:pt>
                <c:pt idx="2665">
                  <c:v>-0.12999999999999989</c:v>
                </c:pt>
                <c:pt idx="2666">
                  <c:v>-0.14999999999999991</c:v>
                </c:pt>
                <c:pt idx="2667">
                  <c:v>-0.15999999999999992</c:v>
                </c:pt>
                <c:pt idx="2668">
                  <c:v>-0.17999999999999994</c:v>
                </c:pt>
                <c:pt idx="2669">
                  <c:v>-0.18999999999999995</c:v>
                </c:pt>
                <c:pt idx="2670">
                  <c:v>-0.20999999999999996</c:v>
                </c:pt>
                <c:pt idx="2671">
                  <c:v>-0.21999999999999997</c:v>
                </c:pt>
                <c:pt idx="2672">
                  <c:v>-0.22999999999999998</c:v>
                </c:pt>
                <c:pt idx="2673">
                  <c:v>-0.25</c:v>
                </c:pt>
                <c:pt idx="2674">
                  <c:v>-0.26</c:v>
                </c:pt>
                <c:pt idx="2675">
                  <c:v>-0.2699999999999998</c:v>
                </c:pt>
                <c:pt idx="2676">
                  <c:v>-0.2799999999999998</c:v>
                </c:pt>
                <c:pt idx="2677">
                  <c:v>-0.28999999999999981</c:v>
                </c:pt>
                <c:pt idx="2678">
                  <c:v>-0.28999999999999981</c:v>
                </c:pt>
                <c:pt idx="2679">
                  <c:v>-0.29999999999999982</c:v>
                </c:pt>
                <c:pt idx="2680">
                  <c:v>-0.29999999999999982</c:v>
                </c:pt>
                <c:pt idx="2681">
                  <c:v>-0.29999999999999982</c:v>
                </c:pt>
                <c:pt idx="2682">
                  <c:v>-0.29999999999999982</c:v>
                </c:pt>
                <c:pt idx="2683">
                  <c:v>-0.29999999999999982</c:v>
                </c:pt>
                <c:pt idx="2684">
                  <c:v>-0.28999999999999981</c:v>
                </c:pt>
                <c:pt idx="2685">
                  <c:v>-0.28999999999999981</c:v>
                </c:pt>
                <c:pt idx="2686">
                  <c:v>-0.2799999999999998</c:v>
                </c:pt>
                <c:pt idx="2687">
                  <c:v>-0.26</c:v>
                </c:pt>
                <c:pt idx="2688">
                  <c:v>-0.25</c:v>
                </c:pt>
                <c:pt idx="2689">
                  <c:v>-0.24</c:v>
                </c:pt>
                <c:pt idx="2690">
                  <c:v>-0.21999999999999997</c:v>
                </c:pt>
                <c:pt idx="2691">
                  <c:v>-0.19999999999999996</c:v>
                </c:pt>
                <c:pt idx="2692">
                  <c:v>-0.17999999999999994</c:v>
                </c:pt>
                <c:pt idx="2693">
                  <c:v>-0.15999999999999992</c:v>
                </c:pt>
                <c:pt idx="2694">
                  <c:v>-0.1399999999999999</c:v>
                </c:pt>
                <c:pt idx="2695">
                  <c:v>-0.10999999999999988</c:v>
                </c:pt>
                <c:pt idx="2696">
                  <c:v>-8.9999999999999858E-2</c:v>
                </c:pt>
                <c:pt idx="2697">
                  <c:v>-6.999999999999984E-2</c:v>
                </c:pt>
                <c:pt idx="2698">
                  <c:v>-3.9999999999999813E-2</c:v>
                </c:pt>
                <c:pt idx="2699">
                  <c:v>-1.9999999999999796E-2</c:v>
                </c:pt>
                <c:pt idx="2700">
                  <c:v>1.0000000000000009E-2</c:v>
                </c:pt>
                <c:pt idx="2701">
                  <c:v>3.0000000000000027E-2</c:v>
                </c:pt>
                <c:pt idx="2702">
                  <c:v>6.0000000000000053E-2</c:v>
                </c:pt>
                <c:pt idx="2703">
                  <c:v>8.0000000000000071E-2</c:v>
                </c:pt>
                <c:pt idx="2704">
                  <c:v>0.1100000000000001</c:v>
                </c:pt>
                <c:pt idx="2705">
                  <c:v>0.13000000000000012</c:v>
                </c:pt>
                <c:pt idx="2706">
                  <c:v>0.15000000000000013</c:v>
                </c:pt>
                <c:pt idx="2707">
                  <c:v>0.17000000000000015</c:v>
                </c:pt>
                <c:pt idx="2708">
                  <c:v>0.19000000000000017</c:v>
                </c:pt>
                <c:pt idx="2709">
                  <c:v>0.19999999999999996</c:v>
                </c:pt>
                <c:pt idx="2710">
                  <c:v>0.21999999999999997</c:v>
                </c:pt>
                <c:pt idx="2711">
                  <c:v>0.2300000000000002</c:v>
                </c:pt>
                <c:pt idx="2712">
                  <c:v>0.24</c:v>
                </c:pt>
                <c:pt idx="2713">
                  <c:v>0.24</c:v>
                </c:pt>
                <c:pt idx="2714">
                  <c:v>0.25000000000000022</c:v>
                </c:pt>
                <c:pt idx="2715">
                  <c:v>0.25000000000000022</c:v>
                </c:pt>
                <c:pt idx="2716">
                  <c:v>0.25000000000000022</c:v>
                </c:pt>
                <c:pt idx="2717">
                  <c:v>0.24</c:v>
                </c:pt>
                <c:pt idx="2718">
                  <c:v>0.24</c:v>
                </c:pt>
                <c:pt idx="2719">
                  <c:v>0.2300000000000002</c:v>
                </c:pt>
                <c:pt idx="2720">
                  <c:v>0.21999999999999997</c:v>
                </c:pt>
                <c:pt idx="2721">
                  <c:v>0.21000000000000019</c:v>
                </c:pt>
                <c:pt idx="2722">
                  <c:v>0.19999999999999996</c:v>
                </c:pt>
                <c:pt idx="2723">
                  <c:v>0.17999999999999994</c:v>
                </c:pt>
                <c:pt idx="2724">
                  <c:v>0.17000000000000015</c:v>
                </c:pt>
                <c:pt idx="2725">
                  <c:v>0.15000000000000013</c:v>
                </c:pt>
                <c:pt idx="2726">
                  <c:v>0.13000000000000012</c:v>
                </c:pt>
                <c:pt idx="2727">
                  <c:v>0.11999999999999988</c:v>
                </c:pt>
                <c:pt idx="2728">
                  <c:v>0.10000000000000009</c:v>
                </c:pt>
                <c:pt idx="2729">
                  <c:v>8.0000000000000071E-2</c:v>
                </c:pt>
                <c:pt idx="2730">
                  <c:v>6.0000000000000053E-2</c:v>
                </c:pt>
                <c:pt idx="2731">
                  <c:v>5.0000000000000044E-2</c:v>
                </c:pt>
                <c:pt idx="2732">
                  <c:v>3.0000000000000027E-2</c:v>
                </c:pt>
                <c:pt idx="2733">
                  <c:v>1.0000000000000009E-2</c:v>
                </c:pt>
                <c:pt idx="2734">
                  <c:v>-1.0000000000000009E-2</c:v>
                </c:pt>
                <c:pt idx="2735">
                  <c:v>-1.9999999999999796E-2</c:v>
                </c:pt>
                <c:pt idx="2736">
                  <c:v>-3.9999999999999813E-2</c:v>
                </c:pt>
                <c:pt idx="2737">
                  <c:v>-5.9999999999999831E-2</c:v>
                </c:pt>
                <c:pt idx="2738">
                  <c:v>-6.999999999999984E-2</c:v>
                </c:pt>
                <c:pt idx="2739">
                  <c:v>-8.9999999999999858E-2</c:v>
                </c:pt>
                <c:pt idx="2740">
                  <c:v>-0.10999999999999988</c:v>
                </c:pt>
                <c:pt idx="2741">
                  <c:v>-0.11999999999999988</c:v>
                </c:pt>
                <c:pt idx="2742">
                  <c:v>-0.1399999999999999</c:v>
                </c:pt>
                <c:pt idx="2743">
                  <c:v>-0.14999999999999991</c:v>
                </c:pt>
                <c:pt idx="2744">
                  <c:v>-0.16999999999999993</c:v>
                </c:pt>
                <c:pt idx="2745">
                  <c:v>-0.18999999999999995</c:v>
                </c:pt>
                <c:pt idx="2746">
                  <c:v>-0.19999999999999996</c:v>
                </c:pt>
                <c:pt idx="2747">
                  <c:v>-0.20999999999999996</c:v>
                </c:pt>
                <c:pt idx="2748">
                  <c:v>-0.22999999999999998</c:v>
                </c:pt>
                <c:pt idx="2749">
                  <c:v>-0.24</c:v>
                </c:pt>
                <c:pt idx="2750">
                  <c:v>-0.25</c:v>
                </c:pt>
                <c:pt idx="2751">
                  <c:v>-0.25</c:v>
                </c:pt>
                <c:pt idx="2752">
                  <c:v>-0.26</c:v>
                </c:pt>
                <c:pt idx="2753">
                  <c:v>-0.26</c:v>
                </c:pt>
                <c:pt idx="2754">
                  <c:v>-0.2699999999999998</c:v>
                </c:pt>
                <c:pt idx="2755">
                  <c:v>-0.26</c:v>
                </c:pt>
                <c:pt idx="2756">
                  <c:v>-0.26</c:v>
                </c:pt>
                <c:pt idx="2757">
                  <c:v>-0.26</c:v>
                </c:pt>
                <c:pt idx="2758">
                  <c:v>-0.25</c:v>
                </c:pt>
                <c:pt idx="2759">
                  <c:v>-0.24</c:v>
                </c:pt>
                <c:pt idx="2760">
                  <c:v>-0.21999999999999997</c:v>
                </c:pt>
                <c:pt idx="2761">
                  <c:v>-0.20999999999999996</c:v>
                </c:pt>
                <c:pt idx="2762">
                  <c:v>-0.18999999999999995</c:v>
                </c:pt>
                <c:pt idx="2763">
                  <c:v>-0.16999999999999993</c:v>
                </c:pt>
                <c:pt idx="2764">
                  <c:v>-0.14999999999999991</c:v>
                </c:pt>
                <c:pt idx="2765">
                  <c:v>-0.12999999999999989</c:v>
                </c:pt>
                <c:pt idx="2766">
                  <c:v>-0.10999999999999988</c:v>
                </c:pt>
                <c:pt idx="2767">
                  <c:v>-8.9999999999999858E-2</c:v>
                </c:pt>
                <c:pt idx="2768">
                  <c:v>-5.9999999999999831E-2</c:v>
                </c:pt>
                <c:pt idx="2769">
                  <c:v>-3.9999999999999813E-2</c:v>
                </c:pt>
                <c:pt idx="2770">
                  <c:v>-1.0000000000000009E-2</c:v>
                </c:pt>
                <c:pt idx="2771">
                  <c:v>2.0000000000000018E-2</c:v>
                </c:pt>
                <c:pt idx="2772">
                  <c:v>4.0000000000000036E-2</c:v>
                </c:pt>
                <c:pt idx="2773">
                  <c:v>7.0000000000000062E-2</c:v>
                </c:pt>
                <c:pt idx="2774">
                  <c:v>0.10000000000000009</c:v>
                </c:pt>
                <c:pt idx="2775">
                  <c:v>0.11999999999999988</c:v>
                </c:pt>
                <c:pt idx="2776">
                  <c:v>0.15000000000000013</c:v>
                </c:pt>
                <c:pt idx="2777">
                  <c:v>0.17000000000000015</c:v>
                </c:pt>
                <c:pt idx="2778">
                  <c:v>0.19000000000000017</c:v>
                </c:pt>
                <c:pt idx="2779">
                  <c:v>0.21000000000000019</c:v>
                </c:pt>
                <c:pt idx="2780">
                  <c:v>0.2300000000000002</c:v>
                </c:pt>
                <c:pt idx="2781">
                  <c:v>0.25000000000000022</c:v>
                </c:pt>
                <c:pt idx="2782">
                  <c:v>0.27000000000000024</c:v>
                </c:pt>
                <c:pt idx="2783">
                  <c:v>0.28000000000000003</c:v>
                </c:pt>
                <c:pt idx="2784">
                  <c:v>0.29000000000000026</c:v>
                </c:pt>
                <c:pt idx="2785">
                  <c:v>0.30000000000000004</c:v>
                </c:pt>
                <c:pt idx="2786">
                  <c:v>0.31000000000000028</c:v>
                </c:pt>
                <c:pt idx="2787">
                  <c:v>0.31000000000000028</c:v>
                </c:pt>
                <c:pt idx="2788">
                  <c:v>0.31000000000000028</c:v>
                </c:pt>
                <c:pt idx="2789">
                  <c:v>0.31000000000000028</c:v>
                </c:pt>
                <c:pt idx="2790">
                  <c:v>0.31000000000000028</c:v>
                </c:pt>
                <c:pt idx="2791">
                  <c:v>0.30000000000000004</c:v>
                </c:pt>
                <c:pt idx="2792">
                  <c:v>0.29000000000000026</c:v>
                </c:pt>
                <c:pt idx="2793">
                  <c:v>0.28000000000000003</c:v>
                </c:pt>
                <c:pt idx="2794">
                  <c:v>0.27000000000000024</c:v>
                </c:pt>
                <c:pt idx="2795">
                  <c:v>0.25000000000000022</c:v>
                </c:pt>
                <c:pt idx="2796">
                  <c:v>0.24</c:v>
                </c:pt>
                <c:pt idx="2797">
                  <c:v>0.21999999999999997</c:v>
                </c:pt>
                <c:pt idx="2798">
                  <c:v>0.19999999999999996</c:v>
                </c:pt>
                <c:pt idx="2799">
                  <c:v>0.19000000000000017</c:v>
                </c:pt>
                <c:pt idx="2800">
                  <c:v>0.17000000000000015</c:v>
                </c:pt>
                <c:pt idx="2801">
                  <c:v>0.15000000000000013</c:v>
                </c:pt>
                <c:pt idx="2802">
                  <c:v>0.13000000000000012</c:v>
                </c:pt>
                <c:pt idx="2803">
                  <c:v>0.1100000000000001</c:v>
                </c:pt>
                <c:pt idx="2804">
                  <c:v>9.000000000000008E-2</c:v>
                </c:pt>
                <c:pt idx="2805">
                  <c:v>7.0000000000000062E-2</c:v>
                </c:pt>
                <c:pt idx="2806">
                  <c:v>6.0000000000000053E-2</c:v>
                </c:pt>
                <c:pt idx="2807">
                  <c:v>4.0000000000000036E-2</c:v>
                </c:pt>
                <c:pt idx="2808">
                  <c:v>2.0000000000000018E-2</c:v>
                </c:pt>
                <c:pt idx="2809">
                  <c:v>0</c:v>
                </c:pt>
                <c:pt idx="2810">
                  <c:v>-1.9999999999999796E-2</c:v>
                </c:pt>
                <c:pt idx="2811">
                  <c:v>-2.9999999999999805E-2</c:v>
                </c:pt>
                <c:pt idx="2812">
                  <c:v>-4.9999999999999822E-2</c:v>
                </c:pt>
                <c:pt idx="2813">
                  <c:v>-6.999999999999984E-2</c:v>
                </c:pt>
                <c:pt idx="2814">
                  <c:v>-7.9999999999999849E-2</c:v>
                </c:pt>
                <c:pt idx="2815">
                  <c:v>-9.9999999999999867E-2</c:v>
                </c:pt>
                <c:pt idx="2816">
                  <c:v>-0.11999999999999988</c:v>
                </c:pt>
                <c:pt idx="2817">
                  <c:v>-0.1399999999999999</c:v>
                </c:pt>
                <c:pt idx="2818">
                  <c:v>-0.14999999999999991</c:v>
                </c:pt>
                <c:pt idx="2819">
                  <c:v>-0.16999999999999993</c:v>
                </c:pt>
                <c:pt idx="2820">
                  <c:v>-0.18999999999999995</c:v>
                </c:pt>
                <c:pt idx="2821">
                  <c:v>-0.19999999999999996</c:v>
                </c:pt>
                <c:pt idx="2822">
                  <c:v>-0.21999999999999997</c:v>
                </c:pt>
                <c:pt idx="2823">
                  <c:v>-0.22999999999999998</c:v>
                </c:pt>
                <c:pt idx="2824">
                  <c:v>-0.24</c:v>
                </c:pt>
                <c:pt idx="2825">
                  <c:v>-0.25</c:v>
                </c:pt>
                <c:pt idx="2826">
                  <c:v>-0.26</c:v>
                </c:pt>
                <c:pt idx="2827">
                  <c:v>-0.2699999999999998</c:v>
                </c:pt>
                <c:pt idx="2828">
                  <c:v>-0.2699999999999998</c:v>
                </c:pt>
                <c:pt idx="2829">
                  <c:v>-0.2799999999999998</c:v>
                </c:pt>
                <c:pt idx="2830">
                  <c:v>-0.2799999999999998</c:v>
                </c:pt>
                <c:pt idx="2831">
                  <c:v>-0.2799999999999998</c:v>
                </c:pt>
                <c:pt idx="2832">
                  <c:v>-0.2699999999999998</c:v>
                </c:pt>
                <c:pt idx="2833">
                  <c:v>-0.2699999999999998</c:v>
                </c:pt>
                <c:pt idx="2834">
                  <c:v>-0.26</c:v>
                </c:pt>
                <c:pt idx="2835">
                  <c:v>-0.25</c:v>
                </c:pt>
                <c:pt idx="2836">
                  <c:v>-0.24</c:v>
                </c:pt>
                <c:pt idx="2837">
                  <c:v>-0.22999999999999998</c:v>
                </c:pt>
                <c:pt idx="2838">
                  <c:v>-0.21999999999999997</c:v>
                </c:pt>
                <c:pt idx="2839">
                  <c:v>-0.20999999999999996</c:v>
                </c:pt>
                <c:pt idx="2840">
                  <c:v>-0.18999999999999995</c:v>
                </c:pt>
                <c:pt idx="2841">
                  <c:v>-0.17999999999999994</c:v>
                </c:pt>
                <c:pt idx="2842">
                  <c:v>-0.15999999999999992</c:v>
                </c:pt>
                <c:pt idx="2843">
                  <c:v>-0.1399999999999999</c:v>
                </c:pt>
                <c:pt idx="2844">
                  <c:v>-0.11999999999999988</c:v>
                </c:pt>
                <c:pt idx="2845">
                  <c:v>-9.9999999999999867E-2</c:v>
                </c:pt>
                <c:pt idx="2846">
                  <c:v>-8.9999999999999858E-2</c:v>
                </c:pt>
                <c:pt idx="2847">
                  <c:v>-6.999999999999984E-2</c:v>
                </c:pt>
                <c:pt idx="2848">
                  <c:v>-4.9999999999999822E-2</c:v>
                </c:pt>
                <c:pt idx="2849">
                  <c:v>-2.9999999999999805E-2</c:v>
                </c:pt>
                <c:pt idx="2850">
                  <c:v>-1.0000000000000009E-2</c:v>
                </c:pt>
                <c:pt idx="2851">
                  <c:v>1.0000000000000009E-2</c:v>
                </c:pt>
                <c:pt idx="2852">
                  <c:v>3.0000000000000027E-2</c:v>
                </c:pt>
                <c:pt idx="2853">
                  <c:v>5.0000000000000044E-2</c:v>
                </c:pt>
                <c:pt idx="2854">
                  <c:v>7.0000000000000062E-2</c:v>
                </c:pt>
                <c:pt idx="2855">
                  <c:v>8.0000000000000071E-2</c:v>
                </c:pt>
                <c:pt idx="2856">
                  <c:v>0.10000000000000009</c:v>
                </c:pt>
                <c:pt idx="2857">
                  <c:v>0.1100000000000001</c:v>
                </c:pt>
                <c:pt idx="2858">
                  <c:v>0.11999999999999988</c:v>
                </c:pt>
                <c:pt idx="2859">
                  <c:v>0.13000000000000012</c:v>
                </c:pt>
                <c:pt idx="2860">
                  <c:v>0.1399999999999999</c:v>
                </c:pt>
                <c:pt idx="2861">
                  <c:v>0.15000000000000013</c:v>
                </c:pt>
                <c:pt idx="2862">
                  <c:v>0.15000000000000013</c:v>
                </c:pt>
                <c:pt idx="2863">
                  <c:v>0.15000000000000013</c:v>
                </c:pt>
                <c:pt idx="2864">
                  <c:v>0.15000000000000013</c:v>
                </c:pt>
                <c:pt idx="2865">
                  <c:v>0.15000000000000013</c:v>
                </c:pt>
                <c:pt idx="2866">
                  <c:v>0.15000000000000013</c:v>
                </c:pt>
                <c:pt idx="2867">
                  <c:v>0.1399999999999999</c:v>
                </c:pt>
                <c:pt idx="2868">
                  <c:v>0.13000000000000012</c:v>
                </c:pt>
                <c:pt idx="2869">
                  <c:v>0.11999999999999988</c:v>
                </c:pt>
                <c:pt idx="2870">
                  <c:v>0.1100000000000001</c:v>
                </c:pt>
                <c:pt idx="2871">
                  <c:v>0.10000000000000009</c:v>
                </c:pt>
                <c:pt idx="2872">
                  <c:v>9.000000000000008E-2</c:v>
                </c:pt>
                <c:pt idx="2873">
                  <c:v>8.0000000000000071E-2</c:v>
                </c:pt>
                <c:pt idx="2874">
                  <c:v>6.0000000000000053E-2</c:v>
                </c:pt>
                <c:pt idx="2875">
                  <c:v>5.0000000000000044E-2</c:v>
                </c:pt>
                <c:pt idx="2876">
                  <c:v>4.0000000000000036E-2</c:v>
                </c:pt>
                <c:pt idx="2877">
                  <c:v>2.0000000000000018E-2</c:v>
                </c:pt>
                <c:pt idx="2878">
                  <c:v>1.0000000000000009E-2</c:v>
                </c:pt>
                <c:pt idx="2879">
                  <c:v>0</c:v>
                </c:pt>
                <c:pt idx="2880">
                  <c:v>-1.9999999999999796E-2</c:v>
                </c:pt>
                <c:pt idx="2881">
                  <c:v>-2.9999999999999805E-2</c:v>
                </c:pt>
                <c:pt idx="2882">
                  <c:v>-3.9999999999999813E-2</c:v>
                </c:pt>
                <c:pt idx="2883">
                  <c:v>-5.9999999999999831E-2</c:v>
                </c:pt>
                <c:pt idx="2884">
                  <c:v>-6.999999999999984E-2</c:v>
                </c:pt>
                <c:pt idx="2885">
                  <c:v>-8.9999999999999858E-2</c:v>
                </c:pt>
                <c:pt idx="2886">
                  <c:v>-9.9999999999999867E-2</c:v>
                </c:pt>
                <c:pt idx="2887">
                  <c:v>-0.10999999999999988</c:v>
                </c:pt>
                <c:pt idx="2888">
                  <c:v>-0.12999999999999989</c:v>
                </c:pt>
                <c:pt idx="2889">
                  <c:v>-0.1399999999999999</c:v>
                </c:pt>
                <c:pt idx="2890">
                  <c:v>-0.14999999999999991</c:v>
                </c:pt>
                <c:pt idx="2891">
                  <c:v>-0.16999999999999993</c:v>
                </c:pt>
                <c:pt idx="2892">
                  <c:v>-0.17999999999999994</c:v>
                </c:pt>
                <c:pt idx="2893">
                  <c:v>-0.18999999999999995</c:v>
                </c:pt>
                <c:pt idx="2894">
                  <c:v>-0.20999999999999996</c:v>
                </c:pt>
                <c:pt idx="2895">
                  <c:v>-0.21999999999999997</c:v>
                </c:pt>
                <c:pt idx="2896">
                  <c:v>-0.22999999999999998</c:v>
                </c:pt>
                <c:pt idx="2897">
                  <c:v>-0.22999999999999998</c:v>
                </c:pt>
                <c:pt idx="2898">
                  <c:v>-0.24</c:v>
                </c:pt>
                <c:pt idx="2899">
                  <c:v>-0.24</c:v>
                </c:pt>
                <c:pt idx="2900">
                  <c:v>-0.25</c:v>
                </c:pt>
                <c:pt idx="2901">
                  <c:v>-0.25</c:v>
                </c:pt>
                <c:pt idx="2902">
                  <c:v>-0.25</c:v>
                </c:pt>
                <c:pt idx="2903">
                  <c:v>-0.24</c:v>
                </c:pt>
                <c:pt idx="2904">
                  <c:v>-0.24</c:v>
                </c:pt>
                <c:pt idx="2905">
                  <c:v>-0.22999999999999998</c:v>
                </c:pt>
                <c:pt idx="2906">
                  <c:v>-0.21999999999999997</c:v>
                </c:pt>
                <c:pt idx="2907">
                  <c:v>-0.20999999999999996</c:v>
                </c:pt>
                <c:pt idx="2908">
                  <c:v>-0.18999999999999995</c:v>
                </c:pt>
                <c:pt idx="2909">
                  <c:v>-0.17999999999999994</c:v>
                </c:pt>
                <c:pt idx="2910">
                  <c:v>-0.15999999999999992</c:v>
                </c:pt>
                <c:pt idx="2911">
                  <c:v>-0.1399999999999999</c:v>
                </c:pt>
                <c:pt idx="2912">
                  <c:v>-0.11999999999999988</c:v>
                </c:pt>
                <c:pt idx="2913">
                  <c:v>-9.9999999999999867E-2</c:v>
                </c:pt>
                <c:pt idx="2914">
                  <c:v>-7.9999999999999849E-2</c:v>
                </c:pt>
                <c:pt idx="2915">
                  <c:v>-5.9999999999999831E-2</c:v>
                </c:pt>
                <c:pt idx="2916">
                  <c:v>-2.9999999999999805E-2</c:v>
                </c:pt>
                <c:pt idx="2917">
                  <c:v>-1.0000000000000009E-2</c:v>
                </c:pt>
                <c:pt idx="2918">
                  <c:v>2.0000000000000018E-2</c:v>
                </c:pt>
                <c:pt idx="2919">
                  <c:v>4.0000000000000036E-2</c:v>
                </c:pt>
                <c:pt idx="2920">
                  <c:v>6.0000000000000053E-2</c:v>
                </c:pt>
                <c:pt idx="2921">
                  <c:v>9.000000000000008E-2</c:v>
                </c:pt>
                <c:pt idx="2922">
                  <c:v>0.1100000000000001</c:v>
                </c:pt>
                <c:pt idx="2923">
                  <c:v>0.1399999999999999</c:v>
                </c:pt>
                <c:pt idx="2924">
                  <c:v>0.15999999999999992</c:v>
                </c:pt>
                <c:pt idx="2925">
                  <c:v>0.17999999999999994</c:v>
                </c:pt>
                <c:pt idx="2926">
                  <c:v>0.19999999999999996</c:v>
                </c:pt>
                <c:pt idx="2927">
                  <c:v>0.21999999999999997</c:v>
                </c:pt>
                <c:pt idx="2928">
                  <c:v>0.24</c:v>
                </c:pt>
                <c:pt idx="2929">
                  <c:v>0.26</c:v>
                </c:pt>
                <c:pt idx="2930">
                  <c:v>0.28000000000000003</c:v>
                </c:pt>
                <c:pt idx="2931">
                  <c:v>0.29000000000000026</c:v>
                </c:pt>
                <c:pt idx="2932">
                  <c:v>0.31000000000000028</c:v>
                </c:pt>
                <c:pt idx="2933">
                  <c:v>0.32000000000000006</c:v>
                </c:pt>
                <c:pt idx="2934">
                  <c:v>0.32000000000000006</c:v>
                </c:pt>
                <c:pt idx="2935">
                  <c:v>0.33000000000000029</c:v>
                </c:pt>
                <c:pt idx="2936">
                  <c:v>0.33000000000000029</c:v>
                </c:pt>
                <c:pt idx="2937">
                  <c:v>0.34000000000000008</c:v>
                </c:pt>
                <c:pt idx="2938">
                  <c:v>0.34000000000000008</c:v>
                </c:pt>
                <c:pt idx="2939">
                  <c:v>0.33000000000000029</c:v>
                </c:pt>
                <c:pt idx="2940">
                  <c:v>0.33000000000000029</c:v>
                </c:pt>
                <c:pt idx="2941">
                  <c:v>0.32000000000000006</c:v>
                </c:pt>
                <c:pt idx="2942">
                  <c:v>0.31000000000000028</c:v>
                </c:pt>
                <c:pt idx="2943">
                  <c:v>0.30000000000000004</c:v>
                </c:pt>
                <c:pt idx="2944">
                  <c:v>0.29000000000000026</c:v>
                </c:pt>
                <c:pt idx="2945">
                  <c:v>0.28000000000000003</c:v>
                </c:pt>
                <c:pt idx="2946">
                  <c:v>0.26</c:v>
                </c:pt>
                <c:pt idx="2947">
                  <c:v>0.25000000000000022</c:v>
                </c:pt>
                <c:pt idx="2948">
                  <c:v>0.2300000000000002</c:v>
                </c:pt>
                <c:pt idx="2949">
                  <c:v>0.21999999999999997</c:v>
                </c:pt>
                <c:pt idx="2950">
                  <c:v>0.19999999999999996</c:v>
                </c:pt>
                <c:pt idx="2951">
                  <c:v>0.17999999999999994</c:v>
                </c:pt>
                <c:pt idx="2952">
                  <c:v>0.17000000000000015</c:v>
                </c:pt>
                <c:pt idx="2953">
                  <c:v>0.15000000000000013</c:v>
                </c:pt>
                <c:pt idx="2954">
                  <c:v>0.13000000000000012</c:v>
                </c:pt>
                <c:pt idx="2955">
                  <c:v>0.11999999999999988</c:v>
                </c:pt>
                <c:pt idx="2956">
                  <c:v>0.10000000000000009</c:v>
                </c:pt>
                <c:pt idx="2957">
                  <c:v>8.0000000000000071E-2</c:v>
                </c:pt>
                <c:pt idx="2958">
                  <c:v>7.0000000000000062E-2</c:v>
                </c:pt>
                <c:pt idx="2959">
                  <c:v>5.0000000000000044E-2</c:v>
                </c:pt>
                <c:pt idx="2960">
                  <c:v>3.0000000000000027E-2</c:v>
                </c:pt>
                <c:pt idx="2961">
                  <c:v>1.0000000000000009E-2</c:v>
                </c:pt>
                <c:pt idx="2962">
                  <c:v>0</c:v>
                </c:pt>
                <c:pt idx="2963">
                  <c:v>-1.9999999999999796E-2</c:v>
                </c:pt>
                <c:pt idx="2964">
                  <c:v>-3.9999999999999813E-2</c:v>
                </c:pt>
                <c:pt idx="2965">
                  <c:v>-5.9999999999999831E-2</c:v>
                </c:pt>
                <c:pt idx="2966">
                  <c:v>-7.9999999999999849E-2</c:v>
                </c:pt>
                <c:pt idx="2967">
                  <c:v>-9.9999999999999867E-2</c:v>
                </c:pt>
                <c:pt idx="2968">
                  <c:v>-0.11999999999999988</c:v>
                </c:pt>
                <c:pt idx="2969">
                  <c:v>-0.12999999999999989</c:v>
                </c:pt>
                <c:pt idx="2970">
                  <c:v>-0.14999999999999991</c:v>
                </c:pt>
                <c:pt idx="2971">
                  <c:v>-0.16999999999999993</c:v>
                </c:pt>
                <c:pt idx="2972">
                  <c:v>-0.17999999999999994</c:v>
                </c:pt>
                <c:pt idx="2973">
                  <c:v>-0.18999999999999995</c:v>
                </c:pt>
                <c:pt idx="2974">
                  <c:v>-0.19999999999999996</c:v>
                </c:pt>
                <c:pt idx="2975">
                  <c:v>-0.20999999999999996</c:v>
                </c:pt>
                <c:pt idx="2976">
                  <c:v>-0.21999999999999997</c:v>
                </c:pt>
                <c:pt idx="2977">
                  <c:v>-0.22999999999999998</c:v>
                </c:pt>
                <c:pt idx="2978">
                  <c:v>-0.22999999999999998</c:v>
                </c:pt>
                <c:pt idx="2979">
                  <c:v>-0.24</c:v>
                </c:pt>
                <c:pt idx="2980">
                  <c:v>-0.24</c:v>
                </c:pt>
                <c:pt idx="2981">
                  <c:v>-0.24</c:v>
                </c:pt>
                <c:pt idx="2982">
                  <c:v>-0.24</c:v>
                </c:pt>
                <c:pt idx="2983">
                  <c:v>-0.22999999999999998</c:v>
                </c:pt>
                <c:pt idx="2984">
                  <c:v>-0.22999999999999998</c:v>
                </c:pt>
                <c:pt idx="2985">
                  <c:v>-0.21999999999999997</c:v>
                </c:pt>
                <c:pt idx="2986">
                  <c:v>-0.21999999999999997</c:v>
                </c:pt>
                <c:pt idx="2987">
                  <c:v>-0.20999999999999996</c:v>
                </c:pt>
                <c:pt idx="2988">
                  <c:v>-0.19999999999999996</c:v>
                </c:pt>
                <c:pt idx="2989">
                  <c:v>-0.18999999999999995</c:v>
                </c:pt>
                <c:pt idx="2990">
                  <c:v>-0.17999999999999994</c:v>
                </c:pt>
                <c:pt idx="2991">
                  <c:v>-0.16999999999999993</c:v>
                </c:pt>
                <c:pt idx="2992">
                  <c:v>-0.15999999999999992</c:v>
                </c:pt>
                <c:pt idx="2993">
                  <c:v>-0.14999999999999991</c:v>
                </c:pt>
                <c:pt idx="2994">
                  <c:v>-0.12999999999999989</c:v>
                </c:pt>
                <c:pt idx="2995">
                  <c:v>-0.11999999999999988</c:v>
                </c:pt>
                <c:pt idx="2996">
                  <c:v>-0.10999999999999988</c:v>
                </c:pt>
                <c:pt idx="2997">
                  <c:v>-8.9999999999999858E-2</c:v>
                </c:pt>
                <c:pt idx="2998">
                  <c:v>-7.9999999999999849E-2</c:v>
                </c:pt>
                <c:pt idx="2999">
                  <c:v>-6.999999999999984E-2</c:v>
                </c:pt>
                <c:pt idx="3000">
                  <c:v>-4.9999999999999822E-2</c:v>
                </c:pt>
                <c:pt idx="3001">
                  <c:v>-3.9999999999999813E-2</c:v>
                </c:pt>
                <c:pt idx="3002">
                  <c:v>-1.9999999999999796E-2</c:v>
                </c:pt>
                <c:pt idx="3003">
                  <c:v>-1.0000000000000009E-2</c:v>
                </c:pt>
                <c:pt idx="3004">
                  <c:v>0</c:v>
                </c:pt>
                <c:pt idx="3005">
                  <c:v>1.0000000000000009E-2</c:v>
                </c:pt>
                <c:pt idx="3006">
                  <c:v>2.0000000000000018E-2</c:v>
                </c:pt>
                <c:pt idx="3007">
                  <c:v>3.0000000000000027E-2</c:v>
                </c:pt>
                <c:pt idx="3008">
                  <c:v>4.0000000000000036E-2</c:v>
                </c:pt>
                <c:pt idx="3009">
                  <c:v>5.0000000000000044E-2</c:v>
                </c:pt>
                <c:pt idx="3010">
                  <c:v>5.0000000000000044E-2</c:v>
                </c:pt>
                <c:pt idx="3011">
                  <c:v>5.0000000000000044E-2</c:v>
                </c:pt>
                <c:pt idx="3012">
                  <c:v>6.0000000000000053E-2</c:v>
                </c:pt>
                <c:pt idx="3013">
                  <c:v>6.0000000000000053E-2</c:v>
                </c:pt>
                <c:pt idx="3014">
                  <c:v>5.0000000000000044E-2</c:v>
                </c:pt>
                <c:pt idx="3015">
                  <c:v>5.0000000000000044E-2</c:v>
                </c:pt>
                <c:pt idx="3016">
                  <c:v>5.0000000000000044E-2</c:v>
                </c:pt>
                <c:pt idx="3017">
                  <c:v>4.0000000000000036E-2</c:v>
                </c:pt>
                <c:pt idx="3018">
                  <c:v>4.0000000000000036E-2</c:v>
                </c:pt>
                <c:pt idx="3019">
                  <c:v>3.0000000000000027E-2</c:v>
                </c:pt>
                <c:pt idx="3020">
                  <c:v>2.0000000000000018E-2</c:v>
                </c:pt>
                <c:pt idx="3021">
                  <c:v>1.0000000000000009E-2</c:v>
                </c:pt>
                <c:pt idx="3022">
                  <c:v>0</c:v>
                </c:pt>
                <c:pt idx="3023">
                  <c:v>-1.0000000000000009E-2</c:v>
                </c:pt>
                <c:pt idx="3024">
                  <c:v>-1.9999999999999796E-2</c:v>
                </c:pt>
                <c:pt idx="3025">
                  <c:v>-2.9999999999999805E-2</c:v>
                </c:pt>
                <c:pt idx="3026">
                  <c:v>-3.9999999999999813E-2</c:v>
                </c:pt>
                <c:pt idx="3027">
                  <c:v>-4.9999999999999822E-2</c:v>
                </c:pt>
                <c:pt idx="3028">
                  <c:v>-5.9999999999999831E-2</c:v>
                </c:pt>
                <c:pt idx="3029">
                  <c:v>-6.999999999999984E-2</c:v>
                </c:pt>
                <c:pt idx="3030">
                  <c:v>-7.9999999999999849E-2</c:v>
                </c:pt>
                <c:pt idx="3031">
                  <c:v>-8.9999999999999858E-2</c:v>
                </c:pt>
                <c:pt idx="3032">
                  <c:v>-9.9999999999999867E-2</c:v>
                </c:pt>
                <c:pt idx="3033">
                  <c:v>-0.10999999999999988</c:v>
                </c:pt>
                <c:pt idx="3034">
                  <c:v>-0.11999999999999988</c:v>
                </c:pt>
                <c:pt idx="3035">
                  <c:v>-0.12999999999999989</c:v>
                </c:pt>
                <c:pt idx="3036">
                  <c:v>-0.1399999999999999</c:v>
                </c:pt>
                <c:pt idx="3037">
                  <c:v>-0.14999999999999991</c:v>
                </c:pt>
                <c:pt idx="3038">
                  <c:v>-0.16999999999999993</c:v>
                </c:pt>
                <c:pt idx="3039">
                  <c:v>-0.17999999999999994</c:v>
                </c:pt>
                <c:pt idx="3040">
                  <c:v>-0.18999999999999995</c:v>
                </c:pt>
                <c:pt idx="3041">
                  <c:v>-0.19999999999999996</c:v>
                </c:pt>
                <c:pt idx="3042">
                  <c:v>-0.20999999999999996</c:v>
                </c:pt>
                <c:pt idx="3043">
                  <c:v>-0.20999999999999996</c:v>
                </c:pt>
                <c:pt idx="3044">
                  <c:v>-0.21999999999999997</c:v>
                </c:pt>
                <c:pt idx="3045">
                  <c:v>-0.22999999999999998</c:v>
                </c:pt>
                <c:pt idx="3046">
                  <c:v>-0.22999999999999998</c:v>
                </c:pt>
                <c:pt idx="3047">
                  <c:v>-0.22999999999999998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116696"/>
        <c:axId val="400119048"/>
      </c:scatterChart>
      <c:valAx>
        <c:axId val="400116696"/>
        <c:scaling>
          <c:orientation val="minMax"/>
          <c:max val="40211"/>
          <c:min val="402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/d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0119048"/>
        <c:crosses val="autoZero"/>
        <c:crossBetween val="midCat"/>
      </c:valAx>
      <c:valAx>
        <c:axId val="40011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0116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233</xdr:row>
      <xdr:rowOff>91440</xdr:rowOff>
    </xdr:from>
    <xdr:to>
      <xdr:col>5</xdr:col>
      <xdr:colOff>135255</xdr:colOff>
      <xdr:row>252</xdr:row>
      <xdr:rowOff>112395</xdr:rowOff>
    </xdr:to>
    <xdr:pic>
      <xdr:nvPicPr>
        <xdr:cNvPr id="2" name="図 2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" y="38762940"/>
          <a:ext cx="3769995" cy="2626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Guiuan_tide_1" connectionId="2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Guiuan_tide" connectionId="1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croban_tide" connectionId="3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1"/>
  <sheetViews>
    <sheetView tabSelected="1" topLeftCell="N1" workbookViewId="0">
      <selection activeCell="Y4" sqref="Y4:Y231"/>
    </sheetView>
  </sheetViews>
  <sheetFormatPr defaultRowHeight="13.2"/>
  <sheetData>
    <row r="1" spans="1:28">
      <c r="A1" s="187" t="s">
        <v>346</v>
      </c>
      <c r="B1" s="223" t="s">
        <v>347</v>
      </c>
      <c r="C1" s="224"/>
      <c r="D1" s="224"/>
      <c r="E1" s="224"/>
      <c r="F1" s="224"/>
      <c r="G1" s="224"/>
      <c r="H1" s="224"/>
      <c r="I1" s="224"/>
      <c r="J1" s="224"/>
      <c r="K1" s="225"/>
      <c r="L1" s="225"/>
      <c r="M1" s="225"/>
      <c r="N1" s="225"/>
      <c r="O1" s="225"/>
      <c r="P1" s="224"/>
      <c r="Q1" s="224"/>
      <c r="R1" s="224"/>
      <c r="S1" s="226"/>
      <c r="T1" s="227" t="s">
        <v>348</v>
      </c>
      <c r="U1" s="227" t="s">
        <v>349</v>
      </c>
      <c r="V1" s="195" t="s">
        <v>350</v>
      </c>
      <c r="W1" s="228"/>
      <c r="X1" s="228"/>
      <c r="Y1" s="228"/>
      <c r="Z1" s="229"/>
      <c r="AA1" s="230"/>
      <c r="AB1" s="231" t="s">
        <v>351</v>
      </c>
    </row>
    <row r="2" spans="1:28" ht="21.6" customHeight="1">
      <c r="A2" s="155"/>
      <c r="B2" s="157" t="s">
        <v>352</v>
      </c>
      <c r="C2" s="159" t="s">
        <v>353</v>
      </c>
      <c r="D2" s="160"/>
      <c r="E2" s="161"/>
      <c r="F2" s="159" t="s">
        <v>340</v>
      </c>
      <c r="G2" s="160"/>
      <c r="H2" s="161"/>
      <c r="I2" s="162" t="s">
        <v>354</v>
      </c>
      <c r="J2" s="164" t="s">
        <v>355</v>
      </c>
      <c r="K2" s="166" t="s">
        <v>356</v>
      </c>
      <c r="L2" s="168" t="s">
        <v>325</v>
      </c>
      <c r="M2" s="168" t="s">
        <v>26</v>
      </c>
      <c r="N2" s="157" t="s">
        <v>357</v>
      </c>
      <c r="O2" s="153" t="s">
        <v>28</v>
      </c>
      <c r="P2" s="153" t="s">
        <v>358</v>
      </c>
      <c r="Q2" s="157" t="s">
        <v>359</v>
      </c>
      <c r="R2" s="172" t="s">
        <v>360</v>
      </c>
      <c r="S2" s="157" t="s">
        <v>361</v>
      </c>
      <c r="T2" s="174"/>
      <c r="U2" s="176"/>
      <c r="V2" s="26" t="s">
        <v>362</v>
      </c>
      <c r="W2" s="178" t="s">
        <v>363</v>
      </c>
      <c r="X2" s="179"/>
      <c r="Y2" s="179"/>
      <c r="Z2" s="180"/>
      <c r="AA2" s="11" t="s">
        <v>364</v>
      </c>
      <c r="AB2" s="170" t="s">
        <v>23</v>
      </c>
    </row>
    <row r="3" spans="1:28">
      <c r="A3" s="156"/>
      <c r="B3" s="158"/>
      <c r="C3" s="118" t="s">
        <v>365</v>
      </c>
      <c r="D3" s="118" t="s">
        <v>4</v>
      </c>
      <c r="E3" s="119" t="s">
        <v>366</v>
      </c>
      <c r="F3" s="118" t="s">
        <v>365</v>
      </c>
      <c r="G3" s="118" t="s">
        <v>4</v>
      </c>
      <c r="H3" s="119" t="s">
        <v>366</v>
      </c>
      <c r="I3" s="163"/>
      <c r="J3" s="165"/>
      <c r="K3" s="167"/>
      <c r="L3" s="169"/>
      <c r="M3" s="169"/>
      <c r="N3" s="158"/>
      <c r="O3" s="154"/>
      <c r="P3" s="154"/>
      <c r="Q3" s="158"/>
      <c r="R3" s="173"/>
      <c r="S3" s="232"/>
      <c r="T3" s="175"/>
      <c r="U3" s="177"/>
      <c r="V3" s="15" t="s">
        <v>367</v>
      </c>
      <c r="W3" s="8" t="s">
        <v>354</v>
      </c>
      <c r="X3" s="5" t="s">
        <v>355</v>
      </c>
      <c r="Y3" s="120" t="s">
        <v>15</v>
      </c>
      <c r="Z3" s="16" t="s">
        <v>368</v>
      </c>
      <c r="AA3" s="17" t="s">
        <v>369</v>
      </c>
      <c r="AB3" s="171"/>
    </row>
    <row r="4" spans="1:28">
      <c r="A4" s="121">
        <v>1</v>
      </c>
      <c r="B4" s="122" t="s">
        <v>345</v>
      </c>
      <c r="C4" s="123">
        <v>11</v>
      </c>
      <c r="D4" s="124">
        <v>20</v>
      </c>
      <c r="E4" s="125">
        <v>10.071599999999915</v>
      </c>
      <c r="F4" s="123">
        <v>124</v>
      </c>
      <c r="G4" s="124">
        <v>58</v>
      </c>
      <c r="H4" s="125">
        <v>12.237600000009907</v>
      </c>
      <c r="I4" s="126">
        <v>40219</v>
      </c>
      <c r="J4" s="127">
        <v>0.49993055555555554</v>
      </c>
      <c r="K4" s="128">
        <v>4.53</v>
      </c>
      <c r="L4" s="129"/>
      <c r="M4" s="3"/>
      <c r="N4" s="3"/>
      <c r="O4" s="152"/>
      <c r="P4" s="151"/>
      <c r="Q4" s="151"/>
      <c r="R4" s="44"/>
      <c r="T4" s="45" t="s">
        <v>343</v>
      </c>
      <c r="U4" s="151"/>
      <c r="W4" s="46"/>
      <c r="Y4" s="130">
        <v>-8.0000000000000071E-2</v>
      </c>
      <c r="AA4" s="131">
        <v>4.45</v>
      </c>
    </row>
    <row r="5" spans="1:28">
      <c r="A5" s="121">
        <v>2</v>
      </c>
      <c r="B5" s="122" t="s">
        <v>286</v>
      </c>
      <c r="C5" s="121">
        <v>11</v>
      </c>
      <c r="D5" s="132">
        <v>17</v>
      </c>
      <c r="E5" s="133">
        <v>43.19</v>
      </c>
      <c r="F5" s="121">
        <v>124</v>
      </c>
      <c r="G5" s="132">
        <v>57</v>
      </c>
      <c r="H5" s="133">
        <v>54.47</v>
      </c>
      <c r="I5" s="134">
        <v>40233</v>
      </c>
      <c r="J5" s="127">
        <v>0.6875</v>
      </c>
      <c r="K5" s="130">
        <v>6.52</v>
      </c>
      <c r="L5" s="135">
        <v>4.3</v>
      </c>
      <c r="M5" s="3"/>
      <c r="N5" s="3"/>
      <c r="O5" s="152"/>
      <c r="P5" s="151"/>
      <c r="Q5" s="151"/>
      <c r="R5" s="44"/>
      <c r="T5" s="45" t="s">
        <v>343</v>
      </c>
      <c r="U5" s="151"/>
      <c r="W5" s="46"/>
      <c r="Y5" s="130">
        <v>0.41999999999999993</v>
      </c>
      <c r="AA5" s="131">
        <v>6.9399999999999995</v>
      </c>
    </row>
    <row r="6" spans="1:28">
      <c r="A6" s="121">
        <v>3</v>
      </c>
      <c r="B6" s="122" t="s">
        <v>287</v>
      </c>
      <c r="C6" s="121">
        <v>11</v>
      </c>
      <c r="D6" s="132">
        <v>17</v>
      </c>
      <c r="E6" s="133">
        <v>34.369999999999997</v>
      </c>
      <c r="F6" s="121">
        <v>124</v>
      </c>
      <c r="G6" s="132">
        <v>57</v>
      </c>
      <c r="H6" s="133">
        <v>28.79</v>
      </c>
      <c r="I6" s="134">
        <v>40233</v>
      </c>
      <c r="J6" s="127">
        <v>0.6875</v>
      </c>
      <c r="K6" s="130">
        <v>4.82</v>
      </c>
      <c r="L6" s="135">
        <v>0.45</v>
      </c>
      <c r="M6" s="3"/>
      <c r="N6" s="3"/>
      <c r="O6" s="152"/>
      <c r="P6" s="151"/>
      <c r="Q6" s="151"/>
      <c r="R6" s="44"/>
      <c r="T6" s="45" t="s">
        <v>343</v>
      </c>
      <c r="U6" s="151"/>
      <c r="W6" s="46"/>
      <c r="Y6" s="130">
        <v>0.41999999999999993</v>
      </c>
      <c r="AA6" s="131">
        <v>5.24</v>
      </c>
    </row>
    <row r="7" spans="1:28">
      <c r="A7" s="121">
        <v>4</v>
      </c>
      <c r="B7" s="122" t="s">
        <v>288</v>
      </c>
      <c r="C7" s="121">
        <v>11</v>
      </c>
      <c r="D7" s="132">
        <v>16</v>
      </c>
      <c r="E7" s="133">
        <v>59.65</v>
      </c>
      <c r="F7" s="121">
        <v>124</v>
      </c>
      <c r="G7" s="132">
        <v>57</v>
      </c>
      <c r="H7" s="133">
        <v>34.46</v>
      </c>
      <c r="I7" s="134">
        <v>40233</v>
      </c>
      <c r="J7" s="127">
        <v>0.65625</v>
      </c>
      <c r="K7" s="130">
        <v>5.34</v>
      </c>
      <c r="L7" s="135">
        <v>0.32</v>
      </c>
      <c r="M7" s="3"/>
      <c r="N7" s="3"/>
      <c r="O7" s="152"/>
      <c r="P7" s="151"/>
      <c r="Q7" s="151"/>
      <c r="R7" s="44"/>
      <c r="T7" s="45" t="s">
        <v>343</v>
      </c>
      <c r="U7" s="151"/>
      <c r="W7" s="46"/>
      <c r="Y7" s="130">
        <v>0.45999999999999996</v>
      </c>
      <c r="AA7" s="131">
        <v>5.8</v>
      </c>
    </row>
    <row r="8" spans="1:28">
      <c r="A8" s="121">
        <v>5</v>
      </c>
      <c r="B8" s="122" t="s">
        <v>289</v>
      </c>
      <c r="C8" s="121">
        <v>11</v>
      </c>
      <c r="D8" s="132">
        <v>16</v>
      </c>
      <c r="E8" s="133">
        <v>59.38</v>
      </c>
      <c r="F8" s="121">
        <v>124</v>
      </c>
      <c r="G8" s="132">
        <v>57</v>
      </c>
      <c r="H8" s="133">
        <v>32.57</v>
      </c>
      <c r="I8" s="134">
        <v>40233</v>
      </c>
      <c r="J8" s="127">
        <v>0.65625</v>
      </c>
      <c r="K8" s="130"/>
      <c r="L8" s="135">
        <v>0</v>
      </c>
      <c r="M8" s="3"/>
      <c r="N8" s="3"/>
      <c r="O8" s="152"/>
      <c r="P8" s="151"/>
      <c r="Q8" s="151"/>
      <c r="R8" s="44"/>
      <c r="T8" s="45" t="s">
        <v>343</v>
      </c>
      <c r="U8" s="151"/>
      <c r="W8" s="46"/>
      <c r="Y8" s="130"/>
      <c r="AA8" s="130"/>
    </row>
    <row r="9" spans="1:28">
      <c r="A9" s="121">
        <v>6</v>
      </c>
      <c r="B9" s="122" t="s">
        <v>151</v>
      </c>
      <c r="C9" s="121">
        <v>11</v>
      </c>
      <c r="D9" s="132">
        <v>16</v>
      </c>
      <c r="E9" s="133">
        <v>58.82</v>
      </c>
      <c r="F9" s="121">
        <v>124</v>
      </c>
      <c r="G9" s="132">
        <v>57</v>
      </c>
      <c r="H9" s="133">
        <v>47.31</v>
      </c>
      <c r="I9" s="134">
        <v>40233</v>
      </c>
      <c r="J9" s="127">
        <v>0.65625</v>
      </c>
      <c r="K9" s="130">
        <v>6.17</v>
      </c>
      <c r="L9" s="135">
        <v>4.1399999999999997</v>
      </c>
      <c r="M9" s="3"/>
      <c r="N9" s="3"/>
      <c r="O9" s="152"/>
      <c r="P9" s="151"/>
      <c r="Q9" s="151"/>
      <c r="R9" s="44"/>
      <c r="T9" s="45" t="s">
        <v>343</v>
      </c>
      <c r="U9" s="151"/>
      <c r="W9" s="46"/>
      <c r="Y9" s="130">
        <v>0.45999999999999996</v>
      </c>
      <c r="AA9" s="131">
        <v>6.63</v>
      </c>
    </row>
    <row r="10" spans="1:28">
      <c r="A10" s="121">
        <v>7</v>
      </c>
      <c r="B10" s="122" t="s">
        <v>174</v>
      </c>
      <c r="C10" s="121">
        <v>11</v>
      </c>
      <c r="D10" s="132">
        <v>16</v>
      </c>
      <c r="E10" s="133">
        <v>41.5</v>
      </c>
      <c r="F10" s="121">
        <v>124</v>
      </c>
      <c r="G10" s="132">
        <v>57</v>
      </c>
      <c r="H10" s="133">
        <v>35.299999999999997</v>
      </c>
      <c r="I10" s="134">
        <v>40257</v>
      </c>
      <c r="J10" s="127">
        <v>0.47916666666666669</v>
      </c>
      <c r="K10" s="130"/>
      <c r="L10" s="135">
        <v>2</v>
      </c>
      <c r="M10" s="3"/>
      <c r="N10" s="3"/>
      <c r="O10" s="152"/>
      <c r="P10" s="151"/>
      <c r="Q10" s="151"/>
      <c r="R10" s="44"/>
      <c r="T10" s="45" t="s">
        <v>343</v>
      </c>
      <c r="U10" s="151"/>
      <c r="W10" s="46"/>
      <c r="Y10" s="130"/>
      <c r="AA10" s="130"/>
    </row>
    <row r="11" spans="1:28">
      <c r="A11" s="121">
        <v>8</v>
      </c>
      <c r="B11" s="122" t="s">
        <v>144</v>
      </c>
      <c r="C11" s="121">
        <v>11</v>
      </c>
      <c r="D11" s="132">
        <v>16</v>
      </c>
      <c r="E11" s="133">
        <v>9.5500000000000007</v>
      </c>
      <c r="F11" s="121">
        <v>124</v>
      </c>
      <c r="G11" s="132">
        <v>57</v>
      </c>
      <c r="H11" s="133">
        <v>53.95</v>
      </c>
      <c r="I11" s="134">
        <v>40233</v>
      </c>
      <c r="J11" s="127">
        <v>0.45833333333333331</v>
      </c>
      <c r="K11" s="130">
        <v>5.87</v>
      </c>
      <c r="L11" s="135">
        <v>4.5999999999999996</v>
      </c>
      <c r="M11" s="3"/>
      <c r="N11" s="3"/>
      <c r="O11" s="152"/>
      <c r="P11" s="151"/>
      <c r="Q11" s="151"/>
      <c r="R11" s="44"/>
      <c r="T11" s="45" t="s">
        <v>343</v>
      </c>
      <c r="U11" s="151"/>
      <c r="W11" s="46"/>
      <c r="Y11" s="130">
        <v>8.0000000000000071E-2</v>
      </c>
      <c r="AA11" s="131">
        <v>5.95</v>
      </c>
    </row>
    <row r="12" spans="1:28">
      <c r="A12" s="121">
        <v>9</v>
      </c>
      <c r="B12" s="122" t="s">
        <v>144</v>
      </c>
      <c r="C12" s="121">
        <v>11</v>
      </c>
      <c r="D12" s="132">
        <v>15</v>
      </c>
      <c r="E12" s="133">
        <v>53.28</v>
      </c>
      <c r="F12" s="121">
        <v>124</v>
      </c>
      <c r="G12" s="132">
        <v>57</v>
      </c>
      <c r="H12" s="133">
        <v>56.75</v>
      </c>
      <c r="I12" s="134">
        <v>40233</v>
      </c>
      <c r="J12" s="127">
        <v>0.45833333333333331</v>
      </c>
      <c r="K12" s="130">
        <v>6.08</v>
      </c>
      <c r="L12" s="135">
        <v>1.9</v>
      </c>
      <c r="M12" s="3"/>
      <c r="N12" s="3"/>
      <c r="O12" s="152"/>
      <c r="P12" s="151"/>
      <c r="Q12" s="151"/>
      <c r="R12" s="44"/>
      <c r="T12" s="45" t="s">
        <v>343</v>
      </c>
      <c r="U12" s="151"/>
      <c r="W12" s="46"/>
      <c r="Y12" s="130">
        <v>8.0000000000000071E-2</v>
      </c>
      <c r="AA12" s="131">
        <v>6.16</v>
      </c>
    </row>
    <row r="13" spans="1:28">
      <c r="A13" s="121">
        <v>10</v>
      </c>
      <c r="B13" s="122" t="s">
        <v>290</v>
      </c>
      <c r="C13" s="121">
        <v>11</v>
      </c>
      <c r="D13" s="132">
        <v>15</v>
      </c>
      <c r="E13" s="133">
        <v>37.21</v>
      </c>
      <c r="F13" s="121">
        <v>124</v>
      </c>
      <c r="G13" s="132">
        <v>59</v>
      </c>
      <c r="H13" s="133">
        <v>14.32</v>
      </c>
      <c r="I13" s="134">
        <v>40231</v>
      </c>
      <c r="J13" s="127">
        <v>0.69444444444444453</v>
      </c>
      <c r="K13" s="130">
        <v>7.67</v>
      </c>
      <c r="L13" s="135">
        <v>0.75</v>
      </c>
      <c r="M13" s="3"/>
      <c r="N13" s="3"/>
      <c r="O13" s="152"/>
      <c r="P13" s="151"/>
      <c r="Q13" s="151"/>
      <c r="R13" s="44"/>
      <c r="T13" s="45" t="s">
        <v>343</v>
      </c>
      <c r="U13" s="151"/>
      <c r="W13" s="46"/>
      <c r="Y13" s="130">
        <v>0.14000000000000012</v>
      </c>
      <c r="AA13" s="131">
        <v>7.8100000000000005</v>
      </c>
    </row>
    <row r="14" spans="1:28">
      <c r="A14" s="121">
        <v>11</v>
      </c>
      <c r="B14" s="122" t="s">
        <v>292</v>
      </c>
      <c r="C14" s="121">
        <v>11</v>
      </c>
      <c r="D14" s="132">
        <v>15</v>
      </c>
      <c r="E14" s="133">
        <v>29.35</v>
      </c>
      <c r="F14" s="121">
        <v>124</v>
      </c>
      <c r="G14" s="132">
        <v>58</v>
      </c>
      <c r="H14" s="133">
        <v>5.86</v>
      </c>
      <c r="I14" s="134">
        <v>40233</v>
      </c>
      <c r="J14" s="127">
        <v>0.375</v>
      </c>
      <c r="K14" s="130">
        <v>5.51</v>
      </c>
      <c r="L14" s="135">
        <v>1.65</v>
      </c>
      <c r="M14" s="3"/>
      <c r="N14" s="3"/>
      <c r="O14" s="152"/>
      <c r="P14" s="151"/>
      <c r="Q14" s="151"/>
      <c r="R14" s="44"/>
      <c r="T14" s="45" t="s">
        <v>343</v>
      </c>
      <c r="U14" s="151"/>
      <c r="W14" s="46"/>
      <c r="Y14" s="130">
        <v>-0.14000000000000012</v>
      </c>
      <c r="AA14" s="131">
        <v>5.3699999999999992</v>
      </c>
    </row>
    <row r="15" spans="1:28">
      <c r="A15" s="121">
        <v>12</v>
      </c>
      <c r="B15" s="122" t="s">
        <v>143</v>
      </c>
      <c r="C15" s="121">
        <v>11</v>
      </c>
      <c r="D15" s="132">
        <v>15</v>
      </c>
      <c r="E15" s="133">
        <v>28.83</v>
      </c>
      <c r="F15" s="121">
        <v>124</v>
      </c>
      <c r="G15" s="132">
        <v>58</v>
      </c>
      <c r="H15" s="133">
        <v>6.45</v>
      </c>
      <c r="I15" s="134">
        <v>40233</v>
      </c>
      <c r="J15" s="127">
        <v>0.375</v>
      </c>
      <c r="K15" s="130">
        <v>5.68</v>
      </c>
      <c r="L15" s="135">
        <v>2.4500000000000002</v>
      </c>
      <c r="M15" s="3"/>
      <c r="N15" s="3"/>
      <c r="O15" s="152"/>
      <c r="P15" s="151"/>
      <c r="Q15" s="151"/>
      <c r="R15" s="44"/>
      <c r="T15" s="45" t="s">
        <v>343</v>
      </c>
      <c r="U15" s="151"/>
      <c r="W15" s="46"/>
      <c r="Y15" s="130">
        <v>-0.14000000000000012</v>
      </c>
      <c r="AA15" s="131">
        <v>5.5399999999999991</v>
      </c>
    </row>
    <row r="16" spans="1:28">
      <c r="A16" s="121">
        <v>13</v>
      </c>
      <c r="B16" s="122" t="s">
        <v>291</v>
      </c>
      <c r="C16" s="121">
        <v>11</v>
      </c>
      <c r="D16" s="132">
        <v>15</v>
      </c>
      <c r="E16" s="133">
        <v>20.04</v>
      </c>
      <c r="F16" s="121">
        <v>124</v>
      </c>
      <c r="G16" s="132">
        <v>59</v>
      </c>
      <c r="H16" s="133">
        <v>25.69</v>
      </c>
      <c r="I16" s="134">
        <v>40231</v>
      </c>
      <c r="J16" s="127">
        <v>0.64583333333333337</v>
      </c>
      <c r="K16" s="130">
        <v>7.83</v>
      </c>
      <c r="L16" s="135">
        <v>1.3</v>
      </c>
      <c r="M16" s="3"/>
      <c r="N16" s="3"/>
      <c r="O16" s="152"/>
      <c r="P16" s="151"/>
      <c r="Q16" s="151"/>
      <c r="R16" s="44"/>
      <c r="T16" s="45" t="s">
        <v>343</v>
      </c>
      <c r="U16" s="151"/>
      <c r="W16" s="46"/>
      <c r="Y16" s="130">
        <v>0.27</v>
      </c>
      <c r="AA16" s="131">
        <v>8.1</v>
      </c>
    </row>
    <row r="17" spans="1:27">
      <c r="A17" s="121">
        <v>14</v>
      </c>
      <c r="B17" s="122" t="s">
        <v>134</v>
      </c>
      <c r="C17" s="123">
        <v>11</v>
      </c>
      <c r="D17" s="124">
        <v>15</v>
      </c>
      <c r="E17" s="125">
        <v>6.1883999999984951</v>
      </c>
      <c r="F17" s="123">
        <v>125</v>
      </c>
      <c r="G17" s="124">
        <v>0</v>
      </c>
      <c r="H17" s="125">
        <v>8.8811999999848013</v>
      </c>
      <c r="I17" s="126">
        <v>40231</v>
      </c>
      <c r="J17" s="127">
        <v>0.42766203703703703</v>
      </c>
      <c r="K17" s="130">
        <v>5.89</v>
      </c>
      <c r="L17" s="135">
        <v>3.6</v>
      </c>
      <c r="M17" s="3"/>
      <c r="N17" s="3"/>
      <c r="O17" s="152"/>
      <c r="P17" s="151"/>
      <c r="Q17" s="151"/>
      <c r="R17" s="44"/>
      <c r="T17" s="45" t="s">
        <v>343</v>
      </c>
      <c r="U17" s="151"/>
      <c r="W17" s="46"/>
      <c r="Y17" s="130">
        <v>0.14000000000000012</v>
      </c>
      <c r="AA17" s="131">
        <v>6.0299999999999994</v>
      </c>
    </row>
    <row r="18" spans="1:27">
      <c r="A18" s="121">
        <v>15</v>
      </c>
      <c r="B18" s="122" t="s">
        <v>142</v>
      </c>
      <c r="C18" s="121">
        <v>11</v>
      </c>
      <c r="D18" s="132">
        <v>15</v>
      </c>
      <c r="E18" s="133">
        <v>5.14</v>
      </c>
      <c r="F18" s="121">
        <v>125</v>
      </c>
      <c r="G18" s="132">
        <v>0</v>
      </c>
      <c r="H18" s="133">
        <v>27.31</v>
      </c>
      <c r="I18" s="134">
        <v>40240</v>
      </c>
      <c r="J18" s="127">
        <v>0.34722222222222227</v>
      </c>
      <c r="K18" s="130">
        <v>7.16</v>
      </c>
      <c r="L18" s="135">
        <v>0.3</v>
      </c>
      <c r="M18" s="3"/>
      <c r="N18" s="3"/>
      <c r="O18" s="152"/>
      <c r="P18" s="151"/>
      <c r="Q18" s="151"/>
      <c r="R18" s="44"/>
      <c r="T18" s="45" t="s">
        <v>343</v>
      </c>
      <c r="U18" s="151"/>
      <c r="W18" s="46"/>
      <c r="Y18" s="130">
        <v>0.2799999999999998</v>
      </c>
      <c r="AA18" s="131">
        <v>7.4399999999999995</v>
      </c>
    </row>
    <row r="19" spans="1:27">
      <c r="A19" s="121">
        <v>16</v>
      </c>
      <c r="B19" s="122" t="s">
        <v>56</v>
      </c>
      <c r="C19" s="123">
        <v>11</v>
      </c>
      <c r="D19" s="124">
        <v>15</v>
      </c>
      <c r="E19" s="125">
        <v>4.9896000000003937</v>
      </c>
      <c r="F19" s="123">
        <v>125</v>
      </c>
      <c r="G19" s="124">
        <v>0</v>
      </c>
      <c r="H19" s="125">
        <v>8.2151999999780401</v>
      </c>
      <c r="I19" s="126">
        <v>40231</v>
      </c>
      <c r="J19" s="127">
        <v>0.43224537037037036</v>
      </c>
      <c r="K19" s="130">
        <v>5.76</v>
      </c>
      <c r="L19" s="135">
        <v>2.35</v>
      </c>
      <c r="M19" s="3"/>
      <c r="N19" s="3"/>
      <c r="O19" s="152"/>
      <c r="P19" s="151"/>
      <c r="Q19" s="151"/>
      <c r="R19" s="44"/>
      <c r="T19" s="45" t="s">
        <v>343</v>
      </c>
      <c r="U19" s="151"/>
      <c r="W19" s="46"/>
      <c r="Y19" s="130">
        <v>0.16999999999999993</v>
      </c>
      <c r="AA19" s="131">
        <v>5.93</v>
      </c>
    </row>
    <row r="20" spans="1:27">
      <c r="A20" s="121">
        <v>17</v>
      </c>
      <c r="B20" s="122" t="s">
        <v>139</v>
      </c>
      <c r="C20" s="121">
        <v>11</v>
      </c>
      <c r="D20" s="132">
        <v>15</v>
      </c>
      <c r="E20" s="133">
        <v>2.48</v>
      </c>
      <c r="F20" s="121">
        <v>124</v>
      </c>
      <c r="G20" s="132">
        <v>58</v>
      </c>
      <c r="H20" s="133">
        <v>41.53</v>
      </c>
      <c r="I20" s="134">
        <v>40232</v>
      </c>
      <c r="J20" s="127">
        <v>0.6875</v>
      </c>
      <c r="K20" s="130">
        <v>5.13</v>
      </c>
      <c r="L20" s="135">
        <v>3.06</v>
      </c>
      <c r="M20" s="3"/>
      <c r="N20" s="3"/>
      <c r="O20" s="152"/>
      <c r="P20" s="151"/>
      <c r="Q20" s="151"/>
      <c r="R20" s="44"/>
      <c r="T20" s="45" t="s">
        <v>343</v>
      </c>
      <c r="U20" s="151"/>
      <c r="W20" s="46"/>
      <c r="Y20" s="130">
        <v>0.29999999999999982</v>
      </c>
      <c r="AA20" s="131">
        <v>5.43</v>
      </c>
    </row>
    <row r="21" spans="1:27">
      <c r="A21" s="121">
        <v>18</v>
      </c>
      <c r="B21" s="122" t="s">
        <v>139</v>
      </c>
      <c r="C21" s="121">
        <v>11</v>
      </c>
      <c r="D21" s="132">
        <v>15</v>
      </c>
      <c r="E21" s="133">
        <v>0.33</v>
      </c>
      <c r="F21" s="121">
        <v>124</v>
      </c>
      <c r="G21" s="132">
        <v>58</v>
      </c>
      <c r="H21" s="133">
        <v>39.92</v>
      </c>
      <c r="I21" s="134">
        <v>40232</v>
      </c>
      <c r="J21" s="127">
        <v>0.6875</v>
      </c>
      <c r="K21" s="130">
        <v>4.88</v>
      </c>
      <c r="L21" s="135">
        <v>0.85</v>
      </c>
      <c r="M21" s="3"/>
      <c r="N21" s="3"/>
      <c r="O21" s="152"/>
      <c r="P21" s="151"/>
      <c r="Q21" s="151"/>
      <c r="R21" s="44"/>
      <c r="T21" s="45" t="s">
        <v>343</v>
      </c>
      <c r="U21" s="151"/>
      <c r="W21" s="46"/>
      <c r="Y21" s="130">
        <v>0.29999999999999982</v>
      </c>
      <c r="AA21" s="131">
        <v>5.18</v>
      </c>
    </row>
    <row r="22" spans="1:27">
      <c r="A22" s="121">
        <v>19</v>
      </c>
      <c r="B22" s="122" t="s">
        <v>293</v>
      </c>
      <c r="C22" s="121">
        <v>11</v>
      </c>
      <c r="D22" s="132">
        <v>14</v>
      </c>
      <c r="E22" s="133">
        <v>56.33</v>
      </c>
      <c r="F22" s="121">
        <v>125</v>
      </c>
      <c r="G22" s="132">
        <v>0</v>
      </c>
      <c r="H22" s="133">
        <v>21.08</v>
      </c>
      <c r="I22" s="134">
        <v>40234</v>
      </c>
      <c r="J22" s="127">
        <v>0.58333333333333337</v>
      </c>
      <c r="K22" s="130">
        <v>3.13</v>
      </c>
      <c r="L22" s="135">
        <v>2.5499999999999998</v>
      </c>
      <c r="M22" s="3"/>
      <c r="N22" s="3"/>
      <c r="O22" s="152"/>
      <c r="P22" s="151"/>
      <c r="Q22" s="151"/>
      <c r="R22" s="44"/>
      <c r="T22" s="45" t="s">
        <v>343</v>
      </c>
      <c r="U22" s="151"/>
      <c r="W22" s="46"/>
      <c r="Y22" s="130">
        <v>0.33000000000000007</v>
      </c>
      <c r="AA22" s="131">
        <v>3.46</v>
      </c>
    </row>
    <row r="23" spans="1:27">
      <c r="A23" s="121">
        <v>20</v>
      </c>
      <c r="B23" s="122" t="s">
        <v>132</v>
      </c>
      <c r="C23" s="121">
        <v>11</v>
      </c>
      <c r="D23" s="132">
        <v>14</v>
      </c>
      <c r="E23" s="133">
        <v>47.2</v>
      </c>
      <c r="F23" s="121">
        <v>124</v>
      </c>
      <c r="G23" s="132">
        <v>59</v>
      </c>
      <c r="H23" s="133">
        <v>44.5</v>
      </c>
      <c r="I23" s="134">
        <v>40231</v>
      </c>
      <c r="J23" s="127">
        <v>0.46527777777777773</v>
      </c>
      <c r="K23" s="130">
        <v>5.43</v>
      </c>
      <c r="L23" s="135">
        <v>2.94</v>
      </c>
      <c r="M23" s="3"/>
      <c r="N23" s="3"/>
      <c r="O23" s="152"/>
      <c r="P23" s="151"/>
      <c r="Q23" s="151"/>
      <c r="R23" s="44"/>
      <c r="T23" s="45" t="s">
        <v>343</v>
      </c>
      <c r="U23" s="151"/>
      <c r="W23" s="46"/>
      <c r="Y23" s="130">
        <v>0.27</v>
      </c>
      <c r="AA23" s="131">
        <v>5.6999999999999993</v>
      </c>
    </row>
    <row r="24" spans="1:27">
      <c r="A24" s="121">
        <v>21</v>
      </c>
      <c r="B24" s="122" t="s">
        <v>175</v>
      </c>
      <c r="C24" s="121">
        <v>11</v>
      </c>
      <c r="D24" s="132">
        <v>14</v>
      </c>
      <c r="E24" s="133">
        <v>46.7</v>
      </c>
      <c r="F24" s="121">
        <v>124</v>
      </c>
      <c r="G24" s="132">
        <v>59</v>
      </c>
      <c r="H24" s="133">
        <v>40.6</v>
      </c>
      <c r="I24" s="134">
        <v>40231</v>
      </c>
      <c r="J24" s="127">
        <v>0.46527777777777773</v>
      </c>
      <c r="K24" s="130">
        <v>5.03</v>
      </c>
      <c r="L24" s="135">
        <v>1.31</v>
      </c>
      <c r="M24" s="3"/>
      <c r="N24" s="3"/>
      <c r="O24" s="152"/>
      <c r="P24" s="151"/>
      <c r="Q24" s="151"/>
      <c r="R24" s="44"/>
      <c r="T24" s="45" t="s">
        <v>343</v>
      </c>
      <c r="U24" s="151"/>
      <c r="W24" s="46"/>
      <c r="Y24" s="130">
        <v>0.27</v>
      </c>
      <c r="AA24" s="131">
        <v>5.3000000000000007</v>
      </c>
    </row>
    <row r="25" spans="1:27">
      <c r="A25" s="121">
        <v>22</v>
      </c>
      <c r="B25" s="122" t="s">
        <v>175</v>
      </c>
      <c r="C25" s="123">
        <v>11</v>
      </c>
      <c r="D25" s="124">
        <v>14</v>
      </c>
      <c r="E25" s="125">
        <v>46.629599999998405</v>
      </c>
      <c r="F25" s="123">
        <v>124</v>
      </c>
      <c r="G25" s="124">
        <v>59</v>
      </c>
      <c r="H25" s="125">
        <v>40.574399999983555</v>
      </c>
      <c r="I25" s="126">
        <v>40231</v>
      </c>
      <c r="J25" s="127">
        <v>0.44769675925925928</v>
      </c>
      <c r="K25" s="130">
        <v>5.03</v>
      </c>
      <c r="L25" s="135">
        <v>1.31</v>
      </c>
      <c r="M25" s="3"/>
      <c r="N25" s="3"/>
      <c r="O25" s="152"/>
      <c r="P25" s="151"/>
      <c r="Q25" s="151"/>
      <c r="R25" s="44"/>
      <c r="T25" s="45" t="s">
        <v>343</v>
      </c>
      <c r="U25" s="151"/>
      <c r="W25" s="46"/>
      <c r="Y25" s="130">
        <v>0.20999999999999996</v>
      </c>
      <c r="AA25" s="131">
        <v>5.24</v>
      </c>
    </row>
    <row r="26" spans="1:27">
      <c r="A26" s="121">
        <v>23</v>
      </c>
      <c r="B26" s="122" t="s">
        <v>138</v>
      </c>
      <c r="C26" s="121">
        <v>11</v>
      </c>
      <c r="D26" s="132">
        <v>14</v>
      </c>
      <c r="E26" s="133">
        <v>43.88</v>
      </c>
      <c r="F26" s="121">
        <v>124</v>
      </c>
      <c r="G26" s="132">
        <v>58</v>
      </c>
      <c r="H26" s="133">
        <v>55.78</v>
      </c>
      <c r="I26" s="134">
        <v>40232</v>
      </c>
      <c r="J26" s="127">
        <v>0.67361111111111116</v>
      </c>
      <c r="K26" s="130"/>
      <c r="L26" s="135">
        <v>1.77</v>
      </c>
      <c r="M26" s="3"/>
      <c r="N26" s="3"/>
      <c r="O26" s="152"/>
      <c r="P26" s="151"/>
      <c r="Q26" s="151"/>
      <c r="R26" s="44"/>
      <c r="T26" s="45" t="s">
        <v>343</v>
      </c>
      <c r="U26" s="151"/>
      <c r="W26" s="46"/>
      <c r="Y26" s="130"/>
      <c r="AA26" s="130"/>
    </row>
    <row r="27" spans="1:27">
      <c r="A27" s="121">
        <v>24</v>
      </c>
      <c r="B27" s="122" t="s">
        <v>294</v>
      </c>
      <c r="C27" s="121">
        <v>11</v>
      </c>
      <c r="D27" s="132">
        <v>14</v>
      </c>
      <c r="E27" s="133">
        <v>31.92</v>
      </c>
      <c r="F27" s="121">
        <v>125</v>
      </c>
      <c r="G27" s="132">
        <v>0</v>
      </c>
      <c r="H27" s="133">
        <v>30.81</v>
      </c>
      <c r="I27" s="134">
        <v>40234</v>
      </c>
      <c r="J27" s="127">
        <v>0.54166666666666663</v>
      </c>
      <c r="K27" s="130">
        <v>8.1999999999999993</v>
      </c>
      <c r="L27" s="135">
        <v>1.1000000000000001</v>
      </c>
      <c r="M27" s="3"/>
      <c r="N27" s="3"/>
      <c r="O27" s="152"/>
      <c r="P27" s="151"/>
      <c r="Q27" s="151"/>
      <c r="R27" s="44"/>
      <c r="T27" s="45" t="s">
        <v>343</v>
      </c>
      <c r="U27" s="151"/>
      <c r="W27" s="46"/>
      <c r="Y27" s="130">
        <v>0.20999999999999996</v>
      </c>
      <c r="AA27" s="131">
        <v>8.41</v>
      </c>
    </row>
    <row r="28" spans="1:27">
      <c r="A28" s="121">
        <v>25</v>
      </c>
      <c r="B28" s="122" t="s">
        <v>295</v>
      </c>
      <c r="C28" s="123">
        <v>11</v>
      </c>
      <c r="D28" s="124">
        <v>14</v>
      </c>
      <c r="E28" s="125">
        <v>16.558799999999806</v>
      </c>
      <c r="F28" s="123">
        <v>124</v>
      </c>
      <c r="G28" s="124">
        <v>59</v>
      </c>
      <c r="H28" s="125">
        <v>9.8951999999862483</v>
      </c>
      <c r="I28" s="126">
        <v>40231</v>
      </c>
      <c r="J28" s="127">
        <v>0.47717592592592589</v>
      </c>
      <c r="K28" s="130"/>
      <c r="L28" s="135">
        <v>0</v>
      </c>
      <c r="M28" s="3"/>
      <c r="N28" s="3"/>
      <c r="O28" s="152"/>
      <c r="P28" s="151"/>
      <c r="Q28" s="151"/>
      <c r="R28" s="44"/>
      <c r="T28" s="45" t="s">
        <v>343</v>
      </c>
      <c r="U28" s="151"/>
      <c r="W28" s="46"/>
      <c r="Y28" s="130"/>
      <c r="AA28" s="130"/>
    </row>
    <row r="29" spans="1:27">
      <c r="A29" s="121">
        <v>26</v>
      </c>
      <c r="B29" s="122" t="s">
        <v>296</v>
      </c>
      <c r="C29" s="121">
        <v>11</v>
      </c>
      <c r="D29" s="132">
        <v>13</v>
      </c>
      <c r="E29" s="133">
        <v>53.23</v>
      </c>
      <c r="F29" s="121">
        <v>125</v>
      </c>
      <c r="G29" s="132">
        <v>0</v>
      </c>
      <c r="H29" s="133">
        <v>15.16</v>
      </c>
      <c r="I29" s="134">
        <v>40234</v>
      </c>
      <c r="J29" s="127">
        <v>0.66666666666666663</v>
      </c>
      <c r="K29" s="130">
        <v>9.9600000000000009</v>
      </c>
      <c r="L29" s="135">
        <v>8.57</v>
      </c>
      <c r="M29" s="3"/>
      <c r="N29" s="3"/>
      <c r="O29" s="152"/>
      <c r="P29" s="151"/>
      <c r="Q29" s="151"/>
      <c r="R29" s="44"/>
      <c r="T29" s="45" t="s">
        <v>343</v>
      </c>
      <c r="U29" s="151"/>
      <c r="W29" s="46"/>
      <c r="Y29" s="130">
        <v>0.49000000000000021</v>
      </c>
      <c r="AA29" s="131">
        <v>10.450000000000001</v>
      </c>
    </row>
    <row r="30" spans="1:27">
      <c r="A30" s="121">
        <v>27</v>
      </c>
      <c r="B30" s="122" t="s">
        <v>297</v>
      </c>
      <c r="C30" s="121">
        <v>11</v>
      </c>
      <c r="D30" s="132">
        <v>13</v>
      </c>
      <c r="E30" s="133">
        <v>39.42</v>
      </c>
      <c r="F30" s="121">
        <v>125</v>
      </c>
      <c r="G30" s="132">
        <v>1</v>
      </c>
      <c r="H30" s="133">
        <v>33.6</v>
      </c>
      <c r="I30" s="134">
        <v>40234</v>
      </c>
      <c r="J30" s="127">
        <v>0.375</v>
      </c>
      <c r="K30" s="130">
        <v>6.73</v>
      </c>
      <c r="L30" s="137">
        <v>4.2</v>
      </c>
      <c r="M30" s="3"/>
      <c r="N30" s="3"/>
      <c r="O30" s="152"/>
      <c r="P30" s="151"/>
      <c r="Q30" s="151"/>
      <c r="R30" s="44"/>
      <c r="T30" s="45" t="s">
        <v>343</v>
      </c>
      <c r="U30" s="151"/>
      <c r="W30" s="46"/>
      <c r="Y30" s="130">
        <v>-0.20999999999999996</v>
      </c>
      <c r="AA30" s="131">
        <v>6.5200000000000005</v>
      </c>
    </row>
    <row r="31" spans="1:27">
      <c r="A31" s="121">
        <v>28</v>
      </c>
      <c r="B31" s="122" t="s">
        <v>298</v>
      </c>
      <c r="C31" s="121">
        <v>11</v>
      </c>
      <c r="D31" s="132">
        <v>13</v>
      </c>
      <c r="E31" s="133">
        <v>38.64</v>
      </c>
      <c r="F31" s="121">
        <v>124</v>
      </c>
      <c r="G31" s="132">
        <v>59</v>
      </c>
      <c r="H31" s="133">
        <v>24.11</v>
      </c>
      <c r="I31" s="134">
        <v>40239</v>
      </c>
      <c r="J31" s="127">
        <v>0.38958333333333334</v>
      </c>
      <c r="K31" s="130"/>
      <c r="L31" s="135">
        <v>0</v>
      </c>
      <c r="M31" s="3"/>
      <c r="N31" s="3"/>
      <c r="O31" s="152"/>
      <c r="P31" s="151"/>
      <c r="Q31" s="151"/>
      <c r="R31" s="44"/>
      <c r="T31" s="45" t="s">
        <v>343</v>
      </c>
      <c r="U31" s="151"/>
      <c r="W31" s="46"/>
      <c r="Y31" s="130"/>
      <c r="AA31" s="130"/>
    </row>
    <row r="32" spans="1:27">
      <c r="A32" s="121">
        <v>29</v>
      </c>
      <c r="B32" s="122" t="s">
        <v>299</v>
      </c>
      <c r="C32" s="121">
        <v>11</v>
      </c>
      <c r="D32" s="132">
        <v>13</v>
      </c>
      <c r="E32" s="133">
        <v>17.25</v>
      </c>
      <c r="F32" s="121">
        <v>125</v>
      </c>
      <c r="G32" s="132">
        <v>0</v>
      </c>
      <c r="H32" s="133">
        <v>16.82</v>
      </c>
      <c r="I32" s="134">
        <v>40234</v>
      </c>
      <c r="J32" s="127">
        <v>0.45833333333333331</v>
      </c>
      <c r="K32" s="130">
        <v>6.24</v>
      </c>
      <c r="L32" s="135">
        <v>3.1</v>
      </c>
      <c r="M32" s="3"/>
      <c r="N32" s="3"/>
      <c r="O32" s="152"/>
      <c r="P32" s="151"/>
      <c r="Q32" s="151"/>
      <c r="R32" s="44"/>
      <c r="T32" s="45" t="s">
        <v>343</v>
      </c>
      <c r="U32" s="151"/>
      <c r="W32" s="46"/>
      <c r="Y32" s="130">
        <v>-4.0000000000000036E-2</v>
      </c>
      <c r="AA32" s="131">
        <v>6.2</v>
      </c>
    </row>
    <row r="33" spans="1:27">
      <c r="A33" s="121">
        <v>30</v>
      </c>
      <c r="B33" s="122" t="s">
        <v>300</v>
      </c>
      <c r="C33" s="121">
        <v>11</v>
      </c>
      <c r="D33" s="132">
        <v>13</v>
      </c>
      <c r="E33" s="133">
        <v>8.49</v>
      </c>
      <c r="F33" s="121">
        <v>124</v>
      </c>
      <c r="G33" s="132">
        <v>59</v>
      </c>
      <c r="H33" s="133">
        <v>36.93</v>
      </c>
      <c r="I33" s="134">
        <v>40239</v>
      </c>
      <c r="J33" s="127">
        <v>0.39930555555555558</v>
      </c>
      <c r="K33" s="130"/>
      <c r="L33" s="135">
        <v>0</v>
      </c>
      <c r="M33" s="3"/>
      <c r="N33" s="3"/>
      <c r="O33" s="152"/>
      <c r="P33" s="151"/>
      <c r="Q33" s="151"/>
      <c r="R33" s="44"/>
      <c r="T33" s="45" t="s">
        <v>343</v>
      </c>
      <c r="U33" s="151"/>
      <c r="W33" s="46"/>
      <c r="Y33" s="130"/>
      <c r="AA33" s="130"/>
    </row>
    <row r="34" spans="1:27">
      <c r="A34" s="121">
        <v>31</v>
      </c>
      <c r="B34" s="122" t="s">
        <v>301</v>
      </c>
      <c r="C34" s="121">
        <v>11</v>
      </c>
      <c r="D34" s="132">
        <v>12</v>
      </c>
      <c r="E34" s="133">
        <v>45.22</v>
      </c>
      <c r="F34" s="121">
        <v>125</v>
      </c>
      <c r="G34" s="132">
        <v>0</v>
      </c>
      <c r="H34" s="133">
        <v>41.05</v>
      </c>
      <c r="I34" s="134">
        <v>40234</v>
      </c>
      <c r="J34" s="127">
        <v>0.47916666666666669</v>
      </c>
      <c r="K34" s="130"/>
      <c r="L34" s="135">
        <v>3.85</v>
      </c>
      <c r="M34" s="3"/>
      <c r="N34" s="3"/>
      <c r="O34" s="152"/>
      <c r="P34" s="151"/>
      <c r="Q34" s="151"/>
      <c r="R34" s="44"/>
      <c r="T34" s="45" t="s">
        <v>343</v>
      </c>
      <c r="U34" s="151"/>
      <c r="W34" s="46"/>
      <c r="Y34" s="130"/>
      <c r="AA34" s="130"/>
    </row>
    <row r="35" spans="1:27">
      <c r="A35" s="121">
        <v>32</v>
      </c>
      <c r="B35" s="122" t="s">
        <v>302</v>
      </c>
      <c r="C35" s="121">
        <v>11</v>
      </c>
      <c r="D35" s="132">
        <v>12</v>
      </c>
      <c r="E35" s="133">
        <v>41.48</v>
      </c>
      <c r="F35" s="121">
        <v>125</v>
      </c>
      <c r="G35" s="132">
        <v>1</v>
      </c>
      <c r="H35" s="133">
        <v>30.37</v>
      </c>
      <c r="I35" s="134">
        <v>40234</v>
      </c>
      <c r="J35" s="127">
        <v>0.41666666666666669</v>
      </c>
      <c r="K35" s="130">
        <v>6.3</v>
      </c>
      <c r="L35" s="137">
        <v>4.2</v>
      </c>
      <c r="M35" s="3"/>
      <c r="N35" s="3"/>
      <c r="O35" s="152"/>
      <c r="P35" s="151"/>
      <c r="Q35" s="151"/>
      <c r="R35" s="44"/>
      <c r="T35" s="45" t="s">
        <v>343</v>
      </c>
      <c r="U35" s="151"/>
      <c r="W35" s="46"/>
      <c r="Y35" s="130">
        <v>-0.12999999999999989</v>
      </c>
      <c r="AA35" s="131">
        <v>6.17</v>
      </c>
    </row>
    <row r="36" spans="1:27">
      <c r="A36" s="121">
        <v>33</v>
      </c>
      <c r="B36" s="122" t="s">
        <v>303</v>
      </c>
      <c r="C36" s="121">
        <v>11</v>
      </c>
      <c r="D36" s="132">
        <v>12</v>
      </c>
      <c r="E36" s="133">
        <v>40.31</v>
      </c>
      <c r="F36" s="121">
        <v>124</v>
      </c>
      <c r="G36" s="132">
        <v>59</v>
      </c>
      <c r="H36" s="133">
        <v>33.43</v>
      </c>
      <c r="I36" s="134">
        <v>40239</v>
      </c>
      <c r="J36" s="127">
        <v>0.41250000000000003</v>
      </c>
      <c r="K36" s="130"/>
      <c r="L36" s="135">
        <v>0</v>
      </c>
      <c r="M36" s="3"/>
      <c r="N36" s="3"/>
      <c r="O36" s="152"/>
      <c r="P36" s="151"/>
      <c r="Q36" s="151"/>
      <c r="R36" s="44"/>
      <c r="T36" s="45" t="s">
        <v>343</v>
      </c>
      <c r="U36" s="151"/>
      <c r="W36" s="46"/>
      <c r="Y36" s="130"/>
      <c r="AA36" s="130"/>
    </row>
    <row r="37" spans="1:27">
      <c r="A37" s="121">
        <v>34</v>
      </c>
      <c r="B37" s="122" t="s">
        <v>304</v>
      </c>
      <c r="C37" s="121">
        <v>11</v>
      </c>
      <c r="D37" s="132">
        <v>12</v>
      </c>
      <c r="E37" s="133">
        <v>26.86</v>
      </c>
      <c r="F37" s="121">
        <v>125</v>
      </c>
      <c r="G37" s="132">
        <v>1</v>
      </c>
      <c r="H37" s="133">
        <v>15.14</v>
      </c>
      <c r="I37" s="134">
        <v>40234</v>
      </c>
      <c r="J37" s="127">
        <v>0.66666666666666663</v>
      </c>
      <c r="K37" s="130">
        <v>4.76</v>
      </c>
      <c r="L37" s="135">
        <v>3.34</v>
      </c>
      <c r="M37" s="3"/>
      <c r="N37" s="3"/>
      <c r="O37" s="152"/>
      <c r="P37" s="151"/>
      <c r="Q37" s="151"/>
      <c r="R37" s="44"/>
      <c r="T37" s="45" t="s">
        <v>343</v>
      </c>
      <c r="U37" s="151"/>
      <c r="W37" s="46"/>
      <c r="Y37" s="130">
        <v>0.49000000000000021</v>
      </c>
      <c r="AA37" s="131">
        <v>5.25</v>
      </c>
    </row>
    <row r="38" spans="1:27">
      <c r="A38" s="121">
        <v>35</v>
      </c>
      <c r="B38" s="122" t="s">
        <v>305</v>
      </c>
      <c r="C38" s="121">
        <v>11</v>
      </c>
      <c r="D38" s="132">
        <v>12</v>
      </c>
      <c r="E38" s="133">
        <v>18.89</v>
      </c>
      <c r="F38" s="121">
        <v>124</v>
      </c>
      <c r="G38" s="132">
        <v>59</v>
      </c>
      <c r="H38" s="133">
        <v>28.64</v>
      </c>
      <c r="I38" s="134">
        <v>40239</v>
      </c>
      <c r="J38" s="127">
        <v>0.4201388888888889</v>
      </c>
      <c r="K38" s="130"/>
      <c r="L38" s="135">
        <v>0</v>
      </c>
      <c r="M38" s="3"/>
      <c r="N38" s="3"/>
      <c r="O38" s="152"/>
      <c r="P38" s="151"/>
      <c r="Q38" s="151"/>
      <c r="R38" s="44"/>
      <c r="T38" s="45" t="s">
        <v>343</v>
      </c>
      <c r="U38" s="151"/>
      <c r="W38" s="46"/>
      <c r="Y38" s="130"/>
      <c r="AA38" s="130"/>
    </row>
    <row r="39" spans="1:27">
      <c r="A39" s="121">
        <v>36</v>
      </c>
      <c r="B39" s="122" t="s">
        <v>306</v>
      </c>
      <c r="C39" s="121">
        <v>11</v>
      </c>
      <c r="D39" s="132">
        <v>12</v>
      </c>
      <c r="E39" s="133">
        <v>16.649999999999999</v>
      </c>
      <c r="F39" s="121">
        <v>125</v>
      </c>
      <c r="G39" s="132">
        <v>0</v>
      </c>
      <c r="H39" s="133">
        <v>29.33</v>
      </c>
      <c r="I39" s="134">
        <v>40239</v>
      </c>
      <c r="J39" s="127">
        <v>0.63541666666666663</v>
      </c>
      <c r="K39" s="130"/>
      <c r="L39" s="135">
        <v>0.7</v>
      </c>
      <c r="M39" s="3"/>
      <c r="N39" s="3"/>
      <c r="O39" s="152"/>
      <c r="P39" s="151"/>
      <c r="Q39" s="151"/>
      <c r="R39" s="44"/>
      <c r="T39" s="45" t="s">
        <v>343</v>
      </c>
      <c r="U39" s="151"/>
      <c r="W39" s="46"/>
      <c r="Y39" s="130"/>
      <c r="AA39" s="130"/>
    </row>
    <row r="40" spans="1:27">
      <c r="A40" s="121">
        <v>37</v>
      </c>
      <c r="B40" s="122" t="s">
        <v>307</v>
      </c>
      <c r="C40" s="121">
        <v>11</v>
      </c>
      <c r="D40" s="132">
        <v>11</v>
      </c>
      <c r="E40" s="133">
        <v>51.63</v>
      </c>
      <c r="F40" s="121">
        <v>124</v>
      </c>
      <c r="G40" s="132">
        <v>59</v>
      </c>
      <c r="H40" s="133">
        <v>29.34</v>
      </c>
      <c r="I40" s="134">
        <v>40239</v>
      </c>
      <c r="J40" s="127">
        <v>0.41805555555555557</v>
      </c>
      <c r="K40" s="130"/>
      <c r="L40" s="135">
        <v>0</v>
      </c>
      <c r="M40" s="3"/>
      <c r="N40" s="3"/>
      <c r="O40" s="152"/>
      <c r="P40" s="151"/>
      <c r="Q40" s="151"/>
      <c r="R40" s="44"/>
      <c r="T40" s="45" t="s">
        <v>343</v>
      </c>
      <c r="U40" s="151"/>
      <c r="W40" s="46"/>
      <c r="Y40" s="130"/>
      <c r="AA40" s="130"/>
    </row>
    <row r="41" spans="1:27">
      <c r="A41" s="121">
        <v>38</v>
      </c>
      <c r="B41" s="122" t="s">
        <v>308</v>
      </c>
      <c r="C41" s="121">
        <v>11</v>
      </c>
      <c r="D41" s="132">
        <v>11</v>
      </c>
      <c r="E41" s="133">
        <v>37.74</v>
      </c>
      <c r="F41" s="121">
        <v>125</v>
      </c>
      <c r="G41" s="132">
        <v>0</v>
      </c>
      <c r="H41" s="133">
        <v>16.440000000000001</v>
      </c>
      <c r="I41" s="134">
        <v>40239</v>
      </c>
      <c r="J41" s="127">
        <v>0.63194444444444442</v>
      </c>
      <c r="K41" s="130"/>
      <c r="L41" s="135">
        <v>1.4</v>
      </c>
      <c r="M41" s="3"/>
      <c r="N41" s="3"/>
      <c r="O41" s="152"/>
      <c r="P41" s="151"/>
      <c r="Q41" s="151"/>
      <c r="R41" s="44"/>
      <c r="T41" s="45" t="s">
        <v>343</v>
      </c>
      <c r="U41" s="151"/>
      <c r="W41" s="46"/>
      <c r="Y41" s="130"/>
      <c r="AA41" s="130"/>
    </row>
    <row r="42" spans="1:27">
      <c r="A42" s="121">
        <v>39</v>
      </c>
      <c r="B42" s="122" t="s">
        <v>84</v>
      </c>
      <c r="C42" s="121">
        <v>11</v>
      </c>
      <c r="D42" s="132">
        <v>11</v>
      </c>
      <c r="E42" s="133">
        <v>24.6</v>
      </c>
      <c r="F42" s="121">
        <v>124</v>
      </c>
      <c r="G42" s="132">
        <v>59</v>
      </c>
      <c r="H42" s="133">
        <v>38.5</v>
      </c>
      <c r="I42" s="134">
        <v>40239</v>
      </c>
      <c r="J42" s="127">
        <v>0.4375</v>
      </c>
      <c r="K42" s="130"/>
      <c r="L42" s="135">
        <v>0</v>
      </c>
      <c r="M42" s="3"/>
      <c r="N42" s="3"/>
      <c r="O42" s="152"/>
      <c r="P42" s="151"/>
      <c r="Q42" s="151"/>
      <c r="R42" s="44"/>
      <c r="T42" s="45" t="s">
        <v>343</v>
      </c>
      <c r="U42" s="151"/>
      <c r="W42" s="46"/>
      <c r="Y42" s="130"/>
      <c r="AA42" s="130"/>
    </row>
    <row r="43" spans="1:27">
      <c r="A43" s="121">
        <v>40</v>
      </c>
      <c r="B43" s="122" t="s">
        <v>123</v>
      </c>
      <c r="C43" s="121">
        <v>11</v>
      </c>
      <c r="D43" s="132">
        <v>11</v>
      </c>
      <c r="E43" s="133">
        <v>5.17</v>
      </c>
      <c r="F43" s="121">
        <v>125</v>
      </c>
      <c r="G43" s="132">
        <v>0</v>
      </c>
      <c r="H43" s="133">
        <v>10.72</v>
      </c>
      <c r="I43" s="134">
        <v>40239</v>
      </c>
      <c r="J43" s="127">
        <v>0.61805555555555558</v>
      </c>
      <c r="K43" s="130"/>
      <c r="L43" s="135">
        <v>0.7</v>
      </c>
      <c r="M43" s="3"/>
      <c r="N43" s="3"/>
      <c r="O43" s="152"/>
      <c r="P43" s="151"/>
      <c r="Q43" s="151"/>
      <c r="R43" s="44"/>
      <c r="T43" s="45" t="s">
        <v>343</v>
      </c>
      <c r="U43" s="151"/>
      <c r="W43" s="46"/>
      <c r="Y43" s="130"/>
      <c r="AA43" s="130"/>
    </row>
    <row r="44" spans="1:27">
      <c r="A44" s="121">
        <v>41</v>
      </c>
      <c r="B44" s="122" t="s">
        <v>125</v>
      </c>
      <c r="C44" s="121">
        <v>11</v>
      </c>
      <c r="D44" s="132">
        <v>10</v>
      </c>
      <c r="E44" s="133">
        <v>48.8</v>
      </c>
      <c r="F44" s="121">
        <v>125</v>
      </c>
      <c r="G44" s="132">
        <v>0</v>
      </c>
      <c r="H44" s="133">
        <v>10.8</v>
      </c>
      <c r="I44" s="134">
        <v>40257</v>
      </c>
      <c r="J44" s="127">
        <v>0.71527777777777779</v>
      </c>
      <c r="K44" s="130"/>
      <c r="L44" s="135">
        <v>0</v>
      </c>
      <c r="M44" s="3"/>
      <c r="N44" s="3"/>
      <c r="O44" s="152"/>
      <c r="P44" s="151"/>
      <c r="Q44" s="151"/>
      <c r="R44" s="44"/>
      <c r="T44" s="45" t="s">
        <v>343</v>
      </c>
      <c r="U44" s="151"/>
      <c r="W44" s="46"/>
      <c r="Y44" s="130"/>
      <c r="AA44" s="130"/>
    </row>
    <row r="45" spans="1:27">
      <c r="A45" s="121">
        <v>42</v>
      </c>
      <c r="B45" s="122" t="s">
        <v>85</v>
      </c>
      <c r="C45" s="121">
        <v>11</v>
      </c>
      <c r="D45" s="132">
        <v>10</v>
      </c>
      <c r="E45" s="133">
        <v>45.24</v>
      </c>
      <c r="F45" s="121">
        <v>125</v>
      </c>
      <c r="G45" s="132">
        <v>0</v>
      </c>
      <c r="H45" s="133">
        <v>9.82</v>
      </c>
      <c r="I45" s="134">
        <v>40239</v>
      </c>
      <c r="J45" s="127">
        <v>0.44444444444444442</v>
      </c>
      <c r="K45" s="130"/>
      <c r="L45" s="135">
        <v>0</v>
      </c>
      <c r="M45" s="3"/>
      <c r="N45" s="3"/>
      <c r="O45" s="152"/>
      <c r="P45" s="151"/>
      <c r="Q45" s="151"/>
      <c r="R45" s="44"/>
      <c r="T45" s="45" t="s">
        <v>343</v>
      </c>
      <c r="U45" s="151"/>
      <c r="W45" s="46"/>
      <c r="Y45" s="130"/>
      <c r="AA45" s="130"/>
    </row>
    <row r="46" spans="1:27">
      <c r="A46" s="121">
        <v>43</v>
      </c>
      <c r="B46" s="122" t="s">
        <v>89</v>
      </c>
      <c r="C46" s="121">
        <v>11</v>
      </c>
      <c r="D46" s="132">
        <v>10</v>
      </c>
      <c r="E46" s="133">
        <v>33.4</v>
      </c>
      <c r="F46" s="121">
        <v>125</v>
      </c>
      <c r="G46" s="132">
        <v>0</v>
      </c>
      <c r="H46" s="133">
        <v>3.5</v>
      </c>
      <c r="I46" s="134">
        <v>41712</v>
      </c>
      <c r="J46" s="127">
        <v>0.69444444444444453</v>
      </c>
      <c r="K46" s="130"/>
      <c r="L46" s="135">
        <v>0</v>
      </c>
      <c r="M46" s="3"/>
      <c r="N46" s="3"/>
      <c r="O46" s="152"/>
      <c r="P46" s="151"/>
      <c r="Q46" s="151"/>
      <c r="R46" s="44"/>
      <c r="T46" s="45" t="s">
        <v>343</v>
      </c>
      <c r="U46" s="151"/>
      <c r="W46" s="46"/>
      <c r="Y46" s="130"/>
      <c r="AA46" s="130"/>
    </row>
    <row r="47" spans="1:27">
      <c r="A47" s="121">
        <v>44</v>
      </c>
      <c r="B47" s="122" t="s">
        <v>89</v>
      </c>
      <c r="C47" s="121">
        <v>11</v>
      </c>
      <c r="D47" s="132">
        <v>10</v>
      </c>
      <c r="E47" s="133">
        <v>24.4</v>
      </c>
      <c r="F47" s="121">
        <v>124</v>
      </c>
      <c r="G47" s="132">
        <v>59</v>
      </c>
      <c r="H47" s="133">
        <v>59.3</v>
      </c>
      <c r="I47" s="134">
        <v>40250</v>
      </c>
      <c r="J47" s="127">
        <v>0.6875</v>
      </c>
      <c r="K47" s="130"/>
      <c r="L47" s="135">
        <v>0.5</v>
      </c>
      <c r="M47" s="3"/>
      <c r="N47" s="3"/>
      <c r="O47" s="152"/>
      <c r="P47" s="151"/>
      <c r="Q47" s="151"/>
      <c r="R47" s="44"/>
      <c r="T47" s="45" t="s">
        <v>343</v>
      </c>
      <c r="U47" s="151"/>
      <c r="W47" s="46"/>
      <c r="Y47" s="130"/>
      <c r="AA47" s="130"/>
    </row>
    <row r="48" spans="1:27">
      <c r="A48" s="121">
        <v>45</v>
      </c>
      <c r="B48" s="122" t="s">
        <v>86</v>
      </c>
      <c r="C48" s="121">
        <v>11</v>
      </c>
      <c r="D48" s="132">
        <v>10</v>
      </c>
      <c r="E48" s="133">
        <v>4.3</v>
      </c>
      <c r="F48" s="121">
        <v>124</v>
      </c>
      <c r="G48" s="132">
        <v>59</v>
      </c>
      <c r="H48" s="133">
        <v>49.2</v>
      </c>
      <c r="I48" s="134">
        <v>40250</v>
      </c>
      <c r="J48" s="127">
        <v>0.64583333333333337</v>
      </c>
      <c r="K48" s="130"/>
      <c r="L48" s="135">
        <v>0.4</v>
      </c>
      <c r="M48" s="3"/>
      <c r="N48" s="3"/>
      <c r="O48" s="152"/>
      <c r="P48" s="151"/>
      <c r="Q48" s="151"/>
      <c r="R48" s="44"/>
      <c r="T48" s="45" t="s">
        <v>343</v>
      </c>
      <c r="U48" s="151"/>
      <c r="W48" s="46"/>
      <c r="Y48" s="130"/>
      <c r="AA48" s="130"/>
    </row>
    <row r="49" spans="1:27">
      <c r="A49" s="121">
        <v>46</v>
      </c>
      <c r="B49" s="122" t="s">
        <v>88</v>
      </c>
      <c r="C49" s="121">
        <v>11</v>
      </c>
      <c r="D49" s="132">
        <v>10</v>
      </c>
      <c r="E49" s="133">
        <v>0.5</v>
      </c>
      <c r="F49" s="121">
        <v>124</v>
      </c>
      <c r="G49" s="132">
        <v>59</v>
      </c>
      <c r="H49" s="133">
        <v>47</v>
      </c>
      <c r="I49" s="134">
        <v>40250</v>
      </c>
      <c r="J49" s="127">
        <v>0.68055555555555547</v>
      </c>
      <c r="K49" s="130"/>
      <c r="L49" s="135">
        <v>0</v>
      </c>
      <c r="M49" s="3"/>
      <c r="N49" s="3"/>
      <c r="O49" s="152"/>
      <c r="P49" s="151"/>
      <c r="Q49" s="151"/>
      <c r="R49" s="44"/>
      <c r="T49" s="45" t="s">
        <v>343</v>
      </c>
      <c r="U49" s="151"/>
      <c r="W49" s="46"/>
      <c r="Y49" s="130"/>
      <c r="AA49" s="130"/>
    </row>
    <row r="50" spans="1:27">
      <c r="A50" s="121">
        <v>47</v>
      </c>
      <c r="B50" s="122" t="s">
        <v>173</v>
      </c>
      <c r="C50" s="121">
        <v>11</v>
      </c>
      <c r="D50" s="132">
        <v>9</v>
      </c>
      <c r="E50" s="133">
        <v>45.5</v>
      </c>
      <c r="F50" s="121">
        <v>124</v>
      </c>
      <c r="G50" s="132">
        <v>59</v>
      </c>
      <c r="H50" s="133">
        <v>39.799999999999997</v>
      </c>
      <c r="I50" s="134">
        <v>40250</v>
      </c>
      <c r="J50" s="127">
        <v>0.65277777777777779</v>
      </c>
      <c r="K50" s="130"/>
      <c r="L50" s="135">
        <v>0</v>
      </c>
      <c r="M50" s="3"/>
      <c r="N50" s="3"/>
      <c r="O50" s="152"/>
      <c r="P50" s="151"/>
      <c r="Q50" s="151"/>
      <c r="R50" s="44"/>
      <c r="T50" s="45" t="s">
        <v>343</v>
      </c>
      <c r="U50" s="151"/>
      <c r="W50" s="46"/>
      <c r="Y50" s="130"/>
      <c r="AA50" s="130"/>
    </row>
    <row r="51" spans="1:27">
      <c r="A51" s="121">
        <v>48</v>
      </c>
      <c r="B51" s="122" t="s">
        <v>87</v>
      </c>
      <c r="C51" s="121">
        <v>11</v>
      </c>
      <c r="D51" s="132">
        <v>9</v>
      </c>
      <c r="E51" s="133">
        <v>41.19</v>
      </c>
      <c r="F51" s="121">
        <v>124</v>
      </c>
      <c r="G51" s="132">
        <v>59</v>
      </c>
      <c r="H51" s="133">
        <v>37.32</v>
      </c>
      <c r="I51" s="134">
        <v>40239</v>
      </c>
      <c r="J51" s="127">
        <v>0.47916666666666669</v>
      </c>
      <c r="K51" s="130">
        <v>4.46</v>
      </c>
      <c r="L51" s="135">
        <v>0.35</v>
      </c>
      <c r="M51" s="3"/>
      <c r="N51" s="3"/>
      <c r="O51" s="152"/>
      <c r="P51" s="151"/>
      <c r="Q51" s="151"/>
      <c r="R51" s="44"/>
      <c r="T51" s="45" t="s">
        <v>343</v>
      </c>
      <c r="U51" s="151"/>
      <c r="W51" s="46"/>
      <c r="Y51" s="130">
        <v>-2.0000000000000018E-2</v>
      </c>
      <c r="AA51" s="131">
        <v>4.4399999999999995</v>
      </c>
    </row>
    <row r="52" spans="1:27">
      <c r="A52" s="121">
        <v>49</v>
      </c>
      <c r="B52" s="122" t="s">
        <v>87</v>
      </c>
      <c r="C52" s="121">
        <v>11</v>
      </c>
      <c r="D52" s="132">
        <v>9</v>
      </c>
      <c r="E52" s="133">
        <v>37.64</v>
      </c>
      <c r="F52" s="121">
        <v>124</v>
      </c>
      <c r="G52" s="132">
        <v>59</v>
      </c>
      <c r="H52" s="133">
        <v>34.380000000000003</v>
      </c>
      <c r="I52" s="134">
        <v>40239</v>
      </c>
      <c r="J52" s="127">
        <v>0.46458333333333335</v>
      </c>
      <c r="K52" s="130">
        <v>4.2300000000000004</v>
      </c>
      <c r="L52" s="135">
        <v>1.75</v>
      </c>
      <c r="M52" s="3"/>
      <c r="N52" s="3"/>
      <c r="O52" s="152"/>
      <c r="P52" s="151"/>
      <c r="Q52" s="151"/>
      <c r="R52" s="44"/>
      <c r="T52" s="45" t="s">
        <v>343</v>
      </c>
      <c r="U52" s="151"/>
      <c r="W52" s="46"/>
      <c r="Y52" s="130">
        <v>-9.9999999999997868E-3</v>
      </c>
      <c r="AA52" s="131">
        <v>4.2200000000000006</v>
      </c>
    </row>
    <row r="53" spans="1:27">
      <c r="A53" s="121">
        <v>50</v>
      </c>
      <c r="B53" s="122" t="s">
        <v>319</v>
      </c>
      <c r="C53" s="121">
        <v>11</v>
      </c>
      <c r="D53" s="132">
        <v>9</v>
      </c>
      <c r="E53" s="133">
        <v>31.739999999999782</v>
      </c>
      <c r="F53" s="121">
        <v>124</v>
      </c>
      <c r="G53" s="132">
        <v>59</v>
      </c>
      <c r="H53" s="133">
        <v>31.919999999988704</v>
      </c>
      <c r="I53" s="134">
        <v>40247</v>
      </c>
      <c r="J53" s="127">
        <v>0.58750000000000002</v>
      </c>
      <c r="K53" s="130"/>
      <c r="L53" s="138">
        <v>0</v>
      </c>
      <c r="M53" s="3"/>
      <c r="N53" s="3"/>
      <c r="O53" s="152"/>
      <c r="P53" s="151"/>
      <c r="Q53" s="151"/>
      <c r="R53" s="44"/>
      <c r="T53" s="45" t="s">
        <v>343</v>
      </c>
      <c r="U53" s="151"/>
      <c r="W53" s="46"/>
      <c r="Y53" s="130"/>
      <c r="AA53" s="130"/>
    </row>
    <row r="54" spans="1:27">
      <c r="A54" s="121">
        <v>51</v>
      </c>
      <c r="B54" s="122" t="s">
        <v>318</v>
      </c>
      <c r="C54" s="121">
        <v>11</v>
      </c>
      <c r="D54" s="132">
        <v>9</v>
      </c>
      <c r="E54" s="133">
        <v>11.63000000000153</v>
      </c>
      <c r="F54" s="121">
        <v>124</v>
      </c>
      <c r="G54" s="132">
        <v>59</v>
      </c>
      <c r="H54" s="133">
        <v>53.459999999987531</v>
      </c>
      <c r="I54" s="134">
        <v>40247</v>
      </c>
      <c r="J54" s="127">
        <v>0.58194444444444449</v>
      </c>
      <c r="K54" s="130"/>
      <c r="L54" s="139">
        <v>2</v>
      </c>
      <c r="M54" s="3"/>
      <c r="N54" s="3"/>
      <c r="O54" s="152"/>
      <c r="P54" s="151"/>
      <c r="Q54" s="151"/>
      <c r="R54" s="44"/>
      <c r="T54" s="45" t="s">
        <v>343</v>
      </c>
      <c r="U54" s="151"/>
      <c r="W54" s="46"/>
      <c r="Y54" s="130"/>
      <c r="AA54" s="130"/>
    </row>
    <row r="55" spans="1:27">
      <c r="A55" s="121">
        <v>52</v>
      </c>
      <c r="B55" s="122" t="s">
        <v>90</v>
      </c>
      <c r="C55" s="121">
        <v>11</v>
      </c>
      <c r="D55" s="132">
        <v>8</v>
      </c>
      <c r="E55" s="133">
        <v>48.1</v>
      </c>
      <c r="F55" s="121">
        <v>125</v>
      </c>
      <c r="G55" s="132">
        <v>0</v>
      </c>
      <c r="H55" s="133">
        <v>4.8499999999999996</v>
      </c>
      <c r="I55" s="134">
        <v>40246</v>
      </c>
      <c r="J55" s="127">
        <v>0.68055555555555547</v>
      </c>
      <c r="K55" s="130">
        <v>4.45</v>
      </c>
      <c r="L55" s="135">
        <v>2.9</v>
      </c>
      <c r="M55" s="3"/>
      <c r="N55" s="3"/>
      <c r="O55" s="152"/>
      <c r="P55" s="151"/>
      <c r="Q55" s="151"/>
      <c r="R55" s="44"/>
      <c r="T55" s="45" t="s">
        <v>343</v>
      </c>
      <c r="U55" s="151"/>
      <c r="W55" s="46"/>
      <c r="Y55" s="130">
        <v>0.31999999999999984</v>
      </c>
      <c r="AA55" s="131">
        <v>4.7699999999999996</v>
      </c>
    </row>
    <row r="56" spans="1:27">
      <c r="A56" s="121">
        <v>53</v>
      </c>
      <c r="B56" s="122" t="s">
        <v>90</v>
      </c>
      <c r="C56" s="121">
        <v>11</v>
      </c>
      <c r="D56" s="132">
        <v>8</v>
      </c>
      <c r="E56" s="133">
        <v>47.81</v>
      </c>
      <c r="F56" s="121">
        <v>125</v>
      </c>
      <c r="G56" s="132">
        <v>0</v>
      </c>
      <c r="H56" s="133">
        <v>4.26</v>
      </c>
      <c r="I56" s="134">
        <v>40246</v>
      </c>
      <c r="J56" s="127">
        <v>0.68055555555555547</v>
      </c>
      <c r="K56" s="130">
        <v>3.95</v>
      </c>
      <c r="L56" s="135">
        <v>2.88</v>
      </c>
      <c r="M56" s="3"/>
      <c r="N56" s="3"/>
      <c r="O56" s="152"/>
      <c r="P56" s="151"/>
      <c r="Q56" s="151"/>
      <c r="R56" s="44"/>
      <c r="T56" s="45" t="s">
        <v>343</v>
      </c>
      <c r="U56" s="151"/>
      <c r="W56" s="46"/>
      <c r="Y56" s="130">
        <v>0.31999999999999984</v>
      </c>
      <c r="AA56" s="131">
        <v>4.2699999999999996</v>
      </c>
    </row>
    <row r="57" spans="1:27">
      <c r="A57" s="121">
        <v>54</v>
      </c>
      <c r="B57" s="122" t="s">
        <v>91</v>
      </c>
      <c r="C57" s="121">
        <v>11</v>
      </c>
      <c r="D57" s="132">
        <v>8</v>
      </c>
      <c r="E57" s="133">
        <v>1.79</v>
      </c>
      <c r="F57" s="121">
        <v>125</v>
      </c>
      <c r="G57" s="132">
        <v>0</v>
      </c>
      <c r="H57" s="133">
        <v>25.84</v>
      </c>
      <c r="I57" s="134">
        <v>40246</v>
      </c>
      <c r="J57" s="127">
        <v>0.69791666666666663</v>
      </c>
      <c r="K57" s="130"/>
      <c r="L57" s="135">
        <v>2.5</v>
      </c>
      <c r="M57" s="3"/>
      <c r="N57" s="3"/>
      <c r="O57" s="152"/>
      <c r="P57" s="151"/>
      <c r="Q57" s="151"/>
      <c r="R57" s="44"/>
      <c r="T57" s="45" t="s">
        <v>343</v>
      </c>
      <c r="U57" s="151"/>
      <c r="W57" s="46"/>
      <c r="Y57" s="130"/>
      <c r="AA57" s="130"/>
    </row>
    <row r="58" spans="1:27">
      <c r="A58" s="121">
        <v>55</v>
      </c>
      <c r="B58" s="122" t="s">
        <v>92</v>
      </c>
      <c r="C58" s="121">
        <v>11</v>
      </c>
      <c r="D58" s="132">
        <v>7</v>
      </c>
      <c r="E58" s="133">
        <v>35.409999999999997</v>
      </c>
      <c r="F58" s="121">
        <v>125</v>
      </c>
      <c r="G58" s="132">
        <v>0</v>
      </c>
      <c r="H58" s="133">
        <v>39.520000000000003</v>
      </c>
      <c r="I58" s="134">
        <v>40246</v>
      </c>
      <c r="J58" s="127">
        <v>0.71180555555555547</v>
      </c>
      <c r="K58" s="130"/>
      <c r="L58" s="135">
        <v>1.6</v>
      </c>
      <c r="M58" s="22"/>
      <c r="N58" s="22"/>
      <c r="O58" s="152"/>
      <c r="P58" s="151"/>
      <c r="Q58" s="151"/>
      <c r="R58" s="44"/>
      <c r="T58" s="45" t="s">
        <v>343</v>
      </c>
      <c r="U58" s="151"/>
      <c r="W58" s="46"/>
      <c r="Y58" s="130"/>
      <c r="AA58" s="130"/>
    </row>
    <row r="59" spans="1:27">
      <c r="A59" s="121">
        <v>56</v>
      </c>
      <c r="B59" s="122" t="s">
        <v>94</v>
      </c>
      <c r="C59" s="121">
        <v>11</v>
      </c>
      <c r="D59" s="132">
        <v>7</v>
      </c>
      <c r="E59" s="133">
        <v>19.36</v>
      </c>
      <c r="F59" s="121">
        <v>125</v>
      </c>
      <c r="G59" s="132">
        <v>0</v>
      </c>
      <c r="H59" s="133">
        <v>55.47</v>
      </c>
      <c r="I59" s="134">
        <v>40247</v>
      </c>
      <c r="J59" s="127">
        <v>0.34722222222222227</v>
      </c>
      <c r="K59" s="130">
        <v>4.91</v>
      </c>
      <c r="L59" s="135">
        <v>0.9</v>
      </c>
      <c r="M59" s="22"/>
      <c r="N59" s="22"/>
      <c r="O59" s="152"/>
      <c r="P59" s="151"/>
      <c r="Q59" s="151"/>
      <c r="R59" s="44"/>
      <c r="T59" s="45" t="s">
        <v>343</v>
      </c>
      <c r="U59" s="151"/>
      <c r="W59" s="46"/>
      <c r="Y59" s="130">
        <v>-0.14000000000000012</v>
      </c>
      <c r="AA59" s="131">
        <v>4.7699999999999996</v>
      </c>
    </row>
    <row r="60" spans="1:27">
      <c r="A60" s="121">
        <v>57</v>
      </c>
      <c r="B60" s="122" t="s">
        <v>317</v>
      </c>
      <c r="C60" s="121">
        <v>11</v>
      </c>
      <c r="D60" s="132">
        <v>7</v>
      </c>
      <c r="E60" s="133">
        <v>9.1199999999975034</v>
      </c>
      <c r="F60" s="121">
        <v>125</v>
      </c>
      <c r="G60" s="132">
        <v>0</v>
      </c>
      <c r="H60" s="133">
        <v>57.780000000025211</v>
      </c>
      <c r="I60" s="134">
        <v>40247</v>
      </c>
      <c r="J60" s="127">
        <v>0.57638888888888895</v>
      </c>
      <c r="K60" s="130"/>
      <c r="L60" s="139">
        <v>4</v>
      </c>
      <c r="M60" s="22"/>
      <c r="N60" s="22"/>
      <c r="O60" s="152"/>
      <c r="P60" s="151"/>
      <c r="Q60" s="151"/>
      <c r="R60" s="44"/>
      <c r="T60" s="45" t="s">
        <v>343</v>
      </c>
      <c r="U60" s="151"/>
      <c r="W60" s="46"/>
      <c r="Y60" s="130"/>
      <c r="AA60" s="130"/>
    </row>
    <row r="61" spans="1:27">
      <c r="A61" s="121">
        <v>58</v>
      </c>
      <c r="B61" s="122" t="s">
        <v>95</v>
      </c>
      <c r="C61" s="121">
        <v>11</v>
      </c>
      <c r="D61" s="132">
        <v>6</v>
      </c>
      <c r="E61" s="133">
        <v>47.2</v>
      </c>
      <c r="F61" s="121">
        <v>125</v>
      </c>
      <c r="G61" s="132">
        <v>1</v>
      </c>
      <c r="H61" s="133">
        <v>9.1999999999999993</v>
      </c>
      <c r="I61" s="134">
        <v>40247</v>
      </c>
      <c r="J61" s="127">
        <v>0.36458333333333331</v>
      </c>
      <c r="K61" s="130">
        <v>4.26</v>
      </c>
      <c r="L61" s="135">
        <v>1.4</v>
      </c>
      <c r="M61" s="22"/>
      <c r="N61" s="22"/>
      <c r="O61" s="48"/>
      <c r="P61" s="44"/>
      <c r="Q61" s="44"/>
      <c r="R61" s="44"/>
      <c r="T61" s="45" t="s">
        <v>343</v>
      </c>
      <c r="U61" s="44"/>
      <c r="W61" s="46"/>
      <c r="Y61" s="130">
        <v>-0.12000000000000011</v>
      </c>
      <c r="AA61" s="131">
        <v>4.1399999999999997</v>
      </c>
    </row>
    <row r="62" spans="1:27">
      <c r="A62" s="121">
        <v>59</v>
      </c>
      <c r="B62" s="122" t="s">
        <v>314</v>
      </c>
      <c r="C62" s="121">
        <v>11</v>
      </c>
      <c r="D62" s="132">
        <v>6</v>
      </c>
      <c r="E62" s="133">
        <v>37.739999999998162</v>
      </c>
      <c r="F62" s="121">
        <v>125</v>
      </c>
      <c r="G62" s="132">
        <v>0</v>
      </c>
      <c r="H62" s="133">
        <v>58.499999999997954</v>
      </c>
      <c r="I62" s="134">
        <v>40247</v>
      </c>
      <c r="J62" s="127">
        <v>0.54999999999999993</v>
      </c>
      <c r="K62" s="130"/>
      <c r="L62" s="138">
        <v>2</v>
      </c>
      <c r="M62" s="22"/>
      <c r="N62" s="22"/>
      <c r="O62" s="48"/>
      <c r="P62" s="44"/>
      <c r="Q62" s="44"/>
      <c r="R62" s="44"/>
      <c r="T62" s="45" t="s">
        <v>343</v>
      </c>
      <c r="U62" s="44"/>
      <c r="W62" s="46"/>
      <c r="Y62" s="130"/>
      <c r="AA62" s="130"/>
    </row>
    <row r="63" spans="1:27">
      <c r="A63" s="121">
        <v>60</v>
      </c>
      <c r="B63" s="122" t="s">
        <v>314</v>
      </c>
      <c r="C63" s="121">
        <v>11</v>
      </c>
      <c r="D63" s="132">
        <v>6</v>
      </c>
      <c r="E63" s="133">
        <v>37.01999999999984</v>
      </c>
      <c r="F63" s="121">
        <v>125</v>
      </c>
      <c r="G63" s="132">
        <v>1</v>
      </c>
      <c r="H63" s="133">
        <v>2.6399999999819102</v>
      </c>
      <c r="I63" s="134">
        <v>40247</v>
      </c>
      <c r="J63" s="127">
        <v>0.54236111111111118</v>
      </c>
      <c r="K63" s="130"/>
      <c r="L63" s="138">
        <v>2.5</v>
      </c>
      <c r="M63" s="22"/>
      <c r="N63" s="22"/>
      <c r="O63" s="48"/>
      <c r="P63" s="44"/>
      <c r="Q63" s="44"/>
      <c r="R63" s="44"/>
      <c r="T63" s="45" t="s">
        <v>343</v>
      </c>
      <c r="U63" s="44"/>
      <c r="W63" s="46"/>
      <c r="Y63" s="130"/>
      <c r="AA63" s="130"/>
    </row>
    <row r="64" spans="1:27">
      <c r="A64" s="121">
        <v>61</v>
      </c>
      <c r="B64" s="122" t="s">
        <v>315</v>
      </c>
      <c r="C64" s="121">
        <v>11</v>
      </c>
      <c r="D64" s="132">
        <v>6</v>
      </c>
      <c r="E64" s="133">
        <v>37.01999999999984</v>
      </c>
      <c r="F64" s="121">
        <v>125</v>
      </c>
      <c r="G64" s="132">
        <v>0</v>
      </c>
      <c r="H64" s="133">
        <v>44.519999999994297</v>
      </c>
      <c r="I64" s="134">
        <v>40247</v>
      </c>
      <c r="J64" s="127">
        <v>0.55277777777777781</v>
      </c>
      <c r="K64" s="130"/>
      <c r="L64" s="138">
        <v>1.4</v>
      </c>
      <c r="M64" s="22"/>
      <c r="N64" s="22"/>
      <c r="O64" s="48"/>
      <c r="P64" s="44"/>
      <c r="Q64" s="44"/>
      <c r="R64" s="44"/>
      <c r="T64" s="45" t="s">
        <v>343</v>
      </c>
      <c r="U64" s="44"/>
      <c r="W64" s="46"/>
      <c r="Y64" s="130"/>
      <c r="AA64" s="130"/>
    </row>
    <row r="65" spans="1:27">
      <c r="A65" s="121">
        <v>62</v>
      </c>
      <c r="B65" s="122" t="s">
        <v>313</v>
      </c>
      <c r="C65" s="121">
        <v>11</v>
      </c>
      <c r="D65" s="132">
        <v>6</v>
      </c>
      <c r="E65" s="133">
        <v>34.619999999996907</v>
      </c>
      <c r="F65" s="121">
        <v>125</v>
      </c>
      <c r="G65" s="132">
        <v>1</v>
      </c>
      <c r="H65" s="133">
        <v>9.1799999999943793</v>
      </c>
      <c r="I65" s="134">
        <v>40247</v>
      </c>
      <c r="J65" s="127">
        <v>0.53749999999999998</v>
      </c>
      <c r="K65" s="130"/>
      <c r="L65" s="138">
        <v>1.1000000000000001</v>
      </c>
      <c r="M65" s="22"/>
      <c r="N65" s="22"/>
      <c r="O65" s="48"/>
      <c r="P65" s="44"/>
      <c r="Q65" s="44"/>
      <c r="R65" s="44"/>
      <c r="T65" s="45" t="s">
        <v>343</v>
      </c>
      <c r="U65" s="44"/>
      <c r="W65" s="46"/>
      <c r="Y65" s="130"/>
      <c r="AA65" s="130"/>
    </row>
    <row r="66" spans="1:27">
      <c r="A66" s="121">
        <v>63</v>
      </c>
      <c r="B66" s="122" t="s">
        <v>97</v>
      </c>
      <c r="C66" s="121">
        <v>11</v>
      </c>
      <c r="D66" s="132">
        <v>6</v>
      </c>
      <c r="E66" s="133">
        <v>34.299999999999997</v>
      </c>
      <c r="F66" s="121">
        <v>125</v>
      </c>
      <c r="G66" s="132">
        <v>1</v>
      </c>
      <c r="H66" s="133">
        <v>14.5</v>
      </c>
      <c r="I66" s="134">
        <v>40247</v>
      </c>
      <c r="J66" s="127">
        <v>0.39583333333333331</v>
      </c>
      <c r="K66" s="130"/>
      <c r="L66" s="135">
        <v>2.4</v>
      </c>
      <c r="M66" s="22"/>
      <c r="N66" s="22"/>
      <c r="O66" s="48"/>
      <c r="P66" s="44"/>
      <c r="Q66" s="44"/>
      <c r="R66" s="44"/>
      <c r="T66" s="45" t="s">
        <v>343</v>
      </c>
      <c r="U66" s="44"/>
      <c r="W66" s="46"/>
      <c r="Y66" s="130"/>
      <c r="AA66" s="130"/>
    </row>
    <row r="67" spans="1:27">
      <c r="A67" s="121">
        <v>64</v>
      </c>
      <c r="B67" s="122" t="s">
        <v>315</v>
      </c>
      <c r="C67" s="121">
        <v>11</v>
      </c>
      <c r="D67" s="132">
        <v>6</v>
      </c>
      <c r="E67" s="133">
        <v>29.279999999998694</v>
      </c>
      <c r="F67" s="121">
        <v>125</v>
      </c>
      <c r="G67" s="132">
        <v>0</v>
      </c>
      <c r="H67" s="133">
        <v>28.739999999982047</v>
      </c>
      <c r="I67" s="134">
        <v>40247</v>
      </c>
      <c r="J67" s="127">
        <v>0.55694444444444446</v>
      </c>
      <c r="K67" s="130"/>
      <c r="L67" s="138">
        <v>0.7</v>
      </c>
      <c r="M67" s="22"/>
      <c r="N67" s="22"/>
      <c r="O67" s="48"/>
      <c r="P67" s="44"/>
      <c r="Q67" s="44"/>
      <c r="R67" s="44"/>
      <c r="T67" s="45" t="s">
        <v>343</v>
      </c>
      <c r="U67" s="44"/>
      <c r="W67" s="46"/>
      <c r="Y67" s="130"/>
      <c r="AA67" s="130"/>
    </row>
    <row r="68" spans="1:27">
      <c r="A68" s="121">
        <v>65</v>
      </c>
      <c r="B68" s="122" t="s">
        <v>316</v>
      </c>
      <c r="C68" s="121">
        <v>11</v>
      </c>
      <c r="D68" s="132">
        <v>6</v>
      </c>
      <c r="E68" s="133">
        <v>20.100000000000904</v>
      </c>
      <c r="F68" s="121">
        <v>125</v>
      </c>
      <c r="G68" s="132">
        <v>0</v>
      </c>
      <c r="H68" s="133">
        <v>10.079999999976508</v>
      </c>
      <c r="I68" s="134">
        <v>40247</v>
      </c>
      <c r="J68" s="127">
        <v>0.5625</v>
      </c>
      <c r="K68" s="130"/>
      <c r="L68" s="138">
        <v>0.3</v>
      </c>
      <c r="M68" s="22"/>
      <c r="N68" s="22"/>
      <c r="O68" s="48"/>
      <c r="P68" s="44"/>
      <c r="Q68" s="44"/>
      <c r="R68" s="44"/>
      <c r="T68" s="45" t="s">
        <v>343</v>
      </c>
      <c r="U68" s="44"/>
      <c r="W68" s="46"/>
      <c r="Y68" s="130"/>
      <c r="AA68" s="130"/>
    </row>
    <row r="69" spans="1:27">
      <c r="A69" s="121">
        <v>66</v>
      </c>
      <c r="B69" s="122" t="s">
        <v>96</v>
      </c>
      <c r="C69" s="121">
        <v>11</v>
      </c>
      <c r="D69" s="132">
        <v>6</v>
      </c>
      <c r="E69" s="133">
        <v>15.2</v>
      </c>
      <c r="F69" s="121">
        <v>125</v>
      </c>
      <c r="G69" s="132">
        <v>1</v>
      </c>
      <c r="H69" s="133">
        <v>10.6</v>
      </c>
      <c r="I69" s="134">
        <v>40247</v>
      </c>
      <c r="J69" s="127">
        <v>0.38541666666666669</v>
      </c>
      <c r="K69" s="130"/>
      <c r="L69" s="135">
        <v>1.7</v>
      </c>
      <c r="M69" s="22"/>
      <c r="N69" s="22"/>
      <c r="O69" s="48"/>
      <c r="P69" s="44"/>
      <c r="Q69" s="44"/>
      <c r="R69" s="44"/>
      <c r="T69" s="45" t="s">
        <v>343</v>
      </c>
      <c r="U69" s="44"/>
      <c r="W69" s="46"/>
      <c r="Y69" s="130"/>
      <c r="AA69" s="130"/>
    </row>
    <row r="70" spans="1:27">
      <c r="A70" s="121">
        <v>67</v>
      </c>
      <c r="B70" s="122" t="s">
        <v>98</v>
      </c>
      <c r="C70" s="121">
        <v>11</v>
      </c>
      <c r="D70" s="132">
        <v>5</v>
      </c>
      <c r="E70" s="133">
        <v>44.3</v>
      </c>
      <c r="F70" s="121">
        <v>125</v>
      </c>
      <c r="G70" s="132">
        <v>1</v>
      </c>
      <c r="H70" s="133">
        <v>15.3</v>
      </c>
      <c r="I70" s="134">
        <v>40247</v>
      </c>
      <c r="J70" s="127">
        <v>0.4236111111111111</v>
      </c>
      <c r="K70" s="130">
        <v>7.22</v>
      </c>
      <c r="L70" s="135">
        <v>1.4</v>
      </c>
      <c r="M70" s="22"/>
      <c r="N70" s="22"/>
      <c r="O70" s="48"/>
      <c r="P70" s="44"/>
      <c r="Q70" s="44"/>
      <c r="R70" s="44"/>
      <c r="T70" s="45" t="s">
        <v>343</v>
      </c>
      <c r="U70" s="44"/>
      <c r="W70" s="46"/>
      <c r="Y70" s="130">
        <v>-4.0000000000000036E-2</v>
      </c>
      <c r="AA70" s="131">
        <v>7.18</v>
      </c>
    </row>
    <row r="71" spans="1:27">
      <c r="A71" s="121">
        <v>68</v>
      </c>
      <c r="B71" s="122" t="s">
        <v>100</v>
      </c>
      <c r="C71" s="121">
        <v>11</v>
      </c>
      <c r="D71" s="132">
        <v>5</v>
      </c>
      <c r="E71" s="133">
        <v>19.3</v>
      </c>
      <c r="F71" s="121">
        <v>125</v>
      </c>
      <c r="G71" s="132">
        <v>1</v>
      </c>
      <c r="H71" s="133">
        <v>18.600000000000001</v>
      </c>
      <c r="I71" s="134">
        <v>40247</v>
      </c>
      <c r="J71" s="127">
        <v>0.44444444444444442</v>
      </c>
      <c r="K71" s="130"/>
      <c r="L71" s="135">
        <v>5.35</v>
      </c>
      <c r="M71" s="22"/>
      <c r="N71" s="22"/>
      <c r="O71" s="48"/>
      <c r="P71" s="44"/>
      <c r="Q71" s="44"/>
      <c r="R71" s="44"/>
      <c r="T71" s="45" t="s">
        <v>343</v>
      </c>
      <c r="U71" s="44"/>
      <c r="W71" s="46"/>
      <c r="Y71" s="130"/>
      <c r="AA71" s="130"/>
    </row>
    <row r="72" spans="1:27">
      <c r="A72" s="121">
        <v>69</v>
      </c>
      <c r="B72" s="122" t="s">
        <v>100</v>
      </c>
      <c r="C72" s="121">
        <v>11</v>
      </c>
      <c r="D72" s="132">
        <v>5</v>
      </c>
      <c r="E72" s="133">
        <v>19</v>
      </c>
      <c r="F72" s="121">
        <v>125</v>
      </c>
      <c r="G72" s="132">
        <v>1</v>
      </c>
      <c r="H72" s="133">
        <v>18.600000000000001</v>
      </c>
      <c r="I72" s="134">
        <v>40247</v>
      </c>
      <c r="J72" s="127">
        <v>0.44444444444444442</v>
      </c>
      <c r="K72" s="130"/>
      <c r="L72" s="135">
        <v>10.62</v>
      </c>
      <c r="M72" s="22"/>
      <c r="N72" s="22"/>
      <c r="O72" s="48"/>
      <c r="P72" s="44"/>
      <c r="Q72" s="44"/>
      <c r="R72" s="44"/>
      <c r="T72" s="45" t="s">
        <v>343</v>
      </c>
      <c r="U72" s="44"/>
      <c r="W72" s="46"/>
      <c r="Y72" s="130"/>
      <c r="AA72" s="130"/>
    </row>
    <row r="73" spans="1:27">
      <c r="A73" s="121">
        <v>70</v>
      </c>
      <c r="B73" s="122" t="s">
        <v>99</v>
      </c>
      <c r="C73" s="121">
        <v>11</v>
      </c>
      <c r="D73" s="132">
        <v>4</v>
      </c>
      <c r="E73" s="133">
        <v>41.9</v>
      </c>
      <c r="F73" s="121">
        <v>125</v>
      </c>
      <c r="G73" s="132">
        <v>1</v>
      </c>
      <c r="H73" s="133">
        <v>44.1</v>
      </c>
      <c r="I73" s="134">
        <v>40247</v>
      </c>
      <c r="J73" s="127">
        <v>0.47916666666666669</v>
      </c>
      <c r="K73" s="130">
        <v>4.83</v>
      </c>
      <c r="L73" s="135">
        <v>2</v>
      </c>
      <c r="M73" s="22"/>
      <c r="N73" s="22"/>
      <c r="O73" s="48"/>
      <c r="P73" s="44"/>
      <c r="Q73" s="44"/>
      <c r="R73" s="44"/>
      <c r="T73" s="45" t="s">
        <v>343</v>
      </c>
      <c r="U73" s="44"/>
      <c r="W73" s="46"/>
      <c r="Y73" s="130">
        <v>6.999999999999984E-2</v>
      </c>
      <c r="AA73" s="131">
        <v>4.9000000000000004</v>
      </c>
    </row>
    <row r="74" spans="1:27">
      <c r="A74" s="121">
        <v>71</v>
      </c>
      <c r="B74" s="122" t="s">
        <v>102</v>
      </c>
      <c r="C74" s="121">
        <v>11</v>
      </c>
      <c r="D74" s="132">
        <v>4</v>
      </c>
      <c r="E74" s="133">
        <v>24.3</v>
      </c>
      <c r="F74" s="121">
        <v>125</v>
      </c>
      <c r="G74" s="132">
        <v>2</v>
      </c>
      <c r="H74" s="133">
        <v>0.9</v>
      </c>
      <c r="I74" s="134">
        <v>40247</v>
      </c>
      <c r="J74" s="127">
        <v>0.56944444444444442</v>
      </c>
      <c r="K74" s="130"/>
      <c r="L74" s="135">
        <v>1.4</v>
      </c>
      <c r="M74" s="22"/>
      <c r="N74" s="22"/>
      <c r="O74" s="48"/>
      <c r="P74" s="44"/>
      <c r="Q74" s="44"/>
      <c r="R74" s="44"/>
      <c r="T74" s="45" t="s">
        <v>343</v>
      </c>
      <c r="U74" s="44"/>
      <c r="W74" s="46"/>
      <c r="Y74" s="130"/>
      <c r="AA74" s="130"/>
    </row>
    <row r="75" spans="1:27">
      <c r="A75" s="121">
        <v>72</v>
      </c>
      <c r="B75" s="122" t="s">
        <v>312</v>
      </c>
      <c r="C75" s="121">
        <v>11</v>
      </c>
      <c r="D75" s="132">
        <v>4</v>
      </c>
      <c r="E75" s="133">
        <v>18.899999999999864</v>
      </c>
      <c r="F75" s="121">
        <v>125</v>
      </c>
      <c r="G75" s="132">
        <v>1</v>
      </c>
      <c r="H75" s="133">
        <v>55.199999999987313</v>
      </c>
      <c r="I75" s="134">
        <v>40247</v>
      </c>
      <c r="J75" s="127">
        <v>0.51250000000000007</v>
      </c>
      <c r="K75" s="130"/>
      <c r="L75" s="138">
        <v>1.2</v>
      </c>
      <c r="M75" s="22"/>
      <c r="N75" s="22"/>
      <c r="O75" s="48"/>
      <c r="P75" s="44"/>
      <c r="Q75" s="44"/>
      <c r="R75" s="44"/>
      <c r="T75" s="45" t="s">
        <v>343</v>
      </c>
      <c r="U75" s="44"/>
      <c r="W75" s="46"/>
      <c r="Y75" s="130"/>
      <c r="AA75" s="130"/>
    </row>
    <row r="76" spans="1:27">
      <c r="A76" s="121">
        <v>73</v>
      </c>
      <c r="B76" s="122" t="s">
        <v>312</v>
      </c>
      <c r="C76" s="121">
        <v>11</v>
      </c>
      <c r="D76" s="132">
        <v>4</v>
      </c>
      <c r="E76" s="133">
        <v>11.699999999997459</v>
      </c>
      <c r="F76" s="121">
        <v>125</v>
      </c>
      <c r="G76" s="132">
        <v>1</v>
      </c>
      <c r="H76" s="133">
        <v>52.079999999986057</v>
      </c>
      <c r="I76" s="134">
        <v>40247</v>
      </c>
      <c r="J76" s="127">
        <v>0.52638888888888891</v>
      </c>
      <c r="K76" s="130"/>
      <c r="L76" s="138">
        <v>0</v>
      </c>
      <c r="M76" s="22"/>
      <c r="N76" s="22"/>
      <c r="O76" s="48"/>
      <c r="P76" s="44"/>
      <c r="Q76" s="44"/>
      <c r="R76" s="44"/>
      <c r="T76" s="45" t="s">
        <v>343</v>
      </c>
      <c r="U76" s="44"/>
      <c r="W76" s="46"/>
      <c r="Y76" s="130"/>
      <c r="AA76" s="130"/>
    </row>
    <row r="77" spans="1:27">
      <c r="A77" s="121">
        <v>74</v>
      </c>
      <c r="B77" s="122" t="s">
        <v>312</v>
      </c>
      <c r="C77" s="121">
        <v>11</v>
      </c>
      <c r="D77" s="132">
        <v>4</v>
      </c>
      <c r="E77" s="133">
        <v>10.199999999998823</v>
      </c>
      <c r="F77" s="121">
        <v>125</v>
      </c>
      <c r="G77" s="132">
        <v>1</v>
      </c>
      <c r="H77" s="133">
        <v>52.680000000005975</v>
      </c>
      <c r="I77" s="134">
        <v>40247</v>
      </c>
      <c r="J77" s="127">
        <v>0.52569444444444446</v>
      </c>
      <c r="K77" s="130"/>
      <c r="L77" s="138">
        <v>0</v>
      </c>
      <c r="M77" s="22"/>
      <c r="N77" s="22"/>
      <c r="O77" s="48"/>
      <c r="P77" s="44"/>
      <c r="Q77" s="44"/>
      <c r="R77" s="44"/>
      <c r="T77" s="45" t="s">
        <v>343</v>
      </c>
      <c r="U77" s="44"/>
      <c r="W77" s="46"/>
      <c r="Y77" s="130"/>
      <c r="AA77" s="130"/>
    </row>
    <row r="78" spans="1:27">
      <c r="A78" s="121">
        <v>75</v>
      </c>
      <c r="B78" s="122" t="s">
        <v>101</v>
      </c>
      <c r="C78" s="121">
        <v>11</v>
      </c>
      <c r="D78" s="132">
        <v>3</v>
      </c>
      <c r="E78" s="133">
        <v>56.6</v>
      </c>
      <c r="F78" s="121">
        <v>125</v>
      </c>
      <c r="G78" s="132">
        <v>2</v>
      </c>
      <c r="H78" s="133">
        <v>5.2</v>
      </c>
      <c r="I78" s="134">
        <v>40247</v>
      </c>
      <c r="J78" s="127">
        <v>0.59027777777777779</v>
      </c>
      <c r="K78" s="130"/>
      <c r="L78" s="135">
        <v>0.3</v>
      </c>
      <c r="M78" s="22"/>
      <c r="N78" s="22"/>
      <c r="O78" s="48"/>
      <c r="P78" s="44"/>
      <c r="Q78" s="44"/>
      <c r="R78" s="44"/>
      <c r="T78" s="45" t="s">
        <v>343</v>
      </c>
      <c r="U78" s="44"/>
      <c r="W78" s="46"/>
      <c r="Y78" s="130"/>
      <c r="AA78" s="130"/>
    </row>
    <row r="79" spans="1:27">
      <c r="A79" s="121">
        <v>76</v>
      </c>
      <c r="B79" s="122" t="s">
        <v>103</v>
      </c>
      <c r="C79" s="121">
        <v>11</v>
      </c>
      <c r="D79" s="132">
        <v>3</v>
      </c>
      <c r="E79" s="133">
        <v>25.6</v>
      </c>
      <c r="F79" s="121">
        <v>125</v>
      </c>
      <c r="G79" s="132">
        <v>2</v>
      </c>
      <c r="H79" s="133">
        <v>15.4</v>
      </c>
      <c r="I79" s="134">
        <v>40247</v>
      </c>
      <c r="J79" s="127">
        <v>0.61805555555555558</v>
      </c>
      <c r="K79" s="130">
        <v>3.5</v>
      </c>
      <c r="L79" s="135">
        <v>2.5</v>
      </c>
      <c r="M79" s="22"/>
      <c r="N79" s="22"/>
      <c r="O79" s="48"/>
      <c r="P79" s="44"/>
      <c r="Q79" s="44"/>
      <c r="R79" s="44"/>
      <c r="T79" s="45" t="s">
        <v>343</v>
      </c>
      <c r="U79" s="44"/>
      <c r="W79" s="46"/>
      <c r="Y79" s="130">
        <v>0.35000000000000009</v>
      </c>
      <c r="AA79" s="131">
        <v>3.85</v>
      </c>
    </row>
    <row r="80" spans="1:27">
      <c r="A80" s="121">
        <v>77</v>
      </c>
      <c r="B80" s="122" t="s">
        <v>104</v>
      </c>
      <c r="C80" s="121">
        <v>11</v>
      </c>
      <c r="D80" s="132">
        <v>2</v>
      </c>
      <c r="E80" s="133">
        <v>51.3</v>
      </c>
      <c r="F80" s="121">
        <v>125</v>
      </c>
      <c r="G80" s="132">
        <v>2</v>
      </c>
      <c r="H80" s="133">
        <v>4.8</v>
      </c>
      <c r="I80" s="134">
        <v>40247</v>
      </c>
      <c r="J80" s="127">
        <v>0.64583333333333337</v>
      </c>
      <c r="K80" s="130"/>
      <c r="L80" s="135">
        <v>1.6</v>
      </c>
      <c r="M80" s="22"/>
      <c r="N80" s="22"/>
      <c r="O80" s="48"/>
      <c r="P80" s="44"/>
      <c r="Q80" s="44"/>
      <c r="R80" s="44"/>
      <c r="T80" s="45" t="s">
        <v>343</v>
      </c>
      <c r="U80" s="44"/>
      <c r="W80" s="46"/>
      <c r="Y80" s="130"/>
      <c r="AA80" s="130"/>
    </row>
    <row r="81" spans="1:27">
      <c r="A81" s="121">
        <v>78</v>
      </c>
      <c r="B81" s="122" t="s">
        <v>104</v>
      </c>
      <c r="C81" s="121">
        <v>11</v>
      </c>
      <c r="D81" s="132">
        <v>2</v>
      </c>
      <c r="E81" s="133">
        <v>15.2</v>
      </c>
      <c r="F81" s="121">
        <v>125</v>
      </c>
      <c r="G81" s="132">
        <v>2</v>
      </c>
      <c r="H81" s="133">
        <v>2.2999999999999998</v>
      </c>
      <c r="I81" s="134">
        <v>40247</v>
      </c>
      <c r="J81" s="127">
        <v>0.65972222222222221</v>
      </c>
      <c r="K81" s="130">
        <v>3.3</v>
      </c>
      <c r="L81" s="135">
        <v>2</v>
      </c>
      <c r="M81" s="22"/>
      <c r="N81" s="22"/>
      <c r="O81" s="48"/>
      <c r="P81" s="44"/>
      <c r="Q81" s="44"/>
      <c r="R81" s="44"/>
      <c r="T81" s="45" t="s">
        <v>343</v>
      </c>
      <c r="U81" s="44"/>
      <c r="W81" s="46"/>
      <c r="Y81" s="130">
        <v>0.37999999999999989</v>
      </c>
      <c r="AA81" s="131">
        <v>3.6799999999999997</v>
      </c>
    </row>
    <row r="82" spans="1:27">
      <c r="A82" s="121">
        <v>79</v>
      </c>
      <c r="B82" s="122" t="s">
        <v>105</v>
      </c>
      <c r="C82" s="121">
        <v>11</v>
      </c>
      <c r="D82" s="132">
        <v>1</v>
      </c>
      <c r="E82" s="133">
        <v>55.8</v>
      </c>
      <c r="F82" s="121">
        <v>125</v>
      </c>
      <c r="G82" s="132">
        <v>2</v>
      </c>
      <c r="H82" s="133">
        <v>6.6</v>
      </c>
      <c r="I82" s="134">
        <v>40247</v>
      </c>
      <c r="J82" s="127">
        <v>0.67361111111111116</v>
      </c>
      <c r="K82" s="130">
        <v>3.08</v>
      </c>
      <c r="L82" s="135">
        <v>1.9</v>
      </c>
      <c r="M82" s="22"/>
      <c r="N82" s="22"/>
      <c r="O82" s="48"/>
      <c r="P82" s="44"/>
      <c r="Q82" s="44"/>
      <c r="R82" s="44"/>
      <c r="T82" s="45" t="s">
        <v>343</v>
      </c>
      <c r="U82" s="44"/>
      <c r="W82" s="46"/>
      <c r="Y82" s="130">
        <v>0.37999999999999989</v>
      </c>
      <c r="AA82" s="131">
        <v>3.46</v>
      </c>
    </row>
    <row r="83" spans="1:27">
      <c r="A83" s="121">
        <v>80</v>
      </c>
      <c r="B83" s="122" t="s">
        <v>106</v>
      </c>
      <c r="C83" s="121">
        <v>11</v>
      </c>
      <c r="D83" s="132">
        <v>1</v>
      </c>
      <c r="E83" s="133">
        <v>17.399999999999999</v>
      </c>
      <c r="F83" s="121">
        <v>125</v>
      </c>
      <c r="G83" s="132">
        <v>2</v>
      </c>
      <c r="H83" s="133">
        <v>11.2</v>
      </c>
      <c r="I83" s="134">
        <v>40247</v>
      </c>
      <c r="J83" s="127">
        <v>0.6875</v>
      </c>
      <c r="K83" s="130"/>
      <c r="L83" s="135">
        <v>2.2999999999999998</v>
      </c>
      <c r="M83" s="22"/>
      <c r="N83" s="22"/>
      <c r="O83" s="48"/>
      <c r="P83" s="44"/>
      <c r="Q83" s="44"/>
      <c r="R83" s="44"/>
      <c r="T83" s="45" t="s">
        <v>343</v>
      </c>
      <c r="U83" s="44"/>
      <c r="W83" s="46"/>
      <c r="Y83" s="130"/>
      <c r="AA83" s="130"/>
    </row>
    <row r="84" spans="1:27">
      <c r="A84" s="121">
        <v>81</v>
      </c>
      <c r="B84" s="122" t="s">
        <v>107</v>
      </c>
      <c r="C84" s="121">
        <v>11</v>
      </c>
      <c r="D84" s="132">
        <v>0</v>
      </c>
      <c r="E84" s="133">
        <v>46.3</v>
      </c>
      <c r="F84" s="121">
        <v>125</v>
      </c>
      <c r="G84" s="132">
        <v>2</v>
      </c>
      <c r="H84" s="133">
        <v>14.1</v>
      </c>
      <c r="I84" s="134">
        <v>40247</v>
      </c>
      <c r="J84" s="127">
        <v>0.70138888888888884</v>
      </c>
      <c r="K84" s="130"/>
      <c r="L84" s="135">
        <v>1.65</v>
      </c>
      <c r="M84" s="22"/>
      <c r="N84" s="22"/>
      <c r="O84" s="48"/>
      <c r="P84" s="44"/>
      <c r="Q84" s="44"/>
      <c r="R84" s="44"/>
      <c r="T84" s="45" t="s">
        <v>343</v>
      </c>
      <c r="U84" s="44"/>
      <c r="W84" s="46"/>
      <c r="Y84" s="130"/>
      <c r="AA84" s="130"/>
    </row>
    <row r="85" spans="1:27">
      <c r="A85" s="121">
        <v>82</v>
      </c>
      <c r="B85" s="122" t="s">
        <v>107</v>
      </c>
      <c r="C85" s="121">
        <v>11</v>
      </c>
      <c r="D85" s="132">
        <v>0</v>
      </c>
      <c r="E85" s="133">
        <v>29.6</v>
      </c>
      <c r="F85" s="121">
        <v>125</v>
      </c>
      <c r="G85" s="132">
        <v>2</v>
      </c>
      <c r="H85" s="133">
        <v>18.5</v>
      </c>
      <c r="I85" s="134">
        <v>40248</v>
      </c>
      <c r="J85" s="127">
        <v>0.375</v>
      </c>
      <c r="K85" s="130"/>
      <c r="L85" s="135">
        <v>5</v>
      </c>
      <c r="M85" s="22"/>
      <c r="N85" s="22"/>
      <c r="O85" s="48"/>
      <c r="P85" s="44"/>
      <c r="Q85" s="44"/>
      <c r="R85" s="44"/>
      <c r="T85" s="45" t="s">
        <v>343</v>
      </c>
      <c r="U85" s="44"/>
      <c r="W85" s="46"/>
      <c r="Y85" s="130"/>
      <c r="AA85" s="130"/>
    </row>
    <row r="86" spans="1:27">
      <c r="A86" s="121">
        <v>83</v>
      </c>
      <c r="B86" s="122" t="s">
        <v>108</v>
      </c>
      <c r="C86" s="121">
        <v>11</v>
      </c>
      <c r="D86" s="132">
        <v>0</v>
      </c>
      <c r="E86" s="133">
        <v>14.1</v>
      </c>
      <c r="F86" s="121">
        <v>125</v>
      </c>
      <c r="G86" s="132">
        <v>2</v>
      </c>
      <c r="H86" s="133">
        <v>20.6</v>
      </c>
      <c r="I86" s="134">
        <v>40247</v>
      </c>
      <c r="J86" s="127">
        <v>0.70833333333333337</v>
      </c>
      <c r="K86" s="130"/>
      <c r="L86" s="140">
        <v>0</v>
      </c>
      <c r="M86" s="22"/>
      <c r="N86" s="22"/>
      <c r="O86" s="48"/>
      <c r="P86" s="44"/>
      <c r="Q86" s="44"/>
      <c r="R86" s="44"/>
      <c r="T86" s="45" t="s">
        <v>343</v>
      </c>
      <c r="U86" s="44"/>
      <c r="W86" s="46"/>
      <c r="Y86" s="130"/>
      <c r="AA86" s="130"/>
    </row>
    <row r="87" spans="1:27">
      <c r="A87" s="121">
        <v>84</v>
      </c>
      <c r="B87" s="122" t="s">
        <v>109</v>
      </c>
      <c r="C87" s="121">
        <v>10</v>
      </c>
      <c r="D87" s="132">
        <v>59</v>
      </c>
      <c r="E87" s="133">
        <v>41.8</v>
      </c>
      <c r="F87" s="121">
        <v>125</v>
      </c>
      <c r="G87" s="132">
        <v>2</v>
      </c>
      <c r="H87" s="133">
        <v>24.2</v>
      </c>
      <c r="I87" s="134">
        <v>40247</v>
      </c>
      <c r="J87" s="127">
        <v>0.71180555555555547</v>
      </c>
      <c r="K87" s="130"/>
      <c r="L87" s="140">
        <v>0</v>
      </c>
      <c r="M87" s="22"/>
      <c r="N87" s="22"/>
      <c r="O87" s="48"/>
      <c r="P87" s="44"/>
      <c r="Q87" s="44"/>
      <c r="R87" s="44"/>
      <c r="T87" s="45" t="s">
        <v>343</v>
      </c>
      <c r="U87" s="44"/>
      <c r="W87" s="46"/>
      <c r="Y87" s="130"/>
      <c r="AA87" s="130"/>
    </row>
    <row r="88" spans="1:27">
      <c r="A88" s="121">
        <v>85</v>
      </c>
      <c r="B88" s="122" t="s">
        <v>110</v>
      </c>
      <c r="C88" s="121">
        <v>10</v>
      </c>
      <c r="D88" s="132">
        <v>59</v>
      </c>
      <c r="E88" s="133">
        <v>36.200000000000003</v>
      </c>
      <c r="F88" s="121">
        <v>125</v>
      </c>
      <c r="G88" s="132">
        <v>2</v>
      </c>
      <c r="H88" s="133">
        <v>21.4</v>
      </c>
      <c r="I88" s="134">
        <v>40248</v>
      </c>
      <c r="J88" s="127">
        <v>0.39583333333333331</v>
      </c>
      <c r="K88" s="130"/>
      <c r="L88" s="135">
        <v>0.65</v>
      </c>
      <c r="M88" s="22"/>
      <c r="N88" s="22"/>
      <c r="O88" s="48"/>
      <c r="P88" s="44"/>
      <c r="Q88" s="44"/>
      <c r="R88" s="44"/>
      <c r="T88" s="45" t="s">
        <v>343</v>
      </c>
      <c r="U88" s="44"/>
      <c r="W88" s="46"/>
      <c r="Y88" s="130"/>
      <c r="AA88" s="130"/>
    </row>
    <row r="89" spans="1:27">
      <c r="A89" s="121">
        <v>86</v>
      </c>
      <c r="B89" s="122" t="s">
        <v>110</v>
      </c>
      <c r="C89" s="121">
        <v>10</v>
      </c>
      <c r="D89" s="132">
        <v>59</v>
      </c>
      <c r="E89" s="133">
        <v>21.8</v>
      </c>
      <c r="F89" s="121">
        <v>125</v>
      </c>
      <c r="G89" s="132">
        <v>2</v>
      </c>
      <c r="H89" s="133">
        <v>21.4</v>
      </c>
      <c r="I89" s="134">
        <v>40248</v>
      </c>
      <c r="J89" s="127">
        <v>0.49305555555555558</v>
      </c>
      <c r="K89" s="130"/>
      <c r="L89" s="135">
        <v>0.4</v>
      </c>
      <c r="M89" s="22"/>
      <c r="N89" s="22"/>
      <c r="O89" s="48"/>
      <c r="P89" s="44"/>
      <c r="Q89" s="44"/>
      <c r="R89" s="44"/>
      <c r="T89" s="45" t="s">
        <v>343</v>
      </c>
      <c r="U89" s="44"/>
      <c r="W89" s="46"/>
      <c r="Y89" s="130"/>
      <c r="AA89" s="130"/>
    </row>
    <row r="90" spans="1:27">
      <c r="A90" s="121">
        <v>87</v>
      </c>
      <c r="B90" s="122" t="s">
        <v>311</v>
      </c>
      <c r="C90" s="121">
        <v>10</v>
      </c>
      <c r="D90" s="132">
        <v>59</v>
      </c>
      <c r="E90" s="133">
        <v>20.999999999997101</v>
      </c>
      <c r="F90" s="121">
        <v>125</v>
      </c>
      <c r="G90" s="132">
        <v>2</v>
      </c>
      <c r="H90" s="133">
        <v>19.260000000018636</v>
      </c>
      <c r="I90" s="134">
        <v>40247</v>
      </c>
      <c r="J90" s="127">
        <v>0.49791666666666662</v>
      </c>
      <c r="K90" s="130"/>
      <c r="L90" s="139">
        <v>1</v>
      </c>
      <c r="M90" s="22"/>
      <c r="N90" s="22"/>
      <c r="O90" s="48"/>
      <c r="P90" s="44"/>
      <c r="Q90" s="44"/>
      <c r="R90" s="44"/>
      <c r="T90" s="45" t="s">
        <v>343</v>
      </c>
      <c r="U90" s="44"/>
      <c r="W90" s="46"/>
      <c r="Y90" s="130"/>
      <c r="AA90" s="130"/>
    </row>
    <row r="91" spans="1:27">
      <c r="A91" s="121">
        <v>88</v>
      </c>
      <c r="B91" s="122" t="s">
        <v>111</v>
      </c>
      <c r="C91" s="121">
        <v>10</v>
      </c>
      <c r="D91" s="132">
        <v>59</v>
      </c>
      <c r="E91" s="133">
        <v>13</v>
      </c>
      <c r="F91" s="121">
        <v>125</v>
      </c>
      <c r="G91" s="132">
        <v>2</v>
      </c>
      <c r="H91" s="133">
        <v>20.2</v>
      </c>
      <c r="I91" s="134">
        <v>40248</v>
      </c>
      <c r="J91" s="127">
        <v>0.4236111111111111</v>
      </c>
      <c r="K91" s="130"/>
      <c r="L91" s="135">
        <v>0.4</v>
      </c>
      <c r="M91" s="22"/>
      <c r="N91" s="22"/>
      <c r="O91" s="48"/>
      <c r="P91" s="44"/>
      <c r="Q91" s="44"/>
      <c r="R91" s="44"/>
      <c r="T91" s="45" t="s">
        <v>343</v>
      </c>
      <c r="U91" s="44"/>
      <c r="W91" s="46"/>
      <c r="Y91" s="130"/>
      <c r="AA91" s="130"/>
    </row>
    <row r="92" spans="1:27">
      <c r="A92" s="121">
        <v>89</v>
      </c>
      <c r="B92" s="122" t="s">
        <v>110</v>
      </c>
      <c r="C92" s="121">
        <v>10</v>
      </c>
      <c r="D92" s="132">
        <v>59</v>
      </c>
      <c r="E92" s="133">
        <v>10.6</v>
      </c>
      <c r="F92" s="121">
        <v>125</v>
      </c>
      <c r="G92" s="132">
        <v>2</v>
      </c>
      <c r="H92" s="133">
        <v>20.2</v>
      </c>
      <c r="I92" s="134">
        <v>40248</v>
      </c>
      <c r="J92" s="127">
        <v>0.49305555555555558</v>
      </c>
      <c r="K92" s="130"/>
      <c r="L92" s="135">
        <v>0.9</v>
      </c>
      <c r="M92" s="22"/>
      <c r="N92" s="22"/>
      <c r="O92" s="48"/>
      <c r="P92" s="44"/>
      <c r="Q92" s="44"/>
      <c r="R92" s="44"/>
      <c r="T92" s="45" t="s">
        <v>343</v>
      </c>
      <c r="U92" s="44"/>
      <c r="W92" s="46"/>
      <c r="Y92" s="130"/>
      <c r="AA92" s="130"/>
    </row>
    <row r="93" spans="1:27">
      <c r="A93" s="121">
        <v>90</v>
      </c>
      <c r="B93" s="122" t="s">
        <v>112</v>
      </c>
      <c r="C93" s="121">
        <v>10</v>
      </c>
      <c r="D93" s="132">
        <v>58</v>
      </c>
      <c r="E93" s="133">
        <v>40.700000000000003</v>
      </c>
      <c r="F93" s="121">
        <v>125</v>
      </c>
      <c r="G93" s="132">
        <v>2</v>
      </c>
      <c r="H93" s="133">
        <v>16.600000000000001</v>
      </c>
      <c r="I93" s="134">
        <v>40248</v>
      </c>
      <c r="J93" s="127">
        <v>0.45833333333333331</v>
      </c>
      <c r="K93" s="130"/>
      <c r="L93" s="135">
        <v>1.1000000000000001</v>
      </c>
      <c r="M93" s="22"/>
      <c r="N93" s="22"/>
      <c r="O93" s="48"/>
      <c r="P93" s="44"/>
      <c r="Q93" s="44"/>
      <c r="R93" s="44"/>
      <c r="T93" s="45" t="s">
        <v>343</v>
      </c>
      <c r="U93" s="44"/>
      <c r="W93" s="46"/>
      <c r="Y93" s="130"/>
      <c r="AA93" s="130"/>
    </row>
    <row r="94" spans="1:27">
      <c r="A94" s="121">
        <v>91</v>
      </c>
      <c r="B94" s="122" t="s">
        <v>114</v>
      </c>
      <c r="C94" s="121">
        <v>10</v>
      </c>
      <c r="D94" s="132">
        <v>57</v>
      </c>
      <c r="E94" s="133">
        <v>57.9</v>
      </c>
      <c r="F94" s="121">
        <v>125</v>
      </c>
      <c r="G94" s="132">
        <v>2</v>
      </c>
      <c r="H94" s="133">
        <v>1.8</v>
      </c>
      <c r="I94" s="134">
        <v>40248</v>
      </c>
      <c r="J94" s="127">
        <v>0.61111111111111105</v>
      </c>
      <c r="K94" s="130"/>
      <c r="L94" s="135">
        <v>1.1000000000000001</v>
      </c>
      <c r="M94" s="22"/>
      <c r="N94" s="22"/>
      <c r="O94" s="48"/>
      <c r="P94" s="44"/>
      <c r="Q94" s="44"/>
      <c r="R94" s="44"/>
      <c r="T94" s="45" t="s">
        <v>343</v>
      </c>
      <c r="U94" s="44"/>
      <c r="W94" s="46"/>
      <c r="Y94" s="130"/>
      <c r="AA94" s="130"/>
    </row>
    <row r="95" spans="1:27">
      <c r="A95" s="121">
        <v>92</v>
      </c>
      <c r="B95" s="122" t="s">
        <v>113</v>
      </c>
      <c r="C95" s="121">
        <v>10</v>
      </c>
      <c r="D95" s="132">
        <v>57</v>
      </c>
      <c r="E95" s="133">
        <v>46.2</v>
      </c>
      <c r="F95" s="121">
        <v>125</v>
      </c>
      <c r="G95" s="132">
        <v>1</v>
      </c>
      <c r="H95" s="133">
        <v>56.3</v>
      </c>
      <c r="I95" s="134">
        <v>40248</v>
      </c>
      <c r="J95" s="127">
        <v>0.47222222222222227</v>
      </c>
      <c r="K95" s="130"/>
      <c r="L95" s="135">
        <v>0.8</v>
      </c>
      <c r="M95" s="22"/>
      <c r="N95" s="22"/>
      <c r="O95" s="48"/>
      <c r="P95" s="44"/>
      <c r="Q95" s="44"/>
      <c r="R95" s="44"/>
      <c r="T95" s="45" t="s">
        <v>343</v>
      </c>
      <c r="U95" s="44"/>
      <c r="W95" s="46"/>
      <c r="Y95" s="130"/>
      <c r="AA95" s="130"/>
    </row>
    <row r="96" spans="1:27">
      <c r="A96" s="121">
        <v>93</v>
      </c>
      <c r="B96" s="122" t="s">
        <v>113</v>
      </c>
      <c r="C96" s="121">
        <v>10</v>
      </c>
      <c r="D96" s="132">
        <v>57</v>
      </c>
      <c r="E96" s="133">
        <v>41.9</v>
      </c>
      <c r="F96" s="121">
        <v>125</v>
      </c>
      <c r="G96" s="132">
        <v>2</v>
      </c>
      <c r="H96" s="133">
        <v>10.199999999999999</v>
      </c>
      <c r="I96" s="134">
        <v>40248</v>
      </c>
      <c r="J96" s="127">
        <v>0.58333333333333337</v>
      </c>
      <c r="K96" s="130"/>
      <c r="L96" s="135">
        <v>0.55000000000000004</v>
      </c>
      <c r="M96" s="22"/>
      <c r="N96" s="22"/>
      <c r="O96" s="48"/>
      <c r="P96" s="44"/>
      <c r="Q96" s="44"/>
      <c r="R96" s="44"/>
      <c r="T96" s="45" t="s">
        <v>343</v>
      </c>
      <c r="U96" s="44"/>
      <c r="W96" s="46"/>
      <c r="Y96" s="130"/>
      <c r="AA96" s="130"/>
    </row>
    <row r="97" spans="1:27">
      <c r="A97" s="121">
        <v>94</v>
      </c>
      <c r="B97" s="122" t="s">
        <v>310</v>
      </c>
      <c r="C97" s="121">
        <v>10</v>
      </c>
      <c r="D97" s="132">
        <v>57</v>
      </c>
      <c r="E97" s="133">
        <v>22.799999999999727</v>
      </c>
      <c r="F97" s="121">
        <v>125</v>
      </c>
      <c r="G97" s="132">
        <v>2</v>
      </c>
      <c r="H97" s="133">
        <v>2.4000000000216914</v>
      </c>
      <c r="I97" s="134">
        <v>40247</v>
      </c>
      <c r="J97" s="127">
        <v>0.47916666666666669</v>
      </c>
      <c r="K97" s="130"/>
      <c r="L97" s="138">
        <v>0</v>
      </c>
      <c r="M97" s="22"/>
      <c r="N97" s="22"/>
      <c r="O97" s="48"/>
      <c r="P97" s="44"/>
      <c r="Q97" s="44"/>
      <c r="R97" s="44"/>
      <c r="T97" s="45" t="s">
        <v>343</v>
      </c>
      <c r="U97" s="44"/>
      <c r="W97" s="46"/>
      <c r="Y97" s="130"/>
      <c r="AA97" s="130"/>
    </row>
    <row r="98" spans="1:27">
      <c r="A98" s="121">
        <v>95</v>
      </c>
      <c r="B98" s="122" t="s">
        <v>115</v>
      </c>
      <c r="C98" s="121">
        <v>10</v>
      </c>
      <c r="D98" s="132">
        <v>57</v>
      </c>
      <c r="E98" s="133">
        <v>7.7</v>
      </c>
      <c r="F98" s="121">
        <v>125</v>
      </c>
      <c r="G98" s="132">
        <v>2</v>
      </c>
      <c r="H98" s="133">
        <v>4.2</v>
      </c>
      <c r="I98" s="134">
        <v>40248</v>
      </c>
      <c r="J98" s="127">
        <v>0.64583333333333337</v>
      </c>
      <c r="K98" s="130"/>
      <c r="L98" s="135">
        <v>0</v>
      </c>
      <c r="M98" s="22"/>
      <c r="N98" s="22"/>
      <c r="O98" s="48"/>
      <c r="P98" s="44"/>
      <c r="Q98" s="44"/>
      <c r="R98" s="44"/>
      <c r="T98" s="45" t="s">
        <v>343</v>
      </c>
      <c r="U98" s="44"/>
      <c r="W98" s="46"/>
      <c r="Y98" s="130"/>
      <c r="AA98" s="130"/>
    </row>
    <row r="99" spans="1:27">
      <c r="A99" s="121">
        <v>96</v>
      </c>
      <c r="B99" s="122" t="s">
        <v>115</v>
      </c>
      <c r="C99" s="121">
        <v>10</v>
      </c>
      <c r="D99" s="132">
        <v>57</v>
      </c>
      <c r="E99" s="133">
        <v>6.5</v>
      </c>
      <c r="F99" s="121">
        <v>125</v>
      </c>
      <c r="G99" s="132">
        <v>2</v>
      </c>
      <c r="H99" s="133">
        <v>7.7</v>
      </c>
      <c r="I99" s="134">
        <v>40248</v>
      </c>
      <c r="J99" s="127">
        <v>0.64583333333333337</v>
      </c>
      <c r="K99" s="130"/>
      <c r="L99" s="135">
        <v>0.85</v>
      </c>
      <c r="M99" s="22"/>
      <c r="N99" s="22"/>
      <c r="O99" s="48"/>
      <c r="P99" s="44"/>
      <c r="Q99" s="44"/>
      <c r="R99" s="44"/>
      <c r="T99" s="45" t="s">
        <v>343</v>
      </c>
      <c r="U99" s="44"/>
      <c r="W99" s="46"/>
      <c r="Y99" s="130"/>
      <c r="AA99" s="130"/>
    </row>
    <row r="100" spans="1:27">
      <c r="A100" s="121">
        <v>97</v>
      </c>
      <c r="B100" s="122" t="s">
        <v>309</v>
      </c>
      <c r="C100" s="121">
        <v>10</v>
      </c>
      <c r="D100" s="132">
        <v>57</v>
      </c>
      <c r="E100" s="133">
        <v>6.4199987999994335</v>
      </c>
      <c r="F100" s="121">
        <v>125</v>
      </c>
      <c r="G100" s="132">
        <v>1</v>
      </c>
      <c r="H100" s="133">
        <v>57.540000000013833</v>
      </c>
      <c r="I100" s="134">
        <v>40247</v>
      </c>
      <c r="J100" s="127">
        <v>0.46527777777777773</v>
      </c>
      <c r="K100" s="130"/>
      <c r="L100" s="138">
        <v>0</v>
      </c>
      <c r="M100" s="22"/>
      <c r="N100" s="22"/>
      <c r="O100" s="48"/>
      <c r="P100" s="44"/>
      <c r="Q100" s="44"/>
      <c r="R100" s="44"/>
      <c r="T100" s="45" t="s">
        <v>343</v>
      </c>
      <c r="U100" s="44"/>
      <c r="W100" s="46"/>
      <c r="Y100" s="130"/>
      <c r="AA100" s="130"/>
    </row>
    <row r="101" spans="1:27">
      <c r="A101" s="121">
        <v>98</v>
      </c>
      <c r="B101" s="122" t="s">
        <v>309</v>
      </c>
      <c r="C101" s="121">
        <v>10</v>
      </c>
      <c r="D101" s="132">
        <v>57</v>
      </c>
      <c r="E101" s="133">
        <v>5.3400000000020498</v>
      </c>
      <c r="F101" s="121">
        <v>125</v>
      </c>
      <c r="G101" s="132">
        <v>1</v>
      </c>
      <c r="H101" s="133">
        <v>57.720000000019809</v>
      </c>
      <c r="I101" s="134">
        <v>40247</v>
      </c>
      <c r="J101" s="127">
        <v>0.4680555555555555</v>
      </c>
      <c r="K101" s="130"/>
      <c r="L101" s="138">
        <v>1</v>
      </c>
      <c r="M101" s="22"/>
      <c r="N101" s="22"/>
      <c r="O101" s="48"/>
      <c r="P101" s="44"/>
      <c r="Q101" s="44"/>
      <c r="R101" s="44"/>
      <c r="T101" s="45" t="s">
        <v>343</v>
      </c>
      <c r="U101" s="44"/>
      <c r="W101" s="46"/>
      <c r="Y101" s="130"/>
      <c r="AA101" s="130"/>
    </row>
    <row r="102" spans="1:27">
      <c r="A102" s="121">
        <v>99</v>
      </c>
      <c r="B102" s="122" t="s">
        <v>116</v>
      </c>
      <c r="C102" s="121">
        <v>10</v>
      </c>
      <c r="D102" s="132">
        <v>56</v>
      </c>
      <c r="E102" s="133">
        <v>37.1</v>
      </c>
      <c r="F102" s="121">
        <v>125</v>
      </c>
      <c r="G102" s="132">
        <v>1</v>
      </c>
      <c r="H102" s="133">
        <v>33.700000000000003</v>
      </c>
      <c r="I102" s="134">
        <v>40248</v>
      </c>
      <c r="J102" s="127">
        <v>0.65277777777777779</v>
      </c>
      <c r="K102" s="130"/>
      <c r="L102" s="135">
        <v>0</v>
      </c>
      <c r="M102" s="22"/>
      <c r="N102" s="22"/>
      <c r="O102" s="48"/>
      <c r="P102" s="44"/>
      <c r="Q102" s="44"/>
      <c r="R102" s="44"/>
      <c r="T102" s="45" t="s">
        <v>343</v>
      </c>
      <c r="U102" s="44"/>
      <c r="W102" s="46"/>
      <c r="Y102" s="130"/>
      <c r="AA102" s="130"/>
    </row>
    <row r="103" spans="1:27">
      <c r="A103" s="121">
        <v>100</v>
      </c>
      <c r="B103" s="122" t="s">
        <v>117</v>
      </c>
      <c r="C103" s="121">
        <v>10</v>
      </c>
      <c r="D103" s="132">
        <v>56</v>
      </c>
      <c r="E103" s="133">
        <v>9.4</v>
      </c>
      <c r="F103" s="121">
        <v>125</v>
      </c>
      <c r="G103" s="132">
        <v>1</v>
      </c>
      <c r="H103" s="133">
        <v>17.8</v>
      </c>
      <c r="I103" s="134">
        <v>40248</v>
      </c>
      <c r="J103" s="127">
        <v>0.65972222222222221</v>
      </c>
      <c r="K103" s="130"/>
      <c r="L103" s="135">
        <v>0</v>
      </c>
      <c r="M103" s="22"/>
      <c r="N103" s="22"/>
      <c r="O103" s="48"/>
      <c r="P103" s="44"/>
      <c r="Q103" s="44"/>
      <c r="R103" s="44"/>
      <c r="T103" s="45" t="s">
        <v>343</v>
      </c>
      <c r="U103" s="44"/>
      <c r="W103" s="46"/>
      <c r="Y103" s="130"/>
      <c r="AA103" s="130"/>
    </row>
    <row r="104" spans="1:27">
      <c r="A104" s="121">
        <v>101</v>
      </c>
      <c r="B104" s="122" t="s">
        <v>118</v>
      </c>
      <c r="C104" s="121">
        <v>10</v>
      </c>
      <c r="D104" s="132">
        <v>55</v>
      </c>
      <c r="E104" s="133">
        <v>45.8</v>
      </c>
      <c r="F104" s="121">
        <v>125</v>
      </c>
      <c r="G104" s="132">
        <v>1</v>
      </c>
      <c r="H104" s="133">
        <v>51.3</v>
      </c>
      <c r="I104" s="134">
        <v>40248</v>
      </c>
      <c r="J104" s="127">
        <v>0.67361111111111116</v>
      </c>
      <c r="K104" s="130"/>
      <c r="L104" s="135">
        <v>0.65</v>
      </c>
      <c r="M104" s="22"/>
      <c r="N104" s="22"/>
      <c r="O104" s="48"/>
      <c r="P104" s="44"/>
      <c r="Q104" s="44"/>
      <c r="R104" s="44"/>
      <c r="T104" s="45" t="s">
        <v>343</v>
      </c>
      <c r="U104" s="44"/>
      <c r="W104" s="46"/>
      <c r="Y104" s="130"/>
      <c r="AA104" s="130"/>
    </row>
    <row r="105" spans="1:27">
      <c r="A105" s="121">
        <v>102</v>
      </c>
      <c r="B105" s="122" t="s">
        <v>119</v>
      </c>
      <c r="C105" s="121">
        <v>10</v>
      </c>
      <c r="D105" s="132">
        <v>55</v>
      </c>
      <c r="E105" s="133">
        <v>44.8</v>
      </c>
      <c r="F105" s="121">
        <v>125</v>
      </c>
      <c r="G105" s="132">
        <v>0</v>
      </c>
      <c r="H105" s="133">
        <v>55.4</v>
      </c>
      <c r="I105" s="134">
        <v>40248</v>
      </c>
      <c r="J105" s="127">
        <v>0.6875</v>
      </c>
      <c r="K105" s="130"/>
      <c r="L105" s="135">
        <v>0</v>
      </c>
      <c r="M105" s="22"/>
      <c r="N105" s="22"/>
      <c r="O105" s="48"/>
      <c r="P105" s="44"/>
      <c r="Q105" s="44"/>
      <c r="R105" s="44"/>
      <c r="T105" s="45" t="s">
        <v>343</v>
      </c>
      <c r="U105" s="44"/>
      <c r="W105" s="46"/>
      <c r="Y105" s="130"/>
      <c r="AA105" s="130"/>
    </row>
    <row r="106" spans="1:27">
      <c r="A106" s="121">
        <v>103</v>
      </c>
      <c r="B106" s="122" t="s">
        <v>262</v>
      </c>
      <c r="C106" s="121">
        <v>10</v>
      </c>
      <c r="D106" s="132">
        <v>55</v>
      </c>
      <c r="E106" s="133">
        <v>17.8</v>
      </c>
      <c r="F106" s="121">
        <v>125</v>
      </c>
      <c r="G106" s="132">
        <v>0</v>
      </c>
      <c r="H106" s="133">
        <v>37.5</v>
      </c>
      <c r="I106" s="134">
        <v>40266</v>
      </c>
      <c r="J106" s="127">
        <v>0.45277777777777778</v>
      </c>
      <c r="K106" s="130"/>
      <c r="L106" s="135">
        <v>0</v>
      </c>
      <c r="M106" s="22"/>
      <c r="N106" s="22"/>
      <c r="O106" s="48"/>
      <c r="P106" s="44"/>
      <c r="Q106" s="44"/>
      <c r="R106" s="44"/>
      <c r="T106" s="45" t="s">
        <v>343</v>
      </c>
      <c r="U106" s="44"/>
      <c r="W106" s="46"/>
      <c r="Y106" s="130"/>
      <c r="AA106" s="130"/>
    </row>
    <row r="107" spans="1:27">
      <c r="A107" s="121">
        <v>104</v>
      </c>
      <c r="B107" s="122" t="s">
        <v>120</v>
      </c>
      <c r="C107" s="121">
        <v>10</v>
      </c>
      <c r="D107" s="132">
        <v>55</v>
      </c>
      <c r="E107" s="133">
        <v>11.1</v>
      </c>
      <c r="F107" s="121">
        <v>125</v>
      </c>
      <c r="G107" s="132">
        <v>1</v>
      </c>
      <c r="H107" s="133">
        <v>25.8</v>
      </c>
      <c r="I107" s="134">
        <v>40248</v>
      </c>
      <c r="J107" s="127">
        <v>0.69444444444444453</v>
      </c>
      <c r="K107" s="130"/>
      <c r="L107" s="135">
        <v>0.6</v>
      </c>
      <c r="M107" s="22"/>
      <c r="N107" s="22"/>
      <c r="O107" s="48"/>
      <c r="P107" s="44"/>
      <c r="Q107" s="44"/>
      <c r="R107" s="44"/>
      <c r="T107" s="45" t="s">
        <v>343</v>
      </c>
      <c r="U107" s="44"/>
      <c r="W107" s="46"/>
      <c r="Y107" s="130"/>
      <c r="AA107" s="130"/>
    </row>
    <row r="108" spans="1:27">
      <c r="A108" s="121">
        <v>105</v>
      </c>
      <c r="B108" s="122" t="s">
        <v>260</v>
      </c>
      <c r="C108" s="121">
        <v>10</v>
      </c>
      <c r="D108" s="132">
        <v>54</v>
      </c>
      <c r="E108" s="133">
        <v>38.200000000000003</v>
      </c>
      <c r="F108" s="121">
        <v>125</v>
      </c>
      <c r="G108" s="132">
        <v>0</v>
      </c>
      <c r="H108" s="133">
        <v>33.4</v>
      </c>
      <c r="I108" s="134">
        <v>40265</v>
      </c>
      <c r="J108" s="127">
        <v>0.74930555555555556</v>
      </c>
      <c r="K108" s="130"/>
      <c r="L108" s="135">
        <v>0</v>
      </c>
      <c r="M108" s="22"/>
      <c r="N108" s="22"/>
      <c r="O108" s="48"/>
      <c r="P108" s="44"/>
      <c r="Q108" s="44"/>
      <c r="R108" s="44"/>
      <c r="T108" s="45" t="s">
        <v>343</v>
      </c>
      <c r="U108" s="44"/>
      <c r="W108" s="46"/>
      <c r="Y108" s="130"/>
      <c r="AA108" s="130"/>
    </row>
    <row r="109" spans="1:27">
      <c r="A109" s="121">
        <v>106</v>
      </c>
      <c r="B109" s="122" t="s">
        <v>259</v>
      </c>
      <c r="C109" s="121">
        <v>10</v>
      </c>
      <c r="D109" s="132">
        <v>54</v>
      </c>
      <c r="E109" s="133">
        <v>15.5</v>
      </c>
      <c r="F109" s="121">
        <v>125</v>
      </c>
      <c r="G109" s="132">
        <v>0</v>
      </c>
      <c r="H109" s="133">
        <v>22.9</v>
      </c>
      <c r="I109" s="134">
        <v>40265</v>
      </c>
      <c r="J109" s="127">
        <v>0.74375000000000002</v>
      </c>
      <c r="K109" s="130"/>
      <c r="L109" s="135">
        <v>0</v>
      </c>
      <c r="M109" s="22"/>
      <c r="N109" s="22"/>
      <c r="O109" s="48"/>
      <c r="P109" s="44"/>
      <c r="Q109" s="44"/>
      <c r="R109" s="44"/>
      <c r="T109" s="45" t="s">
        <v>343</v>
      </c>
      <c r="U109" s="44"/>
      <c r="W109" s="46"/>
      <c r="Y109" s="130"/>
      <c r="AA109" s="130"/>
    </row>
    <row r="110" spans="1:27">
      <c r="A110" s="121">
        <v>107</v>
      </c>
      <c r="B110" s="122" t="s">
        <v>258</v>
      </c>
      <c r="C110" s="121">
        <v>10</v>
      </c>
      <c r="D110" s="132">
        <v>53</v>
      </c>
      <c r="E110" s="133">
        <v>44.1</v>
      </c>
      <c r="F110" s="121">
        <v>125</v>
      </c>
      <c r="G110" s="132">
        <v>0</v>
      </c>
      <c r="H110" s="133">
        <v>12.7</v>
      </c>
      <c r="I110" s="134">
        <v>40265</v>
      </c>
      <c r="J110" s="127"/>
      <c r="K110" s="130"/>
      <c r="L110" s="135">
        <v>0</v>
      </c>
      <c r="M110" s="22"/>
      <c r="N110" s="22"/>
      <c r="O110" s="48"/>
      <c r="P110" s="44"/>
      <c r="Q110" s="44"/>
      <c r="R110" s="44"/>
      <c r="T110" s="45" t="s">
        <v>343</v>
      </c>
      <c r="U110" s="44"/>
      <c r="W110" s="46"/>
      <c r="Y110" s="130"/>
      <c r="AA110" s="130"/>
    </row>
    <row r="111" spans="1:27">
      <c r="A111" s="121">
        <v>108</v>
      </c>
      <c r="B111" s="122" t="s">
        <v>261</v>
      </c>
      <c r="C111" s="121">
        <v>10</v>
      </c>
      <c r="D111" s="132">
        <v>53</v>
      </c>
      <c r="E111" s="133">
        <v>18.399999999999999</v>
      </c>
      <c r="F111" s="121">
        <v>125</v>
      </c>
      <c r="G111" s="132">
        <v>0</v>
      </c>
      <c r="H111" s="133">
        <v>46.2</v>
      </c>
      <c r="I111" s="134">
        <v>40266</v>
      </c>
      <c r="J111" s="127">
        <v>0.375</v>
      </c>
      <c r="K111" s="130">
        <v>2.09</v>
      </c>
      <c r="L111" s="135">
        <v>0.22</v>
      </c>
      <c r="M111" s="22"/>
      <c r="N111" s="22"/>
      <c r="O111" s="48"/>
      <c r="P111" s="44"/>
      <c r="Q111" s="44"/>
      <c r="R111" s="44"/>
      <c r="T111" s="45" t="s">
        <v>343</v>
      </c>
      <c r="U111" s="44"/>
      <c r="W111" s="46"/>
      <c r="Y111" s="130">
        <v>1.0000000000000231E-2</v>
      </c>
      <c r="AA111" s="131">
        <v>2.1</v>
      </c>
    </row>
    <row r="112" spans="1:27">
      <c r="A112" s="121">
        <v>109</v>
      </c>
      <c r="B112" s="122" t="s">
        <v>257</v>
      </c>
      <c r="C112" s="121">
        <v>10</v>
      </c>
      <c r="D112" s="132">
        <v>52</v>
      </c>
      <c r="E112" s="133">
        <v>54.4</v>
      </c>
      <c r="F112" s="121">
        <v>124</v>
      </c>
      <c r="G112" s="132">
        <v>59</v>
      </c>
      <c r="H112" s="133">
        <v>55.5</v>
      </c>
      <c r="I112" s="134">
        <v>40265</v>
      </c>
      <c r="J112" s="127">
        <v>0.73333333333333339</v>
      </c>
      <c r="K112" s="130"/>
      <c r="L112" s="135">
        <v>0</v>
      </c>
      <c r="M112" s="22"/>
      <c r="N112" s="22"/>
      <c r="O112" s="48"/>
      <c r="P112" s="44"/>
      <c r="Q112" s="44"/>
      <c r="R112" s="44"/>
      <c r="T112" s="45" t="s">
        <v>343</v>
      </c>
      <c r="U112" s="44"/>
      <c r="W112" s="46"/>
      <c r="Y112" s="130"/>
      <c r="AA112" s="130"/>
    </row>
    <row r="113" spans="1:27">
      <c r="A113" s="121">
        <v>110</v>
      </c>
      <c r="B113" s="122" t="s">
        <v>256</v>
      </c>
      <c r="C113" s="121">
        <v>10</v>
      </c>
      <c r="D113" s="132">
        <v>52</v>
      </c>
      <c r="E113" s="133">
        <v>13.3</v>
      </c>
      <c r="F113" s="121">
        <v>124</v>
      </c>
      <c r="G113" s="132">
        <v>59</v>
      </c>
      <c r="H113" s="133">
        <v>49.1</v>
      </c>
      <c r="I113" s="134">
        <v>40265</v>
      </c>
      <c r="J113" s="127">
        <v>0.72013888888888899</v>
      </c>
      <c r="K113" s="130"/>
      <c r="L113" s="135">
        <v>0</v>
      </c>
      <c r="M113" s="22"/>
      <c r="N113" s="22"/>
      <c r="O113" s="48"/>
      <c r="P113" s="44"/>
      <c r="Q113" s="44"/>
      <c r="R113" s="44"/>
      <c r="T113" s="45" t="s">
        <v>343</v>
      </c>
      <c r="U113" s="44"/>
      <c r="W113" s="46"/>
      <c r="Y113" s="130"/>
      <c r="AA113" s="130"/>
    </row>
    <row r="114" spans="1:27">
      <c r="A114" s="121">
        <v>111</v>
      </c>
      <c r="B114" s="122" t="s">
        <v>255</v>
      </c>
      <c r="C114" s="121">
        <v>10</v>
      </c>
      <c r="D114" s="132">
        <v>51</v>
      </c>
      <c r="E114" s="133">
        <v>41.7</v>
      </c>
      <c r="F114" s="121">
        <v>124</v>
      </c>
      <c r="G114" s="132">
        <v>59</v>
      </c>
      <c r="H114" s="133">
        <v>40.6</v>
      </c>
      <c r="I114" s="134">
        <v>40265</v>
      </c>
      <c r="J114" s="127"/>
      <c r="K114" s="130"/>
      <c r="L114" s="135">
        <v>0</v>
      </c>
      <c r="M114" s="22"/>
      <c r="N114" s="22"/>
      <c r="O114" s="48"/>
      <c r="P114" s="44"/>
      <c r="Q114" s="44"/>
      <c r="R114" s="44"/>
      <c r="T114" s="45" t="s">
        <v>343</v>
      </c>
      <c r="U114" s="44"/>
      <c r="W114" s="46"/>
      <c r="Y114" s="130"/>
      <c r="AA114" s="130"/>
    </row>
    <row r="115" spans="1:27">
      <c r="A115" s="121">
        <v>112</v>
      </c>
      <c r="B115" s="122" t="s">
        <v>254</v>
      </c>
      <c r="C115" s="121">
        <v>10</v>
      </c>
      <c r="D115" s="132">
        <v>51</v>
      </c>
      <c r="E115" s="133">
        <v>9.6</v>
      </c>
      <c r="F115" s="121">
        <v>124</v>
      </c>
      <c r="G115" s="132">
        <v>59</v>
      </c>
      <c r="H115" s="133">
        <v>42.8</v>
      </c>
      <c r="I115" s="134">
        <v>40265</v>
      </c>
      <c r="J115" s="127"/>
      <c r="K115" s="130"/>
      <c r="L115" s="135">
        <v>0</v>
      </c>
      <c r="M115" s="22"/>
      <c r="N115" s="22"/>
      <c r="O115" s="48"/>
      <c r="P115" s="44"/>
      <c r="Q115" s="44"/>
      <c r="R115" s="44"/>
      <c r="T115" s="45" t="s">
        <v>343</v>
      </c>
      <c r="U115" s="44"/>
      <c r="W115" s="46"/>
      <c r="Y115" s="130"/>
      <c r="AA115" s="130"/>
    </row>
    <row r="116" spans="1:27">
      <c r="A116" s="121">
        <v>113</v>
      </c>
      <c r="B116" s="122" t="s">
        <v>253</v>
      </c>
      <c r="C116" s="121">
        <v>10</v>
      </c>
      <c r="D116" s="132">
        <v>51</v>
      </c>
      <c r="E116" s="133">
        <v>4.2</v>
      </c>
      <c r="F116" s="121">
        <v>125</v>
      </c>
      <c r="G116" s="132">
        <v>0</v>
      </c>
      <c r="H116" s="133">
        <v>13.3</v>
      </c>
      <c r="I116" s="134">
        <v>40265</v>
      </c>
      <c r="J116" s="127">
        <v>0.69652777777777775</v>
      </c>
      <c r="K116" s="130">
        <v>1.26</v>
      </c>
      <c r="L116" s="135">
        <v>0.1</v>
      </c>
      <c r="M116" s="22"/>
      <c r="N116" s="22"/>
      <c r="O116" s="48"/>
      <c r="P116" s="44"/>
      <c r="Q116" s="44"/>
      <c r="R116" s="44"/>
      <c r="T116" s="45" t="s">
        <v>343</v>
      </c>
      <c r="U116" s="44"/>
      <c r="W116" s="46"/>
      <c r="Y116" s="130">
        <v>0.33000000000000007</v>
      </c>
      <c r="AA116" s="131">
        <v>1.59</v>
      </c>
    </row>
    <row r="117" spans="1:27">
      <c r="A117" s="121">
        <v>114</v>
      </c>
      <c r="B117" s="122" t="s">
        <v>252</v>
      </c>
      <c r="C117" s="121">
        <v>10</v>
      </c>
      <c r="D117" s="132">
        <v>50</v>
      </c>
      <c r="E117" s="133">
        <v>34.799999999999997</v>
      </c>
      <c r="F117" s="121">
        <v>124</v>
      </c>
      <c r="G117" s="132">
        <v>59</v>
      </c>
      <c r="H117" s="133">
        <v>45.9</v>
      </c>
      <c r="I117" s="134">
        <v>40265</v>
      </c>
      <c r="J117" s="127">
        <v>0.68402777777777779</v>
      </c>
      <c r="K117" s="130"/>
      <c r="L117" s="135">
        <v>0</v>
      </c>
      <c r="M117" s="22"/>
      <c r="N117" s="22"/>
      <c r="O117" s="48"/>
      <c r="P117" s="44"/>
      <c r="Q117" s="44"/>
      <c r="R117" s="44"/>
      <c r="T117" s="45" t="s">
        <v>343</v>
      </c>
      <c r="U117" s="44"/>
      <c r="W117" s="46"/>
      <c r="Y117" s="130"/>
      <c r="AA117" s="130"/>
    </row>
    <row r="118" spans="1:27">
      <c r="A118" s="121">
        <v>115</v>
      </c>
      <c r="B118" s="122" t="s">
        <v>250</v>
      </c>
      <c r="C118" s="121">
        <v>10</v>
      </c>
      <c r="D118" s="132">
        <v>50</v>
      </c>
      <c r="E118" s="133">
        <v>6.8</v>
      </c>
      <c r="F118" s="121">
        <v>124</v>
      </c>
      <c r="G118" s="132">
        <v>59</v>
      </c>
      <c r="H118" s="133">
        <v>44.3</v>
      </c>
      <c r="I118" s="134">
        <v>40265</v>
      </c>
      <c r="J118" s="127">
        <v>0.65972222222222221</v>
      </c>
      <c r="K118" s="130"/>
      <c r="L118" s="135">
        <v>0</v>
      </c>
      <c r="M118" s="22"/>
      <c r="N118" s="22"/>
      <c r="O118" s="48"/>
      <c r="P118" s="44"/>
      <c r="Q118" s="44"/>
      <c r="R118" s="44"/>
      <c r="T118" s="45" t="s">
        <v>343</v>
      </c>
      <c r="U118" s="44"/>
      <c r="W118" s="46"/>
      <c r="Y118" s="130"/>
      <c r="AA118" s="130"/>
    </row>
    <row r="119" spans="1:27">
      <c r="A119" s="121">
        <v>116</v>
      </c>
      <c r="B119" s="122" t="s">
        <v>251</v>
      </c>
      <c r="C119" s="121">
        <v>10</v>
      </c>
      <c r="D119" s="132">
        <v>49</v>
      </c>
      <c r="E119" s="133">
        <v>45.8</v>
      </c>
      <c r="F119" s="121">
        <v>125</v>
      </c>
      <c r="G119" s="132">
        <v>0</v>
      </c>
      <c r="H119" s="133">
        <v>8.9</v>
      </c>
      <c r="I119" s="134">
        <v>40265</v>
      </c>
      <c r="J119" s="127">
        <v>0.6694444444444444</v>
      </c>
      <c r="K119" s="130">
        <v>1.64</v>
      </c>
      <c r="L119" s="135">
        <v>0.65</v>
      </c>
      <c r="M119" s="22"/>
      <c r="N119" s="22"/>
      <c r="O119" s="48"/>
      <c r="P119" s="44"/>
      <c r="Q119" s="44"/>
      <c r="R119" s="44"/>
      <c r="T119" s="45" t="s">
        <v>343</v>
      </c>
      <c r="U119" s="44"/>
      <c r="W119" s="46"/>
      <c r="Y119" s="130">
        <v>0.24000000000000021</v>
      </c>
      <c r="AA119" s="131">
        <v>1.8800000000000001</v>
      </c>
    </row>
    <row r="120" spans="1:27">
      <c r="A120" s="121">
        <v>117</v>
      </c>
      <c r="B120" s="122" t="s">
        <v>249</v>
      </c>
      <c r="C120" s="121">
        <v>10</v>
      </c>
      <c r="D120" s="132">
        <v>49</v>
      </c>
      <c r="E120" s="133">
        <v>9.6</v>
      </c>
      <c r="F120" s="121">
        <v>124</v>
      </c>
      <c r="G120" s="132">
        <v>59</v>
      </c>
      <c r="H120" s="133">
        <v>45.2</v>
      </c>
      <c r="I120" s="134">
        <v>40265</v>
      </c>
      <c r="J120" s="127">
        <v>0.65416666666666667</v>
      </c>
      <c r="K120" s="130"/>
      <c r="L120" s="135">
        <v>0</v>
      </c>
      <c r="M120" s="22"/>
      <c r="N120" s="22"/>
      <c r="O120" s="48"/>
      <c r="P120" s="44"/>
      <c r="Q120" s="44"/>
      <c r="R120" s="44"/>
      <c r="T120" s="45" t="s">
        <v>343</v>
      </c>
      <c r="U120" s="44"/>
      <c r="W120" s="46"/>
      <c r="Y120" s="130"/>
      <c r="AA120" s="130"/>
    </row>
    <row r="121" spans="1:27">
      <c r="A121" s="121">
        <v>118</v>
      </c>
      <c r="B121" s="122" t="s">
        <v>248</v>
      </c>
      <c r="C121" s="121">
        <v>10</v>
      </c>
      <c r="D121" s="132">
        <v>48</v>
      </c>
      <c r="E121" s="133">
        <v>44.4</v>
      </c>
      <c r="F121" s="121">
        <v>124</v>
      </c>
      <c r="G121" s="132">
        <v>59</v>
      </c>
      <c r="H121" s="133">
        <v>48.5</v>
      </c>
      <c r="I121" s="134">
        <v>40265</v>
      </c>
      <c r="J121" s="127">
        <v>0.65</v>
      </c>
      <c r="K121" s="130"/>
      <c r="L121" s="135">
        <v>0</v>
      </c>
      <c r="M121" s="22"/>
      <c r="N121" s="22"/>
      <c r="O121" s="48"/>
      <c r="P121" s="44"/>
      <c r="Q121" s="44"/>
      <c r="R121" s="44"/>
      <c r="T121" s="45" t="s">
        <v>343</v>
      </c>
      <c r="U121" s="44"/>
      <c r="W121" s="46"/>
      <c r="Y121" s="130"/>
      <c r="AA121" s="130"/>
    </row>
    <row r="122" spans="1:27">
      <c r="A122" s="121">
        <v>119</v>
      </c>
      <c r="B122" s="122" t="s">
        <v>247</v>
      </c>
      <c r="C122" s="121">
        <v>10</v>
      </c>
      <c r="D122" s="132">
        <v>47</v>
      </c>
      <c r="E122" s="133">
        <v>58.3</v>
      </c>
      <c r="F122" s="121">
        <v>125</v>
      </c>
      <c r="G122" s="132">
        <v>0</v>
      </c>
      <c r="H122" s="133">
        <v>11.1</v>
      </c>
      <c r="I122" s="134">
        <v>40265</v>
      </c>
      <c r="J122" s="127">
        <v>0.63541666666666663</v>
      </c>
      <c r="K122" s="130"/>
      <c r="L122" s="135">
        <v>0.5</v>
      </c>
      <c r="M122" s="22"/>
      <c r="N122" s="22"/>
      <c r="O122" s="48"/>
      <c r="P122" s="44"/>
      <c r="Q122" s="44"/>
      <c r="R122" s="44"/>
      <c r="T122" s="45" t="s">
        <v>343</v>
      </c>
      <c r="U122" s="44"/>
      <c r="W122" s="46"/>
      <c r="Y122" s="130"/>
      <c r="AA122" s="130"/>
    </row>
    <row r="123" spans="1:27">
      <c r="A123" s="121">
        <v>120</v>
      </c>
      <c r="B123" s="122" t="s">
        <v>246</v>
      </c>
      <c r="C123" s="121">
        <v>10</v>
      </c>
      <c r="D123" s="132">
        <v>47</v>
      </c>
      <c r="E123" s="133">
        <v>57.6</v>
      </c>
      <c r="F123" s="121">
        <v>124</v>
      </c>
      <c r="G123" s="132">
        <v>59</v>
      </c>
      <c r="H123" s="133">
        <v>48.4</v>
      </c>
      <c r="I123" s="134">
        <v>40265</v>
      </c>
      <c r="J123" s="127">
        <v>0.61527777777777781</v>
      </c>
      <c r="K123" s="130"/>
      <c r="L123" s="135">
        <v>0</v>
      </c>
      <c r="M123" s="22"/>
      <c r="N123" s="22"/>
      <c r="O123" s="48"/>
      <c r="P123" s="44"/>
      <c r="Q123" s="44"/>
      <c r="R123" s="44"/>
      <c r="T123" s="45" t="s">
        <v>343</v>
      </c>
      <c r="U123" s="44"/>
      <c r="W123" s="46"/>
      <c r="Y123" s="130"/>
      <c r="AA123" s="130"/>
    </row>
    <row r="124" spans="1:27">
      <c r="A124" s="121">
        <v>121</v>
      </c>
      <c r="B124" s="122" t="s">
        <v>245</v>
      </c>
      <c r="C124" s="121">
        <v>10</v>
      </c>
      <c r="D124" s="132">
        <v>47</v>
      </c>
      <c r="E124" s="133">
        <v>25.2</v>
      </c>
      <c r="F124" s="121">
        <v>124</v>
      </c>
      <c r="G124" s="132">
        <v>59</v>
      </c>
      <c r="H124" s="133">
        <v>51.3</v>
      </c>
      <c r="I124" s="134">
        <v>40265</v>
      </c>
      <c r="J124" s="127">
        <v>0.61249999999999993</v>
      </c>
      <c r="K124" s="130"/>
      <c r="L124" s="135">
        <v>0</v>
      </c>
      <c r="M124" s="22"/>
      <c r="N124" s="22"/>
      <c r="O124" s="48"/>
      <c r="P124" s="44"/>
      <c r="Q124" s="44"/>
      <c r="R124" s="44"/>
      <c r="T124" s="45" t="s">
        <v>343</v>
      </c>
      <c r="U124" s="44"/>
      <c r="W124" s="46"/>
      <c r="Y124" s="130"/>
      <c r="AA124" s="130"/>
    </row>
    <row r="125" spans="1:27">
      <c r="A125" s="121">
        <v>122</v>
      </c>
      <c r="B125" s="122" t="s">
        <v>243</v>
      </c>
      <c r="C125" s="121">
        <v>10</v>
      </c>
      <c r="D125" s="132">
        <v>46</v>
      </c>
      <c r="E125" s="133">
        <v>44.8</v>
      </c>
      <c r="F125" s="121">
        <v>124</v>
      </c>
      <c r="G125" s="132">
        <v>59</v>
      </c>
      <c r="H125" s="133">
        <v>51.6</v>
      </c>
      <c r="I125" s="134">
        <v>40265</v>
      </c>
      <c r="J125" s="127">
        <v>0.58750000000000002</v>
      </c>
      <c r="K125" s="130"/>
      <c r="L125" s="135">
        <v>0</v>
      </c>
      <c r="M125" s="22"/>
      <c r="N125" s="22"/>
      <c r="O125" s="48"/>
      <c r="P125" s="44"/>
      <c r="Q125" s="44"/>
      <c r="R125" s="44"/>
      <c r="T125" s="45" t="s">
        <v>343</v>
      </c>
      <c r="U125" s="44"/>
      <c r="W125" s="46"/>
      <c r="Y125" s="130"/>
      <c r="AA125" s="130"/>
    </row>
    <row r="126" spans="1:27">
      <c r="A126" s="121">
        <v>123</v>
      </c>
      <c r="B126" s="122" t="s">
        <v>244</v>
      </c>
      <c r="C126" s="121">
        <v>10</v>
      </c>
      <c r="D126" s="132">
        <v>46</v>
      </c>
      <c r="E126" s="133">
        <v>42.3</v>
      </c>
      <c r="F126" s="121">
        <v>125</v>
      </c>
      <c r="G126" s="132">
        <v>0</v>
      </c>
      <c r="H126" s="133">
        <v>22.1</v>
      </c>
      <c r="I126" s="134">
        <v>40265</v>
      </c>
      <c r="J126" s="127">
        <v>0.59722222222222221</v>
      </c>
      <c r="K126" s="130">
        <v>1.01</v>
      </c>
      <c r="L126" s="135">
        <v>0.1</v>
      </c>
      <c r="M126" s="22"/>
      <c r="N126" s="22"/>
      <c r="O126" s="48"/>
      <c r="P126" s="44"/>
      <c r="Q126" s="44"/>
      <c r="R126" s="44"/>
      <c r="T126" s="45" t="s">
        <v>343</v>
      </c>
      <c r="U126" s="44"/>
      <c r="W126" s="46"/>
      <c r="Y126" s="130">
        <v>4.0000000000000036E-2</v>
      </c>
      <c r="AA126" s="131">
        <v>1.05</v>
      </c>
    </row>
    <row r="127" spans="1:27">
      <c r="A127" s="121">
        <v>124</v>
      </c>
      <c r="B127" s="122" t="s">
        <v>242</v>
      </c>
      <c r="C127" s="121">
        <v>10</v>
      </c>
      <c r="D127" s="132">
        <v>46</v>
      </c>
      <c r="E127" s="133">
        <v>34.1</v>
      </c>
      <c r="F127" s="121">
        <v>124</v>
      </c>
      <c r="G127" s="132">
        <v>59</v>
      </c>
      <c r="H127" s="133">
        <v>31.7</v>
      </c>
      <c r="I127" s="134">
        <v>40265</v>
      </c>
      <c r="J127" s="127">
        <v>0.58402777777777781</v>
      </c>
      <c r="K127" s="130"/>
      <c r="L127" s="135">
        <v>0</v>
      </c>
      <c r="M127" s="22"/>
      <c r="N127" s="22"/>
      <c r="O127" s="48"/>
      <c r="P127" s="44"/>
      <c r="Q127" s="44"/>
      <c r="R127" s="44"/>
      <c r="T127" s="45" t="s">
        <v>343</v>
      </c>
      <c r="U127" s="44"/>
      <c r="W127" s="46"/>
      <c r="Y127" s="130"/>
      <c r="AA127" s="130"/>
    </row>
    <row r="128" spans="1:27">
      <c r="A128" s="121">
        <v>125</v>
      </c>
      <c r="B128" s="122" t="s">
        <v>241</v>
      </c>
      <c r="C128" s="121">
        <v>10</v>
      </c>
      <c r="D128" s="132">
        <v>46</v>
      </c>
      <c r="E128" s="133">
        <v>10.6</v>
      </c>
      <c r="F128" s="121">
        <v>124</v>
      </c>
      <c r="G128" s="132">
        <v>59</v>
      </c>
      <c r="H128" s="133">
        <v>18.3</v>
      </c>
      <c r="I128" s="134">
        <v>40265</v>
      </c>
      <c r="J128" s="127">
        <v>0.57986111111111105</v>
      </c>
      <c r="K128" s="130"/>
      <c r="L128" s="135">
        <v>0</v>
      </c>
      <c r="M128" s="22"/>
      <c r="N128" s="22"/>
      <c r="O128" s="48"/>
      <c r="P128" s="44"/>
      <c r="Q128" s="44"/>
      <c r="R128" s="44"/>
      <c r="T128" s="45" t="s">
        <v>343</v>
      </c>
      <c r="U128" s="44"/>
      <c r="W128" s="46"/>
      <c r="Y128" s="130"/>
      <c r="AA128" s="130"/>
    </row>
    <row r="129" spans="1:27">
      <c r="A129" s="121">
        <v>126</v>
      </c>
      <c r="B129" s="122" t="s">
        <v>239</v>
      </c>
      <c r="C129" s="121">
        <v>10</v>
      </c>
      <c r="D129" s="132">
        <v>46</v>
      </c>
      <c r="E129" s="133">
        <v>7</v>
      </c>
      <c r="F129" s="121">
        <v>125</v>
      </c>
      <c r="G129" s="132">
        <v>0</v>
      </c>
      <c r="H129" s="133">
        <v>20.100000000000001</v>
      </c>
      <c r="I129" s="134">
        <v>40265</v>
      </c>
      <c r="J129" s="127">
        <v>0.56944444444444442</v>
      </c>
      <c r="K129" s="130">
        <v>1.8</v>
      </c>
      <c r="L129" s="135">
        <v>0.5</v>
      </c>
      <c r="M129" s="22"/>
      <c r="N129" s="22"/>
      <c r="O129" s="48"/>
      <c r="P129" s="44"/>
      <c r="Q129" s="44"/>
      <c r="R129" s="44"/>
      <c r="T129" s="45" t="s">
        <v>343</v>
      </c>
      <c r="U129" s="44"/>
      <c r="W129" s="46"/>
      <c r="Y129" s="130">
        <v>-4.0000000000000036E-2</v>
      </c>
      <c r="AA129" s="131">
        <v>1.76</v>
      </c>
    </row>
    <row r="130" spans="1:27">
      <c r="A130" s="121">
        <v>127</v>
      </c>
      <c r="B130" s="122" t="s">
        <v>240</v>
      </c>
      <c r="C130" s="121">
        <v>10</v>
      </c>
      <c r="D130" s="132">
        <v>45</v>
      </c>
      <c r="E130" s="133">
        <v>53.6</v>
      </c>
      <c r="F130" s="121">
        <v>124</v>
      </c>
      <c r="G130" s="132">
        <v>59</v>
      </c>
      <c r="H130" s="133">
        <v>52.1</v>
      </c>
      <c r="I130" s="134">
        <v>40265</v>
      </c>
      <c r="J130" s="127">
        <v>0.5756944444444444</v>
      </c>
      <c r="K130" s="130"/>
      <c r="L130" s="135">
        <v>0</v>
      </c>
      <c r="M130" s="22"/>
      <c r="N130" s="22"/>
      <c r="O130" s="48"/>
      <c r="P130" s="44"/>
      <c r="Q130" s="44"/>
      <c r="R130" s="44"/>
      <c r="T130" s="45" t="s">
        <v>343</v>
      </c>
      <c r="U130" s="44"/>
      <c r="W130" s="46"/>
      <c r="Y130" s="130"/>
      <c r="AA130" s="130"/>
    </row>
    <row r="131" spans="1:27">
      <c r="A131" s="121">
        <v>128</v>
      </c>
      <c r="B131" s="122" t="s">
        <v>238</v>
      </c>
      <c r="C131" s="121">
        <v>10</v>
      </c>
      <c r="D131" s="132">
        <v>45</v>
      </c>
      <c r="E131" s="133">
        <v>32.4</v>
      </c>
      <c r="F131" s="121">
        <v>125</v>
      </c>
      <c r="G131" s="132">
        <v>0</v>
      </c>
      <c r="H131" s="133">
        <v>36.1</v>
      </c>
      <c r="I131" s="134">
        <v>40265</v>
      </c>
      <c r="J131" s="127">
        <v>0.49444444444444446</v>
      </c>
      <c r="K131" s="130">
        <v>2.0499999999999998</v>
      </c>
      <c r="L131" s="135">
        <v>0.3</v>
      </c>
      <c r="M131" s="22"/>
      <c r="N131" s="22"/>
      <c r="O131" s="48"/>
      <c r="P131" s="44"/>
      <c r="Q131" s="44"/>
      <c r="R131" s="44"/>
      <c r="T131" s="45" t="s">
        <v>343</v>
      </c>
      <c r="U131" s="44"/>
      <c r="W131" s="46"/>
      <c r="Y131" s="130">
        <v>-0.16000000000000014</v>
      </c>
      <c r="AA131" s="131">
        <v>1.8899999999999997</v>
      </c>
    </row>
    <row r="132" spans="1:27">
      <c r="A132" s="121">
        <v>129</v>
      </c>
      <c r="B132" s="122" t="s">
        <v>237</v>
      </c>
      <c r="C132" s="121">
        <v>10</v>
      </c>
      <c r="D132" s="132">
        <v>45</v>
      </c>
      <c r="E132" s="133">
        <v>4.4000000000000004</v>
      </c>
      <c r="F132" s="121">
        <v>125</v>
      </c>
      <c r="G132" s="132">
        <v>0</v>
      </c>
      <c r="H132" s="133">
        <v>44.3</v>
      </c>
      <c r="I132" s="134">
        <v>40265</v>
      </c>
      <c r="J132" s="127">
        <v>0.4826388888888889</v>
      </c>
      <c r="K132" s="130">
        <v>2.68</v>
      </c>
      <c r="L132" s="135">
        <v>0.6</v>
      </c>
      <c r="M132" s="22"/>
      <c r="N132" s="22"/>
      <c r="O132" s="48"/>
      <c r="P132" s="44"/>
      <c r="Q132" s="44"/>
      <c r="R132" s="44"/>
      <c r="T132" s="45" t="s">
        <v>343</v>
      </c>
      <c r="U132" s="44"/>
      <c r="W132" s="46"/>
      <c r="Y132" s="130">
        <v>-0.16000000000000014</v>
      </c>
      <c r="AA132" s="131">
        <v>2.52</v>
      </c>
    </row>
    <row r="133" spans="1:27">
      <c r="A133" s="121">
        <v>130</v>
      </c>
      <c r="B133" s="122" t="s">
        <v>236</v>
      </c>
      <c r="C133" s="121">
        <v>10</v>
      </c>
      <c r="D133" s="132">
        <v>44</v>
      </c>
      <c r="E133" s="133">
        <v>30.3</v>
      </c>
      <c r="F133" s="121">
        <v>125</v>
      </c>
      <c r="G133" s="132">
        <v>0</v>
      </c>
      <c r="H133" s="133">
        <v>48.1</v>
      </c>
      <c r="I133" s="134">
        <v>40265</v>
      </c>
      <c r="J133" s="127">
        <v>0.54861111111111105</v>
      </c>
      <c r="K133" s="130">
        <v>2.04</v>
      </c>
      <c r="L133" s="135">
        <v>0</v>
      </c>
      <c r="M133" s="22"/>
      <c r="N133" s="22"/>
      <c r="O133" s="48"/>
      <c r="P133" s="44"/>
      <c r="Q133" s="44"/>
      <c r="R133" s="44"/>
      <c r="T133" s="45" t="s">
        <v>343</v>
      </c>
      <c r="U133" s="44"/>
      <c r="W133" s="46"/>
      <c r="Y133" s="130">
        <v>-8.9999999999999858E-2</v>
      </c>
      <c r="AA133" s="131">
        <v>1.9500000000000002</v>
      </c>
    </row>
    <row r="134" spans="1:27">
      <c r="A134" s="121">
        <v>131</v>
      </c>
      <c r="B134" s="122" t="s">
        <v>160</v>
      </c>
      <c r="C134" s="123">
        <v>11</v>
      </c>
      <c r="D134" s="124">
        <v>17</v>
      </c>
      <c r="E134" s="125">
        <v>18.999599999998253</v>
      </c>
      <c r="F134" s="123">
        <v>124</v>
      </c>
      <c r="G134" s="124">
        <v>58</v>
      </c>
      <c r="H134" s="125">
        <v>36.141599999974659</v>
      </c>
      <c r="I134" s="126">
        <v>40223</v>
      </c>
      <c r="J134" s="127">
        <v>0.49472222222222223</v>
      </c>
      <c r="K134" s="130">
        <v>2.4500000000000002</v>
      </c>
      <c r="L134" s="135">
        <v>0.5</v>
      </c>
      <c r="M134" s="22"/>
      <c r="N134" s="22"/>
      <c r="O134" s="48"/>
      <c r="P134" s="44"/>
      <c r="Q134" s="44"/>
      <c r="R134" s="44"/>
      <c r="T134" s="45" t="s">
        <v>343</v>
      </c>
      <c r="U134" s="44"/>
      <c r="W134" s="46"/>
      <c r="Y134" s="130">
        <v>-0.16000000000000014</v>
      </c>
      <c r="AA134" s="131">
        <v>2.29</v>
      </c>
    </row>
    <row r="135" spans="1:27">
      <c r="A135" s="121">
        <v>132</v>
      </c>
      <c r="B135" s="122" t="s">
        <v>160</v>
      </c>
      <c r="C135" s="123">
        <v>11</v>
      </c>
      <c r="D135" s="124">
        <v>17</v>
      </c>
      <c r="E135" s="125">
        <v>18.999599999998253</v>
      </c>
      <c r="F135" s="123">
        <v>124</v>
      </c>
      <c r="G135" s="124">
        <v>58</v>
      </c>
      <c r="H135" s="125">
        <v>36.141599999974659</v>
      </c>
      <c r="I135" s="126">
        <v>40223</v>
      </c>
      <c r="J135" s="127">
        <v>0.49472222222222223</v>
      </c>
      <c r="K135" s="130">
        <v>5.35</v>
      </c>
      <c r="L135" s="135">
        <v>3.4</v>
      </c>
      <c r="M135" s="22"/>
      <c r="N135" s="22"/>
      <c r="O135" s="48"/>
      <c r="P135" s="44"/>
      <c r="Q135" s="44"/>
      <c r="R135" s="44"/>
      <c r="T135" s="45" t="s">
        <v>343</v>
      </c>
      <c r="U135" s="44"/>
      <c r="W135" s="46"/>
      <c r="Y135" s="130">
        <v>-0.16000000000000014</v>
      </c>
      <c r="AA135" s="131">
        <v>5.1899999999999995</v>
      </c>
    </row>
    <row r="136" spans="1:27">
      <c r="A136" s="121">
        <v>133</v>
      </c>
      <c r="B136" s="122" t="s">
        <v>160</v>
      </c>
      <c r="C136" s="123">
        <v>11</v>
      </c>
      <c r="D136" s="124">
        <v>17</v>
      </c>
      <c r="E136" s="125">
        <v>16.731600000000981</v>
      </c>
      <c r="F136" s="123">
        <v>124</v>
      </c>
      <c r="G136" s="124">
        <v>58</v>
      </c>
      <c r="H136" s="125">
        <v>37.344000000008435</v>
      </c>
      <c r="I136" s="126">
        <v>40223</v>
      </c>
      <c r="J136" s="127">
        <v>0.49071759259259262</v>
      </c>
      <c r="K136" s="130">
        <v>4.66</v>
      </c>
      <c r="L136" s="135">
        <v>3.43</v>
      </c>
      <c r="M136" s="22"/>
      <c r="N136" s="22"/>
      <c r="O136" s="48"/>
      <c r="P136" s="44"/>
      <c r="Q136" s="44"/>
      <c r="R136" s="44"/>
      <c r="T136" s="45" t="s">
        <v>343</v>
      </c>
      <c r="U136" s="44"/>
      <c r="W136" s="46"/>
      <c r="Y136" s="130">
        <v>-0.16000000000000014</v>
      </c>
      <c r="AA136" s="131">
        <v>4.5</v>
      </c>
    </row>
    <row r="137" spans="1:27">
      <c r="A137" s="121">
        <v>134</v>
      </c>
      <c r="B137" s="122" t="s">
        <v>158</v>
      </c>
      <c r="C137" s="123">
        <v>11</v>
      </c>
      <c r="D137" s="124">
        <v>16</v>
      </c>
      <c r="E137" s="125">
        <v>31.951199999999048</v>
      </c>
      <c r="F137" s="123">
        <v>124</v>
      </c>
      <c r="G137" s="124">
        <v>59</v>
      </c>
      <c r="H137" s="125">
        <v>54.351599999987641</v>
      </c>
      <c r="I137" s="126">
        <v>40223</v>
      </c>
      <c r="J137" s="127">
        <v>0.51530092592592591</v>
      </c>
      <c r="K137" s="130">
        <v>5.36</v>
      </c>
      <c r="L137" s="135">
        <v>3.6</v>
      </c>
      <c r="M137" s="22"/>
      <c r="N137" s="22"/>
      <c r="O137" s="48"/>
      <c r="P137" s="44"/>
      <c r="Q137" s="44"/>
      <c r="R137" s="44"/>
      <c r="T137" s="45" t="s">
        <v>343</v>
      </c>
      <c r="U137" s="44"/>
      <c r="W137" s="46"/>
      <c r="Y137" s="130">
        <v>-0.16000000000000014</v>
      </c>
      <c r="AA137" s="131">
        <v>5.2</v>
      </c>
    </row>
    <row r="138" spans="1:27">
      <c r="A138" s="121">
        <v>135</v>
      </c>
      <c r="B138" s="122" t="s">
        <v>157</v>
      </c>
      <c r="C138" s="123">
        <v>11</v>
      </c>
      <c r="D138" s="124">
        <v>16</v>
      </c>
      <c r="E138" s="125">
        <v>38.168400000001569</v>
      </c>
      <c r="F138" s="123">
        <v>125</v>
      </c>
      <c r="G138" s="124">
        <v>0</v>
      </c>
      <c r="H138" s="125">
        <v>44.98919999998634</v>
      </c>
      <c r="I138" s="126">
        <v>40223</v>
      </c>
      <c r="J138" s="127">
        <v>0.53245370370370371</v>
      </c>
      <c r="K138" s="130">
        <v>6.76</v>
      </c>
      <c r="L138" s="135">
        <v>2.76</v>
      </c>
      <c r="M138" s="22"/>
      <c r="N138" s="22"/>
      <c r="O138" s="48"/>
      <c r="P138" s="44"/>
      <c r="Q138" s="44"/>
      <c r="R138" s="44"/>
      <c r="T138" s="45" t="s">
        <v>343</v>
      </c>
      <c r="U138" s="44"/>
      <c r="W138" s="46"/>
      <c r="Y138" s="130">
        <v>-0.16999999999999993</v>
      </c>
      <c r="AA138" s="131">
        <v>6.59</v>
      </c>
    </row>
    <row r="139" spans="1:27">
      <c r="A139" s="121">
        <v>136</v>
      </c>
      <c r="B139" s="141" t="s">
        <v>159</v>
      </c>
      <c r="C139" s="123">
        <v>11</v>
      </c>
      <c r="D139" s="124">
        <v>16</v>
      </c>
      <c r="E139" s="125">
        <v>40.68840000000209</v>
      </c>
      <c r="F139" s="123">
        <v>125</v>
      </c>
      <c r="G139" s="124">
        <v>1</v>
      </c>
      <c r="H139" s="125">
        <v>56.830800000013824</v>
      </c>
      <c r="I139" s="126">
        <v>40223</v>
      </c>
      <c r="J139" s="127">
        <v>0.45982638888888888</v>
      </c>
      <c r="K139" s="130">
        <v>6.31</v>
      </c>
      <c r="L139" s="135">
        <v>4</v>
      </c>
      <c r="M139" s="22"/>
      <c r="N139" s="22"/>
      <c r="O139" s="48"/>
      <c r="P139" s="44"/>
      <c r="Q139" s="44"/>
      <c r="R139" s="44"/>
      <c r="T139" s="45" t="s">
        <v>343</v>
      </c>
      <c r="U139" s="44"/>
      <c r="W139" s="46"/>
      <c r="Y139" s="130">
        <v>-0.16999999999999993</v>
      </c>
      <c r="AA139" s="131">
        <v>6.14</v>
      </c>
    </row>
    <row r="140" spans="1:27">
      <c r="A140" s="121">
        <v>137</v>
      </c>
      <c r="B140" s="141" t="s">
        <v>161</v>
      </c>
      <c r="C140" s="123">
        <v>11</v>
      </c>
      <c r="D140" s="124">
        <v>16</v>
      </c>
      <c r="E140" s="125">
        <v>55.185599999998104</v>
      </c>
      <c r="F140" s="123">
        <v>125</v>
      </c>
      <c r="G140" s="124">
        <v>2</v>
      </c>
      <c r="H140" s="125">
        <v>55.003200000020342</v>
      </c>
      <c r="I140" s="126">
        <v>40223</v>
      </c>
      <c r="J140" s="127">
        <v>0.54599537037037038</v>
      </c>
      <c r="K140" s="130">
        <v>6.78</v>
      </c>
      <c r="L140" s="135">
        <v>1.63</v>
      </c>
      <c r="M140" s="22"/>
      <c r="N140" s="22"/>
      <c r="O140" s="48"/>
      <c r="P140" s="44"/>
      <c r="Q140" s="44"/>
      <c r="R140" s="44"/>
      <c r="T140" s="45" t="s">
        <v>343</v>
      </c>
      <c r="U140" s="44"/>
      <c r="W140" s="46"/>
      <c r="Y140" s="130">
        <v>-0.18000000000000016</v>
      </c>
      <c r="AA140" s="131">
        <v>6.6</v>
      </c>
    </row>
    <row r="141" spans="1:27">
      <c r="A141" s="121">
        <v>138</v>
      </c>
      <c r="B141" s="122" t="s">
        <v>225</v>
      </c>
      <c r="C141" s="121">
        <v>11</v>
      </c>
      <c r="D141" s="132">
        <v>18</v>
      </c>
      <c r="E141" s="133">
        <v>16.2</v>
      </c>
      <c r="F141" s="121">
        <v>125</v>
      </c>
      <c r="G141" s="132">
        <v>3</v>
      </c>
      <c r="H141" s="133">
        <v>8.8000000000000007</v>
      </c>
      <c r="I141" s="134">
        <v>41692</v>
      </c>
      <c r="J141" s="127">
        <v>0.61111111111111105</v>
      </c>
      <c r="K141" s="130"/>
      <c r="L141" s="135">
        <v>0</v>
      </c>
      <c r="M141" s="22"/>
      <c r="N141" s="22"/>
      <c r="O141" s="48"/>
      <c r="P141" s="44"/>
      <c r="Q141" s="44"/>
      <c r="R141" s="44"/>
      <c r="T141" s="45" t="s">
        <v>343</v>
      </c>
      <c r="U141" s="44"/>
      <c r="W141" s="46"/>
      <c r="Y141" s="130"/>
      <c r="AA141" s="130"/>
    </row>
    <row r="142" spans="1:27">
      <c r="A142" s="121">
        <v>139</v>
      </c>
      <c r="B142" s="122" t="s">
        <v>224</v>
      </c>
      <c r="C142" s="121">
        <v>11</v>
      </c>
      <c r="D142" s="132">
        <v>17</v>
      </c>
      <c r="E142" s="133">
        <v>46.8</v>
      </c>
      <c r="F142" s="121">
        <v>125</v>
      </c>
      <c r="G142" s="132">
        <v>3</v>
      </c>
      <c r="H142" s="133">
        <v>22.4</v>
      </c>
      <c r="I142" s="134">
        <v>41692</v>
      </c>
      <c r="J142" s="127">
        <v>0.59722222222222221</v>
      </c>
      <c r="K142" s="130"/>
      <c r="L142" s="135">
        <v>0.15</v>
      </c>
      <c r="M142" s="22"/>
      <c r="N142" s="22"/>
      <c r="O142" s="48"/>
      <c r="P142" s="44"/>
      <c r="Q142" s="44"/>
      <c r="R142" s="44"/>
      <c r="T142" s="45" t="s">
        <v>343</v>
      </c>
      <c r="U142" s="44"/>
      <c r="W142" s="46"/>
      <c r="Y142" s="130"/>
      <c r="AA142" s="130"/>
    </row>
    <row r="143" spans="1:27">
      <c r="A143" s="121">
        <v>140</v>
      </c>
      <c r="B143" s="122" t="s">
        <v>223</v>
      </c>
      <c r="C143" s="121">
        <v>11</v>
      </c>
      <c r="D143" s="132">
        <v>17</v>
      </c>
      <c r="E143" s="133">
        <v>17.399999999999999</v>
      </c>
      <c r="F143" s="121">
        <v>125</v>
      </c>
      <c r="G143" s="132">
        <v>3</v>
      </c>
      <c r="H143" s="133">
        <v>30.2</v>
      </c>
      <c r="I143" s="134">
        <v>41692</v>
      </c>
      <c r="J143" s="127">
        <v>0.59027777777777779</v>
      </c>
      <c r="K143" s="130">
        <v>3.36</v>
      </c>
      <c r="L143" s="135">
        <v>0</v>
      </c>
      <c r="M143" s="22"/>
      <c r="N143" s="22"/>
      <c r="O143" s="48"/>
      <c r="P143" s="44"/>
      <c r="Q143" s="44"/>
      <c r="R143" s="44"/>
      <c r="T143" s="45" t="s">
        <v>343</v>
      </c>
      <c r="U143" s="44"/>
      <c r="W143" s="46"/>
      <c r="Y143" s="130">
        <v>1.0000000000000231E-2</v>
      </c>
      <c r="AA143" s="131">
        <v>3.37</v>
      </c>
    </row>
    <row r="144" spans="1:27">
      <c r="A144" s="121">
        <v>141</v>
      </c>
      <c r="B144" s="122" t="s">
        <v>121</v>
      </c>
      <c r="C144" s="121">
        <v>11</v>
      </c>
      <c r="D144" s="132">
        <v>16</v>
      </c>
      <c r="E144" s="133">
        <v>47.6</v>
      </c>
      <c r="F144" s="121">
        <v>125</v>
      </c>
      <c r="G144" s="132">
        <v>4</v>
      </c>
      <c r="H144" s="133">
        <v>1</v>
      </c>
      <c r="I144" s="134">
        <v>40250</v>
      </c>
      <c r="J144" s="127">
        <v>0.47222222222222227</v>
      </c>
      <c r="K144" s="130"/>
      <c r="L144" s="135">
        <v>2.8</v>
      </c>
      <c r="M144" s="22"/>
      <c r="N144" s="22"/>
      <c r="O144" s="48"/>
      <c r="P144" s="44"/>
      <c r="Q144" s="44"/>
      <c r="R144" s="44"/>
      <c r="T144" s="45" t="s">
        <v>343</v>
      </c>
      <c r="U144" s="44"/>
      <c r="W144" s="46"/>
      <c r="Y144" s="130"/>
      <c r="AA144" s="130"/>
    </row>
    <row r="145" spans="1:27">
      <c r="A145" s="121">
        <v>142</v>
      </c>
      <c r="B145" s="141" t="s">
        <v>172</v>
      </c>
      <c r="C145" s="123">
        <v>11</v>
      </c>
      <c r="D145" s="124">
        <v>17</v>
      </c>
      <c r="E145" s="125">
        <v>12.213599999999358</v>
      </c>
      <c r="F145" s="123">
        <v>125</v>
      </c>
      <c r="G145" s="124">
        <v>4</v>
      </c>
      <c r="H145" s="125">
        <v>8.8139999999873488</v>
      </c>
      <c r="I145" s="126">
        <v>40223</v>
      </c>
      <c r="J145" s="127">
        <v>0.59979166666666661</v>
      </c>
      <c r="K145" s="130">
        <v>5.8</v>
      </c>
      <c r="L145" s="135">
        <v>4.43</v>
      </c>
      <c r="M145" s="22"/>
      <c r="N145" s="22"/>
      <c r="O145" s="48"/>
      <c r="P145" s="44"/>
      <c r="Q145" s="44"/>
      <c r="R145" s="44"/>
      <c r="T145" s="45" t="s">
        <v>343</v>
      </c>
      <c r="U145" s="44"/>
      <c r="W145" s="46"/>
      <c r="Y145" s="130">
        <v>-0.16999999999999993</v>
      </c>
      <c r="AA145" s="131">
        <v>5.63</v>
      </c>
    </row>
    <row r="146" spans="1:27">
      <c r="A146" s="121">
        <v>143</v>
      </c>
      <c r="B146" s="141" t="s">
        <v>172</v>
      </c>
      <c r="C146" s="123">
        <v>11</v>
      </c>
      <c r="D146" s="124">
        <v>17</v>
      </c>
      <c r="E146" s="125">
        <v>12.573599999998519</v>
      </c>
      <c r="F146" s="123">
        <v>125</v>
      </c>
      <c r="G146" s="124">
        <v>4</v>
      </c>
      <c r="H146" s="125">
        <v>9.256799999994886</v>
      </c>
      <c r="I146" s="126">
        <v>40223</v>
      </c>
      <c r="J146" s="127">
        <v>0.59998842592592594</v>
      </c>
      <c r="K146" s="130">
        <v>5.75</v>
      </c>
      <c r="L146" s="135">
        <v>4.2</v>
      </c>
      <c r="M146" s="22"/>
      <c r="N146" s="22"/>
      <c r="O146" s="48"/>
      <c r="P146" s="44"/>
      <c r="Q146" s="44"/>
      <c r="R146" s="44"/>
      <c r="T146" s="45" t="s">
        <v>343</v>
      </c>
      <c r="U146" s="44"/>
      <c r="W146" s="46"/>
      <c r="Y146" s="130">
        <v>-0.16999999999999993</v>
      </c>
      <c r="AA146" s="131">
        <v>5.58</v>
      </c>
    </row>
    <row r="147" spans="1:27">
      <c r="A147" s="121">
        <v>144</v>
      </c>
      <c r="B147" s="141" t="s">
        <v>162</v>
      </c>
      <c r="C147" s="123">
        <v>11</v>
      </c>
      <c r="D147" s="124">
        <v>17</v>
      </c>
      <c r="E147" s="125">
        <v>2.9255999999992621</v>
      </c>
      <c r="F147" s="123">
        <v>125</v>
      </c>
      <c r="G147" s="124">
        <v>4</v>
      </c>
      <c r="H147" s="125">
        <v>15.97079999997732</v>
      </c>
      <c r="I147" s="126">
        <v>40223</v>
      </c>
      <c r="J147" s="127">
        <v>0.58493055555555562</v>
      </c>
      <c r="K147" s="130">
        <v>5.44</v>
      </c>
      <c r="L147" s="135">
        <v>4</v>
      </c>
      <c r="M147" s="22"/>
      <c r="N147" s="22"/>
      <c r="O147" s="48"/>
      <c r="P147" s="44"/>
      <c r="Q147" s="44"/>
      <c r="R147" s="44"/>
      <c r="T147" s="45" t="s">
        <v>343</v>
      </c>
      <c r="U147" s="44"/>
      <c r="W147" s="46"/>
      <c r="Y147" s="130">
        <v>-0.18000000000000016</v>
      </c>
      <c r="AA147" s="131">
        <v>5.26</v>
      </c>
    </row>
    <row r="148" spans="1:27">
      <c r="A148" s="121">
        <v>145</v>
      </c>
      <c r="B148" s="141" t="s">
        <v>162</v>
      </c>
      <c r="C148" s="123">
        <v>11</v>
      </c>
      <c r="D148" s="124">
        <v>16</v>
      </c>
      <c r="E148" s="125">
        <v>55.545599999997265</v>
      </c>
      <c r="F148" s="123">
        <v>125</v>
      </c>
      <c r="G148" s="124">
        <v>4</v>
      </c>
      <c r="H148" s="125">
        <v>16.622400000020438</v>
      </c>
      <c r="I148" s="126">
        <v>40223</v>
      </c>
      <c r="J148" s="127">
        <v>0.57747685185185182</v>
      </c>
      <c r="K148" s="130">
        <v>6.08</v>
      </c>
      <c r="L148" s="135">
        <v>4.5599999999999996</v>
      </c>
      <c r="M148" s="22"/>
      <c r="N148" s="22"/>
      <c r="O148" s="48"/>
      <c r="P148" s="44"/>
      <c r="Q148" s="44"/>
      <c r="R148" s="44"/>
      <c r="T148" s="45" t="s">
        <v>343</v>
      </c>
      <c r="U148" s="44"/>
      <c r="W148" s="46"/>
      <c r="Y148" s="130">
        <v>-0.18000000000000016</v>
      </c>
      <c r="AA148" s="131">
        <v>5.9</v>
      </c>
    </row>
    <row r="149" spans="1:27">
      <c r="A149" s="121">
        <v>146</v>
      </c>
      <c r="B149" s="122" t="s">
        <v>163</v>
      </c>
      <c r="C149" s="121">
        <v>11</v>
      </c>
      <c r="D149" s="132">
        <v>17</v>
      </c>
      <c r="E149" s="133">
        <v>55</v>
      </c>
      <c r="F149" s="121">
        <v>125</v>
      </c>
      <c r="G149" s="132">
        <v>7</v>
      </c>
      <c r="H149" s="133">
        <v>2</v>
      </c>
      <c r="I149" s="134">
        <v>41685</v>
      </c>
      <c r="J149" s="127">
        <v>0.63888888888888895</v>
      </c>
      <c r="K149" s="130">
        <v>2.56</v>
      </c>
      <c r="L149" s="135">
        <v>0</v>
      </c>
      <c r="M149" s="22"/>
      <c r="N149" s="22"/>
      <c r="O149" s="48"/>
      <c r="P149" s="44"/>
      <c r="Q149" s="44"/>
      <c r="R149" s="44"/>
      <c r="T149" s="45" t="s">
        <v>343</v>
      </c>
      <c r="U149" s="44"/>
      <c r="W149" s="46"/>
      <c r="Y149" s="130">
        <v>1.0000000000000231E-2</v>
      </c>
      <c r="AA149" s="131">
        <v>2.5700000000000003</v>
      </c>
    </row>
    <row r="150" spans="1:27">
      <c r="A150" s="121">
        <v>147</v>
      </c>
      <c r="B150" s="122" t="s">
        <v>164</v>
      </c>
      <c r="C150" s="121">
        <v>11</v>
      </c>
      <c r="D150" s="132">
        <v>17</v>
      </c>
      <c r="E150" s="133">
        <v>26.9</v>
      </c>
      <c r="F150" s="121">
        <v>125</v>
      </c>
      <c r="G150" s="132">
        <v>7</v>
      </c>
      <c r="H150" s="133">
        <v>10.4</v>
      </c>
      <c r="I150" s="134">
        <v>40230</v>
      </c>
      <c r="J150" s="127">
        <v>0.51388888888888895</v>
      </c>
      <c r="K150" s="130">
        <v>3.63</v>
      </c>
      <c r="L150" s="135">
        <v>2.2000000000000002</v>
      </c>
      <c r="M150" s="22"/>
      <c r="N150" s="22"/>
      <c r="O150" s="48"/>
      <c r="P150" s="44"/>
      <c r="Q150" s="44"/>
      <c r="R150" s="44"/>
      <c r="T150" s="45" t="s">
        <v>343</v>
      </c>
      <c r="U150" s="44"/>
      <c r="W150" s="46"/>
      <c r="Y150" s="130">
        <v>0.31000000000000005</v>
      </c>
      <c r="AA150" s="131">
        <v>3.94</v>
      </c>
    </row>
    <row r="151" spans="1:27">
      <c r="A151" s="121">
        <v>148</v>
      </c>
      <c r="B151" s="122" t="s">
        <v>164</v>
      </c>
      <c r="C151" s="121">
        <v>11</v>
      </c>
      <c r="D151" s="132">
        <v>17</v>
      </c>
      <c r="E151" s="133">
        <v>27.8</v>
      </c>
      <c r="F151" s="121">
        <v>125</v>
      </c>
      <c r="G151" s="132">
        <v>7</v>
      </c>
      <c r="H151" s="133">
        <v>10.8</v>
      </c>
      <c r="I151" s="134">
        <v>40230</v>
      </c>
      <c r="J151" s="127">
        <v>0.5</v>
      </c>
      <c r="K151" s="130">
        <v>3.63</v>
      </c>
      <c r="L151" s="135">
        <v>2.1</v>
      </c>
      <c r="M151" s="22"/>
      <c r="N151" s="22"/>
      <c r="O151" s="48"/>
      <c r="P151" s="44"/>
      <c r="Q151" s="44"/>
      <c r="R151" s="44"/>
      <c r="T151" s="45" t="s">
        <v>343</v>
      </c>
      <c r="U151" s="44"/>
      <c r="W151" s="46"/>
      <c r="Y151" s="130">
        <v>0.31000000000000005</v>
      </c>
      <c r="AA151" s="131">
        <v>3.94</v>
      </c>
    </row>
    <row r="152" spans="1:27">
      <c r="A152" s="121">
        <v>149</v>
      </c>
      <c r="B152" s="122" t="s">
        <v>170</v>
      </c>
      <c r="C152" s="123">
        <v>11</v>
      </c>
      <c r="D152" s="124">
        <v>17</v>
      </c>
      <c r="E152" s="125">
        <v>4.3080000000006446</v>
      </c>
      <c r="F152" s="123">
        <v>125</v>
      </c>
      <c r="G152" s="124">
        <v>7</v>
      </c>
      <c r="H152" s="125">
        <v>34.204800000024981</v>
      </c>
      <c r="I152" s="126">
        <v>40223</v>
      </c>
      <c r="J152" s="127">
        <v>0.67863425925925924</v>
      </c>
      <c r="K152" s="128">
        <v>6.98</v>
      </c>
      <c r="L152" s="129">
        <v>5.85</v>
      </c>
      <c r="M152" s="22"/>
      <c r="N152" s="22"/>
      <c r="O152" s="48"/>
      <c r="P152" s="44"/>
      <c r="Q152" s="44"/>
      <c r="R152" s="44"/>
      <c r="T152" s="45" t="s">
        <v>343</v>
      </c>
      <c r="U152" s="44"/>
      <c r="W152" s="46"/>
      <c r="Y152" s="130">
        <v>-9.9999999999997868E-3</v>
      </c>
      <c r="AA152" s="131">
        <v>6.9700000000000006</v>
      </c>
    </row>
    <row r="153" spans="1:27">
      <c r="A153" s="121">
        <v>150</v>
      </c>
      <c r="B153" s="122" t="s">
        <v>170</v>
      </c>
      <c r="C153" s="123">
        <v>11</v>
      </c>
      <c r="D153" s="124">
        <v>17</v>
      </c>
      <c r="E153" s="125">
        <v>16.7</v>
      </c>
      <c r="F153" s="123">
        <v>125</v>
      </c>
      <c r="G153" s="124">
        <v>7</v>
      </c>
      <c r="H153" s="125">
        <v>41.2</v>
      </c>
      <c r="I153" s="126">
        <v>40223</v>
      </c>
      <c r="J153" s="127">
        <v>0.68055555555555547</v>
      </c>
      <c r="K153" s="130"/>
      <c r="L153" s="129">
        <v>1.57</v>
      </c>
      <c r="M153" s="22"/>
      <c r="N153" s="22"/>
      <c r="O153" s="48"/>
      <c r="P153" s="44"/>
      <c r="Q153" s="44"/>
      <c r="R153" s="44"/>
      <c r="T153" s="45" t="s">
        <v>343</v>
      </c>
      <c r="U153" s="44"/>
      <c r="W153" s="46"/>
      <c r="Y153" s="130"/>
      <c r="AA153" s="130"/>
    </row>
    <row r="154" spans="1:27">
      <c r="A154" s="121">
        <v>151</v>
      </c>
      <c r="B154" s="122" t="s">
        <v>171</v>
      </c>
      <c r="C154" s="123">
        <v>11</v>
      </c>
      <c r="D154" s="124">
        <v>16</v>
      </c>
      <c r="E154" s="125">
        <v>40.152000000000655</v>
      </c>
      <c r="F154" s="123">
        <v>125</v>
      </c>
      <c r="G154" s="124">
        <v>8</v>
      </c>
      <c r="H154" s="125">
        <v>46.651200000009119</v>
      </c>
      <c r="I154" s="126">
        <v>40223</v>
      </c>
      <c r="J154" s="127">
        <v>0.70506944444444442</v>
      </c>
      <c r="K154" s="130">
        <v>4.22</v>
      </c>
      <c r="L154" s="135">
        <v>3.15</v>
      </c>
      <c r="M154" s="22"/>
      <c r="N154" s="22"/>
      <c r="O154" s="48"/>
      <c r="P154" s="44"/>
      <c r="Q154" s="44"/>
      <c r="R154" s="44"/>
      <c r="T154" s="45" t="s">
        <v>343</v>
      </c>
      <c r="U154" s="44"/>
      <c r="W154" s="46"/>
      <c r="Y154" s="130">
        <v>8.0000000000000071E-2</v>
      </c>
      <c r="AA154" s="131">
        <v>4.3</v>
      </c>
    </row>
    <row r="155" spans="1:27">
      <c r="A155" s="121">
        <v>152</v>
      </c>
      <c r="B155" s="122" t="s">
        <v>171</v>
      </c>
      <c r="C155" s="123">
        <v>11</v>
      </c>
      <c r="D155" s="124">
        <v>16</v>
      </c>
      <c r="E155" s="125">
        <v>41.051999999998557</v>
      </c>
      <c r="F155" s="123">
        <v>125</v>
      </c>
      <c r="G155" s="124">
        <v>8</v>
      </c>
      <c r="H155" s="125">
        <v>47.727600000002901</v>
      </c>
      <c r="I155" s="126">
        <v>40223</v>
      </c>
      <c r="J155" s="127">
        <v>0.71089120370370373</v>
      </c>
      <c r="K155" s="130">
        <v>4.62</v>
      </c>
      <c r="L155" s="135">
        <v>3.6</v>
      </c>
      <c r="M155" s="22"/>
      <c r="N155" s="22"/>
      <c r="O155" s="48"/>
      <c r="P155" s="44"/>
      <c r="Q155" s="44"/>
      <c r="R155" s="44"/>
      <c r="T155" s="45" t="s">
        <v>343</v>
      </c>
      <c r="U155" s="44"/>
      <c r="W155" s="46"/>
      <c r="Y155" s="130">
        <v>0.10000000000000009</v>
      </c>
      <c r="AA155" s="131">
        <v>4.7200000000000006</v>
      </c>
    </row>
    <row r="156" spans="1:27">
      <c r="A156" s="121">
        <v>153</v>
      </c>
      <c r="B156" s="122" t="s">
        <v>169</v>
      </c>
      <c r="C156" s="123">
        <v>11</v>
      </c>
      <c r="D156" s="124">
        <v>16</v>
      </c>
      <c r="E156" s="125">
        <v>13.227600000000606</v>
      </c>
      <c r="F156" s="123">
        <v>125</v>
      </c>
      <c r="G156" s="124">
        <v>9</v>
      </c>
      <c r="H156" s="125">
        <v>11.908799999984032</v>
      </c>
      <c r="I156" s="126">
        <v>40224</v>
      </c>
      <c r="J156" s="127">
        <v>0.44646990740740744</v>
      </c>
      <c r="K156" s="130">
        <v>6.64</v>
      </c>
      <c r="L156" s="135">
        <v>3.9</v>
      </c>
      <c r="M156" s="22"/>
      <c r="N156" s="22"/>
      <c r="O156" s="48"/>
      <c r="P156" s="44"/>
      <c r="Q156" s="44"/>
      <c r="R156" s="44"/>
      <c r="T156" s="45" t="s">
        <v>343</v>
      </c>
      <c r="U156" s="44"/>
      <c r="W156" s="46"/>
      <c r="Y156" s="130">
        <v>-0.14999999999999991</v>
      </c>
      <c r="AA156" s="131">
        <v>6.49</v>
      </c>
    </row>
    <row r="157" spans="1:27">
      <c r="A157" s="121">
        <v>154</v>
      </c>
      <c r="B157" s="122" t="s">
        <v>168</v>
      </c>
      <c r="C157" s="123">
        <v>11</v>
      </c>
      <c r="D157" s="124">
        <v>15</v>
      </c>
      <c r="E157" s="125">
        <v>38.62439999999836</v>
      </c>
      <c r="F157" s="123">
        <v>125</v>
      </c>
      <c r="G157" s="124">
        <v>9</v>
      </c>
      <c r="H157" s="125">
        <v>37.839599999998676</v>
      </c>
      <c r="I157" s="126">
        <v>40224</v>
      </c>
      <c r="J157" s="127">
        <v>0.46265046296296292</v>
      </c>
      <c r="K157" s="130">
        <v>6.39</v>
      </c>
      <c r="L157" s="135">
        <v>0</v>
      </c>
      <c r="M157" s="22"/>
      <c r="N157" s="22"/>
      <c r="O157" s="48"/>
      <c r="P157" s="44"/>
      <c r="Q157" s="44"/>
      <c r="R157" s="44"/>
      <c r="T157" s="45" t="s">
        <v>343</v>
      </c>
      <c r="U157" s="44"/>
      <c r="W157" s="46"/>
      <c r="Y157" s="130">
        <v>-0.14999999999999991</v>
      </c>
      <c r="AA157" s="131">
        <v>6.24</v>
      </c>
    </row>
    <row r="158" spans="1:27">
      <c r="A158" s="121">
        <v>155</v>
      </c>
      <c r="B158" s="122" t="s">
        <v>166</v>
      </c>
      <c r="C158" s="123">
        <v>11</v>
      </c>
      <c r="D158" s="124">
        <v>15</v>
      </c>
      <c r="E158" s="125">
        <v>20.955599999997077</v>
      </c>
      <c r="F158" s="123">
        <v>125</v>
      </c>
      <c r="G158" s="124">
        <v>10</v>
      </c>
      <c r="H158" s="125">
        <v>3.0036000000052687</v>
      </c>
      <c r="I158" s="126">
        <v>40224</v>
      </c>
      <c r="J158" s="127">
        <v>0.48173611111111114</v>
      </c>
      <c r="K158" s="130">
        <v>6.39</v>
      </c>
      <c r="L158" s="135">
        <v>3.9</v>
      </c>
      <c r="M158" s="22"/>
      <c r="N158" s="22"/>
      <c r="O158" s="48"/>
      <c r="P158" s="44"/>
      <c r="Q158" s="44"/>
      <c r="R158" s="44"/>
      <c r="T158" s="45" t="s">
        <v>343</v>
      </c>
      <c r="U158" s="44"/>
      <c r="W158" s="46"/>
      <c r="Y158" s="130">
        <v>-0.12999999999999989</v>
      </c>
      <c r="AA158" s="131">
        <v>6.26</v>
      </c>
    </row>
    <row r="159" spans="1:27">
      <c r="A159" s="121">
        <v>156</v>
      </c>
      <c r="B159" s="122" t="s">
        <v>167</v>
      </c>
      <c r="C159" s="123">
        <v>11</v>
      </c>
      <c r="D159" s="124">
        <v>13</v>
      </c>
      <c r="E159" s="125">
        <v>52.503600000001114</v>
      </c>
      <c r="F159" s="123">
        <v>125</v>
      </c>
      <c r="G159" s="124">
        <v>10</v>
      </c>
      <c r="H159" s="125">
        <v>34.921199999996624</v>
      </c>
      <c r="I159" s="126">
        <v>40224</v>
      </c>
      <c r="J159" s="127">
        <v>0.50700231481481484</v>
      </c>
      <c r="K159" s="130">
        <v>4.4800000000000004</v>
      </c>
      <c r="L159" s="135">
        <v>2.2000000000000002</v>
      </c>
      <c r="M159" s="22"/>
      <c r="N159" s="22"/>
      <c r="O159" s="48"/>
      <c r="P159" s="44"/>
      <c r="Q159" s="44"/>
      <c r="R159" s="44"/>
      <c r="T159" s="45" t="s">
        <v>343</v>
      </c>
      <c r="U159" s="44"/>
      <c r="W159" s="46"/>
      <c r="Y159" s="130">
        <v>-0.12999999999999989</v>
      </c>
      <c r="AA159" s="131">
        <v>4.3500000000000005</v>
      </c>
    </row>
    <row r="160" spans="1:27">
      <c r="A160" s="121">
        <v>157</v>
      </c>
      <c r="B160" s="122" t="s">
        <v>165</v>
      </c>
      <c r="C160" s="121">
        <v>11</v>
      </c>
      <c r="D160" s="132">
        <v>14</v>
      </c>
      <c r="E160" s="133">
        <v>2.7</v>
      </c>
      <c r="F160" s="121">
        <v>125</v>
      </c>
      <c r="G160" s="132">
        <v>10</v>
      </c>
      <c r="H160" s="133">
        <v>41.2</v>
      </c>
      <c r="I160" s="134">
        <v>40230</v>
      </c>
      <c r="J160" s="127">
        <v>0.47569444444444442</v>
      </c>
      <c r="K160" s="130">
        <v>4.75</v>
      </c>
      <c r="L160" s="135">
        <v>1.9</v>
      </c>
      <c r="M160" s="22"/>
      <c r="N160" s="22"/>
      <c r="O160" s="48"/>
      <c r="P160" s="44"/>
      <c r="Q160" s="44"/>
      <c r="R160" s="44"/>
      <c r="T160" s="45" t="s">
        <v>343</v>
      </c>
      <c r="U160" s="44"/>
      <c r="W160" s="46"/>
      <c r="Y160" s="130">
        <v>0.29000000000000004</v>
      </c>
      <c r="AA160" s="131">
        <v>5.04</v>
      </c>
    </row>
    <row r="161" spans="1:27">
      <c r="A161" s="121">
        <v>158</v>
      </c>
      <c r="B161" s="122" t="s">
        <v>189</v>
      </c>
      <c r="C161" s="123">
        <v>11</v>
      </c>
      <c r="D161" s="124">
        <v>12</v>
      </c>
      <c r="E161" s="125">
        <v>29.995200000001422</v>
      </c>
      <c r="F161" s="123">
        <v>125</v>
      </c>
      <c r="G161" s="124">
        <v>10</v>
      </c>
      <c r="H161" s="125">
        <v>53.183999999981815</v>
      </c>
      <c r="I161" s="126">
        <v>40225</v>
      </c>
      <c r="J161" s="127">
        <v>0.51233796296296297</v>
      </c>
      <c r="K161" s="130">
        <v>4.41</v>
      </c>
      <c r="L161" s="135">
        <v>2.67</v>
      </c>
      <c r="M161" s="22"/>
      <c r="N161" s="22"/>
      <c r="O161" s="48"/>
      <c r="P161" s="44"/>
      <c r="Q161" s="44"/>
      <c r="R161" s="44"/>
      <c r="T161" s="45" t="s">
        <v>343</v>
      </c>
      <c r="U161" s="44"/>
      <c r="W161" s="46"/>
      <c r="Y161" s="130">
        <v>-8.9999999999999858E-2</v>
      </c>
      <c r="AA161" s="131">
        <v>4.32</v>
      </c>
    </row>
    <row r="162" spans="1:27">
      <c r="A162" s="121">
        <v>159</v>
      </c>
      <c r="B162" s="122" t="s">
        <v>189</v>
      </c>
      <c r="C162" s="123">
        <v>11</v>
      </c>
      <c r="D162" s="124">
        <v>12</v>
      </c>
      <c r="E162" s="125">
        <v>29.192400000001118</v>
      </c>
      <c r="F162" s="123">
        <v>125</v>
      </c>
      <c r="G162" s="124">
        <v>10</v>
      </c>
      <c r="H162" s="125">
        <v>53.274000000010382</v>
      </c>
      <c r="I162" s="126">
        <v>40225</v>
      </c>
      <c r="J162" s="127">
        <v>0.50744212962962965</v>
      </c>
      <c r="K162" s="128">
        <v>5.57</v>
      </c>
      <c r="L162" s="129">
        <v>3.55</v>
      </c>
      <c r="M162" s="22"/>
      <c r="N162" s="22"/>
      <c r="O162" s="48"/>
      <c r="P162" s="44"/>
      <c r="Q162" s="44"/>
      <c r="R162" s="44"/>
      <c r="T162" s="45" t="s">
        <v>343</v>
      </c>
      <c r="U162" s="44"/>
      <c r="W162" s="46"/>
      <c r="Y162" s="130">
        <v>-8.9999999999999858E-2</v>
      </c>
      <c r="AA162" s="131">
        <v>5.48</v>
      </c>
    </row>
    <row r="163" spans="1:27">
      <c r="A163" s="121">
        <v>160</v>
      </c>
      <c r="B163" s="122" t="s">
        <v>190</v>
      </c>
      <c r="C163" s="123">
        <v>11</v>
      </c>
      <c r="D163" s="124">
        <v>12</v>
      </c>
      <c r="E163" s="125">
        <v>56.602800000001949</v>
      </c>
      <c r="F163" s="123">
        <v>125</v>
      </c>
      <c r="G163" s="124">
        <v>10</v>
      </c>
      <c r="H163" s="125">
        <v>56.330400000018734</v>
      </c>
      <c r="I163" s="126">
        <v>40225</v>
      </c>
      <c r="J163" s="127">
        <v>0.52416666666666667</v>
      </c>
      <c r="K163" s="130">
        <v>5.4</v>
      </c>
      <c r="L163" s="135">
        <v>0.75</v>
      </c>
      <c r="M163" s="22"/>
      <c r="N163" s="22"/>
      <c r="O163" s="48"/>
      <c r="P163" s="44"/>
      <c r="Q163" s="44"/>
      <c r="R163" s="44"/>
      <c r="T163" s="45" t="s">
        <v>343</v>
      </c>
      <c r="U163" s="44"/>
      <c r="W163" s="46"/>
      <c r="Y163" s="130">
        <v>-0.10000000000000009</v>
      </c>
      <c r="AA163" s="131">
        <v>5.3000000000000007</v>
      </c>
    </row>
    <row r="164" spans="1:27">
      <c r="A164" s="121">
        <v>161</v>
      </c>
      <c r="B164" s="122" t="s">
        <v>188</v>
      </c>
      <c r="C164" s="123">
        <v>11</v>
      </c>
      <c r="D164" s="124">
        <v>11</v>
      </c>
      <c r="E164" s="125">
        <v>34.026000000002391</v>
      </c>
      <c r="F164" s="123">
        <v>125</v>
      </c>
      <c r="G164" s="124">
        <v>11</v>
      </c>
      <c r="H164" s="125">
        <v>17.458799999982421</v>
      </c>
      <c r="I164" s="126">
        <v>40225</v>
      </c>
      <c r="J164" s="127">
        <v>0.48491898148148144</v>
      </c>
      <c r="K164" s="130">
        <v>3.77</v>
      </c>
      <c r="L164" s="135">
        <v>0.45</v>
      </c>
      <c r="M164" s="22"/>
      <c r="N164" s="22"/>
      <c r="O164" s="48"/>
      <c r="P164" s="44"/>
      <c r="Q164" s="44"/>
      <c r="R164" s="44"/>
      <c r="T164" s="45" t="s">
        <v>343</v>
      </c>
      <c r="U164" s="44"/>
      <c r="W164" s="46"/>
      <c r="Y164" s="130">
        <v>-8.9999999999999858E-2</v>
      </c>
      <c r="AA164" s="131">
        <v>3.68</v>
      </c>
    </row>
    <row r="165" spans="1:27">
      <c r="A165" s="121">
        <v>162</v>
      </c>
      <c r="B165" s="122" t="s">
        <v>188</v>
      </c>
      <c r="C165" s="123">
        <v>11</v>
      </c>
      <c r="D165" s="124">
        <v>11</v>
      </c>
      <c r="E165" s="125">
        <v>34.310400000000577</v>
      </c>
      <c r="F165" s="123">
        <v>125</v>
      </c>
      <c r="G165" s="124">
        <v>11</v>
      </c>
      <c r="H165" s="125">
        <v>19.013999999995168</v>
      </c>
      <c r="I165" s="126">
        <v>40225</v>
      </c>
      <c r="J165" s="127">
        <v>0.47605324074074074</v>
      </c>
      <c r="K165" s="128">
        <v>3.32</v>
      </c>
      <c r="L165" s="129">
        <v>0.2</v>
      </c>
      <c r="M165" s="22"/>
      <c r="N165" s="22"/>
      <c r="O165" s="48"/>
      <c r="P165" s="44"/>
      <c r="Q165" s="44"/>
      <c r="R165" s="44"/>
      <c r="T165" s="45" t="s">
        <v>343</v>
      </c>
      <c r="U165" s="44"/>
      <c r="W165" s="46"/>
      <c r="Y165" s="130">
        <v>-0.10000000000000009</v>
      </c>
      <c r="AA165" s="131">
        <v>3.2199999999999998</v>
      </c>
    </row>
    <row r="166" spans="1:27">
      <c r="A166" s="121">
        <v>163</v>
      </c>
      <c r="B166" s="122" t="s">
        <v>187</v>
      </c>
      <c r="C166" s="123">
        <v>11</v>
      </c>
      <c r="D166" s="124">
        <v>11</v>
      </c>
      <c r="E166" s="125">
        <v>11.104799999999148</v>
      </c>
      <c r="F166" s="123">
        <v>125</v>
      </c>
      <c r="G166" s="124">
        <v>11</v>
      </c>
      <c r="H166" s="125">
        <v>32.632799999989906</v>
      </c>
      <c r="I166" s="126">
        <v>40225</v>
      </c>
      <c r="J166" s="127">
        <v>0.46096064814814813</v>
      </c>
      <c r="K166" s="130">
        <v>4.88</v>
      </c>
      <c r="L166" s="135">
        <v>0.7</v>
      </c>
      <c r="M166" s="22"/>
      <c r="N166" s="22"/>
      <c r="O166" s="48"/>
      <c r="P166" s="44"/>
      <c r="Q166" s="44"/>
      <c r="R166" s="44"/>
      <c r="T166" s="45" t="s">
        <v>343</v>
      </c>
      <c r="U166" s="44"/>
      <c r="W166" s="46"/>
      <c r="Y166" s="130">
        <v>-0.10000000000000009</v>
      </c>
      <c r="AA166" s="131">
        <v>4.7799999999999994</v>
      </c>
    </row>
    <row r="167" spans="1:27">
      <c r="A167" s="121">
        <v>164</v>
      </c>
      <c r="B167" s="122" t="s">
        <v>186</v>
      </c>
      <c r="C167" s="123">
        <v>11</v>
      </c>
      <c r="D167" s="124">
        <v>10</v>
      </c>
      <c r="E167" s="125">
        <v>17.14080000000212</v>
      </c>
      <c r="F167" s="123">
        <v>125</v>
      </c>
      <c r="G167" s="124">
        <v>11</v>
      </c>
      <c r="H167" s="125">
        <v>43.206000000000181</v>
      </c>
      <c r="I167" s="126">
        <v>40225</v>
      </c>
      <c r="J167" s="127">
        <v>0.44037037037037036</v>
      </c>
      <c r="K167" s="130">
        <v>3.13</v>
      </c>
      <c r="L167" s="135">
        <v>0.9</v>
      </c>
      <c r="M167" s="22"/>
      <c r="N167" s="22"/>
      <c r="O167" s="48"/>
      <c r="P167" s="44"/>
      <c r="Q167" s="44"/>
      <c r="R167" s="44"/>
      <c r="T167" s="45" t="s">
        <v>343</v>
      </c>
      <c r="U167" s="44"/>
      <c r="W167" s="46"/>
      <c r="Y167" s="130">
        <v>-0.10000000000000009</v>
      </c>
      <c r="AA167" s="131">
        <v>3.03</v>
      </c>
    </row>
    <row r="168" spans="1:27">
      <c r="A168" s="121">
        <v>165</v>
      </c>
      <c r="B168" s="122" t="s">
        <v>185</v>
      </c>
      <c r="C168" s="123">
        <v>11</v>
      </c>
      <c r="D168" s="124">
        <v>9</v>
      </c>
      <c r="E168" s="125">
        <v>38.944800000002878</v>
      </c>
      <c r="F168" s="123">
        <v>125</v>
      </c>
      <c r="G168" s="124">
        <v>11</v>
      </c>
      <c r="H168" s="125">
        <v>56.266800000022435</v>
      </c>
      <c r="I168" s="126">
        <v>40225</v>
      </c>
      <c r="J168" s="127">
        <v>0.42133101851851856</v>
      </c>
      <c r="K168" s="128">
        <v>3.92</v>
      </c>
      <c r="L168" s="129">
        <v>0</v>
      </c>
      <c r="M168" s="22"/>
      <c r="N168" s="22"/>
      <c r="O168" s="48"/>
      <c r="P168" s="44"/>
      <c r="Q168" s="44"/>
      <c r="R168" s="44"/>
      <c r="T168" s="45" t="s">
        <v>343</v>
      </c>
      <c r="U168" s="44"/>
      <c r="W168" s="46"/>
      <c r="Y168" s="130">
        <v>-8.9999999999999858E-2</v>
      </c>
      <c r="AA168" s="131">
        <v>3.83</v>
      </c>
    </row>
    <row r="169" spans="1:27">
      <c r="A169" s="121">
        <v>166</v>
      </c>
      <c r="B169" s="122" t="s">
        <v>184</v>
      </c>
      <c r="C169" s="123">
        <v>11</v>
      </c>
      <c r="D169" s="124">
        <v>9</v>
      </c>
      <c r="E169" s="125">
        <v>32.02919999999866</v>
      </c>
      <c r="F169" s="123">
        <v>125</v>
      </c>
      <c r="G169" s="124">
        <v>11</v>
      </c>
      <c r="H169" s="125">
        <v>57.307200000004791</v>
      </c>
      <c r="I169" s="126">
        <v>40225</v>
      </c>
      <c r="J169" s="127">
        <v>0.4145949074074074</v>
      </c>
      <c r="K169" s="130">
        <v>3.9</v>
      </c>
      <c r="L169" s="135">
        <v>0</v>
      </c>
      <c r="M169" s="22"/>
      <c r="N169" s="22"/>
      <c r="O169" s="48"/>
      <c r="P169" s="44"/>
      <c r="Q169" s="44"/>
      <c r="R169" s="44"/>
      <c r="T169" s="45" t="s">
        <v>343</v>
      </c>
      <c r="U169" s="44"/>
      <c r="W169" s="46"/>
      <c r="Y169" s="130">
        <v>-8.0000000000000071E-2</v>
      </c>
      <c r="AA169" s="131">
        <v>3.82</v>
      </c>
    </row>
    <row r="170" spans="1:27">
      <c r="A170" s="121">
        <v>167</v>
      </c>
      <c r="B170" s="122" t="s">
        <v>183</v>
      </c>
      <c r="C170" s="123">
        <v>11</v>
      </c>
      <c r="D170" s="124">
        <v>8</v>
      </c>
      <c r="E170" s="125">
        <v>31.563600000000925</v>
      </c>
      <c r="F170" s="123">
        <v>125</v>
      </c>
      <c r="G170" s="124">
        <v>12</v>
      </c>
      <c r="H170" s="125">
        <v>16.092000000002106</v>
      </c>
      <c r="I170" s="126">
        <v>40224</v>
      </c>
      <c r="J170" s="127">
        <v>0.71305555555555555</v>
      </c>
      <c r="K170" s="130">
        <v>3.94</v>
      </c>
      <c r="L170" s="135">
        <v>2.75</v>
      </c>
      <c r="M170" s="22"/>
      <c r="N170" s="22"/>
      <c r="O170" s="48"/>
      <c r="P170" s="44"/>
      <c r="Q170" s="44"/>
      <c r="R170" s="44"/>
      <c r="T170" s="45" t="s">
        <v>343</v>
      </c>
      <c r="U170" s="44"/>
      <c r="W170" s="46"/>
      <c r="Y170" s="130">
        <v>0</v>
      </c>
      <c r="AA170" s="131">
        <v>3.94</v>
      </c>
    </row>
    <row r="171" spans="1:27">
      <c r="A171" s="121">
        <v>168</v>
      </c>
      <c r="B171" s="122" t="s">
        <v>180</v>
      </c>
      <c r="C171" s="123">
        <v>11</v>
      </c>
      <c r="D171" s="124">
        <v>6</v>
      </c>
      <c r="E171" s="125">
        <v>10.882800000001092</v>
      </c>
      <c r="F171" s="123">
        <v>125</v>
      </c>
      <c r="G171" s="124">
        <v>12</v>
      </c>
      <c r="H171" s="125">
        <v>30.578400000006202</v>
      </c>
      <c r="I171" s="126">
        <v>40224</v>
      </c>
      <c r="J171" s="127">
        <v>0.62783564814814818</v>
      </c>
      <c r="K171" s="130">
        <v>6.41</v>
      </c>
      <c r="L171" s="135">
        <v>1.8</v>
      </c>
      <c r="M171" s="22"/>
      <c r="N171" s="22"/>
      <c r="O171" s="48"/>
      <c r="P171" s="44"/>
      <c r="Q171" s="44"/>
      <c r="R171" s="44"/>
      <c r="T171" s="45" t="s">
        <v>343</v>
      </c>
      <c r="U171" s="44"/>
      <c r="W171" s="46"/>
      <c r="Y171" s="130">
        <v>-0.18999999999999995</v>
      </c>
      <c r="AA171" s="131">
        <v>6.2200000000000006</v>
      </c>
    </row>
    <row r="172" spans="1:27">
      <c r="A172" s="121">
        <v>169</v>
      </c>
      <c r="B172" s="122" t="s">
        <v>182</v>
      </c>
      <c r="C172" s="123">
        <v>11</v>
      </c>
      <c r="D172" s="124">
        <v>7</v>
      </c>
      <c r="E172" s="125">
        <v>39.939599999998443</v>
      </c>
      <c r="F172" s="123">
        <v>125</v>
      </c>
      <c r="G172" s="124">
        <v>12</v>
      </c>
      <c r="H172" s="125">
        <v>31.906799999977654</v>
      </c>
      <c r="I172" s="126">
        <v>40224</v>
      </c>
      <c r="J172" s="127">
        <v>0.68888888888888899</v>
      </c>
      <c r="K172" s="130">
        <v>3.68</v>
      </c>
      <c r="L172" s="135">
        <v>0</v>
      </c>
      <c r="M172" s="22"/>
      <c r="N172" s="22"/>
      <c r="O172" s="48"/>
      <c r="P172" s="44"/>
      <c r="Q172" s="44"/>
      <c r="R172" s="44"/>
      <c r="T172" s="45" t="s">
        <v>343</v>
      </c>
      <c r="U172" s="44"/>
      <c r="W172" s="46"/>
      <c r="Y172" s="130">
        <v>-6.0000000000000053E-2</v>
      </c>
      <c r="AA172" s="131">
        <v>3.62</v>
      </c>
    </row>
    <row r="173" spans="1:27">
      <c r="A173" s="121">
        <v>170</v>
      </c>
      <c r="B173" s="122" t="s">
        <v>179</v>
      </c>
      <c r="C173" s="123">
        <v>11</v>
      </c>
      <c r="D173" s="124">
        <v>6</v>
      </c>
      <c r="E173" s="125">
        <v>39.492000000000026</v>
      </c>
      <c r="F173" s="123">
        <v>125</v>
      </c>
      <c r="G173" s="124">
        <v>12</v>
      </c>
      <c r="H173" s="125">
        <v>41.446799999987391</v>
      </c>
      <c r="I173" s="126">
        <v>40224</v>
      </c>
      <c r="J173" s="127">
        <v>0.61552083333333341</v>
      </c>
      <c r="K173" s="130">
        <v>2.41</v>
      </c>
      <c r="L173" s="135">
        <v>0.7</v>
      </c>
      <c r="M173" s="22"/>
      <c r="N173" s="22"/>
      <c r="O173" s="48"/>
      <c r="P173" s="44"/>
      <c r="Q173" s="44"/>
      <c r="R173" s="44"/>
      <c r="T173" s="45" t="s">
        <v>343</v>
      </c>
      <c r="U173" s="44"/>
      <c r="W173" s="46"/>
      <c r="Y173" s="130">
        <v>-0.20000000000000018</v>
      </c>
      <c r="AA173" s="131">
        <v>2.21</v>
      </c>
    </row>
    <row r="174" spans="1:27">
      <c r="A174" s="121">
        <v>171</v>
      </c>
      <c r="B174" s="122" t="s">
        <v>178</v>
      </c>
      <c r="C174" s="123">
        <v>11</v>
      </c>
      <c r="D174" s="124">
        <v>6</v>
      </c>
      <c r="E174" s="125">
        <v>25.76880000000029</v>
      </c>
      <c r="F174" s="123">
        <v>125</v>
      </c>
      <c r="G174" s="124">
        <v>12</v>
      </c>
      <c r="H174" s="125">
        <v>44.380799999997819</v>
      </c>
      <c r="I174" s="126">
        <v>40224</v>
      </c>
      <c r="J174" s="127">
        <v>0.60337962962962965</v>
      </c>
      <c r="K174" s="130">
        <v>2.16</v>
      </c>
      <c r="L174" s="135">
        <v>0.45</v>
      </c>
      <c r="M174" s="22"/>
      <c r="N174" s="22"/>
      <c r="O174" s="48"/>
      <c r="P174" s="44"/>
      <c r="Q174" s="44"/>
      <c r="R174" s="44"/>
      <c r="T174" s="45" t="s">
        <v>343</v>
      </c>
      <c r="U174" s="44"/>
      <c r="W174" s="46"/>
      <c r="Y174" s="130">
        <v>-0.20999999999999996</v>
      </c>
      <c r="AA174" s="131">
        <v>1.9500000000000002</v>
      </c>
    </row>
    <row r="175" spans="1:27">
      <c r="A175" s="121">
        <v>172</v>
      </c>
      <c r="B175" s="122" t="s">
        <v>181</v>
      </c>
      <c r="C175" s="123">
        <v>11</v>
      </c>
      <c r="D175" s="124">
        <v>5</v>
      </c>
      <c r="E175" s="125">
        <v>46.478400000001599</v>
      </c>
      <c r="F175" s="123">
        <v>125</v>
      </c>
      <c r="G175" s="124">
        <v>13</v>
      </c>
      <c r="H175" s="125">
        <v>0.9084000000154635</v>
      </c>
      <c r="I175" s="126">
        <v>40224</v>
      </c>
      <c r="J175" s="127">
        <v>0.6555671296296296</v>
      </c>
      <c r="K175" s="130">
        <v>4.26</v>
      </c>
      <c r="L175" s="135">
        <v>1.4</v>
      </c>
      <c r="M175" s="22"/>
      <c r="N175" s="22"/>
      <c r="O175" s="48"/>
      <c r="P175" s="44"/>
      <c r="Q175" s="44"/>
      <c r="R175" s="44"/>
      <c r="T175" s="45" t="s">
        <v>343</v>
      </c>
      <c r="U175" s="44"/>
      <c r="W175" s="46"/>
      <c r="Y175" s="130">
        <v>-0.14000000000000012</v>
      </c>
      <c r="AA175" s="131">
        <v>4.1199999999999992</v>
      </c>
    </row>
    <row r="176" spans="1:27">
      <c r="A176" s="121">
        <v>173</v>
      </c>
      <c r="B176" s="122" t="s">
        <v>181</v>
      </c>
      <c r="C176" s="123">
        <v>11</v>
      </c>
      <c r="D176" s="124">
        <v>5</v>
      </c>
      <c r="E176" s="125">
        <v>27.54240000000225</v>
      </c>
      <c r="F176" s="123">
        <v>125</v>
      </c>
      <c r="G176" s="124">
        <v>13</v>
      </c>
      <c r="H176" s="125">
        <v>37.495199999984806</v>
      </c>
      <c r="I176" s="126">
        <v>40224</v>
      </c>
      <c r="J176" s="127">
        <v>0.65039351851851845</v>
      </c>
      <c r="K176" s="130">
        <v>4.2699999999999996</v>
      </c>
      <c r="L176" s="135">
        <v>0</v>
      </c>
      <c r="M176" s="22"/>
      <c r="N176" s="22"/>
      <c r="O176" s="48"/>
      <c r="P176" s="44"/>
      <c r="Q176" s="44"/>
      <c r="R176" s="44"/>
      <c r="T176" s="45" t="s">
        <v>343</v>
      </c>
      <c r="U176" s="44"/>
      <c r="W176" s="46"/>
      <c r="Y176" s="130">
        <v>-0.14999999999999991</v>
      </c>
      <c r="AA176" s="131">
        <v>4.1199999999999992</v>
      </c>
    </row>
    <row r="177" spans="1:27">
      <c r="A177" s="121">
        <v>174</v>
      </c>
      <c r="B177" s="122" t="s">
        <v>193</v>
      </c>
      <c r="C177" s="123">
        <v>11</v>
      </c>
      <c r="D177" s="124">
        <v>6</v>
      </c>
      <c r="E177" s="125">
        <v>34.315199999999045</v>
      </c>
      <c r="F177" s="123">
        <v>125</v>
      </c>
      <c r="G177" s="124">
        <v>14</v>
      </c>
      <c r="H177" s="125">
        <v>42.932400000015591</v>
      </c>
      <c r="I177" s="126">
        <v>40227</v>
      </c>
      <c r="J177" s="127">
        <v>0.40430555555555553</v>
      </c>
      <c r="K177" s="130">
        <v>6.14</v>
      </c>
      <c r="L177" s="135">
        <v>0.95</v>
      </c>
      <c r="M177" s="22"/>
      <c r="N177" s="22"/>
      <c r="O177" s="48"/>
      <c r="P177" s="44"/>
      <c r="Q177" s="44"/>
      <c r="R177" s="44"/>
      <c r="T177" s="45" t="s">
        <v>343</v>
      </c>
      <c r="U177" s="44"/>
      <c r="W177" s="46"/>
      <c r="Y177" s="130">
        <v>0.15999999999999992</v>
      </c>
      <c r="AA177" s="131">
        <v>6.3</v>
      </c>
    </row>
    <row r="178" spans="1:27">
      <c r="A178" s="121">
        <v>175</v>
      </c>
      <c r="B178" s="122" t="s">
        <v>194</v>
      </c>
      <c r="C178" s="123">
        <v>11</v>
      </c>
      <c r="D178" s="124">
        <v>7</v>
      </c>
      <c r="E178" s="125">
        <v>21.629999999997118</v>
      </c>
      <c r="F178" s="123">
        <v>125</v>
      </c>
      <c r="G178" s="124">
        <v>14</v>
      </c>
      <c r="H178" s="125">
        <v>46.352399999975646</v>
      </c>
      <c r="I178" s="126">
        <v>40227</v>
      </c>
      <c r="J178" s="127">
        <v>0.42320601851851852</v>
      </c>
      <c r="K178" s="130">
        <v>4.3600000000000003</v>
      </c>
      <c r="L178" s="135">
        <v>0.15</v>
      </c>
      <c r="M178" s="22"/>
      <c r="N178" s="22"/>
      <c r="O178" s="48"/>
      <c r="P178" s="44"/>
      <c r="Q178" s="44"/>
      <c r="R178" s="44"/>
      <c r="T178" s="45" t="s">
        <v>343</v>
      </c>
      <c r="U178" s="44"/>
      <c r="W178" s="46"/>
      <c r="Y178" s="130">
        <v>0.1100000000000001</v>
      </c>
      <c r="AA178" s="131">
        <v>4.4700000000000006</v>
      </c>
    </row>
    <row r="179" spans="1:27">
      <c r="A179" s="121">
        <v>176</v>
      </c>
      <c r="B179" s="122" t="s">
        <v>344</v>
      </c>
      <c r="C179" s="123">
        <v>11</v>
      </c>
      <c r="D179" s="124">
        <v>7</v>
      </c>
      <c r="E179" s="125">
        <v>47.287199999999096</v>
      </c>
      <c r="F179" s="123">
        <v>125</v>
      </c>
      <c r="G179" s="124">
        <v>15</v>
      </c>
      <c r="H179" s="125">
        <v>35.294400000009318</v>
      </c>
      <c r="I179" s="126">
        <v>40227</v>
      </c>
      <c r="J179" s="127">
        <v>0.43293981481481486</v>
      </c>
      <c r="K179" s="130">
        <v>3.27</v>
      </c>
      <c r="L179" s="135">
        <v>0</v>
      </c>
      <c r="M179" s="22"/>
      <c r="N179" s="22"/>
      <c r="O179" s="48"/>
      <c r="P179" s="44"/>
      <c r="Q179" s="44"/>
      <c r="R179" s="44"/>
      <c r="T179" s="45" t="s">
        <v>343</v>
      </c>
      <c r="U179" s="44"/>
      <c r="W179" s="46"/>
      <c r="Y179" s="130">
        <v>7.0000000000000062E-2</v>
      </c>
      <c r="AA179" s="131">
        <v>3.34</v>
      </c>
    </row>
    <row r="180" spans="1:27">
      <c r="A180" s="121">
        <v>177</v>
      </c>
      <c r="B180" s="122" t="s">
        <v>195</v>
      </c>
      <c r="C180" s="123">
        <v>11</v>
      </c>
      <c r="D180" s="124">
        <v>8</v>
      </c>
      <c r="E180" s="125">
        <v>19.305599999998158</v>
      </c>
      <c r="F180" s="123">
        <v>125</v>
      </c>
      <c r="G180" s="124">
        <v>16</v>
      </c>
      <c r="H180" s="125">
        <v>19.05239999998345</v>
      </c>
      <c r="I180" s="126">
        <v>40227</v>
      </c>
      <c r="J180" s="127">
        <v>0.44774305555555555</v>
      </c>
      <c r="K180" s="130">
        <v>2.7</v>
      </c>
      <c r="L180" s="135">
        <v>1.05</v>
      </c>
      <c r="M180" s="22"/>
      <c r="N180" s="22"/>
      <c r="O180" s="48"/>
      <c r="P180" s="44"/>
      <c r="Q180" s="44"/>
      <c r="R180" s="44"/>
      <c r="T180" s="45" t="s">
        <v>343</v>
      </c>
      <c r="U180" s="44"/>
      <c r="W180" s="46"/>
      <c r="Y180" s="130">
        <v>3.0000000000000027E-2</v>
      </c>
      <c r="AA180" s="131">
        <v>2.7300000000000004</v>
      </c>
    </row>
    <row r="181" spans="1:27">
      <c r="A181" s="121">
        <v>178</v>
      </c>
      <c r="B181" s="122" t="s">
        <v>196</v>
      </c>
      <c r="C181" s="123">
        <v>11</v>
      </c>
      <c r="D181" s="124">
        <v>8</v>
      </c>
      <c r="E181" s="125">
        <v>22.214400000001866</v>
      </c>
      <c r="F181" s="123">
        <v>125</v>
      </c>
      <c r="G181" s="124">
        <v>16</v>
      </c>
      <c r="H181" s="125">
        <v>59.98439999998142</v>
      </c>
      <c r="I181" s="126">
        <v>40227</v>
      </c>
      <c r="J181" s="127">
        <v>0.46453703703703703</v>
      </c>
      <c r="K181" s="130">
        <v>2.4500000000000002</v>
      </c>
      <c r="L181" s="135">
        <v>0.95</v>
      </c>
      <c r="M181" s="22"/>
      <c r="N181" s="22"/>
      <c r="O181" s="48"/>
      <c r="P181" s="44"/>
      <c r="Q181" s="44"/>
      <c r="R181" s="44"/>
      <c r="T181" s="45" t="s">
        <v>343</v>
      </c>
      <c r="U181" s="44"/>
      <c r="W181" s="46"/>
      <c r="Y181" s="130">
        <v>-1.0000000000000009E-2</v>
      </c>
      <c r="AA181" s="131">
        <v>2.4400000000000004</v>
      </c>
    </row>
    <row r="182" spans="1:27">
      <c r="A182" s="121">
        <v>179</v>
      </c>
      <c r="B182" s="122" t="s">
        <v>197</v>
      </c>
      <c r="C182" s="123">
        <v>11</v>
      </c>
      <c r="D182" s="124">
        <v>8</v>
      </c>
      <c r="E182" s="125">
        <v>34.771199999998437</v>
      </c>
      <c r="F182" s="123">
        <v>125</v>
      </c>
      <c r="G182" s="124">
        <v>17</v>
      </c>
      <c r="H182" s="125">
        <v>53.27159999999256</v>
      </c>
      <c r="I182" s="126">
        <v>40227</v>
      </c>
      <c r="J182" s="127">
        <v>0.47721064814814818</v>
      </c>
      <c r="K182" s="130">
        <v>2.85</v>
      </c>
      <c r="L182" s="135">
        <v>0</v>
      </c>
      <c r="M182" s="22"/>
      <c r="N182" s="22"/>
      <c r="O182" s="48"/>
      <c r="P182" s="44"/>
      <c r="Q182" s="44"/>
      <c r="R182" s="44"/>
      <c r="T182" s="45" t="s">
        <v>343</v>
      </c>
      <c r="U182" s="44"/>
      <c r="W182" s="46"/>
      <c r="Y182" s="130">
        <v>-4.9999999999999822E-2</v>
      </c>
      <c r="AA182" s="131">
        <v>2.8000000000000003</v>
      </c>
    </row>
    <row r="183" spans="1:27">
      <c r="A183" s="121">
        <v>180</v>
      </c>
      <c r="B183" s="122" t="s">
        <v>198</v>
      </c>
      <c r="C183" s="123">
        <v>11</v>
      </c>
      <c r="D183" s="124">
        <v>8</v>
      </c>
      <c r="E183" s="125">
        <v>18.945599999998997</v>
      </c>
      <c r="F183" s="123">
        <v>125</v>
      </c>
      <c r="G183" s="124">
        <v>18</v>
      </c>
      <c r="H183" s="125">
        <v>0.38159999999838323</v>
      </c>
      <c r="I183" s="126">
        <v>40227</v>
      </c>
      <c r="J183" s="127">
        <v>0.54577546296296298</v>
      </c>
      <c r="K183" s="130">
        <v>2.57</v>
      </c>
      <c r="L183" s="135">
        <v>1.4</v>
      </c>
      <c r="M183" s="22"/>
      <c r="N183" s="22"/>
      <c r="O183" s="48"/>
      <c r="P183" s="44"/>
      <c r="Q183" s="44"/>
      <c r="R183" s="44"/>
      <c r="T183" s="45" t="s">
        <v>343</v>
      </c>
      <c r="U183" s="44"/>
      <c r="W183" s="46"/>
      <c r="Y183" s="130">
        <v>-0.20999999999999996</v>
      </c>
      <c r="AA183" s="131">
        <v>2.36</v>
      </c>
    </row>
    <row r="184" spans="1:27">
      <c r="A184" s="121">
        <v>181</v>
      </c>
      <c r="B184" s="122" t="s">
        <v>199</v>
      </c>
      <c r="C184" s="123">
        <v>11</v>
      </c>
      <c r="D184" s="124">
        <v>8</v>
      </c>
      <c r="E184" s="125">
        <v>18.311999999999962</v>
      </c>
      <c r="F184" s="123">
        <v>125</v>
      </c>
      <c r="G184" s="124">
        <v>18</v>
      </c>
      <c r="H184" s="125">
        <v>13.446000000011548</v>
      </c>
      <c r="I184" s="126">
        <v>40227</v>
      </c>
      <c r="J184" s="127">
        <v>0.55104166666666665</v>
      </c>
      <c r="K184" s="130">
        <v>2.5299999999999998</v>
      </c>
      <c r="L184" s="135">
        <v>0</v>
      </c>
      <c r="M184" s="22"/>
      <c r="N184" s="22"/>
      <c r="O184" s="48"/>
      <c r="P184" s="44"/>
      <c r="Q184" s="44"/>
      <c r="R184" s="44"/>
      <c r="T184" s="45" t="s">
        <v>343</v>
      </c>
      <c r="U184" s="44"/>
      <c r="W184" s="46"/>
      <c r="Y184" s="130">
        <v>-0.21999999999999997</v>
      </c>
      <c r="AA184" s="131">
        <v>2.3099999999999996</v>
      </c>
    </row>
    <row r="185" spans="1:27">
      <c r="A185" s="121">
        <v>182</v>
      </c>
      <c r="B185" s="122" t="s">
        <v>200</v>
      </c>
      <c r="C185" s="123">
        <v>11</v>
      </c>
      <c r="D185" s="124">
        <v>7</v>
      </c>
      <c r="E185" s="125">
        <v>54.879600000001993</v>
      </c>
      <c r="F185" s="123">
        <v>125</v>
      </c>
      <c r="G185" s="124">
        <v>19</v>
      </c>
      <c r="H185" s="125">
        <v>12.759600000001736</v>
      </c>
      <c r="I185" s="126">
        <v>40227</v>
      </c>
      <c r="J185" s="127">
        <v>0.57614583333333336</v>
      </c>
      <c r="K185" s="130">
        <v>2.02</v>
      </c>
      <c r="L185" s="135">
        <v>0</v>
      </c>
      <c r="M185" s="22"/>
      <c r="N185" s="22"/>
      <c r="O185" s="48"/>
      <c r="P185" s="44"/>
      <c r="Q185" s="44"/>
      <c r="R185" s="44"/>
      <c r="T185" s="45" t="s">
        <v>343</v>
      </c>
      <c r="U185" s="44"/>
      <c r="W185" s="46"/>
      <c r="Y185" s="130">
        <v>-0.26</v>
      </c>
      <c r="AA185" s="131">
        <v>1.76</v>
      </c>
    </row>
    <row r="186" spans="1:27">
      <c r="A186" s="121">
        <v>183</v>
      </c>
      <c r="B186" s="122" t="s">
        <v>201</v>
      </c>
      <c r="C186" s="123">
        <v>11</v>
      </c>
      <c r="D186" s="124">
        <v>7</v>
      </c>
      <c r="E186" s="125">
        <v>18.314399999997299</v>
      </c>
      <c r="F186" s="123">
        <v>125</v>
      </c>
      <c r="G186" s="124">
        <v>20</v>
      </c>
      <c r="H186" s="125">
        <v>6.5471999999773045</v>
      </c>
      <c r="I186" s="126">
        <v>40227</v>
      </c>
      <c r="J186" s="127">
        <v>0.59315972222222224</v>
      </c>
      <c r="K186" s="130">
        <v>4.1500000000000004</v>
      </c>
      <c r="L186" s="135">
        <v>3</v>
      </c>
      <c r="M186" s="22"/>
      <c r="N186" s="22"/>
      <c r="O186" s="48"/>
      <c r="P186" s="44"/>
      <c r="Q186" s="44"/>
      <c r="R186" s="44"/>
      <c r="T186" s="45" t="s">
        <v>343</v>
      </c>
      <c r="U186" s="44"/>
      <c r="W186" s="46"/>
      <c r="Y186" s="130">
        <v>-0.28999999999999981</v>
      </c>
      <c r="AA186" s="131">
        <v>3.8600000000000003</v>
      </c>
    </row>
    <row r="187" spans="1:27">
      <c r="A187" s="121">
        <v>184</v>
      </c>
      <c r="B187" s="122" t="s">
        <v>206</v>
      </c>
      <c r="C187" s="123">
        <v>11</v>
      </c>
      <c r="D187" s="124">
        <v>7</v>
      </c>
      <c r="E187" s="125">
        <v>8.3171999999971931</v>
      </c>
      <c r="F187" s="123">
        <v>125</v>
      </c>
      <c r="G187" s="124">
        <v>21</v>
      </c>
      <c r="H187" s="125">
        <v>53.719200000025545</v>
      </c>
      <c r="I187" s="126">
        <v>40228</v>
      </c>
      <c r="J187" s="127">
        <v>0.39939814814814811</v>
      </c>
      <c r="K187" s="130"/>
      <c r="L187" s="135">
        <v>0.3</v>
      </c>
      <c r="M187" s="22"/>
      <c r="N187" s="22"/>
      <c r="O187" s="48"/>
      <c r="P187" s="44"/>
      <c r="Q187" s="44"/>
      <c r="R187" s="44"/>
      <c r="T187" s="45" t="s">
        <v>343</v>
      </c>
      <c r="U187" s="44"/>
      <c r="W187" s="46"/>
      <c r="Y187" s="130"/>
      <c r="AA187" s="130"/>
    </row>
    <row r="188" spans="1:27">
      <c r="A188" s="121">
        <v>185</v>
      </c>
      <c r="B188" s="122" t="s">
        <v>203</v>
      </c>
      <c r="C188" s="123">
        <v>11</v>
      </c>
      <c r="D188" s="124">
        <v>6</v>
      </c>
      <c r="E188" s="125">
        <v>24.44759999999787</v>
      </c>
      <c r="F188" s="123">
        <v>125</v>
      </c>
      <c r="G188" s="124">
        <v>23</v>
      </c>
      <c r="H188" s="125">
        <v>10.751999999991902</v>
      </c>
      <c r="I188" s="126">
        <v>40227</v>
      </c>
      <c r="J188" s="127">
        <v>0.62055555555555553</v>
      </c>
      <c r="K188" s="130">
        <v>2.77</v>
      </c>
      <c r="L188" s="135">
        <v>1.1499999999999999</v>
      </c>
      <c r="M188" s="22"/>
      <c r="N188" s="22"/>
      <c r="O188" s="48"/>
      <c r="P188" s="44"/>
      <c r="Q188" s="44"/>
      <c r="R188" s="44"/>
      <c r="T188" s="45" t="s">
        <v>343</v>
      </c>
      <c r="U188" s="44"/>
      <c r="W188" s="46"/>
      <c r="Y188" s="130">
        <v>-0.29999999999999982</v>
      </c>
      <c r="AA188" s="131">
        <v>2.4700000000000002</v>
      </c>
    </row>
    <row r="189" spans="1:27">
      <c r="A189" s="121">
        <v>186</v>
      </c>
      <c r="B189" s="122" t="s">
        <v>202</v>
      </c>
      <c r="C189" s="123">
        <v>11</v>
      </c>
      <c r="D189" s="124">
        <v>6</v>
      </c>
      <c r="E189" s="125">
        <v>30.481199999997109</v>
      </c>
      <c r="F189" s="123">
        <v>125</v>
      </c>
      <c r="G189" s="124">
        <v>23</v>
      </c>
      <c r="H189" s="125">
        <v>19.132800000012274</v>
      </c>
      <c r="I189" s="126">
        <v>40227</v>
      </c>
      <c r="J189" s="127">
        <v>0.61113425925925924</v>
      </c>
      <c r="K189" s="130">
        <v>1.44</v>
      </c>
      <c r="L189" s="135">
        <v>0.25</v>
      </c>
      <c r="M189" s="22"/>
      <c r="N189" s="22"/>
      <c r="O189" s="48"/>
      <c r="P189" s="44"/>
      <c r="Q189" s="44"/>
      <c r="R189" s="44"/>
      <c r="T189" s="45" t="s">
        <v>343</v>
      </c>
      <c r="U189" s="44"/>
      <c r="W189" s="46"/>
      <c r="Y189" s="130">
        <v>-0.29999999999999982</v>
      </c>
      <c r="AA189" s="131">
        <v>1.1400000000000001</v>
      </c>
    </row>
    <row r="190" spans="1:27">
      <c r="A190" s="121">
        <v>187</v>
      </c>
      <c r="B190" s="122" t="s">
        <v>205</v>
      </c>
      <c r="C190" s="123">
        <v>11</v>
      </c>
      <c r="D190" s="124">
        <v>6</v>
      </c>
      <c r="E190" s="125">
        <v>14.320799999998835</v>
      </c>
      <c r="F190" s="123">
        <v>125</v>
      </c>
      <c r="G190" s="124">
        <v>23</v>
      </c>
      <c r="H190" s="125">
        <v>46.70159999998409</v>
      </c>
      <c r="I190" s="126">
        <v>40227</v>
      </c>
      <c r="J190" s="127">
        <v>0.6725578703703704</v>
      </c>
      <c r="K190" s="130">
        <v>2.83</v>
      </c>
      <c r="L190" s="135">
        <v>0.9</v>
      </c>
      <c r="M190" s="22"/>
      <c r="N190" s="22"/>
      <c r="O190" s="48"/>
      <c r="P190" s="44"/>
      <c r="Q190" s="44"/>
      <c r="R190" s="44"/>
      <c r="T190" s="45" t="s">
        <v>343</v>
      </c>
      <c r="U190" s="44"/>
      <c r="W190" s="46"/>
      <c r="Y190" s="130">
        <v>-0.25</v>
      </c>
      <c r="AA190" s="131">
        <v>2.58</v>
      </c>
    </row>
    <row r="191" spans="1:27">
      <c r="A191" s="121">
        <v>188</v>
      </c>
      <c r="B191" s="143" t="s">
        <v>207</v>
      </c>
      <c r="C191" s="123">
        <v>11</v>
      </c>
      <c r="D191" s="124">
        <v>6</v>
      </c>
      <c r="E191" s="125">
        <v>52.14239999999689</v>
      </c>
      <c r="F191" s="123">
        <v>125</v>
      </c>
      <c r="G191" s="124">
        <v>26</v>
      </c>
      <c r="H191" s="125">
        <v>0.59639999999143711</v>
      </c>
      <c r="I191" s="126">
        <v>40228</v>
      </c>
      <c r="J191" s="127">
        <v>0.42303240740740744</v>
      </c>
      <c r="K191" s="130">
        <v>2.09</v>
      </c>
      <c r="L191" s="135">
        <v>1.7</v>
      </c>
      <c r="M191" s="22"/>
      <c r="N191" s="22"/>
      <c r="O191" s="48"/>
      <c r="P191" s="44"/>
      <c r="Q191" s="44"/>
      <c r="R191" s="44"/>
      <c r="T191" s="45" t="s">
        <v>343</v>
      </c>
      <c r="U191" s="44"/>
      <c r="W191" s="46"/>
      <c r="Y191" s="130">
        <v>0.24</v>
      </c>
      <c r="AA191" s="131">
        <v>2.33</v>
      </c>
    </row>
    <row r="192" spans="1:27">
      <c r="A192" s="121">
        <v>189</v>
      </c>
      <c r="B192" s="122" t="s">
        <v>204</v>
      </c>
      <c r="C192" s="123">
        <v>11</v>
      </c>
      <c r="D192" s="124">
        <v>6</v>
      </c>
      <c r="E192" s="125">
        <v>4.0427999999978486</v>
      </c>
      <c r="F192" s="123">
        <v>125</v>
      </c>
      <c r="G192" s="124">
        <v>26</v>
      </c>
      <c r="H192" s="125">
        <v>6.5399999999748992</v>
      </c>
      <c r="I192" s="126">
        <v>40227</v>
      </c>
      <c r="J192" s="127">
        <v>0.64771990740740748</v>
      </c>
      <c r="K192" s="130">
        <v>3.29</v>
      </c>
      <c r="L192" s="135">
        <v>2.15</v>
      </c>
      <c r="M192" s="22"/>
      <c r="N192" s="22"/>
      <c r="O192" s="48"/>
      <c r="P192" s="44"/>
      <c r="Q192" s="44"/>
      <c r="R192" s="44"/>
      <c r="T192" s="45" t="s">
        <v>343</v>
      </c>
      <c r="U192" s="44"/>
      <c r="W192" s="46"/>
      <c r="Y192" s="130">
        <v>-0.28999999999999981</v>
      </c>
      <c r="AA192" s="131">
        <v>3</v>
      </c>
    </row>
    <row r="193" spans="1:27">
      <c r="A193" s="121">
        <v>190</v>
      </c>
      <c r="B193" s="122" t="s">
        <v>208</v>
      </c>
      <c r="C193" s="123">
        <v>11</v>
      </c>
      <c r="D193" s="124">
        <v>7</v>
      </c>
      <c r="E193" s="125">
        <v>5.6567999999994285</v>
      </c>
      <c r="F193" s="123">
        <v>125</v>
      </c>
      <c r="G193" s="124">
        <v>26</v>
      </c>
      <c r="H193" s="125">
        <v>56.310000000015577</v>
      </c>
      <c r="I193" s="126">
        <v>40228</v>
      </c>
      <c r="J193" s="127">
        <v>0.43618055555555557</v>
      </c>
      <c r="K193" s="130">
        <v>2.1800000000000002</v>
      </c>
      <c r="L193" s="135">
        <v>0.6</v>
      </c>
      <c r="M193" s="22"/>
      <c r="N193" s="22"/>
      <c r="O193" s="48"/>
      <c r="P193" s="44"/>
      <c r="Q193" s="44"/>
      <c r="R193" s="44"/>
      <c r="T193" s="45" t="s">
        <v>343</v>
      </c>
      <c r="U193" s="44"/>
      <c r="W193" s="46"/>
      <c r="Y193" s="130">
        <v>0.19999999999999996</v>
      </c>
      <c r="AA193" s="131">
        <v>2.38</v>
      </c>
    </row>
    <row r="194" spans="1:27">
      <c r="A194" s="121">
        <v>191</v>
      </c>
      <c r="B194" s="122" t="s">
        <v>209</v>
      </c>
      <c r="C194" s="123">
        <v>11</v>
      </c>
      <c r="D194" s="124">
        <v>7</v>
      </c>
      <c r="E194" s="125">
        <v>10.955999999998333</v>
      </c>
      <c r="F194" s="123">
        <v>125</v>
      </c>
      <c r="G194" s="124">
        <v>27</v>
      </c>
      <c r="H194" s="125">
        <v>2.7647999999873774</v>
      </c>
      <c r="I194" s="126">
        <v>40228</v>
      </c>
      <c r="J194" s="127">
        <v>0.44424768518518515</v>
      </c>
      <c r="K194" s="130">
        <v>2.4700000000000002</v>
      </c>
      <c r="L194" s="135">
        <v>0.6</v>
      </c>
      <c r="M194" s="22"/>
      <c r="N194" s="22"/>
      <c r="O194" s="48"/>
      <c r="P194" s="44"/>
      <c r="Q194" s="44"/>
      <c r="R194" s="44"/>
      <c r="T194" s="45" t="s">
        <v>343</v>
      </c>
      <c r="U194" s="44"/>
      <c r="W194" s="46"/>
      <c r="Y194" s="130">
        <v>0.19000000000000017</v>
      </c>
      <c r="AA194" s="131">
        <v>2.66</v>
      </c>
    </row>
    <row r="195" spans="1:27">
      <c r="A195" s="121">
        <v>192</v>
      </c>
      <c r="B195" s="122" t="s">
        <v>210</v>
      </c>
      <c r="C195" s="123">
        <v>11</v>
      </c>
      <c r="D195" s="124">
        <v>7</v>
      </c>
      <c r="E195" s="125">
        <v>20.967600000000452</v>
      </c>
      <c r="F195" s="123">
        <v>125</v>
      </c>
      <c r="G195" s="124">
        <v>27</v>
      </c>
      <c r="H195" s="125">
        <v>12.26160000000387</v>
      </c>
      <c r="I195" s="126">
        <v>40228</v>
      </c>
      <c r="J195" s="127">
        <v>0.45689814814814816</v>
      </c>
      <c r="K195" s="130">
        <v>2.2999999999999998</v>
      </c>
      <c r="L195" s="135">
        <v>0</v>
      </c>
      <c r="M195" s="22"/>
      <c r="N195" s="22"/>
      <c r="O195" s="48"/>
      <c r="P195" s="44"/>
      <c r="Q195" s="44"/>
      <c r="R195" s="44"/>
      <c r="T195" s="45" t="s">
        <v>343</v>
      </c>
      <c r="U195" s="44"/>
      <c r="W195" s="46"/>
      <c r="Y195" s="130">
        <v>0.15000000000000013</v>
      </c>
      <c r="AA195" s="131">
        <v>2.4500000000000002</v>
      </c>
    </row>
    <row r="196" spans="1:27">
      <c r="A196" s="121">
        <v>193</v>
      </c>
      <c r="B196" s="122" t="s">
        <v>211</v>
      </c>
      <c r="C196" s="123">
        <v>11</v>
      </c>
      <c r="D196" s="124">
        <v>7</v>
      </c>
      <c r="E196" s="125">
        <v>36.670800000001968</v>
      </c>
      <c r="F196" s="123">
        <v>125</v>
      </c>
      <c r="G196" s="124">
        <v>27</v>
      </c>
      <c r="H196" s="125">
        <v>41.263199999990505</v>
      </c>
      <c r="I196" s="126">
        <v>40228</v>
      </c>
      <c r="J196" s="127">
        <v>0.46375000000000005</v>
      </c>
      <c r="K196" s="130">
        <v>2.64</v>
      </c>
      <c r="L196" s="135">
        <v>0</v>
      </c>
      <c r="M196" s="22"/>
      <c r="N196" s="22"/>
      <c r="O196" s="48"/>
      <c r="P196" s="44"/>
      <c r="Q196" s="44"/>
      <c r="R196" s="44"/>
      <c r="T196" s="45" t="s">
        <v>343</v>
      </c>
      <c r="U196" s="44"/>
      <c r="W196" s="46"/>
      <c r="Y196" s="130">
        <v>0.13000000000000012</v>
      </c>
      <c r="AA196" s="131">
        <v>2.7700000000000005</v>
      </c>
    </row>
    <row r="197" spans="1:27">
      <c r="A197" s="121">
        <v>194</v>
      </c>
      <c r="B197" s="141" t="s">
        <v>213</v>
      </c>
      <c r="C197" s="123">
        <v>11</v>
      </c>
      <c r="D197" s="124">
        <v>7</v>
      </c>
      <c r="E197" s="125">
        <v>14.001600000001979</v>
      </c>
      <c r="F197" s="123">
        <v>125</v>
      </c>
      <c r="G197" s="124">
        <v>28</v>
      </c>
      <c r="H197" s="125">
        <v>38.658000000016244</v>
      </c>
      <c r="I197" s="126">
        <v>40228</v>
      </c>
      <c r="J197" s="127">
        <v>0.50408564814814816</v>
      </c>
      <c r="K197" s="128">
        <v>2.0099999999999998</v>
      </c>
      <c r="L197" s="129">
        <v>0.9</v>
      </c>
      <c r="M197" s="22"/>
      <c r="N197" s="22"/>
      <c r="O197" s="48"/>
      <c r="P197" s="44"/>
      <c r="Q197" s="44"/>
      <c r="R197" s="44"/>
      <c r="T197" s="45" t="s">
        <v>343</v>
      </c>
      <c r="U197" s="44"/>
      <c r="W197" s="46"/>
      <c r="Y197" s="130">
        <v>2.0000000000000018E-2</v>
      </c>
      <c r="AA197" s="131">
        <v>2.0299999999999998</v>
      </c>
    </row>
    <row r="198" spans="1:27">
      <c r="A198" s="121">
        <v>195</v>
      </c>
      <c r="B198" s="122" t="s">
        <v>212</v>
      </c>
      <c r="C198" s="123">
        <v>11</v>
      </c>
      <c r="D198" s="124">
        <v>6</v>
      </c>
      <c r="E198" s="125">
        <v>56.062799999998113</v>
      </c>
      <c r="F198" s="123">
        <v>125</v>
      </c>
      <c r="G198" s="124">
        <v>29</v>
      </c>
      <c r="H198" s="125">
        <v>11.921999999984777</v>
      </c>
      <c r="I198" s="126">
        <v>40228</v>
      </c>
      <c r="J198" s="127">
        <v>0.52572916666666669</v>
      </c>
      <c r="K198" s="130">
        <v>2.82</v>
      </c>
      <c r="L198" s="135">
        <v>0.85</v>
      </c>
      <c r="M198" s="22"/>
      <c r="N198" s="22"/>
      <c r="O198" s="48"/>
      <c r="P198" s="44"/>
      <c r="Q198" s="44"/>
      <c r="R198" s="44"/>
      <c r="T198" s="45" t="s">
        <v>343</v>
      </c>
      <c r="U198" s="44"/>
      <c r="W198" s="46"/>
      <c r="Y198" s="130">
        <v>-2.9999999999999805E-2</v>
      </c>
      <c r="AA198" s="131">
        <v>2.79</v>
      </c>
    </row>
    <row r="199" spans="1:27">
      <c r="A199" s="121">
        <v>196</v>
      </c>
      <c r="B199" s="122" t="s">
        <v>214</v>
      </c>
      <c r="C199" s="123">
        <v>11</v>
      </c>
      <c r="D199" s="124">
        <v>5</v>
      </c>
      <c r="E199" s="125">
        <v>16.108800000002805</v>
      </c>
      <c r="F199" s="123">
        <v>125</v>
      </c>
      <c r="G199" s="124">
        <v>30</v>
      </c>
      <c r="H199" s="125">
        <v>43.660800000014888</v>
      </c>
      <c r="I199" s="126">
        <v>40228</v>
      </c>
      <c r="J199" s="127">
        <v>0.56486111111111115</v>
      </c>
      <c r="K199" s="130">
        <v>3.42</v>
      </c>
      <c r="L199" s="135">
        <v>1.75</v>
      </c>
      <c r="M199" s="22"/>
      <c r="N199" s="22"/>
      <c r="O199" s="48"/>
      <c r="P199" s="44"/>
      <c r="Q199" s="44"/>
      <c r="R199" s="44"/>
      <c r="T199" s="45" t="s">
        <v>343</v>
      </c>
      <c r="U199" s="44"/>
      <c r="W199" s="46"/>
      <c r="Y199" s="130">
        <v>-0.1399999999999999</v>
      </c>
      <c r="AA199" s="131">
        <v>3.2800000000000002</v>
      </c>
    </row>
    <row r="200" spans="1:27">
      <c r="A200" s="121">
        <v>197</v>
      </c>
      <c r="B200" s="122" t="s">
        <v>216</v>
      </c>
      <c r="C200" s="123">
        <v>11</v>
      </c>
      <c r="D200" s="124">
        <v>8</v>
      </c>
      <c r="E200" s="125">
        <v>32.344799999998209</v>
      </c>
      <c r="F200" s="123">
        <v>125</v>
      </c>
      <c r="G200" s="124">
        <v>31</v>
      </c>
      <c r="H200" s="125">
        <v>1.2000000017264867E-2</v>
      </c>
      <c r="I200" s="126">
        <v>40228</v>
      </c>
      <c r="J200" s="127">
        <v>0.63581018518518517</v>
      </c>
      <c r="K200" s="130">
        <v>2.4900000000000002</v>
      </c>
      <c r="L200" s="135">
        <v>1.55</v>
      </c>
      <c r="M200" s="22"/>
      <c r="N200" s="22"/>
      <c r="O200" s="48"/>
      <c r="P200" s="44"/>
      <c r="Q200" s="44"/>
      <c r="R200" s="44"/>
      <c r="T200" s="45" t="s">
        <v>343</v>
      </c>
      <c r="U200" s="44"/>
      <c r="W200" s="46"/>
      <c r="Y200" s="130">
        <v>-0.2699999999999998</v>
      </c>
      <c r="AA200" s="131">
        <v>2.2200000000000006</v>
      </c>
    </row>
    <row r="201" spans="1:27">
      <c r="A201" s="121">
        <v>198</v>
      </c>
      <c r="B201" s="122" t="s">
        <v>215</v>
      </c>
      <c r="C201" s="123">
        <v>11</v>
      </c>
      <c r="D201" s="124">
        <v>7</v>
      </c>
      <c r="E201" s="125">
        <v>30.529200000000422</v>
      </c>
      <c r="F201" s="123">
        <v>125</v>
      </c>
      <c r="G201" s="124">
        <v>31</v>
      </c>
      <c r="H201" s="125">
        <v>2.8128000000058773</v>
      </c>
      <c r="I201" s="126">
        <v>40228</v>
      </c>
      <c r="J201" s="127">
        <v>0.61725694444444446</v>
      </c>
      <c r="K201" s="130">
        <v>3.81</v>
      </c>
      <c r="L201" s="135">
        <v>2.2999999999999998</v>
      </c>
      <c r="M201" s="22"/>
      <c r="N201" s="22"/>
      <c r="O201" s="48"/>
      <c r="P201" s="44"/>
      <c r="Q201" s="44"/>
      <c r="R201" s="44"/>
      <c r="T201" s="45" t="s">
        <v>343</v>
      </c>
      <c r="U201" s="44"/>
      <c r="W201" s="46"/>
      <c r="Y201" s="130">
        <v>-0.24</v>
      </c>
      <c r="AA201" s="131">
        <v>3.5700000000000003</v>
      </c>
    </row>
    <row r="202" spans="1:27">
      <c r="A202" s="121">
        <v>199</v>
      </c>
      <c r="B202" s="122" t="s">
        <v>76</v>
      </c>
      <c r="C202" s="121">
        <v>11</v>
      </c>
      <c r="D202" s="132">
        <v>9</v>
      </c>
      <c r="E202" s="133">
        <v>5.8</v>
      </c>
      <c r="F202" s="121">
        <v>125</v>
      </c>
      <c r="G202" s="132">
        <v>33</v>
      </c>
      <c r="H202" s="133">
        <v>43.5</v>
      </c>
      <c r="I202" s="134">
        <v>40237</v>
      </c>
      <c r="J202" s="127">
        <v>0.4236111111111111</v>
      </c>
      <c r="K202" s="130">
        <v>2.68</v>
      </c>
      <c r="L202" s="135">
        <v>1.2</v>
      </c>
      <c r="M202" s="22"/>
      <c r="N202" s="22"/>
      <c r="O202" s="48"/>
      <c r="P202" s="44"/>
      <c r="Q202" s="44"/>
      <c r="R202" s="44"/>
      <c r="T202" s="45" t="s">
        <v>343</v>
      </c>
      <c r="U202" s="44"/>
      <c r="W202" s="46"/>
      <c r="Y202" s="130">
        <v>-0.32999999999999985</v>
      </c>
      <c r="AA202" s="131">
        <v>2.3500000000000005</v>
      </c>
    </row>
    <row r="203" spans="1:27">
      <c r="A203" s="121">
        <v>200</v>
      </c>
      <c r="B203" s="122" t="s">
        <v>75</v>
      </c>
      <c r="C203" s="121">
        <v>11</v>
      </c>
      <c r="D203" s="132">
        <v>9</v>
      </c>
      <c r="E203" s="133">
        <v>3.3</v>
      </c>
      <c r="F203" s="121">
        <v>125</v>
      </c>
      <c r="G203" s="132">
        <v>34</v>
      </c>
      <c r="H203" s="133">
        <v>44.3</v>
      </c>
      <c r="I203" s="134">
        <v>40237</v>
      </c>
      <c r="J203" s="127">
        <v>0.40625</v>
      </c>
      <c r="K203" s="130">
        <v>2.96</v>
      </c>
      <c r="L203" s="135">
        <v>1</v>
      </c>
      <c r="M203" s="22"/>
      <c r="N203" s="22"/>
      <c r="O203" s="48"/>
      <c r="P203" s="44"/>
      <c r="Q203" s="44"/>
      <c r="R203" s="44"/>
      <c r="T203" s="45" t="s">
        <v>343</v>
      </c>
      <c r="U203" s="44"/>
      <c r="W203" s="46"/>
      <c r="Y203" s="130">
        <v>-0.28999999999999981</v>
      </c>
      <c r="AA203" s="131">
        <v>2.67</v>
      </c>
    </row>
    <row r="204" spans="1:27">
      <c r="A204" s="121">
        <v>201</v>
      </c>
      <c r="B204" s="122" t="s">
        <v>73</v>
      </c>
      <c r="C204" s="121">
        <v>11</v>
      </c>
      <c r="D204" s="132">
        <v>7</v>
      </c>
      <c r="E204" s="133">
        <v>17.5</v>
      </c>
      <c r="F204" s="121">
        <v>125</v>
      </c>
      <c r="G204" s="132">
        <v>36</v>
      </c>
      <c r="H204" s="133">
        <v>15.2</v>
      </c>
      <c r="I204" s="134">
        <v>40236</v>
      </c>
      <c r="J204" s="127">
        <v>0.70138888888888884</v>
      </c>
      <c r="K204" s="130">
        <v>1.36</v>
      </c>
      <c r="L204" s="135">
        <v>0.65</v>
      </c>
      <c r="M204" s="22"/>
      <c r="N204" s="22"/>
      <c r="O204" s="48"/>
      <c r="P204" s="44"/>
      <c r="Q204" s="44"/>
      <c r="R204" s="44"/>
      <c r="T204" s="45" t="s">
        <v>343</v>
      </c>
      <c r="U204" s="44"/>
      <c r="W204" s="46"/>
      <c r="Y204" s="130">
        <v>0.55000000000000004</v>
      </c>
      <c r="AA204" s="131">
        <v>1.9100000000000001</v>
      </c>
    </row>
    <row r="205" spans="1:27">
      <c r="A205" s="121">
        <v>202</v>
      </c>
      <c r="B205" s="122" t="s">
        <v>72</v>
      </c>
      <c r="C205" s="121">
        <v>11</v>
      </c>
      <c r="D205" s="132">
        <v>7</v>
      </c>
      <c r="E205" s="133">
        <v>33.9</v>
      </c>
      <c r="F205" s="121">
        <v>125</v>
      </c>
      <c r="G205" s="132">
        <v>36</v>
      </c>
      <c r="H205" s="133">
        <v>52.4</v>
      </c>
      <c r="I205" s="134">
        <v>40236</v>
      </c>
      <c r="J205" s="127">
        <v>0.65972222222222221</v>
      </c>
      <c r="K205" s="130">
        <v>2.38</v>
      </c>
      <c r="L205" s="135">
        <v>0.6</v>
      </c>
      <c r="M205" s="22"/>
      <c r="N205" s="22"/>
      <c r="O205" s="48"/>
      <c r="P205" s="44"/>
      <c r="Q205" s="44"/>
      <c r="R205" s="44"/>
      <c r="T205" s="45" t="s">
        <v>343</v>
      </c>
      <c r="U205" s="44"/>
      <c r="W205" s="46"/>
      <c r="Y205" s="130">
        <v>0.42999999999999994</v>
      </c>
      <c r="AA205" s="131">
        <v>2.8099999999999996</v>
      </c>
    </row>
    <row r="206" spans="1:27">
      <c r="A206" s="121">
        <v>203</v>
      </c>
      <c r="B206" s="122" t="s">
        <v>71</v>
      </c>
      <c r="C206" s="121">
        <v>11</v>
      </c>
      <c r="D206" s="132">
        <v>7</v>
      </c>
      <c r="E206" s="133">
        <v>54.8</v>
      </c>
      <c r="F206" s="121">
        <v>125</v>
      </c>
      <c r="G206" s="132">
        <v>37</v>
      </c>
      <c r="H206" s="133">
        <v>37.5</v>
      </c>
      <c r="I206" s="134">
        <v>40236</v>
      </c>
      <c r="J206" s="127">
        <v>0.64583333333333337</v>
      </c>
      <c r="K206" s="130">
        <v>1.86</v>
      </c>
      <c r="L206" s="135">
        <v>0.5</v>
      </c>
      <c r="M206" s="22"/>
      <c r="N206" s="22"/>
      <c r="O206" s="48"/>
      <c r="P206" s="44"/>
      <c r="Q206" s="44"/>
      <c r="R206" s="44"/>
      <c r="T206" s="45" t="s">
        <v>343</v>
      </c>
      <c r="U206" s="44"/>
      <c r="W206" s="46"/>
      <c r="Y206" s="130">
        <v>0.36999999999999988</v>
      </c>
      <c r="AA206" s="131">
        <v>2.23</v>
      </c>
    </row>
    <row r="207" spans="1:27">
      <c r="A207" s="121">
        <v>204</v>
      </c>
      <c r="B207" s="122" t="s">
        <v>70</v>
      </c>
      <c r="C207" s="121">
        <v>11</v>
      </c>
      <c r="D207" s="132">
        <v>8</v>
      </c>
      <c r="E207" s="133">
        <v>15.8</v>
      </c>
      <c r="F207" s="121">
        <v>125</v>
      </c>
      <c r="G207" s="132">
        <v>38</v>
      </c>
      <c r="H207" s="133">
        <v>24</v>
      </c>
      <c r="I207" s="134">
        <v>40236</v>
      </c>
      <c r="J207" s="127">
        <v>0.63541666666666663</v>
      </c>
      <c r="K207" s="130">
        <v>1.72</v>
      </c>
      <c r="L207" s="135">
        <v>0.5</v>
      </c>
      <c r="M207" s="22"/>
      <c r="N207" s="22"/>
      <c r="O207" s="48"/>
      <c r="P207" s="44"/>
      <c r="Q207" s="44"/>
      <c r="R207" s="44"/>
      <c r="T207" s="45" t="s">
        <v>343</v>
      </c>
      <c r="U207" s="44"/>
      <c r="W207" s="46"/>
      <c r="Y207" s="130">
        <v>0.31000000000000028</v>
      </c>
      <c r="AA207" s="131">
        <v>2.0300000000000002</v>
      </c>
    </row>
    <row r="208" spans="1:27">
      <c r="A208" s="121">
        <v>205</v>
      </c>
      <c r="B208" s="122" t="s">
        <v>69</v>
      </c>
      <c r="C208" s="121">
        <v>11</v>
      </c>
      <c r="D208" s="132">
        <v>8</v>
      </c>
      <c r="E208" s="133">
        <v>33.1</v>
      </c>
      <c r="F208" s="121">
        <v>125</v>
      </c>
      <c r="G208" s="132">
        <v>39</v>
      </c>
      <c r="H208" s="133">
        <v>35</v>
      </c>
      <c r="I208" s="134">
        <v>40236</v>
      </c>
      <c r="J208" s="127">
        <v>0.60763888888888895</v>
      </c>
      <c r="K208" s="130">
        <v>1.86</v>
      </c>
      <c r="L208" s="135">
        <v>1.1599999999999999</v>
      </c>
      <c r="M208" s="22"/>
      <c r="N208" s="22"/>
      <c r="O208" s="48"/>
      <c r="P208" s="44"/>
      <c r="Q208" s="44"/>
      <c r="R208" s="44"/>
      <c r="T208" s="45" t="s">
        <v>343</v>
      </c>
      <c r="U208" s="44"/>
      <c r="W208" s="46"/>
      <c r="Y208" s="130">
        <v>0.15999999999999992</v>
      </c>
      <c r="AA208" s="131">
        <v>2.02</v>
      </c>
    </row>
    <row r="209" spans="1:27">
      <c r="A209" s="121">
        <v>206</v>
      </c>
      <c r="B209" s="122" t="s">
        <v>74</v>
      </c>
      <c r="C209" s="121">
        <v>11</v>
      </c>
      <c r="D209" s="132">
        <v>8</v>
      </c>
      <c r="E209" s="133">
        <v>48.6</v>
      </c>
      <c r="F209" s="121">
        <v>125</v>
      </c>
      <c r="G209" s="132">
        <v>39</v>
      </c>
      <c r="H209" s="133">
        <v>53.3</v>
      </c>
      <c r="I209" s="134">
        <v>40236</v>
      </c>
      <c r="J209" s="127">
        <v>0.72916666666666663</v>
      </c>
      <c r="K209" s="130">
        <v>0.65</v>
      </c>
      <c r="L209" s="135">
        <v>0.2</v>
      </c>
      <c r="M209" s="22"/>
      <c r="N209" s="22"/>
      <c r="O209" s="48"/>
      <c r="P209" s="44"/>
      <c r="Q209" s="44"/>
      <c r="R209" s="44"/>
      <c r="T209" s="45" t="s">
        <v>343</v>
      </c>
      <c r="U209" s="44"/>
      <c r="W209" s="46"/>
      <c r="Y209" s="130">
        <v>0.56000000000000028</v>
      </c>
      <c r="AA209" s="131">
        <v>1.2100000000000004</v>
      </c>
    </row>
    <row r="210" spans="1:27">
      <c r="A210" s="121">
        <v>207</v>
      </c>
      <c r="B210" s="122" t="s">
        <v>65</v>
      </c>
      <c r="C210" s="121">
        <v>11</v>
      </c>
      <c r="D210" s="132">
        <v>5</v>
      </c>
      <c r="E210" s="133">
        <v>26.2</v>
      </c>
      <c r="F210" s="121">
        <v>125</v>
      </c>
      <c r="G210" s="132">
        <v>40</v>
      </c>
      <c r="H210" s="133">
        <v>33</v>
      </c>
      <c r="I210" s="134">
        <v>40236</v>
      </c>
      <c r="J210" s="127">
        <v>0.44444444444444442</v>
      </c>
      <c r="K210" s="130">
        <v>2.2400000000000002</v>
      </c>
      <c r="L210" s="135">
        <v>0.2</v>
      </c>
      <c r="M210" s="22"/>
      <c r="N210" s="22"/>
      <c r="O210" s="48"/>
      <c r="P210" s="44"/>
      <c r="Q210" s="44"/>
      <c r="R210" s="44"/>
      <c r="T210" s="45" t="s">
        <v>343</v>
      </c>
      <c r="U210" s="44"/>
      <c r="W210" s="46"/>
      <c r="Y210" s="130">
        <v>-0.33999999999999986</v>
      </c>
      <c r="AA210" s="131">
        <v>1.9000000000000004</v>
      </c>
    </row>
    <row r="211" spans="1:27">
      <c r="A211" s="121">
        <v>208</v>
      </c>
      <c r="B211" s="122" t="s">
        <v>68</v>
      </c>
      <c r="C211" s="121">
        <v>11</v>
      </c>
      <c r="D211" s="132">
        <v>6</v>
      </c>
      <c r="E211" s="133">
        <v>49.9</v>
      </c>
      <c r="F211" s="121">
        <v>125</v>
      </c>
      <c r="G211" s="132">
        <v>40</v>
      </c>
      <c r="H211" s="133">
        <v>45.4</v>
      </c>
      <c r="I211" s="134">
        <v>40236</v>
      </c>
      <c r="J211" s="127">
        <v>0.5625</v>
      </c>
      <c r="K211" s="130">
        <v>1.84</v>
      </c>
      <c r="L211" s="135">
        <v>0.8</v>
      </c>
      <c r="M211" s="22"/>
      <c r="N211" s="22"/>
      <c r="O211" s="48"/>
      <c r="P211" s="44"/>
      <c r="Q211" s="44"/>
      <c r="R211" s="44"/>
      <c r="T211" s="45" t="s">
        <v>343</v>
      </c>
      <c r="U211" s="44"/>
      <c r="W211" s="46"/>
      <c r="Y211" s="130">
        <v>-4.9999999999999822E-2</v>
      </c>
      <c r="AA211" s="131">
        <v>1.7900000000000003</v>
      </c>
    </row>
    <row r="212" spans="1:27">
      <c r="A212" s="121">
        <v>209</v>
      </c>
      <c r="B212" s="122" t="s">
        <v>64</v>
      </c>
      <c r="C212" s="121">
        <v>11</v>
      </c>
      <c r="D212" s="132">
        <v>4</v>
      </c>
      <c r="E212" s="133">
        <v>56.6</v>
      </c>
      <c r="F212" s="121">
        <v>125</v>
      </c>
      <c r="G212" s="132">
        <v>41</v>
      </c>
      <c r="H212" s="133">
        <v>0.9</v>
      </c>
      <c r="I212" s="134">
        <v>40236</v>
      </c>
      <c r="J212" s="127">
        <v>0.4291666666666667</v>
      </c>
      <c r="K212" s="130">
        <v>1.08</v>
      </c>
      <c r="L212" s="135">
        <v>0</v>
      </c>
      <c r="M212" s="22"/>
      <c r="N212" s="22"/>
      <c r="O212" s="48"/>
      <c r="P212" s="44"/>
      <c r="Q212" s="44"/>
      <c r="R212" s="44"/>
      <c r="T212" s="45" t="s">
        <v>343</v>
      </c>
      <c r="U212" s="44"/>
      <c r="W212" s="46"/>
      <c r="Y212" s="130">
        <v>-0.33999999999999986</v>
      </c>
      <c r="AA212" s="131">
        <v>0.74000000000000021</v>
      </c>
    </row>
    <row r="213" spans="1:27">
      <c r="A213" s="121">
        <v>210</v>
      </c>
      <c r="B213" s="122" t="s">
        <v>67</v>
      </c>
      <c r="C213" s="121">
        <v>11</v>
      </c>
      <c r="D213" s="132">
        <v>6</v>
      </c>
      <c r="E213" s="133">
        <v>30.4</v>
      </c>
      <c r="F213" s="121">
        <v>125</v>
      </c>
      <c r="G213" s="132">
        <v>41</v>
      </c>
      <c r="H213" s="133">
        <v>28.5</v>
      </c>
      <c r="I213" s="134">
        <v>40236</v>
      </c>
      <c r="J213" s="127">
        <v>0.54861111111111105</v>
      </c>
      <c r="K213" s="130">
        <v>1.35</v>
      </c>
      <c r="L213" s="135">
        <v>0</v>
      </c>
      <c r="M213" s="22"/>
      <c r="N213" s="22"/>
      <c r="O213" s="48"/>
      <c r="P213" s="44"/>
      <c r="Q213" s="44"/>
      <c r="R213" s="44"/>
      <c r="T213" s="45" t="s">
        <v>343</v>
      </c>
      <c r="U213" s="44"/>
      <c r="W213" s="46"/>
      <c r="Y213" s="130">
        <v>-0.11999999999999988</v>
      </c>
      <c r="AA213" s="131">
        <v>1.2300000000000002</v>
      </c>
    </row>
    <row r="214" spans="1:27">
      <c r="A214" s="121">
        <v>211</v>
      </c>
      <c r="B214" s="122" t="s">
        <v>63</v>
      </c>
      <c r="C214" s="121">
        <v>11</v>
      </c>
      <c r="D214" s="132">
        <v>4</v>
      </c>
      <c r="E214" s="133">
        <v>6.5</v>
      </c>
      <c r="F214" s="121">
        <v>125</v>
      </c>
      <c r="G214" s="132">
        <v>41</v>
      </c>
      <c r="H214" s="133">
        <v>50.5</v>
      </c>
      <c r="I214" s="134">
        <v>40236</v>
      </c>
      <c r="J214" s="127">
        <v>0.38541666666666669</v>
      </c>
      <c r="K214" s="130">
        <v>1.52</v>
      </c>
      <c r="L214" s="135">
        <v>0.5</v>
      </c>
      <c r="M214" s="22"/>
      <c r="N214" s="22"/>
      <c r="O214" s="48"/>
      <c r="P214" s="44"/>
      <c r="Q214" s="44"/>
      <c r="R214" s="44"/>
      <c r="T214" s="45" t="s">
        <v>343</v>
      </c>
      <c r="U214" s="44"/>
      <c r="W214" s="46"/>
      <c r="Y214" s="130">
        <v>-0.30999999999999983</v>
      </c>
      <c r="AA214" s="131">
        <v>1.2100000000000002</v>
      </c>
    </row>
    <row r="215" spans="1:27">
      <c r="A215" s="121">
        <v>212</v>
      </c>
      <c r="B215" s="122" t="s">
        <v>66</v>
      </c>
      <c r="C215" s="121">
        <v>11</v>
      </c>
      <c r="D215" s="132">
        <v>6</v>
      </c>
      <c r="E215" s="133">
        <v>32.1</v>
      </c>
      <c r="F215" s="121">
        <v>125</v>
      </c>
      <c r="G215" s="132">
        <v>41</v>
      </c>
      <c r="H215" s="133">
        <v>54.4</v>
      </c>
      <c r="I215" s="134">
        <v>40236</v>
      </c>
      <c r="J215" s="127">
        <v>0.45833333333333331</v>
      </c>
      <c r="K215" s="130">
        <v>2.2000000000000002</v>
      </c>
      <c r="L215" s="135">
        <v>0</v>
      </c>
      <c r="M215" s="22"/>
      <c r="N215" s="22"/>
      <c r="O215" s="48"/>
      <c r="P215" s="44"/>
      <c r="Q215" s="44"/>
      <c r="R215" s="44"/>
      <c r="T215" s="45" t="s">
        <v>343</v>
      </c>
      <c r="U215" s="44"/>
      <c r="W215" s="46"/>
      <c r="Y215" s="130">
        <v>-0.33999999999999986</v>
      </c>
      <c r="AA215" s="131">
        <v>1.8600000000000003</v>
      </c>
    </row>
    <row r="216" spans="1:27">
      <c r="A216" s="121">
        <v>213</v>
      </c>
      <c r="B216" s="122" t="s">
        <v>176</v>
      </c>
      <c r="C216" s="121">
        <v>11</v>
      </c>
      <c r="D216" s="132">
        <v>3</v>
      </c>
      <c r="E216" s="133">
        <v>53.9</v>
      </c>
      <c r="F216" s="121">
        <v>125</v>
      </c>
      <c r="G216" s="132">
        <v>42</v>
      </c>
      <c r="H216" s="133">
        <v>13.2</v>
      </c>
      <c r="I216" s="134">
        <v>40236</v>
      </c>
      <c r="J216" s="127">
        <v>0.37152777777777773</v>
      </c>
      <c r="K216" s="130">
        <v>1.35</v>
      </c>
      <c r="L216" s="135">
        <v>0.15</v>
      </c>
      <c r="M216" s="22"/>
      <c r="N216" s="22"/>
      <c r="O216" s="48"/>
      <c r="P216" s="44"/>
      <c r="Q216" s="44"/>
      <c r="R216" s="44"/>
      <c r="T216" s="45" t="s">
        <v>343</v>
      </c>
      <c r="U216" s="44"/>
      <c r="W216" s="46"/>
      <c r="Y216" s="130">
        <v>-0.28999999999999981</v>
      </c>
      <c r="AA216" s="131">
        <v>1.0600000000000003</v>
      </c>
    </row>
    <row r="217" spans="1:27">
      <c r="A217" s="121">
        <v>214</v>
      </c>
      <c r="B217" s="122" t="s">
        <v>221</v>
      </c>
      <c r="C217" s="123">
        <v>11</v>
      </c>
      <c r="D217" s="124">
        <v>3</v>
      </c>
      <c r="E217" s="125">
        <v>28.609200000001483</v>
      </c>
      <c r="F217" s="123">
        <v>125</v>
      </c>
      <c r="G217" s="124">
        <v>42</v>
      </c>
      <c r="H217" s="125">
        <v>17.79480000000051</v>
      </c>
      <c r="I217" s="126">
        <v>40229</v>
      </c>
      <c r="J217" s="127">
        <v>0.6479166666666667</v>
      </c>
      <c r="K217" s="130">
        <v>1.44</v>
      </c>
      <c r="L217" s="135">
        <v>0.5</v>
      </c>
      <c r="M217" s="22"/>
      <c r="N217" s="22"/>
      <c r="O217" s="48"/>
      <c r="P217" s="44"/>
      <c r="Q217" s="44"/>
      <c r="R217" s="44"/>
      <c r="T217" s="45" t="s">
        <v>343</v>
      </c>
      <c r="U217" s="44"/>
      <c r="W217" s="46"/>
      <c r="Y217" s="130">
        <v>-0.18999999999999995</v>
      </c>
      <c r="AA217" s="131">
        <v>1.25</v>
      </c>
    </row>
    <row r="218" spans="1:27">
      <c r="A218" s="121">
        <v>215</v>
      </c>
      <c r="B218" s="122" t="s">
        <v>177</v>
      </c>
      <c r="C218" s="121">
        <v>11</v>
      </c>
      <c r="D218" s="132">
        <v>2</v>
      </c>
      <c r="E218" s="133">
        <v>32.9</v>
      </c>
      <c r="F218" s="121">
        <v>125</v>
      </c>
      <c r="G218" s="132">
        <v>42</v>
      </c>
      <c r="H218" s="133">
        <v>46.5</v>
      </c>
      <c r="I218" s="134">
        <v>40236</v>
      </c>
      <c r="J218" s="127">
        <v>0.33333333333333331</v>
      </c>
      <c r="K218" s="130">
        <v>3.13</v>
      </c>
      <c r="L218" s="135">
        <v>1.41</v>
      </c>
      <c r="M218" s="22"/>
      <c r="N218" s="22"/>
      <c r="O218" s="48"/>
      <c r="P218" s="44"/>
      <c r="Q218" s="44"/>
      <c r="R218" s="44"/>
      <c r="T218" s="45" t="s">
        <v>343</v>
      </c>
      <c r="U218" s="44"/>
      <c r="W218" s="46"/>
      <c r="Y218" s="130">
        <v>-0.20999999999999996</v>
      </c>
      <c r="AA218" s="131">
        <v>2.92</v>
      </c>
    </row>
    <row r="219" spans="1:27">
      <c r="A219" s="121">
        <v>216</v>
      </c>
      <c r="B219" s="122" t="s">
        <v>222</v>
      </c>
      <c r="C219" s="123">
        <v>11</v>
      </c>
      <c r="D219" s="124">
        <v>2</v>
      </c>
      <c r="E219" s="125">
        <v>50.19719999999765</v>
      </c>
      <c r="F219" s="123">
        <v>125</v>
      </c>
      <c r="G219" s="124">
        <v>42</v>
      </c>
      <c r="H219" s="125">
        <v>50.169600000014199</v>
      </c>
      <c r="I219" s="126">
        <v>40229</v>
      </c>
      <c r="J219" s="127">
        <v>0.66196759259259264</v>
      </c>
      <c r="K219" s="130">
        <v>1.47</v>
      </c>
      <c r="L219" s="135">
        <v>0</v>
      </c>
      <c r="M219" s="22"/>
      <c r="N219" s="22"/>
      <c r="O219" s="48"/>
      <c r="P219" s="44"/>
      <c r="Q219" s="44"/>
      <c r="R219" s="44"/>
      <c r="T219" s="45" t="s">
        <v>343</v>
      </c>
      <c r="U219" s="44"/>
      <c r="W219" s="46"/>
      <c r="Y219" s="130">
        <v>-0.20999999999999996</v>
      </c>
      <c r="AA219" s="131">
        <v>1.26</v>
      </c>
    </row>
    <row r="220" spans="1:27">
      <c r="A220" s="121">
        <v>217</v>
      </c>
      <c r="B220" s="122" t="s">
        <v>59</v>
      </c>
      <c r="C220" s="121">
        <v>11</v>
      </c>
      <c r="D220" s="132">
        <v>1</v>
      </c>
      <c r="E220" s="133">
        <v>42.8</v>
      </c>
      <c r="F220" s="121">
        <v>125</v>
      </c>
      <c r="G220" s="132">
        <v>43</v>
      </c>
      <c r="H220" s="133">
        <v>20</v>
      </c>
      <c r="I220" s="134">
        <v>40235</v>
      </c>
      <c r="J220" s="127">
        <v>0.64583333333333337</v>
      </c>
      <c r="K220" s="130">
        <v>3.24</v>
      </c>
      <c r="L220" s="135">
        <v>2</v>
      </c>
      <c r="M220" s="22"/>
      <c r="N220" s="22"/>
      <c r="O220" s="48"/>
      <c r="P220" s="44"/>
      <c r="Q220" s="44"/>
      <c r="R220" s="44"/>
      <c r="T220" s="45" t="s">
        <v>343</v>
      </c>
      <c r="U220" s="44"/>
      <c r="W220" s="46"/>
      <c r="Y220" s="130">
        <v>0.50000000000000022</v>
      </c>
      <c r="AA220" s="131">
        <v>3.74</v>
      </c>
    </row>
    <row r="221" spans="1:27">
      <c r="A221" s="121">
        <v>218</v>
      </c>
      <c r="B221" s="122" t="s">
        <v>61</v>
      </c>
      <c r="C221" s="121">
        <v>11</v>
      </c>
      <c r="D221" s="132">
        <v>1</v>
      </c>
      <c r="E221" s="133">
        <v>27.3</v>
      </c>
      <c r="F221" s="121">
        <v>125</v>
      </c>
      <c r="G221" s="132">
        <v>43</v>
      </c>
      <c r="H221" s="133">
        <v>26.4</v>
      </c>
      <c r="I221" s="134">
        <v>40235</v>
      </c>
      <c r="J221" s="127">
        <v>0.70138888888888884</v>
      </c>
      <c r="K221" s="130">
        <v>1.93</v>
      </c>
      <c r="L221" s="135">
        <v>1.05</v>
      </c>
      <c r="M221" s="22"/>
      <c r="N221" s="22"/>
      <c r="O221" s="48"/>
      <c r="P221" s="44"/>
      <c r="Q221" s="44"/>
      <c r="R221" s="44"/>
      <c r="T221" s="45" t="s">
        <v>343</v>
      </c>
      <c r="U221" s="44"/>
      <c r="W221" s="46"/>
      <c r="Y221" s="130">
        <v>0.55000000000000004</v>
      </c>
      <c r="AA221" s="131">
        <v>2.48</v>
      </c>
    </row>
    <row r="222" spans="1:27">
      <c r="A222" s="121">
        <v>219</v>
      </c>
      <c r="B222" s="122" t="s">
        <v>62</v>
      </c>
      <c r="C222" s="121">
        <v>11</v>
      </c>
      <c r="D222" s="132">
        <v>1</v>
      </c>
      <c r="E222" s="133">
        <v>26.8</v>
      </c>
      <c r="F222" s="121">
        <v>125</v>
      </c>
      <c r="G222" s="132">
        <v>44</v>
      </c>
      <c r="H222" s="133">
        <v>12.1</v>
      </c>
      <c r="I222" s="134">
        <v>40235</v>
      </c>
      <c r="J222" s="127">
        <v>0.59027777777777779</v>
      </c>
      <c r="K222" s="130">
        <v>2.4500000000000002</v>
      </c>
      <c r="L222" s="135">
        <v>0.3</v>
      </c>
      <c r="M222" s="22"/>
      <c r="N222" s="22"/>
      <c r="O222" s="48"/>
      <c r="P222" s="44"/>
      <c r="Q222" s="44"/>
      <c r="R222" s="44"/>
      <c r="T222" s="45" t="s">
        <v>343</v>
      </c>
      <c r="U222" s="44"/>
      <c r="W222" s="46"/>
      <c r="Y222" s="130">
        <v>0.30000000000000004</v>
      </c>
      <c r="AA222" s="131">
        <v>2.75</v>
      </c>
    </row>
    <row r="223" spans="1:27">
      <c r="A223" s="121">
        <v>220</v>
      </c>
      <c r="B223" s="122" t="s">
        <v>58</v>
      </c>
      <c r="C223" s="121">
        <v>11</v>
      </c>
      <c r="D223" s="132">
        <v>0</v>
      </c>
      <c r="E223" s="133">
        <v>58.8</v>
      </c>
      <c r="F223" s="121">
        <v>125</v>
      </c>
      <c r="G223" s="132">
        <v>44</v>
      </c>
      <c r="H223" s="133">
        <v>38.6</v>
      </c>
      <c r="I223" s="134">
        <v>40235</v>
      </c>
      <c r="J223" s="127">
        <v>0.61805555555555558</v>
      </c>
      <c r="K223" s="130">
        <v>1.6</v>
      </c>
      <c r="L223" s="135">
        <v>0.4</v>
      </c>
      <c r="M223" s="22"/>
      <c r="N223" s="22"/>
      <c r="O223" s="48"/>
      <c r="P223" s="44"/>
      <c r="Q223" s="44"/>
      <c r="R223" s="44"/>
      <c r="T223" s="45" t="s">
        <v>343</v>
      </c>
      <c r="U223" s="44"/>
      <c r="W223" s="46"/>
      <c r="Y223" s="130">
        <v>0.40999999999999992</v>
      </c>
      <c r="AA223" s="131">
        <v>2.0099999999999998</v>
      </c>
    </row>
    <row r="224" spans="1:27">
      <c r="A224" s="121">
        <v>221</v>
      </c>
      <c r="B224" s="122" t="s">
        <v>60</v>
      </c>
      <c r="C224" s="121">
        <v>11</v>
      </c>
      <c r="D224" s="132">
        <v>0</v>
      </c>
      <c r="E224" s="133">
        <v>57.9</v>
      </c>
      <c r="F224" s="121">
        <v>125</v>
      </c>
      <c r="G224" s="132">
        <v>44</v>
      </c>
      <c r="H224" s="133">
        <v>41.71</v>
      </c>
      <c r="I224" s="134">
        <v>40235</v>
      </c>
      <c r="J224" s="127">
        <v>0.68055555555555547</v>
      </c>
      <c r="K224" s="130">
        <v>1.46</v>
      </c>
      <c r="L224" s="135">
        <v>0.6</v>
      </c>
      <c r="M224" s="22"/>
      <c r="N224" s="22"/>
      <c r="O224" s="48"/>
      <c r="P224" s="44"/>
      <c r="Q224" s="44"/>
      <c r="R224" s="44"/>
      <c r="T224" s="45" t="s">
        <v>343</v>
      </c>
      <c r="U224" s="44"/>
      <c r="W224" s="46"/>
      <c r="Y224" s="130">
        <v>0.56000000000000028</v>
      </c>
      <c r="AA224" s="131">
        <v>2.0200000000000005</v>
      </c>
    </row>
    <row r="225" spans="1:27">
      <c r="A225" s="121">
        <v>222</v>
      </c>
      <c r="B225" s="122" t="s">
        <v>220</v>
      </c>
      <c r="C225" s="123">
        <v>11</v>
      </c>
      <c r="D225" s="124">
        <v>1</v>
      </c>
      <c r="E225" s="125">
        <v>30.25919999999914</v>
      </c>
      <c r="F225" s="123">
        <v>125</v>
      </c>
      <c r="G225" s="124">
        <v>45</v>
      </c>
      <c r="H225" s="125">
        <v>51.832799999999679</v>
      </c>
      <c r="I225" s="126">
        <v>40229</v>
      </c>
      <c r="J225" s="127">
        <v>0.57846064814814813</v>
      </c>
      <c r="K225" s="130">
        <v>3.48</v>
      </c>
      <c r="L225" s="135">
        <v>1.75</v>
      </c>
      <c r="M225" s="22"/>
      <c r="N225" s="22"/>
      <c r="O225" s="48"/>
      <c r="P225" s="44"/>
      <c r="Q225" s="44"/>
      <c r="R225" s="44"/>
      <c r="T225" s="45" t="s">
        <v>343</v>
      </c>
      <c r="U225" s="44"/>
      <c r="W225" s="46"/>
      <c r="Y225" s="130">
        <v>-1.9999999999999796E-2</v>
      </c>
      <c r="AA225" s="131">
        <v>3.46</v>
      </c>
    </row>
    <row r="226" spans="1:27">
      <c r="A226" s="121">
        <v>223</v>
      </c>
      <c r="B226" s="122" t="s">
        <v>219</v>
      </c>
      <c r="C226" s="123">
        <v>11</v>
      </c>
      <c r="D226" s="124">
        <v>0</v>
      </c>
      <c r="E226" s="125">
        <v>30.160800000001586</v>
      </c>
      <c r="F226" s="123">
        <v>125</v>
      </c>
      <c r="G226" s="124">
        <v>46</v>
      </c>
      <c r="H226" s="125">
        <v>15.614400000017481</v>
      </c>
      <c r="I226" s="126">
        <v>40229</v>
      </c>
      <c r="J226" s="127">
        <v>0.56084490740740744</v>
      </c>
      <c r="K226" s="130">
        <v>1.42</v>
      </c>
      <c r="L226" s="135">
        <v>0.4</v>
      </c>
      <c r="M226" s="22"/>
      <c r="N226" s="22"/>
      <c r="O226" s="48"/>
      <c r="P226" s="44"/>
      <c r="Q226" s="44"/>
      <c r="R226" s="44"/>
      <c r="T226" s="45" t="s">
        <v>343</v>
      </c>
      <c r="U226" s="44"/>
      <c r="W226" s="46"/>
      <c r="Y226" s="130">
        <v>3.0000000000000027E-2</v>
      </c>
      <c r="AA226" s="131">
        <v>1.45</v>
      </c>
    </row>
    <row r="227" spans="1:27">
      <c r="A227" s="121">
        <v>224</v>
      </c>
      <c r="B227" s="122" t="s">
        <v>218</v>
      </c>
      <c r="C227" s="123">
        <v>10</v>
      </c>
      <c r="D227" s="124">
        <v>59</v>
      </c>
      <c r="E227" s="125">
        <v>7.1015999999986423</v>
      </c>
      <c r="F227" s="123">
        <v>125</v>
      </c>
      <c r="G227" s="124">
        <v>47</v>
      </c>
      <c r="H227" s="125">
        <v>50.326800000009399</v>
      </c>
      <c r="I227" s="126">
        <v>40229</v>
      </c>
      <c r="J227" s="127">
        <v>0.53552083333333333</v>
      </c>
      <c r="K227" s="130">
        <v>1.76</v>
      </c>
      <c r="L227" s="135">
        <v>0.2</v>
      </c>
      <c r="M227" s="22"/>
      <c r="N227" s="22"/>
      <c r="O227" s="48"/>
      <c r="P227" s="44"/>
      <c r="Q227" s="44"/>
      <c r="R227" s="44"/>
      <c r="T227" s="45" t="s">
        <v>343</v>
      </c>
      <c r="U227" s="44"/>
      <c r="W227" s="46"/>
      <c r="Y227" s="130">
        <v>8.0000000000000071E-2</v>
      </c>
      <c r="AA227" s="131">
        <v>1.84</v>
      </c>
    </row>
    <row r="228" spans="1:27">
      <c r="A228" s="121">
        <v>225</v>
      </c>
      <c r="B228" s="122" t="s">
        <v>218</v>
      </c>
      <c r="C228" s="123">
        <v>10</v>
      </c>
      <c r="D228" s="124">
        <v>58</v>
      </c>
      <c r="E228" s="125">
        <v>17.518800000003097</v>
      </c>
      <c r="F228" s="123">
        <v>125</v>
      </c>
      <c r="G228" s="124">
        <v>48</v>
      </c>
      <c r="H228" s="125">
        <v>25.307999999990738</v>
      </c>
      <c r="I228" s="126">
        <v>40229</v>
      </c>
      <c r="J228" s="127">
        <v>0.52659722222222227</v>
      </c>
      <c r="K228" s="130">
        <v>2.0699999999999998</v>
      </c>
      <c r="L228" s="135">
        <v>0.5</v>
      </c>
      <c r="M228" s="22"/>
      <c r="N228" s="22"/>
      <c r="O228" s="48"/>
      <c r="P228" s="44"/>
      <c r="Q228" s="44"/>
      <c r="R228" s="44"/>
      <c r="T228" s="45" t="s">
        <v>343</v>
      </c>
      <c r="U228" s="44"/>
      <c r="W228" s="46"/>
      <c r="Y228" s="130">
        <v>0.11999999999999988</v>
      </c>
      <c r="AA228" s="131">
        <v>2.1899999999999995</v>
      </c>
    </row>
    <row r="229" spans="1:27">
      <c r="A229" s="121">
        <v>226</v>
      </c>
      <c r="B229" s="122" t="s">
        <v>218</v>
      </c>
      <c r="C229" s="123">
        <v>10</v>
      </c>
      <c r="D229" s="124">
        <v>58</v>
      </c>
      <c r="E229" s="125">
        <v>17.65920000000034</v>
      </c>
      <c r="F229" s="123">
        <v>125</v>
      </c>
      <c r="G229" s="124">
        <v>48</v>
      </c>
      <c r="H229" s="125">
        <v>25.628400000000351</v>
      </c>
      <c r="I229" s="126">
        <v>40229</v>
      </c>
      <c r="J229" s="127">
        <v>0.52643518518518517</v>
      </c>
      <c r="K229" s="130">
        <v>1.89</v>
      </c>
      <c r="L229" s="135">
        <v>0.75</v>
      </c>
      <c r="M229" s="22"/>
      <c r="N229" s="22"/>
      <c r="O229" s="48"/>
      <c r="P229" s="44"/>
      <c r="Q229" s="44"/>
      <c r="R229" s="44"/>
      <c r="T229" s="45" t="s">
        <v>343</v>
      </c>
      <c r="U229" s="44"/>
      <c r="W229" s="46"/>
      <c r="Y229" s="130">
        <v>0.11999999999999988</v>
      </c>
      <c r="AA229" s="131">
        <v>2.0099999999999998</v>
      </c>
    </row>
    <row r="230" spans="1:27">
      <c r="A230" s="121">
        <v>227</v>
      </c>
      <c r="B230" s="122" t="s">
        <v>217</v>
      </c>
      <c r="C230" s="123">
        <v>10</v>
      </c>
      <c r="D230" s="124">
        <v>56</v>
      </c>
      <c r="E230" s="125">
        <v>22.149600000001701</v>
      </c>
      <c r="F230" s="123">
        <v>125</v>
      </c>
      <c r="G230" s="124">
        <v>49</v>
      </c>
      <c r="H230" s="125">
        <v>34.096800000000997</v>
      </c>
      <c r="I230" s="126">
        <v>40229</v>
      </c>
      <c r="J230" s="127">
        <v>0.50103009259259257</v>
      </c>
      <c r="K230" s="130">
        <v>2.2999999999999998</v>
      </c>
      <c r="L230" s="135">
        <v>0.35</v>
      </c>
      <c r="M230" s="22"/>
      <c r="N230" s="22"/>
      <c r="O230" s="48"/>
      <c r="P230" s="44"/>
      <c r="Q230" s="44"/>
      <c r="R230" s="44"/>
      <c r="T230" s="45" t="s">
        <v>343</v>
      </c>
      <c r="U230" s="44"/>
      <c r="W230" s="46"/>
      <c r="Y230" s="130">
        <v>0.17000000000000015</v>
      </c>
      <c r="AA230" s="131">
        <v>2.4699999999999998</v>
      </c>
    </row>
    <row r="231" spans="1:27">
      <c r="A231" s="121">
        <v>228</v>
      </c>
      <c r="B231" s="122" t="s">
        <v>217</v>
      </c>
      <c r="C231" s="123">
        <v>10</v>
      </c>
      <c r="D231" s="124">
        <v>56</v>
      </c>
      <c r="E231" s="125">
        <v>19.723200000001473</v>
      </c>
      <c r="F231" s="123">
        <v>125</v>
      </c>
      <c r="G231" s="124">
        <v>49</v>
      </c>
      <c r="H231" s="125">
        <v>34.92480000000802</v>
      </c>
      <c r="I231" s="126">
        <v>40229</v>
      </c>
      <c r="J231" s="127">
        <v>0.49629629629629629</v>
      </c>
      <c r="K231" s="130">
        <v>2.64</v>
      </c>
      <c r="L231" s="135">
        <v>1.4</v>
      </c>
      <c r="M231" s="22"/>
      <c r="N231" s="22"/>
      <c r="O231" s="48"/>
      <c r="P231" s="44"/>
      <c r="Q231" s="44"/>
      <c r="R231" s="44"/>
      <c r="T231" s="45" t="s">
        <v>343</v>
      </c>
      <c r="U231" s="44"/>
      <c r="W231" s="46"/>
      <c r="Y231" s="130">
        <v>0.17999999999999994</v>
      </c>
      <c r="AA231" s="131">
        <v>2.8200000000000003</v>
      </c>
    </row>
  </sheetData>
  <mergeCells count="21">
    <mergeCell ref="F2:H2"/>
    <mergeCell ref="W2:Z2"/>
    <mergeCell ref="AB2:AB3"/>
    <mergeCell ref="P2:P3"/>
    <mergeCell ref="Q2:Q3"/>
    <mergeCell ref="R2:R3"/>
    <mergeCell ref="S2:S3"/>
    <mergeCell ref="T1:T3"/>
    <mergeCell ref="U1:U3"/>
    <mergeCell ref="V1:AA1"/>
    <mergeCell ref="O2:O3"/>
    <mergeCell ref="I2:I3"/>
    <mergeCell ref="J2:J3"/>
    <mergeCell ref="K2:K3"/>
    <mergeCell ref="L2:L3"/>
    <mergeCell ref="M2:M3"/>
    <mergeCell ref="N2:N3"/>
    <mergeCell ref="A1:A3"/>
    <mergeCell ref="B1:S1"/>
    <mergeCell ref="B2:B3"/>
    <mergeCell ref="C2:E2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5"/>
  <sheetViews>
    <sheetView topLeftCell="B203" zoomScaleNormal="100" zoomScaleSheetLayoutView="70" zoomScalePageLayoutView="50" workbookViewId="0">
      <selection activeCell="B1" sqref="A1:AB230"/>
    </sheetView>
  </sheetViews>
  <sheetFormatPr defaultColWidth="12.77734375" defaultRowHeight="10.8"/>
  <cols>
    <col min="1" max="1" width="11.77734375" style="6" hidden="1" customWidth="1"/>
    <col min="2" max="2" width="12.77734375" style="6" customWidth="1"/>
    <col min="3" max="3" width="25" style="23" customWidth="1"/>
    <col min="4" max="5" width="12.77734375" style="19" customWidth="1"/>
    <col min="6" max="6" width="12.77734375" style="20" customWidth="1"/>
    <col min="7" max="8" width="12.77734375" style="19" customWidth="1"/>
    <col min="9" max="9" width="12.77734375" style="20" customWidth="1"/>
    <col min="10" max="10" width="12.77734375" style="24" customWidth="1"/>
    <col min="11" max="11" width="12.77734375" style="21" customWidth="1"/>
    <col min="12" max="16" width="12.77734375" style="22" customWidth="1"/>
    <col min="17" max="19" width="12.77734375" style="18" customWidth="1"/>
    <col min="20" max="21" width="12.77734375" style="23" customWidth="1"/>
    <col min="22" max="22" width="12.77734375" style="18" customWidth="1"/>
    <col min="23" max="24" width="12.77734375" style="6" customWidth="1"/>
    <col min="25" max="25" width="12.77734375" style="7" customWidth="1"/>
    <col min="26" max="26" width="12.77734375" style="9" customWidth="1"/>
    <col min="27" max="27" width="12.77734375" style="10" customWidth="1"/>
    <col min="28" max="28" width="12.77734375" style="13" customWidth="1"/>
    <col min="29" max="29" width="12.77734375" style="6" customWidth="1"/>
    <col min="30" max="16384" width="12.77734375" style="4"/>
  </cols>
  <sheetData>
    <row r="1" spans="1:29" s="6" customFormat="1" ht="32.4" customHeight="1">
      <c r="A1" s="155"/>
      <c r="B1" s="157" t="s">
        <v>338</v>
      </c>
      <c r="C1" s="159" t="s">
        <v>339</v>
      </c>
      <c r="D1" s="160"/>
      <c r="E1" s="161"/>
      <c r="F1" s="159" t="s">
        <v>340</v>
      </c>
      <c r="G1" s="160"/>
      <c r="H1" s="161"/>
      <c r="I1" s="162" t="s">
        <v>341</v>
      </c>
      <c r="J1" s="164" t="s">
        <v>342</v>
      </c>
      <c r="K1" s="166" t="s">
        <v>337</v>
      </c>
      <c r="L1" s="168" t="s">
        <v>325</v>
      </c>
      <c r="M1" s="168" t="s">
        <v>26</v>
      </c>
      <c r="N1" s="157" t="s">
        <v>326</v>
      </c>
      <c r="O1" s="153" t="s">
        <v>28</v>
      </c>
      <c r="P1" s="153" t="s">
        <v>327</v>
      </c>
      <c r="Q1" s="157" t="s">
        <v>328</v>
      </c>
      <c r="R1" s="172" t="s">
        <v>329</v>
      </c>
      <c r="S1" s="157" t="s">
        <v>330</v>
      </c>
      <c r="T1" s="174"/>
      <c r="U1" s="176"/>
      <c r="V1" s="26" t="s">
        <v>14</v>
      </c>
      <c r="W1" s="178" t="s">
        <v>331</v>
      </c>
      <c r="X1" s="179"/>
      <c r="Y1" s="179"/>
      <c r="Z1" s="180"/>
      <c r="AA1" s="11" t="s">
        <v>332</v>
      </c>
      <c r="AB1" s="170" t="s">
        <v>23</v>
      </c>
    </row>
    <row r="2" spans="1:29" s="6" customFormat="1">
      <c r="A2" s="156"/>
      <c r="B2" s="158"/>
      <c r="C2" s="118" t="s">
        <v>333</v>
      </c>
      <c r="D2" s="118" t="s">
        <v>4</v>
      </c>
      <c r="E2" s="119" t="s">
        <v>5</v>
      </c>
      <c r="F2" s="118" t="s">
        <v>333</v>
      </c>
      <c r="G2" s="118" t="s">
        <v>4</v>
      </c>
      <c r="H2" s="119" t="s">
        <v>5</v>
      </c>
      <c r="I2" s="163"/>
      <c r="J2" s="165"/>
      <c r="K2" s="167"/>
      <c r="L2" s="169"/>
      <c r="M2" s="169"/>
      <c r="N2" s="158"/>
      <c r="O2" s="154"/>
      <c r="P2" s="154"/>
      <c r="Q2" s="158"/>
      <c r="R2" s="173"/>
      <c r="S2" s="158"/>
      <c r="T2" s="175"/>
      <c r="U2" s="177"/>
      <c r="V2" s="15" t="s">
        <v>334</v>
      </c>
      <c r="W2" s="8" t="s">
        <v>323</v>
      </c>
      <c r="X2" s="5" t="s">
        <v>324</v>
      </c>
      <c r="Y2" s="120" t="s">
        <v>15</v>
      </c>
      <c r="Z2" s="16" t="s">
        <v>335</v>
      </c>
      <c r="AA2" s="17" t="s">
        <v>336</v>
      </c>
      <c r="AB2" s="171"/>
    </row>
    <row r="3" spans="1:29" s="3" customFormat="1" ht="14.25" customHeight="1">
      <c r="A3" s="121">
        <v>6</v>
      </c>
      <c r="B3" s="121">
        <v>1</v>
      </c>
      <c r="C3" s="122" t="s">
        <v>345</v>
      </c>
      <c r="D3" s="123">
        <v>11</v>
      </c>
      <c r="E3" s="124">
        <v>20</v>
      </c>
      <c r="F3" s="125">
        <v>10.071599999999915</v>
      </c>
      <c r="G3" s="123">
        <v>124</v>
      </c>
      <c r="H3" s="124">
        <v>58</v>
      </c>
      <c r="I3" s="125">
        <v>12.237600000009907</v>
      </c>
      <c r="J3" s="126">
        <v>40219</v>
      </c>
      <c r="K3" s="127">
        <v>0.49993055555555554</v>
      </c>
      <c r="L3" s="128">
        <v>4.53</v>
      </c>
      <c r="M3" s="129"/>
      <c r="P3" s="117"/>
      <c r="Q3" s="116"/>
      <c r="R3" s="116"/>
      <c r="S3" s="44"/>
      <c r="T3" s="45" t="s">
        <v>343</v>
      </c>
      <c r="U3" s="45"/>
      <c r="V3" s="116"/>
      <c r="W3" s="130">
        <v>-8.0000000000000071E-2</v>
      </c>
      <c r="X3" s="46"/>
      <c r="Y3" s="2"/>
      <c r="Z3" s="25"/>
      <c r="AA3" s="5"/>
      <c r="AB3" s="131">
        <v>4.45</v>
      </c>
      <c r="AC3" s="1"/>
    </row>
    <row r="4" spans="1:29" s="3" customFormat="1" ht="14.25" customHeight="1">
      <c r="A4" s="121">
        <v>8</v>
      </c>
      <c r="B4" s="121">
        <v>2</v>
      </c>
      <c r="C4" s="122" t="s">
        <v>286</v>
      </c>
      <c r="D4" s="121">
        <v>11</v>
      </c>
      <c r="E4" s="132">
        <v>17</v>
      </c>
      <c r="F4" s="133">
        <v>43.19</v>
      </c>
      <c r="G4" s="121">
        <v>124</v>
      </c>
      <c r="H4" s="132">
        <v>57</v>
      </c>
      <c r="I4" s="133">
        <v>54.47</v>
      </c>
      <c r="J4" s="134">
        <v>40233</v>
      </c>
      <c r="K4" s="127">
        <v>0.6875</v>
      </c>
      <c r="L4" s="130">
        <v>6.52</v>
      </c>
      <c r="M4" s="135">
        <v>4.3</v>
      </c>
      <c r="P4" s="117"/>
      <c r="Q4" s="116"/>
      <c r="R4" s="116"/>
      <c r="S4" s="44"/>
      <c r="T4" s="45" t="s">
        <v>343</v>
      </c>
      <c r="U4" s="45"/>
      <c r="V4" s="116"/>
      <c r="W4" s="130">
        <v>0.41999999999999993</v>
      </c>
      <c r="X4" s="46"/>
      <c r="Y4" s="2"/>
      <c r="Z4" s="25"/>
      <c r="AA4" s="5"/>
      <c r="AB4" s="131">
        <v>6.9399999999999995</v>
      </c>
      <c r="AC4" s="1"/>
    </row>
    <row r="5" spans="1:29" s="3" customFormat="1" ht="14.25" customHeight="1">
      <c r="A5" s="121">
        <v>7</v>
      </c>
      <c r="B5" s="121">
        <v>3</v>
      </c>
      <c r="C5" s="122" t="s">
        <v>287</v>
      </c>
      <c r="D5" s="121">
        <v>11</v>
      </c>
      <c r="E5" s="132">
        <v>17</v>
      </c>
      <c r="F5" s="133">
        <v>34.369999999999997</v>
      </c>
      <c r="G5" s="121">
        <v>124</v>
      </c>
      <c r="H5" s="132">
        <v>57</v>
      </c>
      <c r="I5" s="133">
        <v>28.79</v>
      </c>
      <c r="J5" s="134">
        <v>40233</v>
      </c>
      <c r="K5" s="127">
        <v>0.6875</v>
      </c>
      <c r="L5" s="130">
        <v>4.82</v>
      </c>
      <c r="M5" s="135">
        <v>0.45</v>
      </c>
      <c r="P5" s="117"/>
      <c r="Q5" s="116"/>
      <c r="R5" s="116"/>
      <c r="S5" s="44"/>
      <c r="T5" s="45" t="s">
        <v>343</v>
      </c>
      <c r="U5" s="45"/>
      <c r="V5" s="116"/>
      <c r="W5" s="130">
        <v>0.41999999999999993</v>
      </c>
      <c r="X5" s="46"/>
      <c r="Y5" s="2"/>
      <c r="Z5" s="25"/>
      <c r="AA5" s="5"/>
      <c r="AB5" s="131">
        <v>5.24</v>
      </c>
      <c r="AC5" s="1"/>
    </row>
    <row r="6" spans="1:29" s="3" customFormat="1" ht="14.25" customHeight="1">
      <c r="A6" s="136">
        <v>10</v>
      </c>
      <c r="B6" s="121">
        <v>4</v>
      </c>
      <c r="C6" s="122" t="s">
        <v>288</v>
      </c>
      <c r="D6" s="121">
        <v>11</v>
      </c>
      <c r="E6" s="132">
        <v>16</v>
      </c>
      <c r="F6" s="133">
        <v>59.65</v>
      </c>
      <c r="G6" s="121">
        <v>124</v>
      </c>
      <c r="H6" s="132">
        <v>57</v>
      </c>
      <c r="I6" s="133">
        <v>34.46</v>
      </c>
      <c r="J6" s="134">
        <v>40233</v>
      </c>
      <c r="K6" s="127">
        <v>0.65625</v>
      </c>
      <c r="L6" s="130">
        <v>5.34</v>
      </c>
      <c r="M6" s="135">
        <v>0.32</v>
      </c>
      <c r="P6" s="117"/>
      <c r="Q6" s="116"/>
      <c r="R6" s="116"/>
      <c r="S6" s="44"/>
      <c r="T6" s="45" t="s">
        <v>343</v>
      </c>
      <c r="U6" s="45"/>
      <c r="V6" s="116"/>
      <c r="W6" s="130">
        <v>0.45999999999999996</v>
      </c>
      <c r="X6" s="46"/>
      <c r="Y6" s="2"/>
      <c r="Z6" s="25"/>
      <c r="AA6" s="5"/>
      <c r="AB6" s="131">
        <v>5.8</v>
      </c>
      <c r="AC6" s="1"/>
    </row>
    <row r="7" spans="1:29" s="3" customFormat="1" ht="14.25" customHeight="1">
      <c r="A7" s="121">
        <v>13</v>
      </c>
      <c r="B7" s="121">
        <v>5</v>
      </c>
      <c r="C7" s="122" t="s">
        <v>289</v>
      </c>
      <c r="D7" s="121">
        <v>11</v>
      </c>
      <c r="E7" s="132">
        <v>16</v>
      </c>
      <c r="F7" s="133">
        <v>59.38</v>
      </c>
      <c r="G7" s="121">
        <v>124</v>
      </c>
      <c r="H7" s="132">
        <v>57</v>
      </c>
      <c r="I7" s="133">
        <v>32.57</v>
      </c>
      <c r="J7" s="134">
        <v>40233</v>
      </c>
      <c r="K7" s="127">
        <v>0.65625</v>
      </c>
      <c r="L7" s="130"/>
      <c r="M7" s="135">
        <v>0</v>
      </c>
      <c r="P7" s="117"/>
      <c r="Q7" s="116"/>
      <c r="R7" s="116"/>
      <c r="S7" s="44"/>
      <c r="T7" s="45" t="s">
        <v>343</v>
      </c>
      <c r="U7" s="45"/>
      <c r="V7" s="116"/>
      <c r="W7" s="130"/>
      <c r="X7" s="46"/>
      <c r="Y7" s="2"/>
      <c r="Z7" s="25"/>
      <c r="AA7" s="5"/>
      <c r="AB7" s="130"/>
      <c r="AC7" s="1"/>
    </row>
    <row r="8" spans="1:29" s="3" customFormat="1" ht="14.25" customHeight="1">
      <c r="A8" s="121">
        <v>12</v>
      </c>
      <c r="B8" s="121">
        <v>6</v>
      </c>
      <c r="C8" s="122" t="s">
        <v>151</v>
      </c>
      <c r="D8" s="121">
        <v>11</v>
      </c>
      <c r="E8" s="132">
        <v>16</v>
      </c>
      <c r="F8" s="133">
        <v>58.82</v>
      </c>
      <c r="G8" s="121">
        <v>124</v>
      </c>
      <c r="H8" s="132">
        <v>57</v>
      </c>
      <c r="I8" s="133">
        <v>47.31</v>
      </c>
      <c r="J8" s="134">
        <v>40233</v>
      </c>
      <c r="K8" s="127">
        <v>0.65625</v>
      </c>
      <c r="L8" s="130">
        <v>6.17</v>
      </c>
      <c r="M8" s="135">
        <v>4.1399999999999997</v>
      </c>
      <c r="P8" s="117"/>
      <c r="Q8" s="116"/>
      <c r="R8" s="116"/>
      <c r="S8" s="44"/>
      <c r="T8" s="45" t="s">
        <v>343</v>
      </c>
      <c r="U8" s="45"/>
      <c r="V8" s="116"/>
      <c r="W8" s="130">
        <v>0.45999999999999996</v>
      </c>
      <c r="X8" s="46"/>
      <c r="Y8" s="2"/>
      <c r="Z8" s="25"/>
      <c r="AA8" s="5"/>
      <c r="AB8" s="131">
        <v>6.63</v>
      </c>
      <c r="AC8" s="1"/>
    </row>
    <row r="9" spans="1:29" s="3" customFormat="1" ht="14.25" customHeight="1">
      <c r="A9" s="121"/>
      <c r="B9" s="121">
        <v>7</v>
      </c>
      <c r="C9" s="122" t="s">
        <v>174</v>
      </c>
      <c r="D9" s="121">
        <v>11</v>
      </c>
      <c r="E9" s="132">
        <v>16</v>
      </c>
      <c r="F9" s="133">
        <v>41.5</v>
      </c>
      <c r="G9" s="121">
        <v>124</v>
      </c>
      <c r="H9" s="132">
        <v>57</v>
      </c>
      <c r="I9" s="133">
        <v>35.299999999999997</v>
      </c>
      <c r="J9" s="134">
        <v>40257</v>
      </c>
      <c r="K9" s="127">
        <v>0.47916666666666669</v>
      </c>
      <c r="L9" s="130"/>
      <c r="M9" s="135">
        <v>2</v>
      </c>
      <c r="P9" s="117"/>
      <c r="Q9" s="116"/>
      <c r="R9" s="116"/>
      <c r="S9" s="44"/>
      <c r="T9" s="45" t="s">
        <v>343</v>
      </c>
      <c r="U9" s="45"/>
      <c r="V9" s="116"/>
      <c r="W9" s="130"/>
      <c r="X9" s="46"/>
      <c r="Y9" s="2"/>
      <c r="Z9" s="25"/>
      <c r="AA9" s="5"/>
      <c r="AB9" s="130"/>
      <c r="AC9" s="1"/>
    </row>
    <row r="10" spans="1:29" s="3" customFormat="1" ht="14.25" customHeight="1">
      <c r="A10" s="121">
        <v>17</v>
      </c>
      <c r="B10" s="121">
        <v>8</v>
      </c>
      <c r="C10" s="122" t="s">
        <v>144</v>
      </c>
      <c r="D10" s="121">
        <v>11</v>
      </c>
      <c r="E10" s="132">
        <v>16</v>
      </c>
      <c r="F10" s="133">
        <v>9.5500000000000007</v>
      </c>
      <c r="G10" s="121">
        <v>124</v>
      </c>
      <c r="H10" s="132">
        <v>57</v>
      </c>
      <c r="I10" s="133">
        <v>53.95</v>
      </c>
      <c r="J10" s="134">
        <v>40233</v>
      </c>
      <c r="K10" s="127">
        <v>0.45833333333333331</v>
      </c>
      <c r="L10" s="130">
        <v>5.87</v>
      </c>
      <c r="M10" s="135">
        <v>4.5999999999999996</v>
      </c>
      <c r="P10" s="117"/>
      <c r="Q10" s="116"/>
      <c r="R10" s="116"/>
      <c r="S10" s="44"/>
      <c r="T10" s="45" t="s">
        <v>343</v>
      </c>
      <c r="U10" s="45"/>
      <c r="V10" s="116"/>
      <c r="W10" s="130">
        <v>8.0000000000000071E-2</v>
      </c>
      <c r="X10" s="46"/>
      <c r="Y10" s="2"/>
      <c r="Z10" s="25"/>
      <c r="AA10" s="5"/>
      <c r="AB10" s="131">
        <v>5.95</v>
      </c>
      <c r="AC10" s="1"/>
    </row>
    <row r="11" spans="1:29" s="3" customFormat="1" ht="14.25" customHeight="1">
      <c r="A11" s="121">
        <v>16</v>
      </c>
      <c r="B11" s="121">
        <v>9</v>
      </c>
      <c r="C11" s="122" t="s">
        <v>144</v>
      </c>
      <c r="D11" s="121">
        <v>11</v>
      </c>
      <c r="E11" s="132">
        <v>15</v>
      </c>
      <c r="F11" s="133">
        <v>53.28</v>
      </c>
      <c r="G11" s="121">
        <v>124</v>
      </c>
      <c r="H11" s="132">
        <v>57</v>
      </c>
      <c r="I11" s="133">
        <v>56.75</v>
      </c>
      <c r="J11" s="134">
        <v>40233</v>
      </c>
      <c r="K11" s="127">
        <v>0.45833333333333331</v>
      </c>
      <c r="L11" s="130">
        <v>6.08</v>
      </c>
      <c r="M11" s="135">
        <v>1.9</v>
      </c>
      <c r="P11" s="117"/>
      <c r="Q11" s="116"/>
      <c r="R11" s="116"/>
      <c r="S11" s="44"/>
      <c r="T11" s="45" t="s">
        <v>343</v>
      </c>
      <c r="U11" s="45"/>
      <c r="V11" s="116"/>
      <c r="W11" s="130">
        <v>8.0000000000000071E-2</v>
      </c>
      <c r="X11" s="46"/>
      <c r="Y11" s="2"/>
      <c r="Z11" s="25"/>
      <c r="AA11" s="5"/>
      <c r="AB11" s="131">
        <v>6.16</v>
      </c>
      <c r="AC11" s="1"/>
    </row>
    <row r="12" spans="1:29" s="3" customFormat="1" ht="14.25" customHeight="1">
      <c r="A12" s="121">
        <v>19</v>
      </c>
      <c r="B12" s="121">
        <v>10</v>
      </c>
      <c r="C12" s="122" t="s">
        <v>290</v>
      </c>
      <c r="D12" s="121">
        <v>11</v>
      </c>
      <c r="E12" s="132">
        <v>15</v>
      </c>
      <c r="F12" s="133">
        <v>37.21</v>
      </c>
      <c r="G12" s="121">
        <v>124</v>
      </c>
      <c r="H12" s="132">
        <v>59</v>
      </c>
      <c r="I12" s="133">
        <v>14.32</v>
      </c>
      <c r="J12" s="134">
        <v>40231</v>
      </c>
      <c r="K12" s="127">
        <v>0.69444444444444453</v>
      </c>
      <c r="L12" s="130">
        <v>7.67</v>
      </c>
      <c r="M12" s="135">
        <v>0.75</v>
      </c>
      <c r="P12" s="117"/>
      <c r="Q12" s="116"/>
      <c r="R12" s="116"/>
      <c r="S12" s="44"/>
      <c r="T12" s="45" t="s">
        <v>343</v>
      </c>
      <c r="U12" s="45"/>
      <c r="V12" s="116"/>
      <c r="W12" s="130">
        <v>0.14000000000000012</v>
      </c>
      <c r="X12" s="46"/>
      <c r="Y12" s="2"/>
      <c r="Z12" s="25"/>
      <c r="AA12" s="5"/>
      <c r="AB12" s="131">
        <v>7.8100000000000005</v>
      </c>
      <c r="AC12" s="1"/>
    </row>
    <row r="13" spans="1:29" s="3" customFormat="1" ht="14.25" customHeight="1">
      <c r="A13" s="121">
        <v>22</v>
      </c>
      <c r="B13" s="121">
        <v>11</v>
      </c>
      <c r="C13" s="122" t="s">
        <v>292</v>
      </c>
      <c r="D13" s="121">
        <v>11</v>
      </c>
      <c r="E13" s="132">
        <v>15</v>
      </c>
      <c r="F13" s="133">
        <v>29.35</v>
      </c>
      <c r="G13" s="121">
        <v>124</v>
      </c>
      <c r="H13" s="132">
        <v>58</v>
      </c>
      <c r="I13" s="133">
        <v>5.86</v>
      </c>
      <c r="J13" s="134">
        <v>40233</v>
      </c>
      <c r="K13" s="127">
        <v>0.375</v>
      </c>
      <c r="L13" s="130">
        <v>5.51</v>
      </c>
      <c r="M13" s="135">
        <v>1.65</v>
      </c>
      <c r="P13" s="117"/>
      <c r="Q13" s="116"/>
      <c r="R13" s="116"/>
      <c r="S13" s="44"/>
      <c r="T13" s="45" t="s">
        <v>343</v>
      </c>
      <c r="U13" s="45"/>
      <c r="V13" s="116"/>
      <c r="W13" s="130">
        <v>-0.14000000000000012</v>
      </c>
      <c r="X13" s="46"/>
      <c r="Y13" s="2"/>
      <c r="Z13" s="25"/>
      <c r="AA13" s="5"/>
      <c r="AB13" s="131">
        <v>5.3699999999999992</v>
      </c>
      <c r="AC13" s="1"/>
    </row>
    <row r="14" spans="1:29" s="3" customFormat="1" ht="14.25" customHeight="1">
      <c r="A14" s="121">
        <v>24</v>
      </c>
      <c r="B14" s="121">
        <v>12</v>
      </c>
      <c r="C14" s="122" t="s">
        <v>143</v>
      </c>
      <c r="D14" s="121">
        <v>11</v>
      </c>
      <c r="E14" s="132">
        <v>15</v>
      </c>
      <c r="F14" s="133">
        <v>28.83</v>
      </c>
      <c r="G14" s="121">
        <v>124</v>
      </c>
      <c r="H14" s="132">
        <v>58</v>
      </c>
      <c r="I14" s="133">
        <v>6.45</v>
      </c>
      <c r="J14" s="134">
        <v>40233</v>
      </c>
      <c r="K14" s="127">
        <v>0.375</v>
      </c>
      <c r="L14" s="130">
        <v>5.68</v>
      </c>
      <c r="M14" s="135">
        <v>2.4500000000000002</v>
      </c>
      <c r="P14" s="117"/>
      <c r="Q14" s="116"/>
      <c r="R14" s="116"/>
      <c r="S14" s="44"/>
      <c r="T14" s="45" t="s">
        <v>343</v>
      </c>
      <c r="U14" s="45"/>
      <c r="V14" s="116"/>
      <c r="W14" s="130">
        <v>-0.14000000000000012</v>
      </c>
      <c r="X14" s="46"/>
      <c r="Y14" s="2"/>
      <c r="Z14" s="25"/>
      <c r="AA14" s="5"/>
      <c r="AB14" s="131">
        <v>5.5399999999999991</v>
      </c>
      <c r="AC14" s="1"/>
    </row>
    <row r="15" spans="1:29" s="3" customFormat="1" ht="14.25" customHeight="1">
      <c r="A15" s="121">
        <v>25</v>
      </c>
      <c r="B15" s="121">
        <v>13</v>
      </c>
      <c r="C15" s="122" t="s">
        <v>291</v>
      </c>
      <c r="D15" s="121">
        <v>11</v>
      </c>
      <c r="E15" s="132">
        <v>15</v>
      </c>
      <c r="F15" s="133">
        <v>20.04</v>
      </c>
      <c r="G15" s="121">
        <v>124</v>
      </c>
      <c r="H15" s="132">
        <v>59</v>
      </c>
      <c r="I15" s="133">
        <v>25.69</v>
      </c>
      <c r="J15" s="134">
        <v>40231</v>
      </c>
      <c r="K15" s="127">
        <v>0.64583333333333337</v>
      </c>
      <c r="L15" s="130">
        <v>7.83</v>
      </c>
      <c r="M15" s="135">
        <v>1.3</v>
      </c>
      <c r="P15" s="117"/>
      <c r="Q15" s="116"/>
      <c r="R15" s="116"/>
      <c r="S15" s="44"/>
      <c r="T15" s="45" t="s">
        <v>343</v>
      </c>
      <c r="U15" s="45"/>
      <c r="V15" s="116"/>
      <c r="W15" s="130">
        <v>0.27</v>
      </c>
      <c r="X15" s="46"/>
      <c r="Y15" s="2"/>
      <c r="Z15" s="25"/>
      <c r="AA15" s="5"/>
      <c r="AB15" s="131">
        <v>8.1</v>
      </c>
      <c r="AC15" s="1"/>
    </row>
    <row r="16" spans="1:29" s="3" customFormat="1" ht="14.25" customHeight="1">
      <c r="A16" s="121">
        <v>28</v>
      </c>
      <c r="B16" s="121">
        <v>14</v>
      </c>
      <c r="C16" s="122" t="s">
        <v>134</v>
      </c>
      <c r="D16" s="123">
        <v>11</v>
      </c>
      <c r="E16" s="124">
        <v>15</v>
      </c>
      <c r="F16" s="125">
        <v>6.1883999999984951</v>
      </c>
      <c r="G16" s="123">
        <v>125</v>
      </c>
      <c r="H16" s="124">
        <v>0</v>
      </c>
      <c r="I16" s="125">
        <v>8.8811999999848013</v>
      </c>
      <c r="J16" s="126">
        <v>40231</v>
      </c>
      <c r="K16" s="127">
        <v>0.42766203703703703</v>
      </c>
      <c r="L16" s="130">
        <v>5.89</v>
      </c>
      <c r="M16" s="135">
        <v>3.6</v>
      </c>
      <c r="P16" s="117"/>
      <c r="Q16" s="116"/>
      <c r="R16" s="116"/>
      <c r="S16" s="44"/>
      <c r="T16" s="45" t="s">
        <v>343</v>
      </c>
      <c r="U16" s="45"/>
      <c r="V16" s="116"/>
      <c r="W16" s="130">
        <v>0.14000000000000012</v>
      </c>
      <c r="X16" s="46"/>
      <c r="Y16" s="2"/>
      <c r="Z16" s="25"/>
      <c r="AA16" s="5"/>
      <c r="AB16" s="131">
        <v>6.0299999999999994</v>
      </c>
      <c r="AC16" s="1"/>
    </row>
    <row r="17" spans="1:29" s="3" customFormat="1" ht="14.25" customHeight="1">
      <c r="A17" s="121">
        <v>29</v>
      </c>
      <c r="B17" s="121">
        <v>15</v>
      </c>
      <c r="C17" s="122" t="s">
        <v>142</v>
      </c>
      <c r="D17" s="121">
        <v>11</v>
      </c>
      <c r="E17" s="132">
        <v>15</v>
      </c>
      <c r="F17" s="133">
        <v>5.14</v>
      </c>
      <c r="G17" s="121">
        <v>125</v>
      </c>
      <c r="H17" s="132">
        <v>0</v>
      </c>
      <c r="I17" s="133">
        <v>27.31</v>
      </c>
      <c r="J17" s="134">
        <v>40240</v>
      </c>
      <c r="K17" s="127">
        <v>0.34722222222222227</v>
      </c>
      <c r="L17" s="130">
        <v>7.16</v>
      </c>
      <c r="M17" s="135">
        <v>0.3</v>
      </c>
      <c r="P17" s="117"/>
      <c r="Q17" s="116"/>
      <c r="R17" s="116"/>
      <c r="S17" s="44"/>
      <c r="T17" s="45" t="s">
        <v>343</v>
      </c>
      <c r="U17" s="45"/>
      <c r="V17" s="116"/>
      <c r="W17" s="130">
        <v>0.2799999999999998</v>
      </c>
      <c r="X17" s="46"/>
      <c r="Y17" s="2"/>
      <c r="Z17" s="25"/>
      <c r="AA17" s="5"/>
      <c r="AB17" s="131">
        <v>7.4399999999999995</v>
      </c>
      <c r="AC17" s="1"/>
    </row>
    <row r="18" spans="1:29" s="3" customFormat="1" ht="14.25" customHeight="1">
      <c r="A18" s="121">
        <v>31</v>
      </c>
      <c r="B18" s="121">
        <v>16</v>
      </c>
      <c r="C18" s="122" t="s">
        <v>56</v>
      </c>
      <c r="D18" s="123">
        <v>11</v>
      </c>
      <c r="E18" s="124">
        <v>15</v>
      </c>
      <c r="F18" s="125">
        <v>4.9896000000003937</v>
      </c>
      <c r="G18" s="123">
        <v>125</v>
      </c>
      <c r="H18" s="124">
        <v>0</v>
      </c>
      <c r="I18" s="125">
        <v>8.2151999999780401</v>
      </c>
      <c r="J18" s="126">
        <v>40231</v>
      </c>
      <c r="K18" s="127">
        <v>0.43224537037037036</v>
      </c>
      <c r="L18" s="130">
        <v>5.76</v>
      </c>
      <c r="M18" s="135">
        <v>2.35</v>
      </c>
      <c r="P18" s="117"/>
      <c r="Q18" s="116"/>
      <c r="R18" s="116"/>
      <c r="S18" s="44"/>
      <c r="T18" s="45" t="s">
        <v>343</v>
      </c>
      <c r="U18" s="45"/>
      <c r="V18" s="116"/>
      <c r="W18" s="130">
        <v>0.16999999999999993</v>
      </c>
      <c r="X18" s="46"/>
      <c r="Y18" s="2"/>
      <c r="Z18" s="25"/>
      <c r="AA18" s="5"/>
      <c r="AB18" s="131">
        <v>5.93</v>
      </c>
      <c r="AC18" s="1"/>
    </row>
    <row r="19" spans="1:29" s="3" customFormat="1" ht="14.25" customHeight="1">
      <c r="A19" s="121">
        <v>32</v>
      </c>
      <c r="B19" s="121">
        <v>17</v>
      </c>
      <c r="C19" s="122" t="s">
        <v>139</v>
      </c>
      <c r="D19" s="121">
        <v>11</v>
      </c>
      <c r="E19" s="132">
        <v>15</v>
      </c>
      <c r="F19" s="133">
        <v>2.48</v>
      </c>
      <c r="G19" s="121">
        <v>124</v>
      </c>
      <c r="H19" s="132">
        <v>58</v>
      </c>
      <c r="I19" s="133">
        <v>41.53</v>
      </c>
      <c r="J19" s="134">
        <v>40232</v>
      </c>
      <c r="K19" s="127">
        <v>0.6875</v>
      </c>
      <c r="L19" s="130">
        <v>5.13</v>
      </c>
      <c r="M19" s="135">
        <v>3.06</v>
      </c>
      <c r="P19" s="117"/>
      <c r="Q19" s="116"/>
      <c r="R19" s="116"/>
      <c r="S19" s="44"/>
      <c r="T19" s="45" t="s">
        <v>343</v>
      </c>
      <c r="U19" s="45"/>
      <c r="V19" s="116"/>
      <c r="W19" s="130">
        <v>0.29999999999999982</v>
      </c>
      <c r="X19" s="46"/>
      <c r="Y19" s="2"/>
      <c r="Z19" s="25"/>
      <c r="AA19" s="5"/>
      <c r="AB19" s="131">
        <v>5.43</v>
      </c>
      <c r="AC19" s="1"/>
    </row>
    <row r="20" spans="1:29" s="3" customFormat="1" ht="14.25" customHeight="1">
      <c r="A20" s="121">
        <v>33</v>
      </c>
      <c r="B20" s="121">
        <v>18</v>
      </c>
      <c r="C20" s="122" t="s">
        <v>139</v>
      </c>
      <c r="D20" s="121">
        <v>11</v>
      </c>
      <c r="E20" s="132">
        <v>15</v>
      </c>
      <c r="F20" s="133">
        <v>0.33</v>
      </c>
      <c r="G20" s="121">
        <v>124</v>
      </c>
      <c r="H20" s="132">
        <v>58</v>
      </c>
      <c r="I20" s="133">
        <v>39.92</v>
      </c>
      <c r="J20" s="134">
        <v>40232</v>
      </c>
      <c r="K20" s="127">
        <v>0.6875</v>
      </c>
      <c r="L20" s="130">
        <v>4.88</v>
      </c>
      <c r="M20" s="135">
        <v>0.85</v>
      </c>
      <c r="P20" s="117"/>
      <c r="Q20" s="116"/>
      <c r="R20" s="116"/>
      <c r="S20" s="44"/>
      <c r="T20" s="45" t="s">
        <v>343</v>
      </c>
      <c r="U20" s="45"/>
      <c r="V20" s="116"/>
      <c r="W20" s="130">
        <v>0.29999999999999982</v>
      </c>
      <c r="X20" s="46"/>
      <c r="Y20" s="2"/>
      <c r="Z20" s="25"/>
      <c r="AA20" s="5"/>
      <c r="AB20" s="131">
        <v>5.18</v>
      </c>
      <c r="AC20" s="1"/>
    </row>
    <row r="21" spans="1:29" s="3" customFormat="1" ht="14.25" customHeight="1">
      <c r="A21" s="121">
        <v>34</v>
      </c>
      <c r="B21" s="121">
        <v>19</v>
      </c>
      <c r="C21" s="122" t="s">
        <v>293</v>
      </c>
      <c r="D21" s="121">
        <v>11</v>
      </c>
      <c r="E21" s="132">
        <v>14</v>
      </c>
      <c r="F21" s="133">
        <v>56.33</v>
      </c>
      <c r="G21" s="121">
        <v>125</v>
      </c>
      <c r="H21" s="132">
        <v>0</v>
      </c>
      <c r="I21" s="133">
        <v>21.08</v>
      </c>
      <c r="J21" s="134">
        <v>40234</v>
      </c>
      <c r="K21" s="127">
        <v>0.58333333333333337</v>
      </c>
      <c r="L21" s="130">
        <v>3.13</v>
      </c>
      <c r="M21" s="135">
        <v>2.5499999999999998</v>
      </c>
      <c r="P21" s="117"/>
      <c r="Q21" s="116"/>
      <c r="R21" s="116"/>
      <c r="S21" s="44"/>
      <c r="T21" s="45" t="s">
        <v>343</v>
      </c>
      <c r="U21" s="45"/>
      <c r="V21" s="116"/>
      <c r="W21" s="130">
        <v>0.33000000000000007</v>
      </c>
      <c r="X21" s="46"/>
      <c r="Y21" s="2"/>
      <c r="Z21" s="25"/>
      <c r="AA21" s="5"/>
      <c r="AB21" s="131">
        <v>3.46</v>
      </c>
      <c r="AC21" s="1"/>
    </row>
    <row r="22" spans="1:29" s="3" customFormat="1" ht="14.25" customHeight="1">
      <c r="A22" s="121">
        <v>36</v>
      </c>
      <c r="B22" s="121">
        <v>20</v>
      </c>
      <c r="C22" s="122" t="s">
        <v>132</v>
      </c>
      <c r="D22" s="121">
        <v>11</v>
      </c>
      <c r="E22" s="132">
        <v>14</v>
      </c>
      <c r="F22" s="133">
        <v>47.2</v>
      </c>
      <c r="G22" s="121">
        <v>124</v>
      </c>
      <c r="H22" s="132">
        <v>59</v>
      </c>
      <c r="I22" s="133">
        <v>44.5</v>
      </c>
      <c r="J22" s="134">
        <v>40231</v>
      </c>
      <c r="K22" s="127">
        <v>0.46527777777777773</v>
      </c>
      <c r="L22" s="130">
        <v>5.43</v>
      </c>
      <c r="M22" s="135">
        <v>2.94</v>
      </c>
      <c r="P22" s="117"/>
      <c r="Q22" s="116"/>
      <c r="R22" s="116"/>
      <c r="S22" s="44"/>
      <c r="T22" s="45" t="s">
        <v>343</v>
      </c>
      <c r="U22" s="45"/>
      <c r="V22" s="116"/>
      <c r="W22" s="130">
        <v>0.27</v>
      </c>
      <c r="X22" s="46"/>
      <c r="Y22" s="2"/>
      <c r="Z22" s="25"/>
      <c r="AA22" s="5"/>
      <c r="AB22" s="131">
        <v>5.6999999999999993</v>
      </c>
      <c r="AC22" s="1"/>
    </row>
    <row r="23" spans="1:29" s="3" customFormat="1" ht="14.25" customHeight="1">
      <c r="A23" s="121">
        <v>38</v>
      </c>
      <c r="B23" s="121">
        <v>21</v>
      </c>
      <c r="C23" s="122" t="s">
        <v>175</v>
      </c>
      <c r="D23" s="121">
        <v>11</v>
      </c>
      <c r="E23" s="132">
        <v>14</v>
      </c>
      <c r="F23" s="133">
        <v>46.7</v>
      </c>
      <c r="G23" s="121">
        <v>124</v>
      </c>
      <c r="H23" s="132">
        <v>59</v>
      </c>
      <c r="I23" s="133">
        <v>40.6</v>
      </c>
      <c r="J23" s="134">
        <v>40231</v>
      </c>
      <c r="K23" s="127">
        <v>0.46527777777777773</v>
      </c>
      <c r="L23" s="130">
        <v>5.03</v>
      </c>
      <c r="M23" s="135">
        <v>1.31</v>
      </c>
      <c r="P23" s="117"/>
      <c r="Q23" s="116"/>
      <c r="R23" s="116"/>
      <c r="S23" s="44"/>
      <c r="T23" s="45" t="s">
        <v>343</v>
      </c>
      <c r="U23" s="45"/>
      <c r="V23" s="116"/>
      <c r="W23" s="130">
        <v>0.27</v>
      </c>
      <c r="X23" s="46"/>
      <c r="Y23" s="2"/>
      <c r="Z23" s="25"/>
      <c r="AA23" s="5"/>
      <c r="AB23" s="131">
        <v>5.3000000000000007</v>
      </c>
      <c r="AC23" s="1"/>
    </row>
    <row r="24" spans="1:29" s="3" customFormat="1" ht="14.25" customHeight="1">
      <c r="A24" s="121">
        <v>40</v>
      </c>
      <c r="B24" s="121">
        <v>22</v>
      </c>
      <c r="C24" s="122" t="s">
        <v>278</v>
      </c>
      <c r="D24" s="123">
        <v>11</v>
      </c>
      <c r="E24" s="124">
        <v>14</v>
      </c>
      <c r="F24" s="125">
        <v>46.629599999998405</v>
      </c>
      <c r="G24" s="123">
        <v>124</v>
      </c>
      <c r="H24" s="124">
        <v>59</v>
      </c>
      <c r="I24" s="125">
        <v>40.574399999983555</v>
      </c>
      <c r="J24" s="126">
        <v>40231</v>
      </c>
      <c r="K24" s="127">
        <v>0.44769675925925928</v>
      </c>
      <c r="L24" s="130">
        <v>5.03</v>
      </c>
      <c r="M24" s="135">
        <v>1.31</v>
      </c>
      <c r="P24" s="117"/>
      <c r="Q24" s="116"/>
      <c r="R24" s="116"/>
      <c r="S24" s="44"/>
      <c r="T24" s="45" t="s">
        <v>343</v>
      </c>
      <c r="U24" s="45"/>
      <c r="V24" s="116"/>
      <c r="W24" s="130">
        <v>0.20999999999999996</v>
      </c>
      <c r="X24" s="46"/>
      <c r="Y24" s="2"/>
      <c r="Z24" s="25"/>
      <c r="AA24" s="5"/>
      <c r="AB24" s="131">
        <v>5.24</v>
      </c>
      <c r="AC24" s="1"/>
    </row>
    <row r="25" spans="1:29" s="3" customFormat="1" ht="14.25" customHeight="1">
      <c r="A25" s="121">
        <v>42</v>
      </c>
      <c r="B25" s="121">
        <v>23</v>
      </c>
      <c r="C25" s="122" t="s">
        <v>138</v>
      </c>
      <c r="D25" s="121">
        <v>11</v>
      </c>
      <c r="E25" s="132">
        <v>14</v>
      </c>
      <c r="F25" s="133">
        <v>43.88</v>
      </c>
      <c r="G25" s="121">
        <v>124</v>
      </c>
      <c r="H25" s="132">
        <v>58</v>
      </c>
      <c r="I25" s="133">
        <v>55.78</v>
      </c>
      <c r="J25" s="134">
        <v>40232</v>
      </c>
      <c r="K25" s="127">
        <v>0.67361111111111116</v>
      </c>
      <c r="L25" s="130"/>
      <c r="M25" s="135">
        <v>1.77</v>
      </c>
      <c r="P25" s="117"/>
      <c r="Q25" s="116"/>
      <c r="R25" s="116"/>
      <c r="S25" s="44"/>
      <c r="T25" s="45" t="s">
        <v>343</v>
      </c>
      <c r="U25" s="45"/>
      <c r="V25" s="116"/>
      <c r="W25" s="130"/>
      <c r="X25" s="46"/>
      <c r="Y25" s="2"/>
      <c r="Z25" s="25"/>
      <c r="AA25" s="5"/>
      <c r="AB25" s="130"/>
      <c r="AC25" s="1"/>
    </row>
    <row r="26" spans="1:29" s="3" customFormat="1" ht="14.25" customHeight="1">
      <c r="A26" s="121">
        <v>43</v>
      </c>
      <c r="B26" s="121">
        <v>24</v>
      </c>
      <c r="C26" s="122" t="s">
        <v>294</v>
      </c>
      <c r="D26" s="121">
        <v>11</v>
      </c>
      <c r="E26" s="132">
        <v>14</v>
      </c>
      <c r="F26" s="133">
        <v>31.92</v>
      </c>
      <c r="G26" s="121">
        <v>125</v>
      </c>
      <c r="H26" s="132">
        <v>0</v>
      </c>
      <c r="I26" s="133">
        <v>30.81</v>
      </c>
      <c r="J26" s="134">
        <v>40234</v>
      </c>
      <c r="K26" s="127">
        <v>0.54166666666666663</v>
      </c>
      <c r="L26" s="130">
        <v>8.1999999999999993</v>
      </c>
      <c r="M26" s="135">
        <v>1.1000000000000001</v>
      </c>
      <c r="P26" s="117"/>
      <c r="Q26" s="116"/>
      <c r="R26" s="116"/>
      <c r="S26" s="44"/>
      <c r="T26" s="45" t="s">
        <v>343</v>
      </c>
      <c r="U26" s="45"/>
      <c r="V26" s="116"/>
      <c r="W26" s="130">
        <v>0.20999999999999996</v>
      </c>
      <c r="X26" s="46"/>
      <c r="Y26" s="2"/>
      <c r="Z26" s="25"/>
      <c r="AA26" s="5"/>
      <c r="AB26" s="131">
        <v>8.41</v>
      </c>
      <c r="AC26" s="1"/>
    </row>
    <row r="27" spans="1:29" s="3" customFormat="1" ht="14.25" customHeight="1">
      <c r="A27" s="121">
        <v>44</v>
      </c>
      <c r="B27" s="121">
        <v>25</v>
      </c>
      <c r="C27" s="122" t="s">
        <v>295</v>
      </c>
      <c r="D27" s="123">
        <v>11</v>
      </c>
      <c r="E27" s="124">
        <v>14</v>
      </c>
      <c r="F27" s="125">
        <v>16.558799999999806</v>
      </c>
      <c r="G27" s="123">
        <v>124</v>
      </c>
      <c r="H27" s="124">
        <v>59</v>
      </c>
      <c r="I27" s="125">
        <v>9.8951999999862483</v>
      </c>
      <c r="J27" s="126">
        <v>40231</v>
      </c>
      <c r="K27" s="127">
        <v>0.47717592592592589</v>
      </c>
      <c r="L27" s="130"/>
      <c r="M27" s="135">
        <v>0</v>
      </c>
      <c r="P27" s="117"/>
      <c r="Q27" s="116"/>
      <c r="R27" s="116"/>
      <c r="S27" s="44"/>
      <c r="T27" s="45" t="s">
        <v>343</v>
      </c>
      <c r="U27" s="45"/>
      <c r="V27" s="116"/>
      <c r="W27" s="130"/>
      <c r="X27" s="46"/>
      <c r="Y27" s="2"/>
      <c r="Z27" s="25"/>
      <c r="AA27" s="5"/>
      <c r="AB27" s="130"/>
      <c r="AC27" s="1"/>
    </row>
    <row r="28" spans="1:29" s="3" customFormat="1" ht="14.25" customHeight="1">
      <c r="A28" s="121">
        <v>45</v>
      </c>
      <c r="B28" s="121">
        <v>26</v>
      </c>
      <c r="C28" s="122" t="s">
        <v>296</v>
      </c>
      <c r="D28" s="121">
        <v>11</v>
      </c>
      <c r="E28" s="132">
        <v>13</v>
      </c>
      <c r="F28" s="133">
        <v>53.23</v>
      </c>
      <c r="G28" s="121">
        <v>125</v>
      </c>
      <c r="H28" s="132">
        <v>0</v>
      </c>
      <c r="I28" s="133">
        <v>15.16</v>
      </c>
      <c r="J28" s="134">
        <v>40234</v>
      </c>
      <c r="K28" s="127">
        <v>0.66666666666666663</v>
      </c>
      <c r="L28" s="130">
        <v>9.9600000000000009</v>
      </c>
      <c r="M28" s="135">
        <v>8.57</v>
      </c>
      <c r="P28" s="117"/>
      <c r="Q28" s="116"/>
      <c r="R28" s="116"/>
      <c r="S28" s="44"/>
      <c r="T28" s="45" t="s">
        <v>343</v>
      </c>
      <c r="U28" s="45"/>
      <c r="V28" s="116"/>
      <c r="W28" s="130">
        <v>0.49000000000000021</v>
      </c>
      <c r="X28" s="46"/>
      <c r="Y28" s="2"/>
      <c r="Z28" s="25"/>
      <c r="AA28" s="5"/>
      <c r="AB28" s="131">
        <v>10.450000000000001</v>
      </c>
      <c r="AC28" s="1"/>
    </row>
    <row r="29" spans="1:29" s="3" customFormat="1" ht="14.25" customHeight="1">
      <c r="A29" s="121">
        <v>47</v>
      </c>
      <c r="B29" s="121">
        <v>27</v>
      </c>
      <c r="C29" s="122" t="s">
        <v>297</v>
      </c>
      <c r="D29" s="121">
        <v>11</v>
      </c>
      <c r="E29" s="132">
        <v>13</v>
      </c>
      <c r="F29" s="133">
        <v>39.42</v>
      </c>
      <c r="G29" s="121">
        <v>125</v>
      </c>
      <c r="H29" s="132">
        <v>1</v>
      </c>
      <c r="I29" s="133">
        <v>33.6</v>
      </c>
      <c r="J29" s="134">
        <v>40234</v>
      </c>
      <c r="K29" s="127">
        <v>0.375</v>
      </c>
      <c r="L29" s="130">
        <v>6.73</v>
      </c>
      <c r="M29" s="137">
        <v>4.2</v>
      </c>
      <c r="P29" s="117"/>
      <c r="Q29" s="116"/>
      <c r="R29" s="116"/>
      <c r="S29" s="44"/>
      <c r="T29" s="45" t="s">
        <v>343</v>
      </c>
      <c r="U29" s="45"/>
      <c r="V29" s="116"/>
      <c r="W29" s="130">
        <v>-0.20999999999999996</v>
      </c>
      <c r="X29" s="46"/>
      <c r="Y29" s="2"/>
      <c r="Z29" s="25"/>
      <c r="AA29" s="5"/>
      <c r="AB29" s="131">
        <v>6.5200000000000005</v>
      </c>
      <c r="AC29" s="1"/>
    </row>
    <row r="30" spans="1:29" s="3" customFormat="1" ht="14.25" customHeight="1">
      <c r="A30" s="121">
        <v>48</v>
      </c>
      <c r="B30" s="121">
        <v>28</v>
      </c>
      <c r="C30" s="122" t="s">
        <v>298</v>
      </c>
      <c r="D30" s="121">
        <v>11</v>
      </c>
      <c r="E30" s="132">
        <v>13</v>
      </c>
      <c r="F30" s="133">
        <v>38.64</v>
      </c>
      <c r="G30" s="121">
        <v>124</v>
      </c>
      <c r="H30" s="132">
        <v>59</v>
      </c>
      <c r="I30" s="133">
        <v>24.11</v>
      </c>
      <c r="J30" s="134">
        <v>40239</v>
      </c>
      <c r="K30" s="127">
        <v>0.38958333333333334</v>
      </c>
      <c r="L30" s="130"/>
      <c r="M30" s="135">
        <v>0</v>
      </c>
      <c r="P30" s="117"/>
      <c r="Q30" s="116"/>
      <c r="R30" s="116"/>
      <c r="S30" s="44"/>
      <c r="T30" s="45" t="s">
        <v>343</v>
      </c>
      <c r="U30" s="45"/>
      <c r="V30" s="116"/>
      <c r="W30" s="130"/>
      <c r="X30" s="46"/>
      <c r="Y30" s="2"/>
      <c r="Z30" s="25"/>
      <c r="AA30" s="5"/>
      <c r="AB30" s="130"/>
      <c r="AC30" s="1"/>
    </row>
    <row r="31" spans="1:29" s="3" customFormat="1" ht="14.25" customHeight="1">
      <c r="A31" s="121">
        <v>49</v>
      </c>
      <c r="B31" s="121">
        <v>29</v>
      </c>
      <c r="C31" s="122" t="s">
        <v>299</v>
      </c>
      <c r="D31" s="121">
        <v>11</v>
      </c>
      <c r="E31" s="132">
        <v>13</v>
      </c>
      <c r="F31" s="133">
        <v>17.25</v>
      </c>
      <c r="G31" s="121">
        <v>125</v>
      </c>
      <c r="H31" s="132">
        <v>0</v>
      </c>
      <c r="I31" s="133">
        <v>16.82</v>
      </c>
      <c r="J31" s="134">
        <v>40234</v>
      </c>
      <c r="K31" s="127">
        <v>0.45833333333333331</v>
      </c>
      <c r="L31" s="130">
        <v>6.24</v>
      </c>
      <c r="M31" s="135">
        <v>3.1</v>
      </c>
      <c r="P31" s="117"/>
      <c r="Q31" s="116"/>
      <c r="R31" s="116"/>
      <c r="S31" s="44"/>
      <c r="T31" s="45" t="s">
        <v>343</v>
      </c>
      <c r="U31" s="45"/>
      <c r="V31" s="116"/>
      <c r="W31" s="130">
        <v>-4.0000000000000036E-2</v>
      </c>
      <c r="X31" s="46"/>
      <c r="Y31" s="2"/>
      <c r="Z31" s="25"/>
      <c r="AA31" s="5"/>
      <c r="AB31" s="131">
        <v>6.2</v>
      </c>
      <c r="AC31" s="1"/>
    </row>
    <row r="32" spans="1:29" s="3" customFormat="1" ht="14.25" customHeight="1">
      <c r="A32" s="121">
        <v>50</v>
      </c>
      <c r="B32" s="121">
        <v>30</v>
      </c>
      <c r="C32" s="122" t="s">
        <v>300</v>
      </c>
      <c r="D32" s="121">
        <v>11</v>
      </c>
      <c r="E32" s="132">
        <v>13</v>
      </c>
      <c r="F32" s="133">
        <v>8.49</v>
      </c>
      <c r="G32" s="121">
        <v>124</v>
      </c>
      <c r="H32" s="132">
        <v>59</v>
      </c>
      <c r="I32" s="133">
        <v>36.93</v>
      </c>
      <c r="J32" s="134">
        <v>40239</v>
      </c>
      <c r="K32" s="127">
        <v>0.39930555555555558</v>
      </c>
      <c r="L32" s="130"/>
      <c r="M32" s="135">
        <v>0</v>
      </c>
      <c r="P32" s="117"/>
      <c r="Q32" s="116"/>
      <c r="R32" s="116"/>
      <c r="S32" s="44"/>
      <c r="T32" s="45" t="s">
        <v>343</v>
      </c>
      <c r="U32" s="45"/>
      <c r="V32" s="116"/>
      <c r="W32" s="130"/>
      <c r="X32" s="46"/>
      <c r="Y32" s="2"/>
      <c r="Z32" s="25"/>
      <c r="AA32" s="5"/>
      <c r="AB32" s="130"/>
      <c r="AC32" s="1"/>
    </row>
    <row r="33" spans="1:29" s="3" customFormat="1" ht="14.25" customHeight="1">
      <c r="A33" s="121">
        <v>51</v>
      </c>
      <c r="B33" s="121">
        <v>31</v>
      </c>
      <c r="C33" s="122" t="s">
        <v>301</v>
      </c>
      <c r="D33" s="121">
        <v>11</v>
      </c>
      <c r="E33" s="132">
        <v>12</v>
      </c>
      <c r="F33" s="133">
        <v>45.22</v>
      </c>
      <c r="G33" s="121">
        <v>125</v>
      </c>
      <c r="H33" s="132">
        <v>0</v>
      </c>
      <c r="I33" s="133">
        <v>41.05</v>
      </c>
      <c r="J33" s="134">
        <v>40234</v>
      </c>
      <c r="K33" s="127">
        <v>0.47916666666666669</v>
      </c>
      <c r="L33" s="130"/>
      <c r="M33" s="135">
        <v>3.85</v>
      </c>
      <c r="P33" s="117"/>
      <c r="Q33" s="116"/>
      <c r="R33" s="116"/>
      <c r="S33" s="44"/>
      <c r="T33" s="45" t="s">
        <v>343</v>
      </c>
      <c r="U33" s="45"/>
      <c r="V33" s="116"/>
      <c r="W33" s="130"/>
      <c r="X33" s="46"/>
      <c r="Y33" s="2"/>
      <c r="Z33" s="25"/>
      <c r="AA33" s="5"/>
      <c r="AB33" s="130"/>
      <c r="AC33" s="1"/>
    </row>
    <row r="34" spans="1:29" s="3" customFormat="1" ht="14.25" customHeight="1">
      <c r="A34" s="121">
        <v>52</v>
      </c>
      <c r="B34" s="121">
        <v>32</v>
      </c>
      <c r="C34" s="122" t="s">
        <v>302</v>
      </c>
      <c r="D34" s="121">
        <v>11</v>
      </c>
      <c r="E34" s="132">
        <v>12</v>
      </c>
      <c r="F34" s="133">
        <v>41.48</v>
      </c>
      <c r="G34" s="121">
        <v>125</v>
      </c>
      <c r="H34" s="132">
        <v>1</v>
      </c>
      <c r="I34" s="133">
        <v>30.37</v>
      </c>
      <c r="J34" s="134">
        <v>40234</v>
      </c>
      <c r="K34" s="127">
        <v>0.41666666666666669</v>
      </c>
      <c r="L34" s="130">
        <v>6.3</v>
      </c>
      <c r="M34" s="137">
        <v>4.2</v>
      </c>
      <c r="P34" s="117"/>
      <c r="Q34" s="116"/>
      <c r="R34" s="116"/>
      <c r="S34" s="44"/>
      <c r="T34" s="45" t="s">
        <v>343</v>
      </c>
      <c r="U34" s="45"/>
      <c r="V34" s="116"/>
      <c r="W34" s="130">
        <v>-0.12999999999999989</v>
      </c>
      <c r="X34" s="46"/>
      <c r="Y34" s="2"/>
      <c r="Z34" s="25"/>
      <c r="AA34" s="5"/>
      <c r="AB34" s="131">
        <v>6.17</v>
      </c>
      <c r="AC34" s="1"/>
    </row>
    <row r="35" spans="1:29" s="3" customFormat="1" ht="14.25" customHeight="1">
      <c r="A35" s="121">
        <v>53</v>
      </c>
      <c r="B35" s="121">
        <v>33</v>
      </c>
      <c r="C35" s="122" t="s">
        <v>303</v>
      </c>
      <c r="D35" s="121">
        <v>11</v>
      </c>
      <c r="E35" s="132">
        <v>12</v>
      </c>
      <c r="F35" s="133">
        <v>40.31</v>
      </c>
      <c r="G35" s="121">
        <v>124</v>
      </c>
      <c r="H35" s="132">
        <v>59</v>
      </c>
      <c r="I35" s="133">
        <v>33.43</v>
      </c>
      <c r="J35" s="134">
        <v>40239</v>
      </c>
      <c r="K35" s="127">
        <v>0.41250000000000003</v>
      </c>
      <c r="L35" s="130"/>
      <c r="M35" s="135">
        <v>0</v>
      </c>
      <c r="P35" s="117"/>
      <c r="Q35" s="116"/>
      <c r="R35" s="116"/>
      <c r="S35" s="44"/>
      <c r="T35" s="45" t="s">
        <v>343</v>
      </c>
      <c r="U35" s="45"/>
      <c r="V35" s="116"/>
      <c r="W35" s="130"/>
      <c r="X35" s="46"/>
      <c r="Y35" s="2"/>
      <c r="Z35" s="25"/>
      <c r="AA35" s="5"/>
      <c r="AB35" s="130"/>
      <c r="AC35" s="1"/>
    </row>
    <row r="36" spans="1:29" s="3" customFormat="1" ht="14.25" customHeight="1">
      <c r="A36" s="121">
        <v>63</v>
      </c>
      <c r="B36" s="121">
        <v>34</v>
      </c>
      <c r="C36" s="122" t="s">
        <v>304</v>
      </c>
      <c r="D36" s="121">
        <v>11</v>
      </c>
      <c r="E36" s="132">
        <v>12</v>
      </c>
      <c r="F36" s="133">
        <v>26.86</v>
      </c>
      <c r="G36" s="121">
        <v>125</v>
      </c>
      <c r="H36" s="132">
        <v>1</v>
      </c>
      <c r="I36" s="133">
        <v>15.14</v>
      </c>
      <c r="J36" s="134">
        <v>40234</v>
      </c>
      <c r="K36" s="127">
        <v>0.66666666666666663</v>
      </c>
      <c r="L36" s="130">
        <v>4.76</v>
      </c>
      <c r="M36" s="135">
        <v>3.34</v>
      </c>
      <c r="P36" s="117"/>
      <c r="Q36" s="116"/>
      <c r="R36" s="116"/>
      <c r="S36" s="44"/>
      <c r="T36" s="45" t="s">
        <v>343</v>
      </c>
      <c r="U36" s="45"/>
      <c r="V36" s="116"/>
      <c r="W36" s="130">
        <v>0.49000000000000021</v>
      </c>
      <c r="X36" s="46"/>
      <c r="Y36" s="2"/>
      <c r="Z36" s="25"/>
      <c r="AA36" s="5"/>
      <c r="AB36" s="131">
        <v>5.25</v>
      </c>
      <c r="AC36" s="1"/>
    </row>
    <row r="37" spans="1:29" s="3" customFormat="1" ht="14.25" customHeight="1">
      <c r="A37" s="121">
        <v>67</v>
      </c>
      <c r="B37" s="121">
        <v>35</v>
      </c>
      <c r="C37" s="122" t="s">
        <v>305</v>
      </c>
      <c r="D37" s="121">
        <v>11</v>
      </c>
      <c r="E37" s="132">
        <v>12</v>
      </c>
      <c r="F37" s="133">
        <v>18.89</v>
      </c>
      <c r="G37" s="121">
        <v>124</v>
      </c>
      <c r="H37" s="132">
        <v>59</v>
      </c>
      <c r="I37" s="133">
        <v>28.64</v>
      </c>
      <c r="J37" s="134">
        <v>40239</v>
      </c>
      <c r="K37" s="127">
        <v>0.4201388888888889</v>
      </c>
      <c r="L37" s="130"/>
      <c r="M37" s="135">
        <v>0</v>
      </c>
      <c r="P37" s="117"/>
      <c r="Q37" s="116"/>
      <c r="R37" s="116"/>
      <c r="S37" s="44"/>
      <c r="T37" s="45" t="s">
        <v>343</v>
      </c>
      <c r="U37" s="45"/>
      <c r="V37" s="116"/>
      <c r="W37" s="130"/>
      <c r="X37" s="46"/>
      <c r="Y37" s="2"/>
      <c r="Z37" s="25"/>
      <c r="AA37" s="5"/>
      <c r="AB37" s="130"/>
      <c r="AC37" s="1"/>
    </row>
    <row r="38" spans="1:29" s="3" customFormat="1" ht="14.25" customHeight="1">
      <c r="A38" s="121">
        <v>68</v>
      </c>
      <c r="B38" s="121">
        <v>36</v>
      </c>
      <c r="C38" s="122" t="s">
        <v>306</v>
      </c>
      <c r="D38" s="121">
        <v>11</v>
      </c>
      <c r="E38" s="132">
        <v>12</v>
      </c>
      <c r="F38" s="133">
        <v>16.649999999999999</v>
      </c>
      <c r="G38" s="121">
        <v>125</v>
      </c>
      <c r="H38" s="132">
        <v>0</v>
      </c>
      <c r="I38" s="133">
        <v>29.33</v>
      </c>
      <c r="J38" s="134">
        <v>40239</v>
      </c>
      <c r="K38" s="127">
        <v>0.63541666666666663</v>
      </c>
      <c r="L38" s="130"/>
      <c r="M38" s="135">
        <v>0.7</v>
      </c>
      <c r="P38" s="117"/>
      <c r="Q38" s="116"/>
      <c r="R38" s="116"/>
      <c r="S38" s="44"/>
      <c r="T38" s="45" t="s">
        <v>343</v>
      </c>
      <c r="U38" s="45"/>
      <c r="V38" s="116"/>
      <c r="W38" s="130"/>
      <c r="X38" s="46"/>
      <c r="Y38" s="2"/>
      <c r="Z38" s="25"/>
      <c r="AA38" s="5"/>
      <c r="AB38" s="130"/>
      <c r="AC38" s="1"/>
    </row>
    <row r="39" spans="1:29" s="3" customFormat="1" ht="14.25" customHeight="1">
      <c r="A39" s="121">
        <v>70</v>
      </c>
      <c r="B39" s="121">
        <v>37</v>
      </c>
      <c r="C39" s="122" t="s">
        <v>307</v>
      </c>
      <c r="D39" s="121">
        <v>11</v>
      </c>
      <c r="E39" s="132">
        <v>11</v>
      </c>
      <c r="F39" s="133">
        <v>51.63</v>
      </c>
      <c r="G39" s="121">
        <v>124</v>
      </c>
      <c r="H39" s="132">
        <v>59</v>
      </c>
      <c r="I39" s="133">
        <v>29.34</v>
      </c>
      <c r="J39" s="134">
        <v>40239</v>
      </c>
      <c r="K39" s="127">
        <v>0.41805555555555557</v>
      </c>
      <c r="L39" s="130"/>
      <c r="M39" s="135">
        <v>0</v>
      </c>
      <c r="P39" s="117"/>
      <c r="Q39" s="116"/>
      <c r="R39" s="116"/>
      <c r="S39" s="44"/>
      <c r="T39" s="45" t="s">
        <v>343</v>
      </c>
      <c r="U39" s="45"/>
      <c r="V39" s="116"/>
      <c r="W39" s="130"/>
      <c r="X39" s="46"/>
      <c r="Y39" s="2"/>
      <c r="Z39" s="25"/>
      <c r="AA39" s="5"/>
      <c r="AB39" s="130"/>
      <c r="AC39" s="1"/>
    </row>
    <row r="40" spans="1:29" s="3" customFormat="1" ht="14.25" customHeight="1">
      <c r="A40" s="121">
        <v>71</v>
      </c>
      <c r="B40" s="121">
        <v>38</v>
      </c>
      <c r="C40" s="122" t="s">
        <v>308</v>
      </c>
      <c r="D40" s="121">
        <v>11</v>
      </c>
      <c r="E40" s="132">
        <v>11</v>
      </c>
      <c r="F40" s="133">
        <v>37.74</v>
      </c>
      <c r="G40" s="121">
        <v>125</v>
      </c>
      <c r="H40" s="132">
        <v>0</v>
      </c>
      <c r="I40" s="133">
        <v>16.440000000000001</v>
      </c>
      <c r="J40" s="134">
        <v>40239</v>
      </c>
      <c r="K40" s="127">
        <v>0.63194444444444442</v>
      </c>
      <c r="L40" s="130"/>
      <c r="M40" s="135">
        <v>1.4</v>
      </c>
      <c r="P40" s="117"/>
      <c r="Q40" s="116"/>
      <c r="R40" s="116"/>
      <c r="S40" s="44"/>
      <c r="T40" s="45" t="s">
        <v>343</v>
      </c>
      <c r="U40" s="45"/>
      <c r="V40" s="116"/>
      <c r="W40" s="130"/>
      <c r="X40" s="46"/>
      <c r="Y40" s="2"/>
      <c r="Z40" s="25"/>
      <c r="AA40" s="5"/>
      <c r="AB40" s="130"/>
      <c r="AC40" s="1"/>
    </row>
    <row r="41" spans="1:29" s="3" customFormat="1" ht="14.25" customHeight="1">
      <c r="A41" s="121">
        <v>72</v>
      </c>
      <c r="B41" s="121">
        <v>39</v>
      </c>
      <c r="C41" s="122" t="s">
        <v>84</v>
      </c>
      <c r="D41" s="121">
        <v>11</v>
      </c>
      <c r="E41" s="132">
        <v>11</v>
      </c>
      <c r="F41" s="133">
        <v>24.6</v>
      </c>
      <c r="G41" s="121">
        <v>124</v>
      </c>
      <c r="H41" s="132">
        <v>59</v>
      </c>
      <c r="I41" s="133">
        <v>38.5</v>
      </c>
      <c r="J41" s="134">
        <v>40239</v>
      </c>
      <c r="K41" s="127">
        <v>0.4375</v>
      </c>
      <c r="L41" s="130"/>
      <c r="M41" s="135">
        <v>0</v>
      </c>
      <c r="P41" s="117"/>
      <c r="Q41" s="116"/>
      <c r="R41" s="116"/>
      <c r="S41" s="44"/>
      <c r="T41" s="45" t="s">
        <v>343</v>
      </c>
      <c r="U41" s="45"/>
      <c r="V41" s="116"/>
      <c r="W41" s="130"/>
      <c r="X41" s="46"/>
      <c r="Y41" s="2"/>
      <c r="Z41" s="25"/>
      <c r="AA41" s="5"/>
      <c r="AB41" s="130"/>
      <c r="AC41" s="1"/>
    </row>
    <row r="42" spans="1:29" s="3" customFormat="1" ht="14.25" customHeight="1">
      <c r="A42" s="121">
        <v>73</v>
      </c>
      <c r="B42" s="121">
        <v>40</v>
      </c>
      <c r="C42" s="122" t="s">
        <v>123</v>
      </c>
      <c r="D42" s="121">
        <v>11</v>
      </c>
      <c r="E42" s="132">
        <v>11</v>
      </c>
      <c r="F42" s="133">
        <v>5.17</v>
      </c>
      <c r="G42" s="121">
        <v>125</v>
      </c>
      <c r="H42" s="132">
        <v>0</v>
      </c>
      <c r="I42" s="133">
        <v>10.72</v>
      </c>
      <c r="J42" s="134">
        <v>40239</v>
      </c>
      <c r="K42" s="127">
        <v>0.61805555555555558</v>
      </c>
      <c r="L42" s="130"/>
      <c r="M42" s="135">
        <v>0.7</v>
      </c>
      <c r="P42" s="117"/>
      <c r="Q42" s="116"/>
      <c r="R42" s="116"/>
      <c r="S42" s="44"/>
      <c r="T42" s="45" t="s">
        <v>343</v>
      </c>
      <c r="U42" s="45"/>
      <c r="V42" s="116"/>
      <c r="W42" s="130"/>
      <c r="X42" s="46"/>
      <c r="Y42" s="2"/>
      <c r="Z42" s="25"/>
      <c r="AA42" s="5"/>
      <c r="AB42" s="130"/>
      <c r="AC42" s="1"/>
    </row>
    <row r="43" spans="1:29" s="3" customFormat="1" ht="14.25" customHeight="1">
      <c r="A43" s="121">
        <v>74</v>
      </c>
      <c r="B43" s="121">
        <v>41</v>
      </c>
      <c r="C43" s="122" t="s">
        <v>125</v>
      </c>
      <c r="D43" s="121">
        <v>11</v>
      </c>
      <c r="E43" s="132">
        <v>10</v>
      </c>
      <c r="F43" s="133">
        <v>48.8</v>
      </c>
      <c r="G43" s="121">
        <v>125</v>
      </c>
      <c r="H43" s="132">
        <v>0</v>
      </c>
      <c r="I43" s="133">
        <v>10.8</v>
      </c>
      <c r="J43" s="134">
        <v>40257</v>
      </c>
      <c r="K43" s="127">
        <v>0.71527777777777779</v>
      </c>
      <c r="L43" s="130"/>
      <c r="M43" s="135">
        <v>0</v>
      </c>
      <c r="P43" s="117"/>
      <c r="Q43" s="116"/>
      <c r="R43" s="116"/>
      <c r="S43" s="44"/>
      <c r="T43" s="45" t="s">
        <v>343</v>
      </c>
      <c r="U43" s="45"/>
      <c r="V43" s="116"/>
      <c r="W43" s="130"/>
      <c r="X43" s="46"/>
      <c r="Y43" s="2"/>
      <c r="Z43" s="25"/>
      <c r="AA43" s="5"/>
      <c r="AB43" s="130"/>
      <c r="AC43" s="1"/>
    </row>
    <row r="44" spans="1:29" s="3" customFormat="1" ht="14.25" customHeight="1">
      <c r="A44" s="121">
        <v>76</v>
      </c>
      <c r="B44" s="121">
        <v>42</v>
      </c>
      <c r="C44" s="122" t="s">
        <v>85</v>
      </c>
      <c r="D44" s="121">
        <v>11</v>
      </c>
      <c r="E44" s="132">
        <v>10</v>
      </c>
      <c r="F44" s="133">
        <v>45.24</v>
      </c>
      <c r="G44" s="121">
        <v>125</v>
      </c>
      <c r="H44" s="132">
        <v>0</v>
      </c>
      <c r="I44" s="133">
        <v>9.82</v>
      </c>
      <c r="J44" s="134">
        <v>40239</v>
      </c>
      <c r="K44" s="127">
        <v>0.44444444444444442</v>
      </c>
      <c r="L44" s="130"/>
      <c r="M44" s="135">
        <v>0</v>
      </c>
      <c r="P44" s="117"/>
      <c r="Q44" s="116"/>
      <c r="R44" s="116"/>
      <c r="S44" s="44"/>
      <c r="T44" s="45" t="s">
        <v>343</v>
      </c>
      <c r="U44" s="45"/>
      <c r="V44" s="116"/>
      <c r="W44" s="130"/>
      <c r="X44" s="46"/>
      <c r="Y44" s="2"/>
      <c r="Z44" s="25"/>
      <c r="AA44" s="5"/>
      <c r="AB44" s="130"/>
      <c r="AC44" s="1"/>
    </row>
    <row r="45" spans="1:29" s="3" customFormat="1" ht="14.25" customHeight="1">
      <c r="A45" s="121">
        <v>54</v>
      </c>
      <c r="B45" s="121">
        <v>43</v>
      </c>
      <c r="C45" s="122" t="s">
        <v>89</v>
      </c>
      <c r="D45" s="121">
        <v>11</v>
      </c>
      <c r="E45" s="132">
        <v>10</v>
      </c>
      <c r="F45" s="133">
        <v>33.4</v>
      </c>
      <c r="G45" s="121">
        <v>125</v>
      </c>
      <c r="H45" s="132">
        <v>0</v>
      </c>
      <c r="I45" s="133">
        <v>3.5</v>
      </c>
      <c r="J45" s="134">
        <v>41712</v>
      </c>
      <c r="K45" s="127">
        <v>0.69444444444444453</v>
      </c>
      <c r="L45" s="130"/>
      <c r="M45" s="135">
        <v>0</v>
      </c>
      <c r="P45" s="117"/>
      <c r="Q45" s="116"/>
      <c r="R45" s="116"/>
      <c r="S45" s="44"/>
      <c r="T45" s="45" t="s">
        <v>343</v>
      </c>
      <c r="U45" s="45"/>
      <c r="V45" s="116"/>
      <c r="W45" s="130"/>
      <c r="X45" s="46"/>
      <c r="Y45" s="2"/>
      <c r="Z45" s="25"/>
      <c r="AA45" s="5"/>
      <c r="AB45" s="130"/>
      <c r="AC45" s="1"/>
    </row>
    <row r="46" spans="1:29" s="3" customFormat="1" ht="14.25" customHeight="1">
      <c r="A46" s="121">
        <v>55</v>
      </c>
      <c r="B46" s="121">
        <v>44</v>
      </c>
      <c r="C46" s="122" t="s">
        <v>89</v>
      </c>
      <c r="D46" s="121">
        <v>11</v>
      </c>
      <c r="E46" s="132">
        <v>10</v>
      </c>
      <c r="F46" s="133">
        <v>24.4</v>
      </c>
      <c r="G46" s="121">
        <v>124</v>
      </c>
      <c r="H46" s="132">
        <v>59</v>
      </c>
      <c r="I46" s="133">
        <v>59.3</v>
      </c>
      <c r="J46" s="134">
        <v>40250</v>
      </c>
      <c r="K46" s="127">
        <v>0.6875</v>
      </c>
      <c r="L46" s="130"/>
      <c r="M46" s="135">
        <v>0.5</v>
      </c>
      <c r="P46" s="117"/>
      <c r="Q46" s="116"/>
      <c r="R46" s="116"/>
      <c r="S46" s="44"/>
      <c r="T46" s="45" t="s">
        <v>343</v>
      </c>
      <c r="U46" s="45"/>
      <c r="V46" s="116"/>
      <c r="W46" s="130"/>
      <c r="X46" s="46"/>
      <c r="Y46" s="2"/>
      <c r="Z46" s="25"/>
      <c r="AA46" s="5"/>
      <c r="AB46" s="130"/>
      <c r="AC46" s="1"/>
    </row>
    <row r="47" spans="1:29" s="3" customFormat="1" ht="14.25" customHeight="1">
      <c r="A47" s="121">
        <v>56</v>
      </c>
      <c r="B47" s="121">
        <v>45</v>
      </c>
      <c r="C47" s="122" t="s">
        <v>86</v>
      </c>
      <c r="D47" s="121">
        <v>11</v>
      </c>
      <c r="E47" s="132">
        <v>10</v>
      </c>
      <c r="F47" s="133">
        <v>4.3</v>
      </c>
      <c r="G47" s="121">
        <v>124</v>
      </c>
      <c r="H47" s="132">
        <v>59</v>
      </c>
      <c r="I47" s="133">
        <v>49.2</v>
      </c>
      <c r="J47" s="134">
        <v>40250</v>
      </c>
      <c r="K47" s="127">
        <v>0.64583333333333337</v>
      </c>
      <c r="L47" s="130"/>
      <c r="M47" s="135">
        <v>0.4</v>
      </c>
      <c r="P47" s="117"/>
      <c r="Q47" s="116"/>
      <c r="R47" s="116"/>
      <c r="S47" s="44"/>
      <c r="T47" s="45" t="s">
        <v>343</v>
      </c>
      <c r="U47" s="45"/>
      <c r="V47" s="116"/>
      <c r="W47" s="130"/>
      <c r="X47" s="46"/>
      <c r="Y47" s="2"/>
      <c r="Z47" s="25"/>
      <c r="AA47" s="5"/>
      <c r="AB47" s="130"/>
      <c r="AC47" s="1"/>
    </row>
    <row r="48" spans="1:29" s="3" customFormat="1" ht="14.25" customHeight="1">
      <c r="A48" s="121">
        <v>58</v>
      </c>
      <c r="B48" s="121">
        <v>46</v>
      </c>
      <c r="C48" s="122" t="s">
        <v>88</v>
      </c>
      <c r="D48" s="121">
        <v>11</v>
      </c>
      <c r="E48" s="132">
        <v>10</v>
      </c>
      <c r="F48" s="133">
        <v>0.5</v>
      </c>
      <c r="G48" s="121">
        <v>124</v>
      </c>
      <c r="H48" s="132">
        <v>59</v>
      </c>
      <c r="I48" s="133">
        <v>47</v>
      </c>
      <c r="J48" s="134">
        <v>40250</v>
      </c>
      <c r="K48" s="127">
        <v>0.68055555555555547</v>
      </c>
      <c r="L48" s="130"/>
      <c r="M48" s="135">
        <v>0</v>
      </c>
      <c r="P48" s="117"/>
      <c r="Q48" s="116"/>
      <c r="R48" s="116"/>
      <c r="S48" s="44"/>
      <c r="T48" s="45" t="s">
        <v>343</v>
      </c>
      <c r="U48" s="45"/>
      <c r="V48" s="116"/>
      <c r="W48" s="130"/>
      <c r="X48" s="46"/>
      <c r="Y48" s="2"/>
      <c r="Z48" s="25"/>
      <c r="AA48" s="5"/>
      <c r="AB48" s="130"/>
      <c r="AC48" s="1"/>
    </row>
    <row r="49" spans="1:29" s="3" customFormat="1" ht="14.25" customHeight="1">
      <c r="A49" s="121">
        <v>59</v>
      </c>
      <c r="B49" s="121">
        <v>47</v>
      </c>
      <c r="C49" s="122" t="s">
        <v>173</v>
      </c>
      <c r="D49" s="121">
        <v>11</v>
      </c>
      <c r="E49" s="132">
        <v>9</v>
      </c>
      <c r="F49" s="133">
        <v>45.5</v>
      </c>
      <c r="G49" s="121">
        <v>124</v>
      </c>
      <c r="H49" s="132">
        <v>59</v>
      </c>
      <c r="I49" s="133">
        <v>39.799999999999997</v>
      </c>
      <c r="J49" s="134">
        <v>40250</v>
      </c>
      <c r="K49" s="127">
        <v>0.65277777777777779</v>
      </c>
      <c r="L49" s="130"/>
      <c r="M49" s="135">
        <v>0</v>
      </c>
      <c r="P49" s="117"/>
      <c r="Q49" s="116"/>
      <c r="R49" s="116"/>
      <c r="S49" s="44"/>
      <c r="T49" s="45" t="s">
        <v>343</v>
      </c>
      <c r="U49" s="45"/>
      <c r="V49" s="116"/>
      <c r="W49" s="130"/>
      <c r="X49" s="46"/>
      <c r="Y49" s="2"/>
      <c r="Z49" s="25"/>
      <c r="AA49" s="5"/>
      <c r="AB49" s="130"/>
      <c r="AC49" s="1"/>
    </row>
    <row r="50" spans="1:29" s="3" customFormat="1" ht="14.25" customHeight="1">
      <c r="A50" s="121">
        <v>80</v>
      </c>
      <c r="B50" s="121">
        <v>48</v>
      </c>
      <c r="C50" s="122" t="s">
        <v>87</v>
      </c>
      <c r="D50" s="121">
        <v>11</v>
      </c>
      <c r="E50" s="132">
        <v>9</v>
      </c>
      <c r="F50" s="133">
        <v>41.19</v>
      </c>
      <c r="G50" s="121">
        <v>124</v>
      </c>
      <c r="H50" s="132">
        <v>59</v>
      </c>
      <c r="I50" s="133">
        <v>37.32</v>
      </c>
      <c r="J50" s="134">
        <v>40239</v>
      </c>
      <c r="K50" s="127">
        <v>0.47916666666666669</v>
      </c>
      <c r="L50" s="130">
        <v>4.46</v>
      </c>
      <c r="M50" s="135">
        <v>0.35</v>
      </c>
      <c r="P50" s="117"/>
      <c r="Q50" s="116"/>
      <c r="R50" s="116"/>
      <c r="S50" s="44"/>
      <c r="T50" s="45" t="s">
        <v>343</v>
      </c>
      <c r="U50" s="45"/>
      <c r="V50" s="116"/>
      <c r="W50" s="130">
        <v>-2.0000000000000018E-2</v>
      </c>
      <c r="X50" s="46"/>
      <c r="Y50" s="2"/>
      <c r="Z50" s="25"/>
      <c r="AA50" s="5"/>
      <c r="AB50" s="131">
        <v>4.4399999999999995</v>
      </c>
      <c r="AC50" s="1"/>
    </row>
    <row r="51" spans="1:29" s="3" customFormat="1" ht="14.25" customHeight="1">
      <c r="A51" s="121">
        <v>107</v>
      </c>
      <c r="B51" s="121">
        <v>49</v>
      </c>
      <c r="C51" s="122" t="s">
        <v>87</v>
      </c>
      <c r="D51" s="121">
        <v>11</v>
      </c>
      <c r="E51" s="132">
        <v>9</v>
      </c>
      <c r="F51" s="133">
        <v>37.64</v>
      </c>
      <c r="G51" s="121">
        <v>124</v>
      </c>
      <c r="H51" s="132">
        <v>59</v>
      </c>
      <c r="I51" s="133">
        <v>34.380000000000003</v>
      </c>
      <c r="J51" s="134">
        <v>40239</v>
      </c>
      <c r="K51" s="127">
        <v>0.46458333333333335</v>
      </c>
      <c r="L51" s="130">
        <v>4.2300000000000004</v>
      </c>
      <c r="M51" s="135">
        <v>1.75</v>
      </c>
      <c r="P51" s="117"/>
      <c r="Q51" s="116"/>
      <c r="R51" s="116"/>
      <c r="S51" s="44"/>
      <c r="T51" s="45" t="s">
        <v>343</v>
      </c>
      <c r="U51" s="45"/>
      <c r="V51" s="116"/>
      <c r="W51" s="130">
        <v>-9.9999999999997868E-3</v>
      </c>
      <c r="X51" s="46"/>
      <c r="Y51" s="2"/>
      <c r="Z51" s="25"/>
      <c r="AA51" s="5"/>
      <c r="AB51" s="131">
        <v>4.2200000000000006</v>
      </c>
      <c r="AC51" s="1"/>
    </row>
    <row r="52" spans="1:29" s="3" customFormat="1" ht="14.25" customHeight="1">
      <c r="A52" s="121" t="s">
        <v>130</v>
      </c>
      <c r="B52" s="121">
        <v>50</v>
      </c>
      <c r="C52" s="122" t="s">
        <v>319</v>
      </c>
      <c r="D52" s="121">
        <v>11</v>
      </c>
      <c r="E52" s="132">
        <v>9</v>
      </c>
      <c r="F52" s="133">
        <v>31.739999999999782</v>
      </c>
      <c r="G52" s="121">
        <v>124</v>
      </c>
      <c r="H52" s="132">
        <v>59</v>
      </c>
      <c r="I52" s="133">
        <v>31.919999999988704</v>
      </c>
      <c r="J52" s="134">
        <v>40247</v>
      </c>
      <c r="K52" s="127">
        <v>0.58750000000000002</v>
      </c>
      <c r="L52" s="130"/>
      <c r="M52" s="138">
        <v>0</v>
      </c>
      <c r="P52" s="117"/>
      <c r="Q52" s="116"/>
      <c r="R52" s="116"/>
      <c r="S52" s="44"/>
      <c r="T52" s="45" t="s">
        <v>343</v>
      </c>
      <c r="U52" s="45"/>
      <c r="V52" s="116"/>
      <c r="W52" s="130"/>
      <c r="X52" s="46"/>
      <c r="Y52" s="2"/>
      <c r="Z52" s="25"/>
      <c r="AA52" s="5"/>
      <c r="AB52" s="130"/>
      <c r="AC52" s="1"/>
    </row>
    <row r="53" spans="1:29" s="3" customFormat="1" ht="14.25" customHeight="1">
      <c r="A53" s="121">
        <v>115</v>
      </c>
      <c r="B53" s="121">
        <v>51</v>
      </c>
      <c r="C53" s="122" t="s">
        <v>318</v>
      </c>
      <c r="D53" s="121">
        <v>11</v>
      </c>
      <c r="E53" s="132">
        <v>9</v>
      </c>
      <c r="F53" s="133">
        <v>11.63000000000153</v>
      </c>
      <c r="G53" s="121">
        <v>124</v>
      </c>
      <c r="H53" s="132">
        <v>59</v>
      </c>
      <c r="I53" s="133">
        <v>53.459999999987531</v>
      </c>
      <c r="J53" s="134">
        <v>40247</v>
      </c>
      <c r="K53" s="127">
        <v>0.58194444444444449</v>
      </c>
      <c r="L53" s="130"/>
      <c r="M53" s="139">
        <v>2</v>
      </c>
      <c r="P53" s="117"/>
      <c r="Q53" s="116"/>
      <c r="R53" s="116"/>
      <c r="S53" s="44"/>
      <c r="T53" s="45" t="s">
        <v>343</v>
      </c>
      <c r="U53" s="45"/>
      <c r="V53" s="116"/>
      <c r="W53" s="130"/>
      <c r="X53" s="46"/>
      <c r="Y53" s="2"/>
      <c r="Z53" s="25"/>
      <c r="AA53" s="5"/>
      <c r="AB53" s="130"/>
      <c r="AC53" s="1"/>
    </row>
    <row r="54" spans="1:29" s="3" customFormat="1" ht="14.25" customHeight="1">
      <c r="A54" s="121">
        <v>121</v>
      </c>
      <c r="B54" s="121">
        <v>52</v>
      </c>
      <c r="C54" s="122" t="s">
        <v>90</v>
      </c>
      <c r="D54" s="121">
        <v>11</v>
      </c>
      <c r="E54" s="132">
        <v>8</v>
      </c>
      <c r="F54" s="133">
        <v>48.1</v>
      </c>
      <c r="G54" s="121">
        <v>125</v>
      </c>
      <c r="H54" s="132">
        <v>0</v>
      </c>
      <c r="I54" s="133">
        <v>4.8499999999999996</v>
      </c>
      <c r="J54" s="134">
        <v>40246</v>
      </c>
      <c r="K54" s="127">
        <v>0.68055555555555547</v>
      </c>
      <c r="L54" s="130">
        <v>4.45</v>
      </c>
      <c r="M54" s="135">
        <v>2.9</v>
      </c>
      <c r="P54" s="117"/>
      <c r="Q54" s="116"/>
      <c r="R54" s="116"/>
      <c r="S54" s="44"/>
      <c r="T54" s="45" t="s">
        <v>343</v>
      </c>
      <c r="U54" s="45"/>
      <c r="V54" s="116"/>
      <c r="W54" s="130">
        <v>0.31999999999999984</v>
      </c>
      <c r="X54" s="46"/>
      <c r="Y54" s="2"/>
      <c r="Z54" s="25"/>
      <c r="AA54" s="5"/>
      <c r="AB54" s="131">
        <v>4.7699999999999996</v>
      </c>
      <c r="AC54" s="1"/>
    </row>
    <row r="55" spans="1:29" s="3" customFormat="1" ht="14.25" customHeight="1">
      <c r="A55" s="121">
        <v>124</v>
      </c>
      <c r="B55" s="121">
        <v>53</v>
      </c>
      <c r="C55" s="122" t="s">
        <v>90</v>
      </c>
      <c r="D55" s="121">
        <v>11</v>
      </c>
      <c r="E55" s="132">
        <v>8</v>
      </c>
      <c r="F55" s="133">
        <v>47.81</v>
      </c>
      <c r="G55" s="121">
        <v>125</v>
      </c>
      <c r="H55" s="132">
        <v>0</v>
      </c>
      <c r="I55" s="133">
        <v>4.26</v>
      </c>
      <c r="J55" s="134">
        <v>40246</v>
      </c>
      <c r="K55" s="127">
        <v>0.68055555555555547</v>
      </c>
      <c r="L55" s="130">
        <v>3.95</v>
      </c>
      <c r="M55" s="135">
        <v>2.88</v>
      </c>
      <c r="P55" s="117"/>
      <c r="Q55" s="116"/>
      <c r="R55" s="116"/>
      <c r="S55" s="44"/>
      <c r="T55" s="45" t="s">
        <v>343</v>
      </c>
      <c r="U55" s="45"/>
      <c r="V55" s="116"/>
      <c r="W55" s="130">
        <v>0.31999999999999984</v>
      </c>
      <c r="X55" s="46"/>
      <c r="Y55" s="2"/>
      <c r="Z55" s="25"/>
      <c r="AA55" s="5"/>
      <c r="AB55" s="131">
        <v>4.2699999999999996</v>
      </c>
      <c r="AC55" s="1"/>
    </row>
    <row r="56" spans="1:29" s="3" customFormat="1" ht="14.25" customHeight="1">
      <c r="A56" s="121">
        <v>125</v>
      </c>
      <c r="B56" s="121">
        <v>54</v>
      </c>
      <c r="C56" s="122" t="s">
        <v>91</v>
      </c>
      <c r="D56" s="121">
        <v>11</v>
      </c>
      <c r="E56" s="132">
        <v>8</v>
      </c>
      <c r="F56" s="133">
        <v>1.79</v>
      </c>
      <c r="G56" s="121">
        <v>125</v>
      </c>
      <c r="H56" s="132">
        <v>0</v>
      </c>
      <c r="I56" s="133">
        <v>25.84</v>
      </c>
      <c r="J56" s="134">
        <v>40246</v>
      </c>
      <c r="K56" s="127">
        <v>0.69791666666666663</v>
      </c>
      <c r="L56" s="130"/>
      <c r="M56" s="135">
        <v>2.5</v>
      </c>
      <c r="P56" s="117"/>
      <c r="Q56" s="116"/>
      <c r="R56" s="116"/>
      <c r="S56" s="44"/>
      <c r="T56" s="45" t="s">
        <v>343</v>
      </c>
      <c r="U56" s="45"/>
      <c r="V56" s="116"/>
      <c r="W56" s="130"/>
      <c r="X56" s="46"/>
      <c r="Y56" s="2"/>
      <c r="Z56" s="25"/>
      <c r="AA56" s="5"/>
      <c r="AB56" s="130"/>
      <c r="AC56" s="1"/>
    </row>
    <row r="57" spans="1:29" ht="14.25" customHeight="1">
      <c r="A57" s="121">
        <v>126</v>
      </c>
      <c r="B57" s="121">
        <v>55</v>
      </c>
      <c r="C57" s="122" t="s">
        <v>92</v>
      </c>
      <c r="D57" s="121">
        <v>11</v>
      </c>
      <c r="E57" s="132">
        <v>7</v>
      </c>
      <c r="F57" s="133">
        <v>35.409999999999997</v>
      </c>
      <c r="G57" s="121">
        <v>125</v>
      </c>
      <c r="H57" s="132">
        <v>0</v>
      </c>
      <c r="I57" s="133">
        <v>39.520000000000003</v>
      </c>
      <c r="J57" s="134">
        <v>40246</v>
      </c>
      <c r="K57" s="127">
        <v>0.71180555555555547</v>
      </c>
      <c r="L57" s="130"/>
      <c r="M57" s="135">
        <v>1.6</v>
      </c>
      <c r="P57" s="117"/>
      <c r="Q57" s="116"/>
      <c r="R57" s="116"/>
      <c r="S57" s="44"/>
      <c r="T57" s="45" t="s">
        <v>343</v>
      </c>
      <c r="U57" s="45"/>
      <c r="V57" s="116"/>
      <c r="W57" s="130"/>
      <c r="X57" s="46"/>
      <c r="Y57" s="2"/>
      <c r="Z57" s="25"/>
      <c r="AA57" s="5"/>
      <c r="AB57" s="130"/>
      <c r="AC57" s="1"/>
    </row>
    <row r="58" spans="1:29" ht="14.25" customHeight="1">
      <c r="A58" s="121">
        <v>127</v>
      </c>
      <c r="B58" s="121">
        <v>56</v>
      </c>
      <c r="C58" s="122" t="s">
        <v>94</v>
      </c>
      <c r="D58" s="121">
        <v>11</v>
      </c>
      <c r="E58" s="132">
        <v>7</v>
      </c>
      <c r="F58" s="133">
        <v>19.36</v>
      </c>
      <c r="G58" s="121">
        <v>125</v>
      </c>
      <c r="H58" s="132">
        <v>0</v>
      </c>
      <c r="I58" s="133">
        <v>55.47</v>
      </c>
      <c r="J58" s="134">
        <v>40247</v>
      </c>
      <c r="K58" s="127">
        <v>0.34722222222222227</v>
      </c>
      <c r="L58" s="130">
        <v>4.91</v>
      </c>
      <c r="M58" s="135">
        <v>0.9</v>
      </c>
      <c r="P58" s="117"/>
      <c r="Q58" s="116"/>
      <c r="R58" s="116"/>
      <c r="S58" s="44"/>
      <c r="T58" s="45" t="s">
        <v>343</v>
      </c>
      <c r="U58" s="45"/>
      <c r="V58" s="116"/>
      <c r="W58" s="130">
        <v>-0.14000000000000012</v>
      </c>
      <c r="X58" s="46"/>
      <c r="Y58" s="2"/>
      <c r="Z58" s="25"/>
      <c r="AA58" s="5"/>
      <c r="AB58" s="131">
        <v>4.7699999999999996</v>
      </c>
      <c r="AC58" s="1"/>
    </row>
    <row r="59" spans="1:29" ht="14.25" customHeight="1">
      <c r="A59" s="121" t="s">
        <v>124</v>
      </c>
      <c r="B59" s="121">
        <v>57</v>
      </c>
      <c r="C59" s="122" t="s">
        <v>317</v>
      </c>
      <c r="D59" s="121">
        <v>11</v>
      </c>
      <c r="E59" s="132">
        <v>7</v>
      </c>
      <c r="F59" s="133">
        <v>9.1199999999975034</v>
      </c>
      <c r="G59" s="121">
        <v>125</v>
      </c>
      <c r="H59" s="132">
        <v>0</v>
      </c>
      <c r="I59" s="133">
        <v>57.780000000025211</v>
      </c>
      <c r="J59" s="134">
        <v>40247</v>
      </c>
      <c r="K59" s="127">
        <v>0.57638888888888895</v>
      </c>
      <c r="L59" s="130"/>
      <c r="M59" s="139">
        <v>4</v>
      </c>
      <c r="P59" s="117"/>
      <c r="Q59" s="116"/>
      <c r="R59" s="116"/>
      <c r="S59" s="44"/>
      <c r="T59" s="45" t="s">
        <v>343</v>
      </c>
      <c r="U59" s="45"/>
      <c r="V59" s="116"/>
      <c r="W59" s="130"/>
      <c r="X59" s="46"/>
      <c r="Y59" s="2"/>
      <c r="Z59" s="25"/>
      <c r="AA59" s="5"/>
      <c r="AB59" s="130"/>
      <c r="AC59" s="1"/>
    </row>
    <row r="60" spans="1:29" ht="14.25" customHeight="1">
      <c r="A60" s="1">
        <v>72</v>
      </c>
      <c r="B60" s="121">
        <v>58</v>
      </c>
      <c r="C60" s="122" t="s">
        <v>95</v>
      </c>
      <c r="D60" s="121">
        <v>11</v>
      </c>
      <c r="E60" s="132">
        <v>6</v>
      </c>
      <c r="F60" s="133">
        <v>47.2</v>
      </c>
      <c r="G60" s="121">
        <v>125</v>
      </c>
      <c r="H60" s="132">
        <v>1</v>
      </c>
      <c r="I60" s="133">
        <v>9.1999999999999993</v>
      </c>
      <c r="J60" s="134">
        <v>40247</v>
      </c>
      <c r="K60" s="127">
        <v>0.36458333333333331</v>
      </c>
      <c r="L60" s="130">
        <v>4.26</v>
      </c>
      <c r="M60" s="135">
        <v>1.4</v>
      </c>
      <c r="P60" s="48"/>
      <c r="Q60" s="44"/>
      <c r="R60" s="44"/>
      <c r="S60" s="44"/>
      <c r="T60" s="45" t="s">
        <v>343</v>
      </c>
      <c r="U60" s="45"/>
      <c r="V60" s="44"/>
      <c r="W60" s="130">
        <v>-0.12000000000000011</v>
      </c>
      <c r="X60" s="46"/>
      <c r="Y60" s="2"/>
      <c r="Z60" s="25"/>
      <c r="AA60" s="5"/>
      <c r="AB60" s="131">
        <v>4.1399999999999997</v>
      </c>
      <c r="AC60" s="1"/>
    </row>
    <row r="61" spans="1:29" ht="14.25" customHeight="1">
      <c r="A61" s="1">
        <v>128</v>
      </c>
      <c r="B61" s="121">
        <v>59</v>
      </c>
      <c r="C61" s="122" t="s">
        <v>314</v>
      </c>
      <c r="D61" s="121">
        <v>11</v>
      </c>
      <c r="E61" s="132">
        <v>6</v>
      </c>
      <c r="F61" s="133">
        <v>37.739999999998162</v>
      </c>
      <c r="G61" s="121">
        <v>125</v>
      </c>
      <c r="H61" s="132">
        <v>0</v>
      </c>
      <c r="I61" s="133">
        <v>58.499999999997954</v>
      </c>
      <c r="J61" s="134">
        <v>40247</v>
      </c>
      <c r="K61" s="127">
        <v>0.54999999999999993</v>
      </c>
      <c r="L61" s="130"/>
      <c r="M61" s="138">
        <v>2</v>
      </c>
      <c r="P61" s="48"/>
      <c r="Q61" s="44"/>
      <c r="R61" s="44"/>
      <c r="S61" s="44"/>
      <c r="T61" s="45" t="s">
        <v>343</v>
      </c>
      <c r="U61" s="45"/>
      <c r="V61" s="44"/>
      <c r="W61" s="130"/>
      <c r="X61" s="46"/>
      <c r="Y61" s="2"/>
      <c r="Z61" s="25"/>
      <c r="AA61" s="5"/>
      <c r="AB61" s="130"/>
      <c r="AC61" s="1"/>
    </row>
    <row r="62" spans="1:29" ht="14.25" customHeight="1">
      <c r="A62" s="1">
        <v>129</v>
      </c>
      <c r="B62" s="121">
        <v>60</v>
      </c>
      <c r="C62" s="122" t="s">
        <v>314</v>
      </c>
      <c r="D62" s="121">
        <v>11</v>
      </c>
      <c r="E62" s="132">
        <v>6</v>
      </c>
      <c r="F62" s="133">
        <v>37.01999999999984</v>
      </c>
      <c r="G62" s="121">
        <v>125</v>
      </c>
      <c r="H62" s="132">
        <v>1</v>
      </c>
      <c r="I62" s="133">
        <v>2.6399999999819102</v>
      </c>
      <c r="J62" s="134">
        <v>40247</v>
      </c>
      <c r="K62" s="127">
        <v>0.54236111111111118</v>
      </c>
      <c r="L62" s="130"/>
      <c r="M62" s="138">
        <v>2.5</v>
      </c>
      <c r="P62" s="48"/>
      <c r="Q62" s="44"/>
      <c r="R62" s="44"/>
      <c r="S62" s="44"/>
      <c r="T62" s="45" t="s">
        <v>343</v>
      </c>
      <c r="U62" s="45"/>
      <c r="V62" s="44"/>
      <c r="W62" s="130"/>
      <c r="X62" s="46"/>
      <c r="Y62" s="2"/>
      <c r="Z62" s="25"/>
      <c r="AA62" s="5"/>
      <c r="AB62" s="130"/>
      <c r="AC62" s="1"/>
    </row>
    <row r="63" spans="1:29" ht="14.25" customHeight="1">
      <c r="A63" s="1">
        <v>130</v>
      </c>
      <c r="B63" s="121">
        <v>61</v>
      </c>
      <c r="C63" s="122" t="s">
        <v>315</v>
      </c>
      <c r="D63" s="121">
        <v>11</v>
      </c>
      <c r="E63" s="132">
        <v>6</v>
      </c>
      <c r="F63" s="133">
        <v>37.01999999999984</v>
      </c>
      <c r="G63" s="121">
        <v>125</v>
      </c>
      <c r="H63" s="132">
        <v>0</v>
      </c>
      <c r="I63" s="133">
        <v>44.519999999994297</v>
      </c>
      <c r="J63" s="134">
        <v>40247</v>
      </c>
      <c r="K63" s="127">
        <v>0.55277777777777781</v>
      </c>
      <c r="L63" s="130"/>
      <c r="M63" s="138">
        <v>1.4</v>
      </c>
      <c r="P63" s="48"/>
      <c r="Q63" s="44"/>
      <c r="R63" s="44"/>
      <c r="S63" s="44"/>
      <c r="T63" s="45" t="s">
        <v>343</v>
      </c>
      <c r="U63" s="45"/>
      <c r="V63" s="44"/>
      <c r="W63" s="130"/>
      <c r="X63" s="46"/>
      <c r="Y63" s="2"/>
      <c r="Z63" s="25"/>
      <c r="AA63" s="5"/>
      <c r="AB63" s="130"/>
      <c r="AC63" s="1"/>
    </row>
    <row r="64" spans="1:29" ht="14.25" customHeight="1">
      <c r="A64" s="1">
        <v>131</v>
      </c>
      <c r="B64" s="121">
        <v>62</v>
      </c>
      <c r="C64" s="122" t="s">
        <v>313</v>
      </c>
      <c r="D64" s="121">
        <v>11</v>
      </c>
      <c r="E64" s="132">
        <v>6</v>
      </c>
      <c r="F64" s="133">
        <v>34.619999999996907</v>
      </c>
      <c r="G64" s="121">
        <v>125</v>
      </c>
      <c r="H64" s="132">
        <v>1</v>
      </c>
      <c r="I64" s="133">
        <v>9.1799999999943793</v>
      </c>
      <c r="J64" s="134">
        <v>40247</v>
      </c>
      <c r="K64" s="127">
        <v>0.53749999999999998</v>
      </c>
      <c r="L64" s="130"/>
      <c r="M64" s="138">
        <v>1.1000000000000001</v>
      </c>
      <c r="P64" s="48"/>
      <c r="Q64" s="44"/>
      <c r="R64" s="44"/>
      <c r="S64" s="44"/>
      <c r="T64" s="45" t="s">
        <v>343</v>
      </c>
      <c r="U64" s="45"/>
      <c r="V64" s="44"/>
      <c r="W64" s="130"/>
      <c r="X64" s="46"/>
      <c r="Y64" s="2"/>
      <c r="Z64" s="25"/>
      <c r="AA64" s="5"/>
      <c r="AB64" s="130"/>
      <c r="AC64" s="1"/>
    </row>
    <row r="65" spans="1:29" ht="14.25" customHeight="1">
      <c r="A65" s="1">
        <v>133</v>
      </c>
      <c r="B65" s="121">
        <v>63</v>
      </c>
      <c r="C65" s="122" t="s">
        <v>97</v>
      </c>
      <c r="D65" s="121">
        <v>11</v>
      </c>
      <c r="E65" s="132">
        <v>6</v>
      </c>
      <c r="F65" s="133">
        <v>34.299999999999997</v>
      </c>
      <c r="G65" s="121">
        <v>125</v>
      </c>
      <c r="H65" s="132">
        <v>1</v>
      </c>
      <c r="I65" s="133">
        <v>14.5</v>
      </c>
      <c r="J65" s="134">
        <v>40247</v>
      </c>
      <c r="K65" s="127">
        <v>0.39583333333333331</v>
      </c>
      <c r="L65" s="130"/>
      <c r="M65" s="135">
        <v>2.4</v>
      </c>
      <c r="P65" s="48"/>
      <c r="Q65" s="44"/>
      <c r="R65" s="44"/>
      <c r="S65" s="44"/>
      <c r="T65" s="45" t="s">
        <v>343</v>
      </c>
      <c r="U65" s="45"/>
      <c r="V65" s="44"/>
      <c r="W65" s="130"/>
      <c r="X65" s="46"/>
      <c r="Y65" s="2"/>
      <c r="Z65" s="25"/>
      <c r="AA65" s="5"/>
      <c r="AB65" s="130"/>
      <c r="AC65" s="1"/>
    </row>
    <row r="66" spans="1:29" ht="14.25" customHeight="1">
      <c r="A66" s="1">
        <v>136</v>
      </c>
      <c r="B66" s="121">
        <v>64</v>
      </c>
      <c r="C66" s="122" t="s">
        <v>315</v>
      </c>
      <c r="D66" s="121">
        <v>11</v>
      </c>
      <c r="E66" s="132">
        <v>6</v>
      </c>
      <c r="F66" s="133">
        <v>29.279999999998694</v>
      </c>
      <c r="G66" s="121">
        <v>125</v>
      </c>
      <c r="H66" s="132">
        <v>0</v>
      </c>
      <c r="I66" s="133">
        <v>28.739999999982047</v>
      </c>
      <c r="J66" s="134">
        <v>40247</v>
      </c>
      <c r="K66" s="127">
        <v>0.55694444444444446</v>
      </c>
      <c r="L66" s="130"/>
      <c r="M66" s="138">
        <v>0.7</v>
      </c>
      <c r="P66" s="48"/>
      <c r="Q66" s="44"/>
      <c r="R66" s="44"/>
      <c r="S66" s="44"/>
      <c r="T66" s="45" t="s">
        <v>343</v>
      </c>
      <c r="U66" s="45"/>
      <c r="V66" s="44"/>
      <c r="W66" s="130"/>
      <c r="X66" s="46"/>
      <c r="Y66" s="2"/>
      <c r="Z66" s="25"/>
      <c r="AA66" s="5"/>
      <c r="AB66" s="130"/>
      <c r="AC66" s="1"/>
    </row>
    <row r="67" spans="1:29" ht="14.25" customHeight="1">
      <c r="A67" s="1">
        <v>137</v>
      </c>
      <c r="B67" s="121">
        <v>65</v>
      </c>
      <c r="C67" s="122" t="s">
        <v>316</v>
      </c>
      <c r="D67" s="121">
        <v>11</v>
      </c>
      <c r="E67" s="132">
        <v>6</v>
      </c>
      <c r="F67" s="133">
        <v>20.100000000000904</v>
      </c>
      <c r="G67" s="121">
        <v>125</v>
      </c>
      <c r="H67" s="132">
        <v>0</v>
      </c>
      <c r="I67" s="133">
        <v>10.079999999976508</v>
      </c>
      <c r="J67" s="134">
        <v>40247</v>
      </c>
      <c r="K67" s="127">
        <v>0.5625</v>
      </c>
      <c r="L67" s="130"/>
      <c r="M67" s="138">
        <v>0.3</v>
      </c>
      <c r="P67" s="48"/>
      <c r="Q67" s="44"/>
      <c r="R67" s="44"/>
      <c r="S67" s="44"/>
      <c r="T67" s="45" t="s">
        <v>343</v>
      </c>
      <c r="U67" s="45"/>
      <c r="V67" s="44"/>
      <c r="W67" s="130"/>
      <c r="X67" s="46"/>
      <c r="Y67" s="2"/>
      <c r="Z67" s="25"/>
      <c r="AA67" s="5"/>
      <c r="AB67" s="130"/>
      <c r="AC67" s="1"/>
    </row>
    <row r="68" spans="1:29" ht="14.25" customHeight="1">
      <c r="A68" s="1">
        <v>141</v>
      </c>
      <c r="B68" s="121">
        <v>66</v>
      </c>
      <c r="C68" s="122" t="s">
        <v>96</v>
      </c>
      <c r="D68" s="121">
        <v>11</v>
      </c>
      <c r="E68" s="132">
        <v>6</v>
      </c>
      <c r="F68" s="133">
        <v>15.2</v>
      </c>
      <c r="G68" s="121">
        <v>125</v>
      </c>
      <c r="H68" s="132">
        <v>1</v>
      </c>
      <c r="I68" s="133">
        <v>10.6</v>
      </c>
      <c r="J68" s="134">
        <v>40247</v>
      </c>
      <c r="K68" s="127">
        <v>0.38541666666666669</v>
      </c>
      <c r="L68" s="130"/>
      <c r="M68" s="135">
        <v>1.7</v>
      </c>
      <c r="P68" s="48"/>
      <c r="Q68" s="44"/>
      <c r="R68" s="44"/>
      <c r="S68" s="44"/>
      <c r="T68" s="45" t="s">
        <v>343</v>
      </c>
      <c r="U68" s="45"/>
      <c r="V68" s="44"/>
      <c r="W68" s="130"/>
      <c r="X68" s="46"/>
      <c r="Y68" s="2"/>
      <c r="Z68" s="25"/>
      <c r="AA68" s="5"/>
      <c r="AB68" s="130"/>
      <c r="AC68" s="1"/>
    </row>
    <row r="69" spans="1:29" ht="14.25" customHeight="1">
      <c r="A69" s="1">
        <v>142</v>
      </c>
      <c r="B69" s="121">
        <v>67</v>
      </c>
      <c r="C69" s="122" t="s">
        <v>98</v>
      </c>
      <c r="D69" s="121">
        <v>11</v>
      </c>
      <c r="E69" s="132">
        <v>5</v>
      </c>
      <c r="F69" s="133">
        <v>44.3</v>
      </c>
      <c r="G69" s="121">
        <v>125</v>
      </c>
      <c r="H69" s="132">
        <v>1</v>
      </c>
      <c r="I69" s="133">
        <v>15.3</v>
      </c>
      <c r="J69" s="134">
        <v>40247</v>
      </c>
      <c r="K69" s="127">
        <v>0.4236111111111111</v>
      </c>
      <c r="L69" s="130">
        <v>7.22</v>
      </c>
      <c r="M69" s="135">
        <v>1.4</v>
      </c>
      <c r="P69" s="48"/>
      <c r="Q69" s="44"/>
      <c r="R69" s="44"/>
      <c r="S69" s="44"/>
      <c r="T69" s="45" t="s">
        <v>343</v>
      </c>
      <c r="U69" s="45"/>
      <c r="V69" s="44"/>
      <c r="W69" s="130">
        <v>-4.0000000000000036E-2</v>
      </c>
      <c r="X69" s="46"/>
      <c r="Y69" s="2"/>
      <c r="Z69" s="25"/>
      <c r="AA69" s="5"/>
      <c r="AB69" s="131">
        <v>7.18</v>
      </c>
      <c r="AC69" s="1"/>
    </row>
    <row r="70" spans="1:29" ht="14.25" customHeight="1">
      <c r="A70" s="1">
        <v>146</v>
      </c>
      <c r="B70" s="121">
        <v>68</v>
      </c>
      <c r="C70" s="122" t="s">
        <v>100</v>
      </c>
      <c r="D70" s="121">
        <v>11</v>
      </c>
      <c r="E70" s="132">
        <v>5</v>
      </c>
      <c r="F70" s="133">
        <v>19.3</v>
      </c>
      <c r="G70" s="121">
        <v>125</v>
      </c>
      <c r="H70" s="132">
        <v>1</v>
      </c>
      <c r="I70" s="133">
        <v>18.600000000000001</v>
      </c>
      <c r="J70" s="134">
        <v>40247</v>
      </c>
      <c r="K70" s="127">
        <v>0.44444444444444442</v>
      </c>
      <c r="L70" s="130"/>
      <c r="M70" s="135">
        <v>5.35</v>
      </c>
      <c r="P70" s="48"/>
      <c r="Q70" s="44"/>
      <c r="R70" s="44"/>
      <c r="S70" s="44"/>
      <c r="T70" s="45" t="s">
        <v>343</v>
      </c>
      <c r="U70" s="45"/>
      <c r="V70" s="44"/>
      <c r="W70" s="130"/>
      <c r="X70" s="46"/>
      <c r="Y70" s="2"/>
      <c r="Z70" s="25"/>
      <c r="AA70" s="5"/>
      <c r="AB70" s="130"/>
      <c r="AC70" s="1"/>
    </row>
    <row r="71" spans="1:29" ht="14.25" customHeight="1">
      <c r="A71" s="1">
        <v>147</v>
      </c>
      <c r="B71" s="121">
        <v>69</v>
      </c>
      <c r="C71" s="122" t="s">
        <v>100</v>
      </c>
      <c r="D71" s="121">
        <v>11</v>
      </c>
      <c r="E71" s="132">
        <v>5</v>
      </c>
      <c r="F71" s="133">
        <v>19</v>
      </c>
      <c r="G71" s="121">
        <v>125</v>
      </c>
      <c r="H71" s="132">
        <v>1</v>
      </c>
      <c r="I71" s="133">
        <v>18.600000000000001</v>
      </c>
      <c r="J71" s="134">
        <v>40247</v>
      </c>
      <c r="K71" s="127">
        <v>0.44444444444444442</v>
      </c>
      <c r="L71" s="130"/>
      <c r="M71" s="135">
        <v>10.62</v>
      </c>
      <c r="P71" s="48"/>
      <c r="Q71" s="44"/>
      <c r="R71" s="44"/>
      <c r="S71" s="44"/>
      <c r="T71" s="45" t="s">
        <v>343</v>
      </c>
      <c r="U71" s="45"/>
      <c r="V71" s="44"/>
      <c r="W71" s="130"/>
      <c r="X71" s="46"/>
      <c r="Y71" s="2"/>
      <c r="Z71" s="25"/>
      <c r="AA71" s="5"/>
      <c r="AB71" s="130"/>
      <c r="AC71" s="1"/>
    </row>
    <row r="72" spans="1:29" ht="14.25" customHeight="1">
      <c r="A72" s="121">
        <v>154</v>
      </c>
      <c r="B72" s="121">
        <v>70</v>
      </c>
      <c r="C72" s="122" t="s">
        <v>99</v>
      </c>
      <c r="D72" s="121">
        <v>11</v>
      </c>
      <c r="E72" s="132">
        <v>4</v>
      </c>
      <c r="F72" s="133">
        <v>41.9</v>
      </c>
      <c r="G72" s="121">
        <v>125</v>
      </c>
      <c r="H72" s="132">
        <v>1</v>
      </c>
      <c r="I72" s="133">
        <v>44.1</v>
      </c>
      <c r="J72" s="134">
        <v>40247</v>
      </c>
      <c r="K72" s="127">
        <v>0.47916666666666669</v>
      </c>
      <c r="L72" s="130">
        <v>4.83</v>
      </c>
      <c r="M72" s="135">
        <v>2</v>
      </c>
      <c r="P72" s="48"/>
      <c r="Q72" s="44"/>
      <c r="R72" s="44"/>
      <c r="S72" s="44"/>
      <c r="T72" s="45" t="s">
        <v>343</v>
      </c>
      <c r="U72" s="45"/>
      <c r="V72" s="44"/>
      <c r="W72" s="130">
        <v>6.999999999999984E-2</v>
      </c>
      <c r="X72" s="46"/>
      <c r="Y72" s="2"/>
      <c r="Z72" s="25"/>
      <c r="AA72" s="5"/>
      <c r="AB72" s="131">
        <v>4.9000000000000004</v>
      </c>
      <c r="AC72" s="1"/>
    </row>
    <row r="73" spans="1:29" ht="14.25" customHeight="1">
      <c r="A73" s="121" t="s">
        <v>227</v>
      </c>
      <c r="B73" s="121">
        <v>71</v>
      </c>
      <c r="C73" s="122" t="s">
        <v>102</v>
      </c>
      <c r="D73" s="121">
        <v>11</v>
      </c>
      <c r="E73" s="132">
        <v>4</v>
      </c>
      <c r="F73" s="133">
        <v>24.3</v>
      </c>
      <c r="G73" s="121">
        <v>125</v>
      </c>
      <c r="H73" s="132">
        <v>2</v>
      </c>
      <c r="I73" s="133">
        <v>0.9</v>
      </c>
      <c r="J73" s="134">
        <v>40247</v>
      </c>
      <c r="K73" s="127">
        <v>0.56944444444444442</v>
      </c>
      <c r="L73" s="130"/>
      <c r="M73" s="135">
        <v>1.4</v>
      </c>
      <c r="P73" s="48"/>
      <c r="Q73" s="44"/>
      <c r="R73" s="44"/>
      <c r="S73" s="44"/>
      <c r="T73" s="45" t="s">
        <v>343</v>
      </c>
      <c r="U73" s="45"/>
      <c r="V73" s="44"/>
      <c r="W73" s="130"/>
      <c r="X73" s="46"/>
      <c r="Y73" s="2"/>
      <c r="Z73" s="25"/>
      <c r="AA73" s="5"/>
      <c r="AB73" s="130"/>
      <c r="AC73" s="1"/>
    </row>
    <row r="74" spans="1:29" ht="14.25" customHeight="1">
      <c r="A74" s="121" t="s">
        <v>228</v>
      </c>
      <c r="B74" s="121">
        <v>72</v>
      </c>
      <c r="C74" s="122" t="s">
        <v>312</v>
      </c>
      <c r="D74" s="121">
        <v>11</v>
      </c>
      <c r="E74" s="132">
        <v>4</v>
      </c>
      <c r="F74" s="133">
        <v>18.899999999999864</v>
      </c>
      <c r="G74" s="121">
        <v>125</v>
      </c>
      <c r="H74" s="132">
        <v>1</v>
      </c>
      <c r="I74" s="133">
        <v>55.199999999987313</v>
      </c>
      <c r="J74" s="134">
        <v>40247</v>
      </c>
      <c r="K74" s="127">
        <v>0.51250000000000007</v>
      </c>
      <c r="L74" s="130"/>
      <c r="M74" s="138">
        <v>1.2</v>
      </c>
      <c r="P74" s="48"/>
      <c r="Q74" s="44"/>
      <c r="R74" s="44"/>
      <c r="S74" s="44"/>
      <c r="T74" s="45" t="s">
        <v>343</v>
      </c>
      <c r="U74" s="45"/>
      <c r="V74" s="44"/>
      <c r="W74" s="130"/>
      <c r="X74" s="46"/>
      <c r="Y74" s="2"/>
      <c r="Z74" s="25"/>
      <c r="AA74" s="5"/>
      <c r="AB74" s="130"/>
      <c r="AC74" s="1"/>
    </row>
    <row r="75" spans="1:29" ht="14.25" customHeight="1">
      <c r="A75" s="1">
        <v>161</v>
      </c>
      <c r="B75" s="121">
        <v>73</v>
      </c>
      <c r="C75" s="122" t="s">
        <v>312</v>
      </c>
      <c r="D75" s="121">
        <v>11</v>
      </c>
      <c r="E75" s="132">
        <v>4</v>
      </c>
      <c r="F75" s="133">
        <v>11.699999999997459</v>
      </c>
      <c r="G75" s="121">
        <v>125</v>
      </c>
      <c r="H75" s="132">
        <v>1</v>
      </c>
      <c r="I75" s="133">
        <v>52.079999999986057</v>
      </c>
      <c r="J75" s="134">
        <v>40247</v>
      </c>
      <c r="K75" s="127">
        <v>0.52638888888888891</v>
      </c>
      <c r="L75" s="130"/>
      <c r="M75" s="138">
        <v>0</v>
      </c>
      <c r="P75" s="48"/>
      <c r="Q75" s="44"/>
      <c r="R75" s="44"/>
      <c r="S75" s="44"/>
      <c r="T75" s="45" t="s">
        <v>343</v>
      </c>
      <c r="U75" s="45"/>
      <c r="V75" s="44"/>
      <c r="W75" s="130"/>
      <c r="X75" s="46"/>
      <c r="Y75" s="2"/>
      <c r="Z75" s="25"/>
      <c r="AA75" s="5"/>
      <c r="AB75" s="130"/>
      <c r="AC75" s="1"/>
    </row>
    <row r="76" spans="1:29" ht="14.25" customHeight="1">
      <c r="A76" s="1">
        <v>162</v>
      </c>
      <c r="B76" s="121">
        <v>74</v>
      </c>
      <c r="C76" s="122" t="s">
        <v>312</v>
      </c>
      <c r="D76" s="121">
        <v>11</v>
      </c>
      <c r="E76" s="132">
        <v>4</v>
      </c>
      <c r="F76" s="133">
        <v>10.199999999998823</v>
      </c>
      <c r="G76" s="121">
        <v>125</v>
      </c>
      <c r="H76" s="132">
        <v>1</v>
      </c>
      <c r="I76" s="133">
        <v>52.680000000005975</v>
      </c>
      <c r="J76" s="134">
        <v>40247</v>
      </c>
      <c r="K76" s="127">
        <v>0.52569444444444446</v>
      </c>
      <c r="L76" s="130"/>
      <c r="M76" s="138">
        <v>0</v>
      </c>
      <c r="P76" s="48"/>
      <c r="Q76" s="44"/>
      <c r="R76" s="44"/>
      <c r="S76" s="44"/>
      <c r="T76" s="45" t="s">
        <v>343</v>
      </c>
      <c r="U76" s="45"/>
      <c r="V76" s="44"/>
      <c r="W76" s="130"/>
      <c r="X76" s="46"/>
      <c r="Y76" s="2"/>
      <c r="Z76" s="25"/>
      <c r="AA76" s="5"/>
      <c r="AB76" s="130"/>
      <c r="AC76" s="1"/>
    </row>
    <row r="77" spans="1:29" ht="14.25" customHeight="1">
      <c r="A77" s="1">
        <v>165</v>
      </c>
      <c r="B77" s="121">
        <v>75</v>
      </c>
      <c r="C77" s="122" t="s">
        <v>101</v>
      </c>
      <c r="D77" s="121">
        <v>11</v>
      </c>
      <c r="E77" s="132">
        <v>3</v>
      </c>
      <c r="F77" s="133">
        <v>56.6</v>
      </c>
      <c r="G77" s="121">
        <v>125</v>
      </c>
      <c r="H77" s="132">
        <v>2</v>
      </c>
      <c r="I77" s="133">
        <v>5.2</v>
      </c>
      <c r="J77" s="134">
        <v>40247</v>
      </c>
      <c r="K77" s="127">
        <v>0.59027777777777779</v>
      </c>
      <c r="L77" s="130"/>
      <c r="M77" s="135">
        <v>0.3</v>
      </c>
      <c r="P77" s="48"/>
      <c r="Q77" s="44"/>
      <c r="R77" s="44"/>
      <c r="S77" s="44"/>
      <c r="T77" s="45" t="s">
        <v>343</v>
      </c>
      <c r="U77" s="45"/>
      <c r="V77" s="44"/>
      <c r="W77" s="130"/>
      <c r="X77" s="46"/>
      <c r="Y77" s="2"/>
      <c r="Z77" s="25"/>
      <c r="AA77" s="5"/>
      <c r="AB77" s="130"/>
      <c r="AC77" s="1"/>
    </row>
    <row r="78" spans="1:29" ht="14.25" customHeight="1">
      <c r="A78" s="1">
        <v>166</v>
      </c>
      <c r="B78" s="121">
        <v>76</v>
      </c>
      <c r="C78" s="122" t="s">
        <v>103</v>
      </c>
      <c r="D78" s="121">
        <v>11</v>
      </c>
      <c r="E78" s="132">
        <v>3</v>
      </c>
      <c r="F78" s="133">
        <v>25.6</v>
      </c>
      <c r="G78" s="121">
        <v>125</v>
      </c>
      <c r="H78" s="132">
        <v>2</v>
      </c>
      <c r="I78" s="133">
        <v>15.4</v>
      </c>
      <c r="J78" s="134">
        <v>40247</v>
      </c>
      <c r="K78" s="127">
        <v>0.61805555555555558</v>
      </c>
      <c r="L78" s="130">
        <v>3.5</v>
      </c>
      <c r="M78" s="135">
        <v>2.5</v>
      </c>
      <c r="P78" s="48"/>
      <c r="Q78" s="44"/>
      <c r="R78" s="44"/>
      <c r="S78" s="44"/>
      <c r="T78" s="45" t="s">
        <v>343</v>
      </c>
      <c r="U78" s="45"/>
      <c r="V78" s="44"/>
      <c r="W78" s="130">
        <v>0.35000000000000009</v>
      </c>
      <c r="X78" s="46"/>
      <c r="Y78" s="2"/>
      <c r="Z78" s="25"/>
      <c r="AA78" s="5"/>
      <c r="AB78" s="131">
        <v>3.85</v>
      </c>
      <c r="AC78" s="1"/>
    </row>
    <row r="79" spans="1:29" ht="14.25" customHeight="1">
      <c r="A79" s="1">
        <v>176</v>
      </c>
      <c r="B79" s="121">
        <v>77</v>
      </c>
      <c r="C79" s="122" t="s">
        <v>104</v>
      </c>
      <c r="D79" s="121">
        <v>11</v>
      </c>
      <c r="E79" s="132">
        <v>2</v>
      </c>
      <c r="F79" s="133">
        <v>51.3</v>
      </c>
      <c r="G79" s="121">
        <v>125</v>
      </c>
      <c r="H79" s="132">
        <v>2</v>
      </c>
      <c r="I79" s="133">
        <v>4.8</v>
      </c>
      <c r="J79" s="134">
        <v>40247</v>
      </c>
      <c r="K79" s="127">
        <v>0.64583333333333337</v>
      </c>
      <c r="L79" s="130"/>
      <c r="M79" s="135">
        <v>1.6</v>
      </c>
      <c r="P79" s="48"/>
      <c r="Q79" s="44"/>
      <c r="R79" s="44"/>
      <c r="S79" s="44"/>
      <c r="T79" s="45" t="s">
        <v>343</v>
      </c>
      <c r="U79" s="45"/>
      <c r="V79" s="44"/>
      <c r="W79" s="130"/>
      <c r="X79" s="46"/>
      <c r="Y79" s="2"/>
      <c r="Z79" s="25"/>
      <c r="AA79" s="5"/>
      <c r="AB79" s="130"/>
      <c r="AC79" s="1"/>
    </row>
    <row r="80" spans="1:29" ht="14.25" customHeight="1">
      <c r="A80" s="1">
        <v>179</v>
      </c>
      <c r="B80" s="121">
        <v>78</v>
      </c>
      <c r="C80" s="122" t="s">
        <v>104</v>
      </c>
      <c r="D80" s="121">
        <v>11</v>
      </c>
      <c r="E80" s="132">
        <v>2</v>
      </c>
      <c r="F80" s="133">
        <v>15.2</v>
      </c>
      <c r="G80" s="121">
        <v>125</v>
      </c>
      <c r="H80" s="132">
        <v>2</v>
      </c>
      <c r="I80" s="133">
        <v>2.2999999999999998</v>
      </c>
      <c r="J80" s="134">
        <v>40247</v>
      </c>
      <c r="K80" s="127">
        <v>0.65972222222222221</v>
      </c>
      <c r="L80" s="130">
        <v>3.3</v>
      </c>
      <c r="M80" s="135">
        <v>2</v>
      </c>
      <c r="P80" s="48"/>
      <c r="Q80" s="44"/>
      <c r="R80" s="44"/>
      <c r="S80" s="44"/>
      <c r="T80" s="45" t="s">
        <v>343</v>
      </c>
      <c r="U80" s="45"/>
      <c r="V80" s="44"/>
      <c r="W80" s="130">
        <v>0.37999999999999989</v>
      </c>
      <c r="X80" s="46"/>
      <c r="Y80" s="2"/>
      <c r="Z80" s="25"/>
      <c r="AA80" s="5"/>
      <c r="AB80" s="131">
        <v>3.6799999999999997</v>
      </c>
      <c r="AC80" s="1"/>
    </row>
    <row r="81" spans="1:29" ht="14.25" customHeight="1">
      <c r="A81" s="1">
        <v>183</v>
      </c>
      <c r="B81" s="121">
        <v>79</v>
      </c>
      <c r="C81" s="122" t="s">
        <v>105</v>
      </c>
      <c r="D81" s="121">
        <v>11</v>
      </c>
      <c r="E81" s="132">
        <v>1</v>
      </c>
      <c r="F81" s="133">
        <v>55.8</v>
      </c>
      <c r="G81" s="121">
        <v>125</v>
      </c>
      <c r="H81" s="132">
        <v>2</v>
      </c>
      <c r="I81" s="133">
        <v>6.6</v>
      </c>
      <c r="J81" s="134">
        <v>40247</v>
      </c>
      <c r="K81" s="127">
        <v>0.67361111111111116</v>
      </c>
      <c r="L81" s="130">
        <v>3.08</v>
      </c>
      <c r="M81" s="135">
        <v>1.9</v>
      </c>
      <c r="P81" s="48"/>
      <c r="Q81" s="44"/>
      <c r="R81" s="44"/>
      <c r="S81" s="44"/>
      <c r="T81" s="45" t="s">
        <v>343</v>
      </c>
      <c r="U81" s="45"/>
      <c r="V81" s="44"/>
      <c r="W81" s="130">
        <v>0.37999999999999989</v>
      </c>
      <c r="X81" s="46"/>
      <c r="Y81" s="2"/>
      <c r="Z81" s="25"/>
      <c r="AA81" s="5"/>
      <c r="AB81" s="131">
        <v>3.46</v>
      </c>
      <c r="AC81" s="1"/>
    </row>
    <row r="82" spans="1:29" ht="14.25" customHeight="1">
      <c r="A82" s="1">
        <v>189</v>
      </c>
      <c r="B82" s="121">
        <v>80</v>
      </c>
      <c r="C82" s="122" t="s">
        <v>106</v>
      </c>
      <c r="D82" s="121">
        <v>11</v>
      </c>
      <c r="E82" s="132">
        <v>1</v>
      </c>
      <c r="F82" s="133">
        <v>17.399999999999999</v>
      </c>
      <c r="G82" s="121">
        <v>125</v>
      </c>
      <c r="H82" s="132">
        <v>2</v>
      </c>
      <c r="I82" s="133">
        <v>11.2</v>
      </c>
      <c r="J82" s="134">
        <v>40247</v>
      </c>
      <c r="K82" s="127">
        <v>0.6875</v>
      </c>
      <c r="L82" s="130"/>
      <c r="M82" s="135">
        <v>2.2999999999999998</v>
      </c>
      <c r="P82" s="48"/>
      <c r="Q82" s="44"/>
      <c r="R82" s="44"/>
      <c r="S82" s="44"/>
      <c r="T82" s="45" t="s">
        <v>343</v>
      </c>
      <c r="U82" s="45"/>
      <c r="V82" s="44"/>
      <c r="W82" s="130"/>
      <c r="X82" s="46"/>
      <c r="Y82" s="2"/>
      <c r="Z82" s="25"/>
      <c r="AA82" s="5"/>
      <c r="AB82" s="130"/>
      <c r="AC82" s="1"/>
    </row>
    <row r="83" spans="1:29" ht="14.25" customHeight="1">
      <c r="A83" s="121" t="s">
        <v>226</v>
      </c>
      <c r="B83" s="121">
        <v>81</v>
      </c>
      <c r="C83" s="122" t="s">
        <v>107</v>
      </c>
      <c r="D83" s="121">
        <v>11</v>
      </c>
      <c r="E83" s="132">
        <v>0</v>
      </c>
      <c r="F83" s="133">
        <v>46.3</v>
      </c>
      <c r="G83" s="121">
        <v>125</v>
      </c>
      <c r="H83" s="132">
        <v>2</v>
      </c>
      <c r="I83" s="133">
        <v>14.1</v>
      </c>
      <c r="J83" s="134">
        <v>40247</v>
      </c>
      <c r="K83" s="127">
        <v>0.70138888888888884</v>
      </c>
      <c r="L83" s="130"/>
      <c r="M83" s="135">
        <v>1.65</v>
      </c>
      <c r="P83" s="48"/>
      <c r="Q83" s="44"/>
      <c r="R83" s="44"/>
      <c r="S83" s="44"/>
      <c r="T83" s="45" t="s">
        <v>343</v>
      </c>
      <c r="U83" s="45"/>
      <c r="V83" s="44"/>
      <c r="W83" s="130"/>
      <c r="X83" s="46"/>
      <c r="Y83" s="2"/>
      <c r="Z83" s="25"/>
      <c r="AA83" s="5"/>
      <c r="AB83" s="130"/>
      <c r="AC83" s="1"/>
    </row>
    <row r="84" spans="1:29" ht="14.25" customHeight="1">
      <c r="A84" s="1">
        <v>198</v>
      </c>
      <c r="B84" s="121">
        <v>82</v>
      </c>
      <c r="C84" s="122" t="s">
        <v>107</v>
      </c>
      <c r="D84" s="121">
        <v>11</v>
      </c>
      <c r="E84" s="132">
        <v>0</v>
      </c>
      <c r="F84" s="133">
        <v>29.6</v>
      </c>
      <c r="G84" s="121">
        <v>125</v>
      </c>
      <c r="H84" s="132">
        <v>2</v>
      </c>
      <c r="I84" s="133">
        <v>18.5</v>
      </c>
      <c r="J84" s="134">
        <v>40248</v>
      </c>
      <c r="K84" s="127">
        <v>0.375</v>
      </c>
      <c r="L84" s="130"/>
      <c r="M84" s="135">
        <v>5</v>
      </c>
      <c r="P84" s="48"/>
      <c r="Q84" s="44"/>
      <c r="R84" s="44"/>
      <c r="S84" s="44"/>
      <c r="T84" s="45" t="s">
        <v>343</v>
      </c>
      <c r="U84" s="45"/>
      <c r="V84" s="44"/>
      <c r="W84" s="130"/>
      <c r="X84" s="46"/>
      <c r="Y84" s="2"/>
      <c r="Z84" s="25"/>
      <c r="AA84" s="5"/>
      <c r="AB84" s="130"/>
      <c r="AC84" s="1"/>
    </row>
    <row r="85" spans="1:29" ht="14.25" customHeight="1">
      <c r="A85" s="1">
        <v>203</v>
      </c>
      <c r="B85" s="121">
        <v>83</v>
      </c>
      <c r="C85" s="122" t="s">
        <v>108</v>
      </c>
      <c r="D85" s="121">
        <v>11</v>
      </c>
      <c r="E85" s="132">
        <v>0</v>
      </c>
      <c r="F85" s="133">
        <v>14.1</v>
      </c>
      <c r="G85" s="121">
        <v>125</v>
      </c>
      <c r="H85" s="132">
        <v>2</v>
      </c>
      <c r="I85" s="133">
        <v>20.6</v>
      </c>
      <c r="J85" s="134">
        <v>40247</v>
      </c>
      <c r="K85" s="127">
        <v>0.70833333333333337</v>
      </c>
      <c r="L85" s="130"/>
      <c r="M85" s="140">
        <v>0</v>
      </c>
      <c r="P85" s="48"/>
      <c r="Q85" s="44"/>
      <c r="R85" s="44"/>
      <c r="S85" s="44"/>
      <c r="T85" s="45" t="s">
        <v>343</v>
      </c>
      <c r="U85" s="45"/>
      <c r="V85" s="44"/>
      <c r="W85" s="130"/>
      <c r="X85" s="46"/>
      <c r="Y85" s="2"/>
      <c r="Z85" s="25"/>
      <c r="AA85" s="5"/>
      <c r="AB85" s="130"/>
      <c r="AC85" s="1"/>
    </row>
    <row r="86" spans="1:29" ht="14.25" customHeight="1">
      <c r="A86" s="1">
        <v>205</v>
      </c>
      <c r="B86" s="121">
        <v>84</v>
      </c>
      <c r="C86" s="122" t="s">
        <v>109</v>
      </c>
      <c r="D86" s="121">
        <v>10</v>
      </c>
      <c r="E86" s="132">
        <v>59</v>
      </c>
      <c r="F86" s="133">
        <v>41.8</v>
      </c>
      <c r="G86" s="121">
        <v>125</v>
      </c>
      <c r="H86" s="132">
        <v>2</v>
      </c>
      <c r="I86" s="133">
        <v>24.2</v>
      </c>
      <c r="J86" s="134">
        <v>40247</v>
      </c>
      <c r="K86" s="127">
        <v>0.71180555555555547</v>
      </c>
      <c r="L86" s="130"/>
      <c r="M86" s="140">
        <v>0</v>
      </c>
      <c r="P86" s="48"/>
      <c r="Q86" s="44"/>
      <c r="R86" s="44"/>
      <c r="S86" s="44"/>
      <c r="T86" s="45" t="s">
        <v>343</v>
      </c>
      <c r="U86" s="45"/>
      <c r="V86" s="44"/>
      <c r="W86" s="130"/>
      <c r="X86" s="46"/>
      <c r="Y86" s="2"/>
      <c r="Z86" s="25"/>
      <c r="AA86" s="5"/>
      <c r="AB86" s="130"/>
      <c r="AC86" s="1"/>
    </row>
    <row r="87" spans="1:29" ht="14.25" customHeight="1">
      <c r="A87" s="1">
        <v>211</v>
      </c>
      <c r="B87" s="121">
        <v>85</v>
      </c>
      <c r="C87" s="122" t="s">
        <v>110</v>
      </c>
      <c r="D87" s="121">
        <v>10</v>
      </c>
      <c r="E87" s="132">
        <v>59</v>
      </c>
      <c r="F87" s="133">
        <v>36.200000000000003</v>
      </c>
      <c r="G87" s="121">
        <v>125</v>
      </c>
      <c r="H87" s="132">
        <v>2</v>
      </c>
      <c r="I87" s="133">
        <v>21.4</v>
      </c>
      <c r="J87" s="134">
        <v>40248</v>
      </c>
      <c r="K87" s="127">
        <v>0.39583333333333331</v>
      </c>
      <c r="L87" s="130"/>
      <c r="M87" s="135">
        <v>0.65</v>
      </c>
      <c r="P87" s="48"/>
      <c r="Q87" s="44"/>
      <c r="R87" s="44"/>
      <c r="S87" s="44"/>
      <c r="T87" s="45" t="s">
        <v>343</v>
      </c>
      <c r="U87" s="45" t="s">
        <v>38</v>
      </c>
      <c r="V87" s="44"/>
      <c r="W87" s="130"/>
      <c r="X87" s="46"/>
      <c r="Y87" s="2"/>
      <c r="Z87" s="25"/>
      <c r="AA87" s="5"/>
      <c r="AB87" s="130"/>
      <c r="AC87" s="1"/>
    </row>
    <row r="88" spans="1:29" ht="14.25" customHeight="1">
      <c r="A88" s="1">
        <v>212</v>
      </c>
      <c r="B88" s="121">
        <v>86</v>
      </c>
      <c r="C88" s="122" t="s">
        <v>110</v>
      </c>
      <c r="D88" s="121">
        <v>10</v>
      </c>
      <c r="E88" s="132">
        <v>59</v>
      </c>
      <c r="F88" s="133">
        <v>21.8</v>
      </c>
      <c r="G88" s="121">
        <v>125</v>
      </c>
      <c r="H88" s="132">
        <v>2</v>
      </c>
      <c r="I88" s="133">
        <v>21.4</v>
      </c>
      <c r="J88" s="134">
        <v>40248</v>
      </c>
      <c r="K88" s="127">
        <v>0.49305555555555558</v>
      </c>
      <c r="L88" s="130"/>
      <c r="M88" s="135">
        <v>0.4</v>
      </c>
      <c r="P88" s="48"/>
      <c r="Q88" s="44"/>
      <c r="R88" s="44"/>
      <c r="S88" s="44"/>
      <c r="T88" s="45" t="s">
        <v>343</v>
      </c>
      <c r="U88" s="45"/>
      <c r="V88" s="44"/>
      <c r="W88" s="130"/>
      <c r="X88" s="46"/>
      <c r="Y88" s="2"/>
      <c r="Z88" s="25"/>
      <c r="AA88" s="5"/>
      <c r="AB88" s="130"/>
      <c r="AC88" s="1"/>
    </row>
    <row r="89" spans="1:29" ht="14.25" customHeight="1">
      <c r="A89" s="1">
        <v>217</v>
      </c>
      <c r="B89" s="121">
        <v>87</v>
      </c>
      <c r="C89" s="122" t="s">
        <v>311</v>
      </c>
      <c r="D89" s="121">
        <v>10</v>
      </c>
      <c r="E89" s="132">
        <v>59</v>
      </c>
      <c r="F89" s="133">
        <v>20.999999999997101</v>
      </c>
      <c r="G89" s="121">
        <v>125</v>
      </c>
      <c r="H89" s="132">
        <v>2</v>
      </c>
      <c r="I89" s="133">
        <v>19.260000000018636</v>
      </c>
      <c r="J89" s="134">
        <v>40247</v>
      </c>
      <c r="K89" s="127">
        <v>0.49791666666666662</v>
      </c>
      <c r="L89" s="130"/>
      <c r="M89" s="139">
        <v>1</v>
      </c>
      <c r="P89" s="48"/>
      <c r="Q89" s="44"/>
      <c r="R89" s="44"/>
      <c r="S89" s="44"/>
      <c r="T89" s="45" t="s">
        <v>343</v>
      </c>
      <c r="U89" s="45"/>
      <c r="V89" s="44"/>
      <c r="W89" s="130"/>
      <c r="X89" s="46"/>
      <c r="Y89" s="2"/>
      <c r="Z89" s="25"/>
      <c r="AA89" s="5"/>
      <c r="AB89" s="130"/>
      <c r="AC89" s="1"/>
    </row>
    <row r="90" spans="1:29" ht="14.25" customHeight="1">
      <c r="A90" s="1">
        <v>223</v>
      </c>
      <c r="B90" s="121">
        <v>88</v>
      </c>
      <c r="C90" s="122" t="s">
        <v>111</v>
      </c>
      <c r="D90" s="121">
        <v>10</v>
      </c>
      <c r="E90" s="132">
        <v>59</v>
      </c>
      <c r="F90" s="133">
        <v>13</v>
      </c>
      <c r="G90" s="121">
        <v>125</v>
      </c>
      <c r="H90" s="132">
        <v>2</v>
      </c>
      <c r="I90" s="133">
        <v>20.2</v>
      </c>
      <c r="J90" s="134">
        <v>40248</v>
      </c>
      <c r="K90" s="127">
        <v>0.4236111111111111</v>
      </c>
      <c r="L90" s="130"/>
      <c r="M90" s="135">
        <v>0.4</v>
      </c>
      <c r="P90" s="48"/>
      <c r="Q90" s="44"/>
      <c r="R90" s="44"/>
      <c r="S90" s="44"/>
      <c r="T90" s="45" t="s">
        <v>343</v>
      </c>
      <c r="U90" s="45"/>
      <c r="V90" s="44"/>
      <c r="W90" s="130"/>
      <c r="X90" s="46"/>
      <c r="Y90" s="2"/>
      <c r="Z90" s="25"/>
      <c r="AA90" s="5"/>
      <c r="AB90" s="130"/>
      <c r="AC90" s="1"/>
    </row>
    <row r="91" spans="1:29" ht="14.25" customHeight="1">
      <c r="A91" s="1">
        <v>227</v>
      </c>
      <c r="B91" s="121">
        <v>89</v>
      </c>
      <c r="C91" s="122" t="s">
        <v>110</v>
      </c>
      <c r="D91" s="121">
        <v>10</v>
      </c>
      <c r="E91" s="132">
        <v>59</v>
      </c>
      <c r="F91" s="133">
        <v>10.6</v>
      </c>
      <c r="G91" s="121">
        <v>125</v>
      </c>
      <c r="H91" s="132">
        <v>2</v>
      </c>
      <c r="I91" s="133">
        <v>20.2</v>
      </c>
      <c r="J91" s="134">
        <v>40248</v>
      </c>
      <c r="K91" s="127">
        <v>0.49305555555555558</v>
      </c>
      <c r="L91" s="130"/>
      <c r="M91" s="135">
        <v>0.9</v>
      </c>
      <c r="P91" s="48"/>
      <c r="Q91" s="44"/>
      <c r="R91" s="44"/>
      <c r="S91" s="44"/>
      <c r="T91" s="45" t="s">
        <v>343</v>
      </c>
      <c r="U91" s="45"/>
      <c r="V91" s="44"/>
      <c r="W91" s="130"/>
      <c r="X91" s="46"/>
      <c r="Y91" s="2"/>
      <c r="Z91" s="25"/>
      <c r="AA91" s="5"/>
      <c r="AB91" s="130"/>
      <c r="AC91" s="1"/>
    </row>
    <row r="92" spans="1:29" ht="14.25" customHeight="1">
      <c r="A92" s="1">
        <v>229</v>
      </c>
      <c r="B92" s="121">
        <v>90</v>
      </c>
      <c r="C92" s="122" t="s">
        <v>112</v>
      </c>
      <c r="D92" s="121">
        <v>10</v>
      </c>
      <c r="E92" s="132">
        <v>58</v>
      </c>
      <c r="F92" s="133">
        <v>40.700000000000003</v>
      </c>
      <c r="G92" s="121">
        <v>125</v>
      </c>
      <c r="H92" s="132">
        <v>2</v>
      </c>
      <c r="I92" s="133">
        <v>16.600000000000001</v>
      </c>
      <c r="J92" s="134">
        <v>40248</v>
      </c>
      <c r="K92" s="127">
        <v>0.45833333333333331</v>
      </c>
      <c r="L92" s="130"/>
      <c r="M92" s="135">
        <v>1.1000000000000001</v>
      </c>
      <c r="P92" s="48"/>
      <c r="Q92" s="44"/>
      <c r="R92" s="44"/>
      <c r="S92" s="44"/>
      <c r="T92" s="45" t="s">
        <v>343</v>
      </c>
      <c r="U92" s="45"/>
      <c r="V92" s="44"/>
      <c r="W92" s="130"/>
      <c r="X92" s="46"/>
      <c r="Y92" s="2"/>
      <c r="Z92" s="25"/>
      <c r="AA92" s="5"/>
      <c r="AB92" s="130"/>
      <c r="AC92" s="1"/>
    </row>
    <row r="93" spans="1:29" ht="14.25" customHeight="1">
      <c r="A93" s="1">
        <v>233</v>
      </c>
      <c r="B93" s="121">
        <v>91</v>
      </c>
      <c r="C93" s="122" t="s">
        <v>114</v>
      </c>
      <c r="D93" s="121">
        <v>10</v>
      </c>
      <c r="E93" s="132">
        <v>57</v>
      </c>
      <c r="F93" s="133">
        <v>57.9</v>
      </c>
      <c r="G93" s="121">
        <v>125</v>
      </c>
      <c r="H93" s="132">
        <v>2</v>
      </c>
      <c r="I93" s="133">
        <v>1.8</v>
      </c>
      <c r="J93" s="134">
        <v>40248</v>
      </c>
      <c r="K93" s="127">
        <v>0.61111111111111105</v>
      </c>
      <c r="L93" s="130"/>
      <c r="M93" s="135">
        <v>1.1000000000000001</v>
      </c>
      <c r="P93" s="48"/>
      <c r="Q93" s="44"/>
      <c r="R93" s="44"/>
      <c r="S93" s="44"/>
      <c r="T93" s="45" t="s">
        <v>343</v>
      </c>
      <c r="U93" s="45"/>
      <c r="V93" s="44"/>
      <c r="W93" s="130"/>
      <c r="X93" s="46"/>
      <c r="Y93" s="2"/>
      <c r="Z93" s="25"/>
      <c r="AA93" s="5"/>
      <c r="AB93" s="130"/>
      <c r="AC93" s="1"/>
    </row>
    <row r="94" spans="1:29" ht="14.25" customHeight="1">
      <c r="A94" s="1">
        <v>236</v>
      </c>
      <c r="B94" s="121">
        <v>92</v>
      </c>
      <c r="C94" s="122" t="s">
        <v>113</v>
      </c>
      <c r="D94" s="121">
        <v>10</v>
      </c>
      <c r="E94" s="132">
        <v>57</v>
      </c>
      <c r="F94" s="133">
        <v>46.2</v>
      </c>
      <c r="G94" s="121">
        <v>125</v>
      </c>
      <c r="H94" s="132">
        <v>1</v>
      </c>
      <c r="I94" s="133">
        <v>56.3</v>
      </c>
      <c r="J94" s="134">
        <v>40248</v>
      </c>
      <c r="K94" s="127">
        <v>0.47222222222222227</v>
      </c>
      <c r="L94" s="130"/>
      <c r="M94" s="135">
        <v>0.8</v>
      </c>
      <c r="P94" s="48"/>
      <c r="Q94" s="44"/>
      <c r="R94" s="44"/>
      <c r="S94" s="44"/>
      <c r="T94" s="45" t="s">
        <v>343</v>
      </c>
      <c r="U94" s="45"/>
      <c r="V94" s="44"/>
      <c r="W94" s="130"/>
      <c r="X94" s="46"/>
      <c r="Y94" s="2"/>
      <c r="Z94" s="25"/>
      <c r="AA94" s="5"/>
      <c r="AB94" s="130"/>
      <c r="AC94" s="1"/>
    </row>
    <row r="95" spans="1:29" ht="14.25" customHeight="1">
      <c r="A95" s="1" t="s">
        <v>191</v>
      </c>
      <c r="B95" s="121">
        <v>93</v>
      </c>
      <c r="C95" s="122" t="s">
        <v>113</v>
      </c>
      <c r="D95" s="121">
        <v>10</v>
      </c>
      <c r="E95" s="132">
        <v>57</v>
      </c>
      <c r="F95" s="133">
        <v>41.9</v>
      </c>
      <c r="G95" s="121">
        <v>125</v>
      </c>
      <c r="H95" s="132">
        <v>2</v>
      </c>
      <c r="I95" s="133">
        <v>10.199999999999999</v>
      </c>
      <c r="J95" s="134">
        <v>40248</v>
      </c>
      <c r="K95" s="127">
        <v>0.58333333333333337</v>
      </c>
      <c r="L95" s="130"/>
      <c r="M95" s="135">
        <v>0.55000000000000004</v>
      </c>
      <c r="P95" s="48"/>
      <c r="Q95" s="44"/>
      <c r="R95" s="44"/>
      <c r="S95" s="44"/>
      <c r="T95" s="45" t="s">
        <v>343</v>
      </c>
      <c r="U95" s="45"/>
      <c r="V95" s="44"/>
      <c r="W95" s="130"/>
      <c r="X95" s="46"/>
      <c r="Y95" s="2"/>
      <c r="Z95" s="25"/>
      <c r="AA95" s="5"/>
      <c r="AB95" s="130"/>
      <c r="AC95" s="1"/>
    </row>
    <row r="96" spans="1:29" ht="14.25" customHeight="1">
      <c r="A96" s="1" t="s">
        <v>192</v>
      </c>
      <c r="B96" s="121">
        <v>94</v>
      </c>
      <c r="C96" s="122" t="s">
        <v>310</v>
      </c>
      <c r="D96" s="121">
        <v>10</v>
      </c>
      <c r="E96" s="132">
        <v>57</v>
      </c>
      <c r="F96" s="133">
        <v>22.799999999999727</v>
      </c>
      <c r="G96" s="121">
        <v>125</v>
      </c>
      <c r="H96" s="132">
        <v>2</v>
      </c>
      <c r="I96" s="133">
        <v>2.4000000000216914</v>
      </c>
      <c r="J96" s="134">
        <v>40247</v>
      </c>
      <c r="K96" s="127">
        <v>0.47916666666666669</v>
      </c>
      <c r="L96" s="130"/>
      <c r="M96" s="138">
        <v>0</v>
      </c>
      <c r="P96" s="48"/>
      <c r="Q96" s="44"/>
      <c r="R96" s="44"/>
      <c r="S96" s="44"/>
      <c r="T96" s="45" t="s">
        <v>343</v>
      </c>
      <c r="U96" s="45"/>
      <c r="V96" s="44"/>
      <c r="W96" s="130"/>
      <c r="X96" s="46"/>
      <c r="Y96" s="2"/>
      <c r="Z96" s="25"/>
      <c r="AA96" s="5"/>
      <c r="AB96" s="130"/>
      <c r="AC96" s="1"/>
    </row>
    <row r="97" spans="1:29" ht="14.25" customHeight="1">
      <c r="A97" s="1">
        <v>241</v>
      </c>
      <c r="B97" s="121">
        <v>95</v>
      </c>
      <c r="C97" s="122" t="s">
        <v>115</v>
      </c>
      <c r="D97" s="121">
        <v>10</v>
      </c>
      <c r="E97" s="132">
        <v>57</v>
      </c>
      <c r="F97" s="133">
        <v>7.7</v>
      </c>
      <c r="G97" s="121">
        <v>125</v>
      </c>
      <c r="H97" s="132">
        <v>2</v>
      </c>
      <c r="I97" s="133">
        <v>4.2</v>
      </c>
      <c r="J97" s="134">
        <v>40248</v>
      </c>
      <c r="K97" s="127">
        <v>0.64583333333333337</v>
      </c>
      <c r="L97" s="130"/>
      <c r="M97" s="135">
        <v>0</v>
      </c>
      <c r="P97" s="48"/>
      <c r="Q97" s="44"/>
      <c r="R97" s="44"/>
      <c r="S97" s="44"/>
      <c r="T97" s="45" t="s">
        <v>343</v>
      </c>
      <c r="U97" s="45"/>
      <c r="V97" s="44"/>
      <c r="W97" s="130"/>
      <c r="X97" s="46"/>
      <c r="Y97" s="2"/>
      <c r="Z97" s="25"/>
      <c r="AA97" s="5"/>
      <c r="AB97" s="130"/>
      <c r="AC97" s="1"/>
    </row>
    <row r="98" spans="1:29" ht="14.25" customHeight="1">
      <c r="A98" s="1">
        <v>243</v>
      </c>
      <c r="B98" s="121">
        <v>96</v>
      </c>
      <c r="C98" s="122" t="s">
        <v>115</v>
      </c>
      <c r="D98" s="121">
        <v>10</v>
      </c>
      <c r="E98" s="132">
        <v>57</v>
      </c>
      <c r="F98" s="133">
        <v>6.5</v>
      </c>
      <c r="G98" s="121">
        <v>125</v>
      </c>
      <c r="H98" s="132">
        <v>2</v>
      </c>
      <c r="I98" s="133">
        <v>7.7</v>
      </c>
      <c r="J98" s="134">
        <v>40248</v>
      </c>
      <c r="K98" s="127">
        <v>0.64583333333333337</v>
      </c>
      <c r="L98" s="130"/>
      <c r="M98" s="135">
        <v>0.85</v>
      </c>
      <c r="P98" s="48"/>
      <c r="Q98" s="44"/>
      <c r="R98" s="44"/>
      <c r="S98" s="44"/>
      <c r="T98" s="45" t="s">
        <v>343</v>
      </c>
      <c r="U98" s="45"/>
      <c r="V98" s="44"/>
      <c r="W98" s="130"/>
      <c r="X98" s="46"/>
      <c r="Y98" s="2"/>
      <c r="Z98" s="25"/>
      <c r="AA98" s="5"/>
      <c r="AB98" s="130"/>
      <c r="AC98" s="1"/>
    </row>
    <row r="99" spans="1:29" ht="14.25" customHeight="1">
      <c r="A99" s="1">
        <v>244</v>
      </c>
      <c r="B99" s="121">
        <v>97</v>
      </c>
      <c r="C99" s="122" t="s">
        <v>309</v>
      </c>
      <c r="D99" s="121">
        <v>10</v>
      </c>
      <c r="E99" s="132">
        <v>57</v>
      </c>
      <c r="F99" s="133">
        <v>6.4199987999994335</v>
      </c>
      <c r="G99" s="121">
        <v>125</v>
      </c>
      <c r="H99" s="132">
        <v>1</v>
      </c>
      <c r="I99" s="133">
        <v>57.540000000013833</v>
      </c>
      <c r="J99" s="134">
        <v>40247</v>
      </c>
      <c r="K99" s="127">
        <v>0.46527777777777773</v>
      </c>
      <c r="L99" s="130"/>
      <c r="M99" s="138">
        <v>0</v>
      </c>
      <c r="P99" s="48"/>
      <c r="Q99" s="44"/>
      <c r="R99" s="44"/>
      <c r="S99" s="44"/>
      <c r="T99" s="45" t="s">
        <v>343</v>
      </c>
      <c r="U99" s="45"/>
      <c r="V99" s="44"/>
      <c r="W99" s="130"/>
      <c r="X99" s="46"/>
      <c r="Y99" s="2"/>
      <c r="Z99" s="25"/>
      <c r="AA99" s="5"/>
      <c r="AB99" s="130"/>
      <c r="AC99" s="1"/>
    </row>
    <row r="100" spans="1:29" ht="14.25" customHeight="1">
      <c r="A100" s="1">
        <v>263</v>
      </c>
      <c r="B100" s="121">
        <v>98</v>
      </c>
      <c r="C100" s="122" t="s">
        <v>309</v>
      </c>
      <c r="D100" s="121">
        <v>10</v>
      </c>
      <c r="E100" s="132">
        <v>57</v>
      </c>
      <c r="F100" s="133">
        <v>5.3400000000020498</v>
      </c>
      <c r="G100" s="121">
        <v>125</v>
      </c>
      <c r="H100" s="132">
        <v>1</v>
      </c>
      <c r="I100" s="133">
        <v>57.720000000019809</v>
      </c>
      <c r="J100" s="134">
        <v>40247</v>
      </c>
      <c r="K100" s="127">
        <v>0.4680555555555555</v>
      </c>
      <c r="L100" s="130"/>
      <c r="M100" s="138">
        <v>1</v>
      </c>
      <c r="P100" s="48"/>
      <c r="Q100" s="44"/>
      <c r="R100" s="44"/>
      <c r="S100" s="44"/>
      <c r="T100" s="45" t="s">
        <v>343</v>
      </c>
      <c r="U100" s="45"/>
      <c r="V100" s="44"/>
      <c r="W100" s="130"/>
      <c r="X100" s="46"/>
      <c r="Y100" s="2"/>
      <c r="Z100" s="25"/>
      <c r="AA100" s="5"/>
      <c r="AB100" s="130"/>
      <c r="AC100" s="1"/>
    </row>
    <row r="101" spans="1:29" ht="14.25" customHeight="1">
      <c r="A101" s="1">
        <v>264</v>
      </c>
      <c r="B101" s="121">
        <v>99</v>
      </c>
      <c r="C101" s="122" t="s">
        <v>116</v>
      </c>
      <c r="D101" s="121">
        <v>10</v>
      </c>
      <c r="E101" s="132">
        <v>56</v>
      </c>
      <c r="F101" s="133">
        <v>37.1</v>
      </c>
      <c r="G101" s="121">
        <v>125</v>
      </c>
      <c r="H101" s="132">
        <v>1</v>
      </c>
      <c r="I101" s="133">
        <v>33.700000000000003</v>
      </c>
      <c r="J101" s="134">
        <v>40248</v>
      </c>
      <c r="K101" s="127">
        <v>0.65277777777777779</v>
      </c>
      <c r="L101" s="130"/>
      <c r="M101" s="135">
        <v>0</v>
      </c>
      <c r="P101" s="48"/>
      <c r="Q101" s="44"/>
      <c r="R101" s="44"/>
      <c r="S101" s="44"/>
      <c r="T101" s="45" t="s">
        <v>343</v>
      </c>
      <c r="U101" s="45"/>
      <c r="V101" s="44"/>
      <c r="W101" s="130"/>
      <c r="X101" s="46"/>
      <c r="Y101" s="2"/>
      <c r="Z101" s="25"/>
      <c r="AA101" s="5"/>
      <c r="AB101" s="130"/>
      <c r="AC101" s="1"/>
    </row>
    <row r="102" spans="1:29" ht="14.25" customHeight="1">
      <c r="A102" s="1">
        <v>266</v>
      </c>
      <c r="B102" s="121">
        <v>100</v>
      </c>
      <c r="C102" s="122" t="s">
        <v>117</v>
      </c>
      <c r="D102" s="121">
        <v>10</v>
      </c>
      <c r="E102" s="132">
        <v>56</v>
      </c>
      <c r="F102" s="133">
        <v>9.4</v>
      </c>
      <c r="G102" s="121">
        <v>125</v>
      </c>
      <c r="H102" s="132">
        <v>1</v>
      </c>
      <c r="I102" s="133">
        <v>17.8</v>
      </c>
      <c r="J102" s="134">
        <v>40248</v>
      </c>
      <c r="K102" s="127">
        <v>0.65972222222222221</v>
      </c>
      <c r="L102" s="130"/>
      <c r="M102" s="135">
        <v>0</v>
      </c>
      <c r="P102" s="48"/>
      <c r="Q102" s="44"/>
      <c r="R102" s="44"/>
      <c r="S102" s="44"/>
      <c r="T102" s="45" t="s">
        <v>343</v>
      </c>
      <c r="U102" s="45"/>
      <c r="V102" s="44"/>
      <c r="W102" s="130"/>
      <c r="X102" s="46"/>
      <c r="Y102" s="2"/>
      <c r="Z102" s="25"/>
      <c r="AA102" s="5"/>
      <c r="AB102" s="130"/>
      <c r="AC102" s="1"/>
    </row>
    <row r="103" spans="1:29" ht="14.25" customHeight="1">
      <c r="A103" s="1">
        <v>267</v>
      </c>
      <c r="B103" s="121">
        <v>101</v>
      </c>
      <c r="C103" s="122" t="s">
        <v>118</v>
      </c>
      <c r="D103" s="121">
        <v>10</v>
      </c>
      <c r="E103" s="132">
        <v>55</v>
      </c>
      <c r="F103" s="133">
        <v>45.8</v>
      </c>
      <c r="G103" s="121">
        <v>125</v>
      </c>
      <c r="H103" s="132">
        <v>1</v>
      </c>
      <c r="I103" s="133">
        <v>51.3</v>
      </c>
      <c r="J103" s="134">
        <v>40248</v>
      </c>
      <c r="K103" s="127">
        <v>0.67361111111111116</v>
      </c>
      <c r="L103" s="130"/>
      <c r="M103" s="135">
        <v>0.65</v>
      </c>
      <c r="P103" s="48"/>
      <c r="Q103" s="44"/>
      <c r="R103" s="44"/>
      <c r="S103" s="44"/>
      <c r="T103" s="45" t="s">
        <v>343</v>
      </c>
      <c r="U103" s="45"/>
      <c r="V103" s="44"/>
      <c r="W103" s="130"/>
      <c r="X103" s="46"/>
      <c r="Y103" s="2"/>
      <c r="Z103" s="25"/>
      <c r="AA103" s="5"/>
      <c r="AB103" s="130"/>
      <c r="AC103" s="1"/>
    </row>
    <row r="104" spans="1:29" ht="14.25" customHeight="1">
      <c r="A104" s="1">
        <v>268</v>
      </c>
      <c r="B104" s="121">
        <v>102</v>
      </c>
      <c r="C104" s="122" t="s">
        <v>119</v>
      </c>
      <c r="D104" s="121">
        <v>10</v>
      </c>
      <c r="E104" s="132">
        <v>55</v>
      </c>
      <c r="F104" s="133">
        <v>44.8</v>
      </c>
      <c r="G104" s="121">
        <v>125</v>
      </c>
      <c r="H104" s="132">
        <v>0</v>
      </c>
      <c r="I104" s="133">
        <v>55.4</v>
      </c>
      <c r="J104" s="134">
        <v>40248</v>
      </c>
      <c r="K104" s="127">
        <v>0.6875</v>
      </c>
      <c r="L104" s="130"/>
      <c r="M104" s="135">
        <v>0</v>
      </c>
      <c r="P104" s="48"/>
      <c r="Q104" s="44"/>
      <c r="R104" s="44"/>
      <c r="S104" s="44"/>
      <c r="T104" s="45" t="s">
        <v>343</v>
      </c>
      <c r="U104" s="45"/>
      <c r="V104" s="44"/>
      <c r="W104" s="130"/>
      <c r="X104" s="46"/>
      <c r="Y104" s="2"/>
      <c r="Z104" s="25"/>
      <c r="AA104" s="5"/>
      <c r="AB104" s="130"/>
      <c r="AC104" s="1"/>
    </row>
    <row r="105" spans="1:29" ht="14.25" customHeight="1">
      <c r="A105" s="1">
        <v>270</v>
      </c>
      <c r="B105" s="121">
        <v>103</v>
      </c>
      <c r="C105" s="122" t="s">
        <v>262</v>
      </c>
      <c r="D105" s="121">
        <v>10</v>
      </c>
      <c r="E105" s="132">
        <v>55</v>
      </c>
      <c r="F105" s="133">
        <v>17.8</v>
      </c>
      <c r="G105" s="121">
        <v>125</v>
      </c>
      <c r="H105" s="132">
        <v>0</v>
      </c>
      <c r="I105" s="133">
        <v>37.5</v>
      </c>
      <c r="J105" s="134">
        <v>40266</v>
      </c>
      <c r="K105" s="127">
        <v>0.45277777777777778</v>
      </c>
      <c r="L105" s="130"/>
      <c r="M105" s="135">
        <v>0</v>
      </c>
      <c r="P105" s="48"/>
      <c r="Q105" s="44"/>
      <c r="R105" s="44"/>
      <c r="S105" s="44"/>
      <c r="T105" s="45" t="s">
        <v>343</v>
      </c>
      <c r="U105" s="45"/>
      <c r="V105" s="44"/>
      <c r="W105" s="130"/>
      <c r="X105" s="46"/>
      <c r="Y105" s="2"/>
      <c r="Z105" s="25"/>
      <c r="AA105" s="5"/>
      <c r="AB105" s="130"/>
      <c r="AC105" s="1"/>
    </row>
    <row r="106" spans="1:29" ht="14.25" customHeight="1">
      <c r="A106" s="1">
        <v>272</v>
      </c>
      <c r="B106" s="121">
        <v>104</v>
      </c>
      <c r="C106" s="122" t="s">
        <v>120</v>
      </c>
      <c r="D106" s="121">
        <v>10</v>
      </c>
      <c r="E106" s="132">
        <v>55</v>
      </c>
      <c r="F106" s="133">
        <v>11.1</v>
      </c>
      <c r="G106" s="121">
        <v>125</v>
      </c>
      <c r="H106" s="132">
        <v>1</v>
      </c>
      <c r="I106" s="133">
        <v>25.8</v>
      </c>
      <c r="J106" s="134">
        <v>40248</v>
      </c>
      <c r="K106" s="127">
        <v>0.69444444444444453</v>
      </c>
      <c r="L106" s="130"/>
      <c r="M106" s="135">
        <v>0.6</v>
      </c>
      <c r="P106" s="48"/>
      <c r="Q106" s="44"/>
      <c r="R106" s="44"/>
      <c r="S106" s="44"/>
      <c r="T106" s="45" t="s">
        <v>343</v>
      </c>
      <c r="U106" s="45"/>
      <c r="V106" s="44"/>
      <c r="W106" s="130"/>
      <c r="X106" s="46"/>
      <c r="Y106" s="2"/>
      <c r="Z106" s="25"/>
      <c r="AA106" s="5"/>
      <c r="AB106" s="130"/>
      <c r="AC106" s="1"/>
    </row>
    <row r="107" spans="1:29" ht="14.25" customHeight="1">
      <c r="A107" s="1">
        <v>273</v>
      </c>
      <c r="B107" s="121">
        <v>105</v>
      </c>
      <c r="C107" s="122" t="s">
        <v>260</v>
      </c>
      <c r="D107" s="121">
        <v>10</v>
      </c>
      <c r="E107" s="132">
        <v>54</v>
      </c>
      <c r="F107" s="133">
        <v>38.200000000000003</v>
      </c>
      <c r="G107" s="121">
        <v>125</v>
      </c>
      <c r="H107" s="132">
        <v>0</v>
      </c>
      <c r="I107" s="133">
        <v>33.4</v>
      </c>
      <c r="J107" s="134">
        <v>40265</v>
      </c>
      <c r="K107" s="127">
        <v>0.74930555555555556</v>
      </c>
      <c r="L107" s="130"/>
      <c r="M107" s="135">
        <v>0</v>
      </c>
      <c r="P107" s="48"/>
      <c r="Q107" s="44"/>
      <c r="R107" s="44"/>
      <c r="S107" s="44"/>
      <c r="T107" s="45" t="s">
        <v>343</v>
      </c>
      <c r="U107" s="45"/>
      <c r="V107" s="44"/>
      <c r="W107" s="130"/>
      <c r="X107" s="46"/>
      <c r="Y107" s="2"/>
      <c r="Z107" s="25"/>
      <c r="AA107" s="5"/>
      <c r="AB107" s="130"/>
      <c r="AC107" s="1"/>
    </row>
    <row r="108" spans="1:29" ht="14.25" customHeight="1">
      <c r="A108" s="1">
        <v>274</v>
      </c>
      <c r="B108" s="121">
        <v>106</v>
      </c>
      <c r="C108" s="122" t="s">
        <v>259</v>
      </c>
      <c r="D108" s="121">
        <v>10</v>
      </c>
      <c r="E108" s="132">
        <v>54</v>
      </c>
      <c r="F108" s="133">
        <v>15.5</v>
      </c>
      <c r="G108" s="121">
        <v>125</v>
      </c>
      <c r="H108" s="132">
        <v>0</v>
      </c>
      <c r="I108" s="133">
        <v>22.9</v>
      </c>
      <c r="J108" s="134">
        <v>40265</v>
      </c>
      <c r="K108" s="127">
        <v>0.74375000000000002</v>
      </c>
      <c r="L108" s="130"/>
      <c r="M108" s="135">
        <v>0</v>
      </c>
      <c r="P108" s="48"/>
      <c r="Q108" s="44"/>
      <c r="R108" s="44"/>
      <c r="S108" s="44"/>
      <c r="T108" s="45" t="s">
        <v>343</v>
      </c>
      <c r="U108" s="45"/>
      <c r="V108" s="44"/>
      <c r="W108" s="130"/>
      <c r="X108" s="46"/>
      <c r="Y108" s="2"/>
      <c r="Z108" s="25"/>
      <c r="AA108" s="5"/>
      <c r="AB108" s="130"/>
      <c r="AC108" s="1"/>
    </row>
    <row r="109" spans="1:29" ht="14.25" customHeight="1">
      <c r="A109" s="1">
        <v>276</v>
      </c>
      <c r="B109" s="121">
        <v>107</v>
      </c>
      <c r="C109" s="122" t="s">
        <v>258</v>
      </c>
      <c r="D109" s="121">
        <v>10</v>
      </c>
      <c r="E109" s="132">
        <v>53</v>
      </c>
      <c r="F109" s="133">
        <v>44.1</v>
      </c>
      <c r="G109" s="121">
        <v>125</v>
      </c>
      <c r="H109" s="132">
        <v>0</v>
      </c>
      <c r="I109" s="133">
        <v>12.7</v>
      </c>
      <c r="J109" s="134">
        <v>40265</v>
      </c>
      <c r="K109" s="127"/>
      <c r="L109" s="130"/>
      <c r="M109" s="135">
        <v>0</v>
      </c>
      <c r="P109" s="48"/>
      <c r="Q109" s="44"/>
      <c r="R109" s="44"/>
      <c r="S109" s="44"/>
      <c r="T109" s="45" t="s">
        <v>343</v>
      </c>
      <c r="U109" s="45"/>
      <c r="V109" s="44"/>
      <c r="W109" s="130"/>
      <c r="X109" s="46"/>
      <c r="Y109" s="2"/>
      <c r="Z109" s="25"/>
      <c r="AA109" s="5"/>
      <c r="AB109" s="130"/>
      <c r="AC109" s="1"/>
    </row>
    <row r="110" spans="1:29" ht="14.25" customHeight="1">
      <c r="A110" s="1">
        <v>277</v>
      </c>
      <c r="B110" s="121">
        <v>108</v>
      </c>
      <c r="C110" s="122" t="s">
        <v>261</v>
      </c>
      <c r="D110" s="121">
        <v>10</v>
      </c>
      <c r="E110" s="132">
        <v>53</v>
      </c>
      <c r="F110" s="133">
        <v>18.399999999999999</v>
      </c>
      <c r="G110" s="121">
        <v>125</v>
      </c>
      <c r="H110" s="132">
        <v>0</v>
      </c>
      <c r="I110" s="133">
        <v>46.2</v>
      </c>
      <c r="J110" s="134">
        <v>40266</v>
      </c>
      <c r="K110" s="127">
        <v>0.375</v>
      </c>
      <c r="L110" s="130">
        <v>2.09</v>
      </c>
      <c r="M110" s="135">
        <v>0.22</v>
      </c>
      <c r="P110" s="48"/>
      <c r="Q110" s="44"/>
      <c r="R110" s="44"/>
      <c r="S110" s="44"/>
      <c r="T110" s="45" t="s">
        <v>343</v>
      </c>
      <c r="U110" s="45"/>
      <c r="V110" s="44"/>
      <c r="W110" s="130">
        <v>1.0000000000000231E-2</v>
      </c>
      <c r="X110" s="46"/>
      <c r="Y110" s="2"/>
      <c r="Z110" s="25"/>
      <c r="AA110" s="5"/>
      <c r="AB110" s="131">
        <v>2.1</v>
      </c>
      <c r="AC110" s="1"/>
    </row>
    <row r="111" spans="1:29" ht="14.25" customHeight="1">
      <c r="A111" s="1">
        <v>278</v>
      </c>
      <c r="B111" s="121">
        <v>109</v>
      </c>
      <c r="C111" s="122" t="s">
        <v>257</v>
      </c>
      <c r="D111" s="121">
        <v>10</v>
      </c>
      <c r="E111" s="132">
        <v>52</v>
      </c>
      <c r="F111" s="133">
        <v>54.4</v>
      </c>
      <c r="G111" s="121">
        <v>124</v>
      </c>
      <c r="H111" s="132">
        <v>59</v>
      </c>
      <c r="I111" s="133">
        <v>55.5</v>
      </c>
      <c r="J111" s="134">
        <v>40265</v>
      </c>
      <c r="K111" s="127">
        <v>0.73333333333333339</v>
      </c>
      <c r="L111" s="130"/>
      <c r="M111" s="135">
        <v>0</v>
      </c>
      <c r="P111" s="48"/>
      <c r="Q111" s="44"/>
      <c r="R111" s="44"/>
      <c r="S111" s="44"/>
      <c r="T111" s="45" t="s">
        <v>343</v>
      </c>
      <c r="U111" s="45"/>
      <c r="V111" s="44"/>
      <c r="W111" s="130"/>
      <c r="X111" s="46"/>
      <c r="Y111" s="2"/>
      <c r="Z111" s="25"/>
      <c r="AA111" s="5"/>
      <c r="AB111" s="130"/>
      <c r="AC111" s="1"/>
    </row>
    <row r="112" spans="1:29" ht="14.25" customHeight="1">
      <c r="A112" s="1">
        <v>279</v>
      </c>
      <c r="B112" s="121">
        <v>110</v>
      </c>
      <c r="C112" s="122" t="s">
        <v>256</v>
      </c>
      <c r="D112" s="121">
        <v>10</v>
      </c>
      <c r="E112" s="132">
        <v>52</v>
      </c>
      <c r="F112" s="133">
        <v>13.3</v>
      </c>
      <c r="G112" s="121">
        <v>124</v>
      </c>
      <c r="H112" s="132">
        <v>59</v>
      </c>
      <c r="I112" s="133">
        <v>49.1</v>
      </c>
      <c r="J112" s="134">
        <v>40265</v>
      </c>
      <c r="K112" s="127">
        <v>0.72013888888888899</v>
      </c>
      <c r="L112" s="130"/>
      <c r="M112" s="135">
        <v>0</v>
      </c>
      <c r="P112" s="48"/>
      <c r="Q112" s="44"/>
      <c r="R112" s="44"/>
      <c r="S112" s="44"/>
      <c r="T112" s="45" t="s">
        <v>343</v>
      </c>
      <c r="U112" s="45"/>
      <c r="V112" s="44"/>
      <c r="W112" s="130"/>
      <c r="X112" s="46"/>
      <c r="Y112" s="2"/>
      <c r="Z112" s="25"/>
      <c r="AA112" s="5"/>
      <c r="AB112" s="130"/>
      <c r="AC112" s="1"/>
    </row>
    <row r="113" spans="1:29" ht="14.25" customHeight="1">
      <c r="A113" s="1">
        <v>281</v>
      </c>
      <c r="B113" s="121">
        <v>111</v>
      </c>
      <c r="C113" s="122" t="s">
        <v>255</v>
      </c>
      <c r="D113" s="121">
        <v>10</v>
      </c>
      <c r="E113" s="132">
        <v>51</v>
      </c>
      <c r="F113" s="133">
        <v>41.7</v>
      </c>
      <c r="G113" s="121">
        <v>124</v>
      </c>
      <c r="H113" s="132">
        <v>59</v>
      </c>
      <c r="I113" s="133">
        <v>40.6</v>
      </c>
      <c r="J113" s="134">
        <v>40265</v>
      </c>
      <c r="K113" s="127"/>
      <c r="L113" s="130"/>
      <c r="M113" s="135">
        <v>0</v>
      </c>
      <c r="P113" s="48"/>
      <c r="Q113" s="44"/>
      <c r="R113" s="44"/>
      <c r="S113" s="44"/>
      <c r="T113" s="45" t="s">
        <v>343</v>
      </c>
      <c r="U113" s="45"/>
      <c r="V113" s="44"/>
      <c r="W113" s="130"/>
      <c r="X113" s="46"/>
      <c r="Y113" s="2"/>
      <c r="Z113" s="25"/>
      <c r="AA113" s="5"/>
      <c r="AB113" s="130"/>
      <c r="AC113" s="1"/>
    </row>
    <row r="114" spans="1:29" ht="14.25" customHeight="1">
      <c r="A114" s="1">
        <v>282</v>
      </c>
      <c r="B114" s="121">
        <v>112</v>
      </c>
      <c r="C114" s="122" t="s">
        <v>254</v>
      </c>
      <c r="D114" s="121">
        <v>10</v>
      </c>
      <c r="E114" s="132">
        <v>51</v>
      </c>
      <c r="F114" s="133">
        <v>9.6</v>
      </c>
      <c r="G114" s="121">
        <v>124</v>
      </c>
      <c r="H114" s="132">
        <v>59</v>
      </c>
      <c r="I114" s="133">
        <v>42.8</v>
      </c>
      <c r="J114" s="134">
        <v>40265</v>
      </c>
      <c r="K114" s="127"/>
      <c r="L114" s="130"/>
      <c r="M114" s="135">
        <v>0</v>
      </c>
      <c r="P114" s="48"/>
      <c r="Q114" s="44"/>
      <c r="R114" s="44"/>
      <c r="S114" s="44"/>
      <c r="T114" s="45" t="s">
        <v>343</v>
      </c>
      <c r="U114" s="45"/>
      <c r="V114" s="44"/>
      <c r="W114" s="130"/>
      <c r="X114" s="46"/>
      <c r="Y114" s="2"/>
      <c r="Z114" s="25"/>
      <c r="AA114" s="5"/>
      <c r="AB114" s="130"/>
      <c r="AC114" s="1"/>
    </row>
    <row r="115" spans="1:29" ht="14.25" customHeight="1">
      <c r="A115" s="1">
        <v>284</v>
      </c>
      <c r="B115" s="121">
        <v>113</v>
      </c>
      <c r="C115" s="122" t="s">
        <v>253</v>
      </c>
      <c r="D115" s="121">
        <v>10</v>
      </c>
      <c r="E115" s="132">
        <v>51</v>
      </c>
      <c r="F115" s="133">
        <v>4.2</v>
      </c>
      <c r="G115" s="121">
        <v>125</v>
      </c>
      <c r="H115" s="132">
        <v>0</v>
      </c>
      <c r="I115" s="133">
        <v>13.3</v>
      </c>
      <c r="J115" s="134">
        <v>40265</v>
      </c>
      <c r="K115" s="127">
        <v>0.69652777777777775</v>
      </c>
      <c r="L115" s="130">
        <v>1.26</v>
      </c>
      <c r="M115" s="135">
        <v>0.1</v>
      </c>
      <c r="P115" s="48"/>
      <c r="Q115" s="44"/>
      <c r="R115" s="44"/>
      <c r="S115" s="44"/>
      <c r="T115" s="45" t="s">
        <v>343</v>
      </c>
      <c r="U115" s="45"/>
      <c r="V115" s="44"/>
      <c r="W115" s="130">
        <v>0.33000000000000007</v>
      </c>
      <c r="X115" s="46"/>
      <c r="Y115" s="2"/>
      <c r="Z115" s="25"/>
      <c r="AA115" s="5"/>
      <c r="AB115" s="131">
        <v>1.59</v>
      </c>
      <c r="AC115" s="1"/>
    </row>
    <row r="116" spans="1:29" ht="14.25" customHeight="1">
      <c r="A116" s="1">
        <v>285</v>
      </c>
      <c r="B116" s="121">
        <v>114</v>
      </c>
      <c r="C116" s="122" t="s">
        <v>252</v>
      </c>
      <c r="D116" s="121">
        <v>10</v>
      </c>
      <c r="E116" s="132">
        <v>50</v>
      </c>
      <c r="F116" s="133">
        <v>34.799999999999997</v>
      </c>
      <c r="G116" s="121">
        <v>124</v>
      </c>
      <c r="H116" s="132">
        <v>59</v>
      </c>
      <c r="I116" s="133">
        <v>45.9</v>
      </c>
      <c r="J116" s="134">
        <v>40265</v>
      </c>
      <c r="K116" s="127">
        <v>0.68402777777777779</v>
      </c>
      <c r="L116" s="130"/>
      <c r="M116" s="135">
        <v>0</v>
      </c>
      <c r="P116" s="48"/>
      <c r="Q116" s="44"/>
      <c r="R116" s="44"/>
      <c r="S116" s="44"/>
      <c r="T116" s="45" t="s">
        <v>343</v>
      </c>
      <c r="U116" s="45"/>
      <c r="V116" s="44"/>
      <c r="W116" s="130"/>
      <c r="X116" s="46"/>
      <c r="Y116" s="2"/>
      <c r="Z116" s="25"/>
      <c r="AA116" s="5"/>
      <c r="AB116" s="130"/>
      <c r="AC116" s="1"/>
    </row>
    <row r="117" spans="1:29" ht="14.25" customHeight="1">
      <c r="A117" s="1"/>
      <c r="B117" s="121">
        <v>115</v>
      </c>
      <c r="C117" s="122" t="s">
        <v>250</v>
      </c>
      <c r="D117" s="121">
        <v>10</v>
      </c>
      <c r="E117" s="132">
        <v>50</v>
      </c>
      <c r="F117" s="133">
        <v>6.8</v>
      </c>
      <c r="G117" s="121">
        <v>124</v>
      </c>
      <c r="H117" s="132">
        <v>59</v>
      </c>
      <c r="I117" s="133">
        <v>44.3</v>
      </c>
      <c r="J117" s="134">
        <v>40265</v>
      </c>
      <c r="K117" s="127">
        <v>0.65972222222222221</v>
      </c>
      <c r="L117" s="130"/>
      <c r="M117" s="135">
        <v>0</v>
      </c>
      <c r="P117" s="48"/>
      <c r="Q117" s="44"/>
      <c r="R117" s="44"/>
      <c r="S117" s="44"/>
      <c r="T117" s="45" t="s">
        <v>343</v>
      </c>
      <c r="U117" s="45"/>
      <c r="V117" s="44"/>
      <c r="W117" s="130"/>
      <c r="X117" s="46"/>
      <c r="Y117" s="2"/>
      <c r="Z117" s="25"/>
      <c r="AA117" s="5"/>
      <c r="AB117" s="130"/>
      <c r="AC117" s="1"/>
    </row>
    <row r="118" spans="1:29" ht="14.25" customHeight="1">
      <c r="A118" s="1"/>
      <c r="B118" s="121">
        <v>116</v>
      </c>
      <c r="C118" s="122" t="s">
        <v>251</v>
      </c>
      <c r="D118" s="121">
        <v>10</v>
      </c>
      <c r="E118" s="132">
        <v>49</v>
      </c>
      <c r="F118" s="133">
        <v>45.8</v>
      </c>
      <c r="G118" s="121">
        <v>125</v>
      </c>
      <c r="H118" s="132">
        <v>0</v>
      </c>
      <c r="I118" s="133">
        <v>8.9</v>
      </c>
      <c r="J118" s="134">
        <v>40265</v>
      </c>
      <c r="K118" s="127">
        <v>0.6694444444444444</v>
      </c>
      <c r="L118" s="130">
        <v>1.64</v>
      </c>
      <c r="M118" s="135">
        <v>0.65</v>
      </c>
      <c r="P118" s="48"/>
      <c r="Q118" s="44"/>
      <c r="R118" s="44"/>
      <c r="S118" s="44"/>
      <c r="T118" s="45" t="s">
        <v>343</v>
      </c>
      <c r="U118" s="45"/>
      <c r="V118" s="44"/>
      <c r="W118" s="130">
        <v>0.24000000000000021</v>
      </c>
      <c r="X118" s="46"/>
      <c r="Y118" s="2"/>
      <c r="Z118" s="25"/>
      <c r="AA118" s="5"/>
      <c r="AB118" s="131">
        <v>1.8800000000000001</v>
      </c>
      <c r="AC118" s="1"/>
    </row>
    <row r="119" spans="1:29" ht="14.25" customHeight="1">
      <c r="A119" s="1"/>
      <c r="B119" s="121">
        <v>117</v>
      </c>
      <c r="C119" s="122" t="s">
        <v>249</v>
      </c>
      <c r="D119" s="121">
        <v>10</v>
      </c>
      <c r="E119" s="132">
        <v>49</v>
      </c>
      <c r="F119" s="133">
        <v>9.6</v>
      </c>
      <c r="G119" s="121">
        <v>124</v>
      </c>
      <c r="H119" s="132">
        <v>59</v>
      </c>
      <c r="I119" s="133">
        <v>45.2</v>
      </c>
      <c r="J119" s="134">
        <v>40265</v>
      </c>
      <c r="K119" s="127">
        <v>0.65416666666666667</v>
      </c>
      <c r="L119" s="130"/>
      <c r="M119" s="135">
        <v>0</v>
      </c>
      <c r="P119" s="48"/>
      <c r="Q119" s="44"/>
      <c r="R119" s="44"/>
      <c r="S119" s="44"/>
      <c r="T119" s="45" t="s">
        <v>343</v>
      </c>
      <c r="U119" s="45"/>
      <c r="V119" s="44"/>
      <c r="W119" s="130"/>
      <c r="X119" s="46"/>
      <c r="Y119" s="2"/>
      <c r="Z119" s="25"/>
      <c r="AA119" s="5"/>
      <c r="AB119" s="130"/>
      <c r="AC119" s="1"/>
    </row>
    <row r="120" spans="1:29" ht="14.25" customHeight="1">
      <c r="A120" s="1"/>
      <c r="B120" s="121">
        <v>118</v>
      </c>
      <c r="C120" s="122" t="s">
        <v>248</v>
      </c>
      <c r="D120" s="121">
        <v>10</v>
      </c>
      <c r="E120" s="132">
        <v>48</v>
      </c>
      <c r="F120" s="133">
        <v>44.4</v>
      </c>
      <c r="G120" s="121">
        <v>124</v>
      </c>
      <c r="H120" s="132">
        <v>59</v>
      </c>
      <c r="I120" s="133">
        <v>48.5</v>
      </c>
      <c r="J120" s="134">
        <v>40265</v>
      </c>
      <c r="K120" s="127">
        <v>0.65</v>
      </c>
      <c r="L120" s="130"/>
      <c r="M120" s="135">
        <v>0</v>
      </c>
      <c r="P120" s="48"/>
      <c r="Q120" s="44"/>
      <c r="R120" s="44"/>
      <c r="S120" s="44"/>
      <c r="T120" s="45" t="s">
        <v>343</v>
      </c>
      <c r="U120" s="45"/>
      <c r="V120" s="44"/>
      <c r="W120" s="130"/>
      <c r="X120" s="46"/>
      <c r="Y120" s="2"/>
      <c r="Z120" s="25"/>
      <c r="AA120" s="5"/>
      <c r="AB120" s="130"/>
      <c r="AC120" s="1"/>
    </row>
    <row r="121" spans="1:29" ht="14.25" customHeight="1">
      <c r="A121" s="1"/>
      <c r="B121" s="121">
        <v>119</v>
      </c>
      <c r="C121" s="122" t="s">
        <v>247</v>
      </c>
      <c r="D121" s="121">
        <v>10</v>
      </c>
      <c r="E121" s="132">
        <v>47</v>
      </c>
      <c r="F121" s="133">
        <v>58.3</v>
      </c>
      <c r="G121" s="121">
        <v>125</v>
      </c>
      <c r="H121" s="132">
        <v>0</v>
      </c>
      <c r="I121" s="133">
        <v>11.1</v>
      </c>
      <c r="J121" s="134">
        <v>40265</v>
      </c>
      <c r="K121" s="127">
        <v>0.63541666666666663</v>
      </c>
      <c r="L121" s="130"/>
      <c r="M121" s="135">
        <v>0.5</v>
      </c>
      <c r="P121" s="48"/>
      <c r="Q121" s="44"/>
      <c r="R121" s="44"/>
      <c r="S121" s="44"/>
      <c r="T121" s="45" t="s">
        <v>343</v>
      </c>
      <c r="U121" s="45"/>
      <c r="V121" s="44"/>
      <c r="W121" s="130"/>
      <c r="X121" s="46"/>
      <c r="Y121" s="2"/>
      <c r="Z121" s="25"/>
      <c r="AA121" s="5"/>
      <c r="AB121" s="130"/>
      <c r="AC121" s="1"/>
    </row>
    <row r="122" spans="1:29" ht="14.25" customHeight="1">
      <c r="A122" s="1"/>
      <c r="B122" s="121">
        <v>120</v>
      </c>
      <c r="C122" s="122" t="s">
        <v>246</v>
      </c>
      <c r="D122" s="121">
        <v>10</v>
      </c>
      <c r="E122" s="132">
        <v>47</v>
      </c>
      <c r="F122" s="133">
        <v>57.6</v>
      </c>
      <c r="G122" s="121">
        <v>124</v>
      </c>
      <c r="H122" s="132">
        <v>59</v>
      </c>
      <c r="I122" s="133">
        <v>48.4</v>
      </c>
      <c r="J122" s="134">
        <v>40265</v>
      </c>
      <c r="K122" s="127">
        <v>0.61527777777777781</v>
      </c>
      <c r="L122" s="130"/>
      <c r="M122" s="135">
        <v>0</v>
      </c>
      <c r="P122" s="48"/>
      <c r="Q122" s="44"/>
      <c r="R122" s="44"/>
      <c r="S122" s="44"/>
      <c r="T122" s="45" t="s">
        <v>343</v>
      </c>
      <c r="U122" s="45"/>
      <c r="V122" s="44"/>
      <c r="W122" s="130"/>
      <c r="X122" s="46"/>
      <c r="Y122" s="2"/>
      <c r="Z122" s="25"/>
      <c r="AA122" s="5"/>
      <c r="AB122" s="130"/>
      <c r="AC122" s="1"/>
    </row>
    <row r="123" spans="1:29" ht="14.25" customHeight="1">
      <c r="A123" s="1"/>
      <c r="B123" s="121">
        <v>121</v>
      </c>
      <c r="C123" s="122" t="s">
        <v>245</v>
      </c>
      <c r="D123" s="121">
        <v>10</v>
      </c>
      <c r="E123" s="132">
        <v>47</v>
      </c>
      <c r="F123" s="133">
        <v>25.2</v>
      </c>
      <c r="G123" s="121">
        <v>124</v>
      </c>
      <c r="H123" s="132">
        <v>59</v>
      </c>
      <c r="I123" s="133">
        <v>51.3</v>
      </c>
      <c r="J123" s="134">
        <v>40265</v>
      </c>
      <c r="K123" s="127">
        <v>0.61249999999999993</v>
      </c>
      <c r="L123" s="130"/>
      <c r="M123" s="135">
        <v>0</v>
      </c>
      <c r="P123" s="48"/>
      <c r="Q123" s="44"/>
      <c r="R123" s="44"/>
      <c r="S123" s="44"/>
      <c r="T123" s="45" t="s">
        <v>343</v>
      </c>
      <c r="U123" s="45"/>
      <c r="V123" s="44"/>
      <c r="W123" s="130"/>
      <c r="X123" s="46"/>
      <c r="Y123" s="2"/>
      <c r="Z123" s="25"/>
      <c r="AA123" s="5"/>
      <c r="AB123" s="130"/>
      <c r="AC123" s="1"/>
    </row>
    <row r="124" spans="1:29" ht="14.25" customHeight="1">
      <c r="A124" s="1"/>
      <c r="B124" s="121">
        <v>122</v>
      </c>
      <c r="C124" s="122" t="s">
        <v>243</v>
      </c>
      <c r="D124" s="121">
        <v>10</v>
      </c>
      <c r="E124" s="132">
        <v>46</v>
      </c>
      <c r="F124" s="133">
        <v>44.8</v>
      </c>
      <c r="G124" s="121">
        <v>124</v>
      </c>
      <c r="H124" s="132">
        <v>59</v>
      </c>
      <c r="I124" s="133">
        <v>51.6</v>
      </c>
      <c r="J124" s="134">
        <v>40265</v>
      </c>
      <c r="K124" s="127">
        <v>0.58750000000000002</v>
      </c>
      <c r="L124" s="130"/>
      <c r="M124" s="135">
        <v>0</v>
      </c>
      <c r="P124" s="48"/>
      <c r="Q124" s="44"/>
      <c r="R124" s="44"/>
      <c r="S124" s="44"/>
      <c r="T124" s="45" t="s">
        <v>343</v>
      </c>
      <c r="U124" s="45"/>
      <c r="V124" s="44"/>
      <c r="W124" s="130"/>
      <c r="X124" s="46"/>
      <c r="Y124" s="2"/>
      <c r="Z124" s="25"/>
      <c r="AA124" s="5"/>
      <c r="AB124" s="130"/>
      <c r="AC124" s="1"/>
    </row>
    <row r="125" spans="1:29" ht="14.25" customHeight="1">
      <c r="A125" s="1"/>
      <c r="B125" s="121">
        <v>123</v>
      </c>
      <c r="C125" s="122" t="s">
        <v>244</v>
      </c>
      <c r="D125" s="121">
        <v>10</v>
      </c>
      <c r="E125" s="132">
        <v>46</v>
      </c>
      <c r="F125" s="133">
        <v>42.3</v>
      </c>
      <c r="G125" s="121">
        <v>125</v>
      </c>
      <c r="H125" s="132">
        <v>0</v>
      </c>
      <c r="I125" s="133">
        <v>22.1</v>
      </c>
      <c r="J125" s="134">
        <v>40265</v>
      </c>
      <c r="K125" s="127">
        <v>0.59722222222222221</v>
      </c>
      <c r="L125" s="130">
        <v>1.01</v>
      </c>
      <c r="M125" s="135">
        <v>0.1</v>
      </c>
      <c r="P125" s="48"/>
      <c r="Q125" s="44"/>
      <c r="R125" s="44"/>
      <c r="S125" s="44"/>
      <c r="T125" s="45" t="s">
        <v>343</v>
      </c>
      <c r="U125" s="45"/>
      <c r="V125" s="44"/>
      <c r="W125" s="130">
        <v>4.0000000000000036E-2</v>
      </c>
      <c r="X125" s="46"/>
      <c r="Y125" s="2"/>
      <c r="Z125" s="25"/>
      <c r="AA125" s="5"/>
      <c r="AB125" s="131">
        <v>1.05</v>
      </c>
      <c r="AC125" s="1"/>
    </row>
    <row r="126" spans="1:29" ht="14.25" customHeight="1">
      <c r="A126" s="1"/>
      <c r="B126" s="121">
        <v>124</v>
      </c>
      <c r="C126" s="122" t="s">
        <v>242</v>
      </c>
      <c r="D126" s="121">
        <v>10</v>
      </c>
      <c r="E126" s="132">
        <v>46</v>
      </c>
      <c r="F126" s="133">
        <v>34.1</v>
      </c>
      <c r="G126" s="121">
        <v>124</v>
      </c>
      <c r="H126" s="132">
        <v>59</v>
      </c>
      <c r="I126" s="133">
        <v>31.7</v>
      </c>
      <c r="J126" s="134">
        <v>40265</v>
      </c>
      <c r="K126" s="127">
        <v>0.58402777777777781</v>
      </c>
      <c r="L126" s="130"/>
      <c r="M126" s="135">
        <v>0</v>
      </c>
      <c r="P126" s="48"/>
      <c r="Q126" s="44"/>
      <c r="R126" s="44"/>
      <c r="S126" s="44"/>
      <c r="T126" s="45" t="s">
        <v>343</v>
      </c>
      <c r="U126" s="45"/>
      <c r="V126" s="44"/>
      <c r="W126" s="130"/>
      <c r="X126" s="46"/>
      <c r="Y126" s="2"/>
      <c r="Z126" s="25"/>
      <c r="AA126" s="5"/>
      <c r="AB126" s="130"/>
      <c r="AC126" s="1"/>
    </row>
    <row r="127" spans="1:29" ht="14.25" customHeight="1">
      <c r="A127" s="1"/>
      <c r="B127" s="121">
        <v>125</v>
      </c>
      <c r="C127" s="122" t="s">
        <v>241</v>
      </c>
      <c r="D127" s="121">
        <v>10</v>
      </c>
      <c r="E127" s="132">
        <v>46</v>
      </c>
      <c r="F127" s="133">
        <v>10.6</v>
      </c>
      <c r="G127" s="121">
        <v>124</v>
      </c>
      <c r="H127" s="132">
        <v>59</v>
      </c>
      <c r="I127" s="133">
        <v>18.3</v>
      </c>
      <c r="J127" s="134">
        <v>40265</v>
      </c>
      <c r="K127" s="127">
        <v>0.57986111111111105</v>
      </c>
      <c r="L127" s="130"/>
      <c r="M127" s="135">
        <v>0</v>
      </c>
      <c r="P127" s="48"/>
      <c r="Q127" s="44"/>
      <c r="R127" s="44"/>
      <c r="S127" s="44"/>
      <c r="T127" s="45" t="s">
        <v>343</v>
      </c>
      <c r="U127" s="45"/>
      <c r="V127" s="44"/>
      <c r="W127" s="130"/>
      <c r="X127" s="46"/>
      <c r="Y127" s="2"/>
      <c r="Z127" s="25"/>
      <c r="AA127" s="5"/>
      <c r="AB127" s="130"/>
      <c r="AC127" s="1"/>
    </row>
    <row r="128" spans="1:29" ht="14.25" customHeight="1">
      <c r="A128" s="1"/>
      <c r="B128" s="121">
        <v>126</v>
      </c>
      <c r="C128" s="122" t="s">
        <v>239</v>
      </c>
      <c r="D128" s="121">
        <v>10</v>
      </c>
      <c r="E128" s="132">
        <v>46</v>
      </c>
      <c r="F128" s="133">
        <v>7</v>
      </c>
      <c r="G128" s="121">
        <v>125</v>
      </c>
      <c r="H128" s="132">
        <v>0</v>
      </c>
      <c r="I128" s="133">
        <v>20.100000000000001</v>
      </c>
      <c r="J128" s="134">
        <v>40265</v>
      </c>
      <c r="K128" s="127">
        <v>0.56944444444444442</v>
      </c>
      <c r="L128" s="130">
        <v>1.8</v>
      </c>
      <c r="M128" s="135">
        <v>0.5</v>
      </c>
      <c r="P128" s="48"/>
      <c r="Q128" s="44"/>
      <c r="R128" s="44"/>
      <c r="S128" s="44"/>
      <c r="T128" s="45" t="s">
        <v>343</v>
      </c>
      <c r="U128" s="45"/>
      <c r="V128" s="44"/>
      <c r="W128" s="130">
        <v>-4.0000000000000036E-2</v>
      </c>
      <c r="X128" s="46"/>
      <c r="Y128" s="2"/>
      <c r="Z128" s="25"/>
      <c r="AA128" s="5"/>
      <c r="AB128" s="131">
        <v>1.76</v>
      </c>
      <c r="AC128" s="1"/>
    </row>
    <row r="129" spans="1:29" ht="14.25" customHeight="1">
      <c r="A129" s="1"/>
      <c r="B129" s="121">
        <v>127</v>
      </c>
      <c r="C129" s="122" t="s">
        <v>240</v>
      </c>
      <c r="D129" s="121">
        <v>10</v>
      </c>
      <c r="E129" s="132">
        <v>45</v>
      </c>
      <c r="F129" s="133">
        <v>53.6</v>
      </c>
      <c r="G129" s="121">
        <v>124</v>
      </c>
      <c r="H129" s="132">
        <v>59</v>
      </c>
      <c r="I129" s="133">
        <v>52.1</v>
      </c>
      <c r="J129" s="134">
        <v>40265</v>
      </c>
      <c r="K129" s="127">
        <v>0.5756944444444444</v>
      </c>
      <c r="L129" s="130"/>
      <c r="M129" s="135">
        <v>0</v>
      </c>
      <c r="P129" s="48"/>
      <c r="Q129" s="44"/>
      <c r="R129" s="44"/>
      <c r="S129" s="44"/>
      <c r="T129" s="45" t="s">
        <v>343</v>
      </c>
      <c r="U129" s="45"/>
      <c r="V129" s="44"/>
      <c r="W129" s="130"/>
      <c r="X129" s="46"/>
      <c r="Y129" s="2"/>
      <c r="Z129" s="25"/>
      <c r="AA129" s="5"/>
      <c r="AB129" s="130"/>
      <c r="AC129" s="1"/>
    </row>
    <row r="130" spans="1:29" ht="14.25" customHeight="1">
      <c r="A130" s="1"/>
      <c r="B130" s="121">
        <v>128</v>
      </c>
      <c r="C130" s="122" t="s">
        <v>238</v>
      </c>
      <c r="D130" s="121">
        <v>10</v>
      </c>
      <c r="E130" s="132">
        <v>45</v>
      </c>
      <c r="F130" s="133">
        <v>32.4</v>
      </c>
      <c r="G130" s="121">
        <v>125</v>
      </c>
      <c r="H130" s="132">
        <v>0</v>
      </c>
      <c r="I130" s="133">
        <v>36.1</v>
      </c>
      <c r="J130" s="134">
        <v>40265</v>
      </c>
      <c r="K130" s="127">
        <v>0.49444444444444446</v>
      </c>
      <c r="L130" s="130">
        <v>2.0499999999999998</v>
      </c>
      <c r="M130" s="135">
        <v>0.3</v>
      </c>
      <c r="P130" s="48"/>
      <c r="Q130" s="44"/>
      <c r="R130" s="44"/>
      <c r="S130" s="44"/>
      <c r="T130" s="45" t="s">
        <v>343</v>
      </c>
      <c r="U130" s="45"/>
      <c r="V130" s="44"/>
      <c r="W130" s="130">
        <v>-0.16000000000000014</v>
      </c>
      <c r="X130" s="46"/>
      <c r="Y130" s="2"/>
      <c r="Z130" s="25"/>
      <c r="AA130" s="5"/>
      <c r="AB130" s="131">
        <v>1.8899999999999997</v>
      </c>
      <c r="AC130" s="1"/>
    </row>
    <row r="131" spans="1:29" ht="14.25" customHeight="1">
      <c r="A131" s="1"/>
      <c r="B131" s="121">
        <v>129</v>
      </c>
      <c r="C131" s="122" t="s">
        <v>237</v>
      </c>
      <c r="D131" s="121">
        <v>10</v>
      </c>
      <c r="E131" s="132">
        <v>45</v>
      </c>
      <c r="F131" s="133">
        <v>4.4000000000000004</v>
      </c>
      <c r="G131" s="121">
        <v>125</v>
      </c>
      <c r="H131" s="132">
        <v>0</v>
      </c>
      <c r="I131" s="133">
        <v>44.3</v>
      </c>
      <c r="J131" s="134">
        <v>40265</v>
      </c>
      <c r="K131" s="127">
        <v>0.4826388888888889</v>
      </c>
      <c r="L131" s="130">
        <v>2.68</v>
      </c>
      <c r="M131" s="135">
        <v>0.6</v>
      </c>
      <c r="P131" s="48"/>
      <c r="Q131" s="44"/>
      <c r="R131" s="44"/>
      <c r="S131" s="44"/>
      <c r="T131" s="45" t="s">
        <v>343</v>
      </c>
      <c r="U131" s="45"/>
      <c r="V131" s="44"/>
      <c r="W131" s="130">
        <v>-0.16000000000000014</v>
      </c>
      <c r="X131" s="46"/>
      <c r="Y131" s="2"/>
      <c r="Z131" s="25"/>
      <c r="AA131" s="5"/>
      <c r="AB131" s="131">
        <v>2.52</v>
      </c>
      <c r="AC131" s="1"/>
    </row>
    <row r="132" spans="1:29" ht="14.25" customHeight="1">
      <c r="A132" s="1"/>
      <c r="B132" s="121">
        <v>130</v>
      </c>
      <c r="C132" s="122" t="s">
        <v>236</v>
      </c>
      <c r="D132" s="121">
        <v>10</v>
      </c>
      <c r="E132" s="132">
        <v>44</v>
      </c>
      <c r="F132" s="133">
        <v>30.3</v>
      </c>
      <c r="G132" s="121">
        <v>125</v>
      </c>
      <c r="H132" s="132">
        <v>0</v>
      </c>
      <c r="I132" s="133">
        <v>48.1</v>
      </c>
      <c r="J132" s="134">
        <v>40265</v>
      </c>
      <c r="K132" s="127">
        <v>0.54861111111111105</v>
      </c>
      <c r="L132" s="130">
        <v>2.04</v>
      </c>
      <c r="M132" s="135">
        <v>0</v>
      </c>
      <c r="P132" s="48"/>
      <c r="Q132" s="44"/>
      <c r="R132" s="44"/>
      <c r="S132" s="44"/>
      <c r="T132" s="45" t="s">
        <v>343</v>
      </c>
      <c r="U132" s="45"/>
      <c r="V132" s="44"/>
      <c r="W132" s="130">
        <v>-8.9999999999999858E-2</v>
      </c>
      <c r="X132" s="46"/>
      <c r="Y132" s="2"/>
      <c r="Z132" s="25"/>
      <c r="AA132" s="5"/>
      <c r="AB132" s="131">
        <v>1.9500000000000002</v>
      </c>
      <c r="AC132" s="1"/>
    </row>
    <row r="133" spans="1:29" ht="14.25" customHeight="1">
      <c r="A133" s="1">
        <v>286</v>
      </c>
      <c r="B133" s="121">
        <v>131</v>
      </c>
      <c r="C133" s="122" t="s">
        <v>160</v>
      </c>
      <c r="D133" s="123">
        <v>11</v>
      </c>
      <c r="E133" s="124">
        <v>17</v>
      </c>
      <c r="F133" s="125">
        <v>18.999599999998253</v>
      </c>
      <c r="G133" s="123">
        <v>124</v>
      </c>
      <c r="H133" s="124">
        <v>58</v>
      </c>
      <c r="I133" s="125">
        <v>36.141599999974659</v>
      </c>
      <c r="J133" s="126">
        <v>40223</v>
      </c>
      <c r="K133" s="127">
        <v>0.49472222222222223</v>
      </c>
      <c r="L133" s="130">
        <v>2.4500000000000002</v>
      </c>
      <c r="M133" s="135">
        <v>0.5</v>
      </c>
      <c r="P133" s="48"/>
      <c r="Q133" s="44"/>
      <c r="R133" s="44"/>
      <c r="S133" s="44"/>
      <c r="T133" s="45" t="s">
        <v>343</v>
      </c>
      <c r="U133" s="45"/>
      <c r="V133" s="44"/>
      <c r="W133" s="130">
        <v>-0.16000000000000014</v>
      </c>
      <c r="X133" s="46"/>
      <c r="Y133" s="2"/>
      <c r="Z133" s="25"/>
      <c r="AA133" s="5"/>
      <c r="AB133" s="131">
        <v>2.29</v>
      </c>
      <c r="AC133" s="1"/>
    </row>
    <row r="134" spans="1:29" ht="14.25" customHeight="1">
      <c r="A134" s="1">
        <v>287</v>
      </c>
      <c r="B134" s="121">
        <v>132</v>
      </c>
      <c r="C134" s="122" t="s">
        <v>160</v>
      </c>
      <c r="D134" s="123">
        <v>11</v>
      </c>
      <c r="E134" s="124">
        <v>17</v>
      </c>
      <c r="F134" s="125">
        <v>18.999599999998253</v>
      </c>
      <c r="G134" s="123">
        <v>124</v>
      </c>
      <c r="H134" s="124">
        <v>58</v>
      </c>
      <c r="I134" s="125">
        <v>36.141599999974659</v>
      </c>
      <c r="J134" s="126">
        <v>40223</v>
      </c>
      <c r="K134" s="127">
        <v>0.49472222222222223</v>
      </c>
      <c r="L134" s="130">
        <v>5.35</v>
      </c>
      <c r="M134" s="135">
        <v>3.4</v>
      </c>
      <c r="P134" s="48"/>
      <c r="Q134" s="44"/>
      <c r="R134" s="44"/>
      <c r="S134" s="44"/>
      <c r="T134" s="45" t="s">
        <v>343</v>
      </c>
      <c r="U134" s="45"/>
      <c r="V134" s="44"/>
      <c r="W134" s="130">
        <v>-0.16000000000000014</v>
      </c>
      <c r="X134" s="46"/>
      <c r="Y134" s="2"/>
      <c r="Z134" s="25"/>
      <c r="AA134" s="5"/>
      <c r="AB134" s="131">
        <v>5.1899999999999995</v>
      </c>
      <c r="AC134" s="1"/>
    </row>
    <row r="135" spans="1:29" ht="14.25" customHeight="1">
      <c r="A135" s="1">
        <v>288</v>
      </c>
      <c r="B135" s="121">
        <v>133</v>
      </c>
      <c r="C135" s="122" t="s">
        <v>160</v>
      </c>
      <c r="D135" s="123">
        <v>11</v>
      </c>
      <c r="E135" s="124">
        <v>17</v>
      </c>
      <c r="F135" s="125">
        <v>16.731600000000981</v>
      </c>
      <c r="G135" s="123">
        <v>124</v>
      </c>
      <c r="H135" s="124">
        <v>58</v>
      </c>
      <c r="I135" s="125">
        <v>37.344000000008435</v>
      </c>
      <c r="J135" s="126">
        <v>40223</v>
      </c>
      <c r="K135" s="127">
        <v>0.49071759259259262</v>
      </c>
      <c r="L135" s="130">
        <v>4.66</v>
      </c>
      <c r="M135" s="135">
        <v>3.43</v>
      </c>
      <c r="P135" s="48"/>
      <c r="Q135" s="44"/>
      <c r="R135" s="44"/>
      <c r="S135" s="44"/>
      <c r="T135" s="45" t="s">
        <v>343</v>
      </c>
      <c r="U135" s="45"/>
      <c r="V135" s="44"/>
      <c r="W135" s="130">
        <v>-0.16000000000000014</v>
      </c>
      <c r="X135" s="46"/>
      <c r="Y135" s="2"/>
      <c r="Z135" s="25"/>
      <c r="AA135" s="5"/>
      <c r="AB135" s="131">
        <v>4.5</v>
      </c>
      <c r="AC135" s="1"/>
    </row>
    <row r="136" spans="1:29" ht="14.25" customHeight="1">
      <c r="A136" s="1">
        <v>291</v>
      </c>
      <c r="B136" s="121">
        <v>134</v>
      </c>
      <c r="C136" s="122" t="s">
        <v>158</v>
      </c>
      <c r="D136" s="123">
        <v>11</v>
      </c>
      <c r="E136" s="124">
        <v>16</v>
      </c>
      <c r="F136" s="125">
        <v>31.951199999999048</v>
      </c>
      <c r="G136" s="123">
        <v>124</v>
      </c>
      <c r="H136" s="124">
        <v>59</v>
      </c>
      <c r="I136" s="125">
        <v>54.351599999987641</v>
      </c>
      <c r="J136" s="126">
        <v>40223</v>
      </c>
      <c r="K136" s="127">
        <v>0.51530092592592591</v>
      </c>
      <c r="L136" s="130">
        <v>5.36</v>
      </c>
      <c r="M136" s="135">
        <v>3.6</v>
      </c>
      <c r="P136" s="48"/>
      <c r="Q136" s="44"/>
      <c r="R136" s="44"/>
      <c r="S136" s="44"/>
      <c r="T136" s="45" t="s">
        <v>343</v>
      </c>
      <c r="U136" s="45"/>
      <c r="V136" s="44"/>
      <c r="W136" s="130">
        <v>-0.16000000000000014</v>
      </c>
      <c r="X136" s="46"/>
      <c r="Y136" s="2"/>
      <c r="Z136" s="25"/>
      <c r="AA136" s="5"/>
      <c r="AB136" s="131">
        <v>5.2</v>
      </c>
      <c r="AC136" s="1"/>
    </row>
    <row r="137" spans="1:29" ht="14.25" customHeight="1">
      <c r="A137" s="1">
        <v>293</v>
      </c>
      <c r="B137" s="121">
        <v>135</v>
      </c>
      <c r="C137" s="122" t="s">
        <v>157</v>
      </c>
      <c r="D137" s="123">
        <v>11</v>
      </c>
      <c r="E137" s="124">
        <v>16</v>
      </c>
      <c r="F137" s="125">
        <v>38.168400000001569</v>
      </c>
      <c r="G137" s="123">
        <v>125</v>
      </c>
      <c r="H137" s="124">
        <v>0</v>
      </c>
      <c r="I137" s="125">
        <v>44.98919999998634</v>
      </c>
      <c r="J137" s="126">
        <v>40223</v>
      </c>
      <c r="K137" s="127">
        <v>0.53245370370370371</v>
      </c>
      <c r="L137" s="130">
        <v>6.76</v>
      </c>
      <c r="M137" s="135">
        <v>2.76</v>
      </c>
      <c r="P137" s="48"/>
      <c r="Q137" s="44"/>
      <c r="R137" s="44"/>
      <c r="S137" s="44"/>
      <c r="T137" s="45" t="s">
        <v>343</v>
      </c>
      <c r="U137" s="45"/>
      <c r="V137" s="44"/>
      <c r="W137" s="130">
        <v>-0.16999999999999993</v>
      </c>
      <c r="X137" s="46"/>
      <c r="Y137" s="2"/>
      <c r="Z137" s="25"/>
      <c r="AA137" s="5"/>
      <c r="AB137" s="131">
        <v>6.59</v>
      </c>
      <c r="AC137" s="1"/>
    </row>
    <row r="138" spans="1:29" ht="14.25" customHeight="1">
      <c r="A138" s="1">
        <v>299</v>
      </c>
      <c r="B138" s="121">
        <v>136</v>
      </c>
      <c r="C138" s="141" t="s">
        <v>159</v>
      </c>
      <c r="D138" s="123">
        <v>11</v>
      </c>
      <c r="E138" s="124">
        <v>16</v>
      </c>
      <c r="F138" s="125">
        <v>40.68840000000209</v>
      </c>
      <c r="G138" s="123">
        <v>125</v>
      </c>
      <c r="H138" s="124">
        <v>1</v>
      </c>
      <c r="I138" s="125">
        <v>56.830800000013824</v>
      </c>
      <c r="J138" s="126">
        <v>40223</v>
      </c>
      <c r="K138" s="127">
        <v>0.45982638888888888</v>
      </c>
      <c r="L138" s="130">
        <v>6.31</v>
      </c>
      <c r="M138" s="135">
        <v>4</v>
      </c>
      <c r="P138" s="48"/>
      <c r="Q138" s="44"/>
      <c r="R138" s="44"/>
      <c r="S138" s="44"/>
      <c r="T138" s="45" t="s">
        <v>343</v>
      </c>
      <c r="U138" s="45"/>
      <c r="V138" s="44"/>
      <c r="W138" s="130">
        <v>-0.16999999999999993</v>
      </c>
      <c r="X138" s="46"/>
      <c r="Y138" s="2"/>
      <c r="Z138" s="25"/>
      <c r="AA138" s="5"/>
      <c r="AB138" s="131">
        <v>6.14</v>
      </c>
      <c r="AC138" s="1"/>
    </row>
    <row r="139" spans="1:29" ht="14.25" customHeight="1">
      <c r="A139" s="1">
        <v>301</v>
      </c>
      <c r="B139" s="121">
        <v>137</v>
      </c>
      <c r="C139" s="141" t="s">
        <v>161</v>
      </c>
      <c r="D139" s="123">
        <v>11</v>
      </c>
      <c r="E139" s="124">
        <v>16</v>
      </c>
      <c r="F139" s="125">
        <v>55.185599999998104</v>
      </c>
      <c r="G139" s="123">
        <v>125</v>
      </c>
      <c r="H139" s="124">
        <v>2</v>
      </c>
      <c r="I139" s="125">
        <v>55.003200000020342</v>
      </c>
      <c r="J139" s="126">
        <v>40223</v>
      </c>
      <c r="K139" s="127">
        <v>0.54599537037037038</v>
      </c>
      <c r="L139" s="130">
        <v>6.78</v>
      </c>
      <c r="M139" s="135">
        <v>1.63</v>
      </c>
      <c r="P139" s="48"/>
      <c r="Q139" s="44"/>
      <c r="R139" s="44"/>
      <c r="S139" s="44"/>
      <c r="T139" s="45" t="s">
        <v>343</v>
      </c>
      <c r="U139" s="45"/>
      <c r="V139" s="44"/>
      <c r="W139" s="130">
        <v>-0.18000000000000016</v>
      </c>
      <c r="X139" s="46"/>
      <c r="Y139" s="2"/>
      <c r="Z139" s="25"/>
      <c r="AA139" s="5"/>
      <c r="AB139" s="131">
        <v>6.6</v>
      </c>
      <c r="AC139" s="1"/>
    </row>
    <row r="140" spans="1:29" ht="14.25" customHeight="1">
      <c r="A140" s="1">
        <v>304</v>
      </c>
      <c r="B140" s="121">
        <v>138</v>
      </c>
      <c r="C140" s="122" t="s">
        <v>225</v>
      </c>
      <c r="D140" s="121">
        <v>11</v>
      </c>
      <c r="E140" s="132">
        <v>18</v>
      </c>
      <c r="F140" s="133">
        <v>16.2</v>
      </c>
      <c r="G140" s="121">
        <v>125</v>
      </c>
      <c r="H140" s="132">
        <v>3</v>
      </c>
      <c r="I140" s="133">
        <v>8.8000000000000007</v>
      </c>
      <c r="J140" s="134">
        <v>41692</v>
      </c>
      <c r="K140" s="127">
        <v>0.61111111111111105</v>
      </c>
      <c r="L140" s="130"/>
      <c r="M140" s="135">
        <v>0</v>
      </c>
      <c r="P140" s="48"/>
      <c r="Q140" s="44"/>
      <c r="R140" s="44"/>
      <c r="S140" s="44"/>
      <c r="T140" s="45" t="s">
        <v>343</v>
      </c>
      <c r="U140" s="45"/>
      <c r="V140" s="44"/>
      <c r="W140" s="130"/>
      <c r="X140" s="46"/>
      <c r="Y140" s="2"/>
      <c r="Z140" s="25"/>
      <c r="AA140" s="5"/>
      <c r="AB140" s="130"/>
      <c r="AC140" s="1"/>
    </row>
    <row r="141" spans="1:29" ht="14.25" customHeight="1">
      <c r="A141" s="1">
        <v>306</v>
      </c>
      <c r="B141" s="121">
        <v>139</v>
      </c>
      <c r="C141" s="122" t="s">
        <v>224</v>
      </c>
      <c r="D141" s="121">
        <v>11</v>
      </c>
      <c r="E141" s="132">
        <v>17</v>
      </c>
      <c r="F141" s="133">
        <v>46.8</v>
      </c>
      <c r="G141" s="121">
        <v>125</v>
      </c>
      <c r="H141" s="132">
        <v>3</v>
      </c>
      <c r="I141" s="133">
        <v>22.4</v>
      </c>
      <c r="J141" s="134">
        <v>41692</v>
      </c>
      <c r="K141" s="127">
        <v>0.59722222222222221</v>
      </c>
      <c r="L141" s="130"/>
      <c r="M141" s="135">
        <v>0.15</v>
      </c>
      <c r="P141" s="48"/>
      <c r="Q141" s="44"/>
      <c r="R141" s="44"/>
      <c r="S141" s="44"/>
      <c r="T141" s="45" t="s">
        <v>343</v>
      </c>
      <c r="U141" s="45"/>
      <c r="V141" s="44"/>
      <c r="W141" s="130"/>
      <c r="X141" s="46"/>
      <c r="Y141" s="2"/>
      <c r="Z141" s="25"/>
      <c r="AA141" s="5"/>
      <c r="AB141" s="130"/>
      <c r="AC141" s="1"/>
    </row>
    <row r="142" spans="1:29" ht="14.25" customHeight="1">
      <c r="A142" s="1">
        <v>307</v>
      </c>
      <c r="B142" s="121">
        <v>140</v>
      </c>
      <c r="C142" s="122" t="s">
        <v>223</v>
      </c>
      <c r="D142" s="121">
        <v>11</v>
      </c>
      <c r="E142" s="132">
        <v>17</v>
      </c>
      <c r="F142" s="133">
        <v>17.399999999999999</v>
      </c>
      <c r="G142" s="121">
        <v>125</v>
      </c>
      <c r="H142" s="132">
        <v>3</v>
      </c>
      <c r="I142" s="133">
        <v>30.2</v>
      </c>
      <c r="J142" s="134">
        <v>41692</v>
      </c>
      <c r="K142" s="127">
        <v>0.59027777777777779</v>
      </c>
      <c r="L142" s="130">
        <v>3.36</v>
      </c>
      <c r="M142" s="135">
        <v>0</v>
      </c>
      <c r="P142" s="48"/>
      <c r="Q142" s="44"/>
      <c r="R142" s="44"/>
      <c r="S142" s="44"/>
      <c r="T142" s="45" t="s">
        <v>343</v>
      </c>
      <c r="U142" s="45"/>
      <c r="V142" s="44"/>
      <c r="W142" s="130">
        <v>1.0000000000000231E-2</v>
      </c>
      <c r="X142" s="46"/>
      <c r="Y142" s="2"/>
      <c r="Z142" s="25"/>
      <c r="AA142" s="5"/>
      <c r="AB142" s="131">
        <v>3.37</v>
      </c>
      <c r="AC142" s="1"/>
    </row>
    <row r="143" spans="1:29" ht="14.25" customHeight="1">
      <c r="A143" s="1">
        <v>308</v>
      </c>
      <c r="B143" s="121">
        <v>141</v>
      </c>
      <c r="C143" s="122" t="s">
        <v>121</v>
      </c>
      <c r="D143" s="121">
        <v>11</v>
      </c>
      <c r="E143" s="132">
        <v>16</v>
      </c>
      <c r="F143" s="133">
        <v>47.6</v>
      </c>
      <c r="G143" s="121">
        <v>125</v>
      </c>
      <c r="H143" s="132">
        <v>4</v>
      </c>
      <c r="I143" s="133">
        <v>1</v>
      </c>
      <c r="J143" s="134">
        <v>40250</v>
      </c>
      <c r="K143" s="127">
        <v>0.47222222222222227</v>
      </c>
      <c r="L143" s="130"/>
      <c r="M143" s="135">
        <v>2.8</v>
      </c>
      <c r="P143" s="48"/>
      <c r="Q143" s="44"/>
      <c r="R143" s="44"/>
      <c r="S143" s="44"/>
      <c r="T143" s="45" t="s">
        <v>343</v>
      </c>
      <c r="U143" s="45"/>
      <c r="V143" s="44"/>
      <c r="W143" s="130"/>
      <c r="X143" s="46"/>
      <c r="Y143" s="2"/>
      <c r="Z143" s="25"/>
      <c r="AA143" s="5"/>
      <c r="AB143" s="130"/>
      <c r="AC143" s="1"/>
    </row>
    <row r="144" spans="1:29" ht="14.25" customHeight="1">
      <c r="A144" s="1">
        <v>309</v>
      </c>
      <c r="B144" s="121">
        <v>142</v>
      </c>
      <c r="C144" s="141" t="s">
        <v>172</v>
      </c>
      <c r="D144" s="123">
        <v>11</v>
      </c>
      <c r="E144" s="124">
        <v>17</v>
      </c>
      <c r="F144" s="125">
        <v>12.213599999999358</v>
      </c>
      <c r="G144" s="123">
        <v>125</v>
      </c>
      <c r="H144" s="124">
        <v>4</v>
      </c>
      <c r="I144" s="125">
        <v>8.8139999999873488</v>
      </c>
      <c r="J144" s="126">
        <v>40223</v>
      </c>
      <c r="K144" s="127">
        <v>0.59979166666666661</v>
      </c>
      <c r="L144" s="130">
        <v>5.8</v>
      </c>
      <c r="M144" s="135">
        <v>4.43</v>
      </c>
      <c r="P144" s="48"/>
      <c r="Q144" s="44"/>
      <c r="R144" s="44"/>
      <c r="S144" s="44"/>
      <c r="T144" s="45" t="s">
        <v>343</v>
      </c>
      <c r="U144" s="45"/>
      <c r="V144" s="44"/>
      <c r="W144" s="130">
        <v>-0.16999999999999993</v>
      </c>
      <c r="X144" s="46"/>
      <c r="Y144" s="2"/>
      <c r="Z144" s="25"/>
      <c r="AA144" s="5"/>
      <c r="AB144" s="131">
        <v>5.63</v>
      </c>
      <c r="AC144" s="1"/>
    </row>
    <row r="145" spans="1:29" ht="14.25" customHeight="1">
      <c r="A145" s="1">
        <v>310</v>
      </c>
      <c r="B145" s="121">
        <v>143</v>
      </c>
      <c r="C145" s="141" t="s">
        <v>172</v>
      </c>
      <c r="D145" s="123">
        <v>11</v>
      </c>
      <c r="E145" s="124">
        <v>17</v>
      </c>
      <c r="F145" s="125">
        <v>12.573599999998519</v>
      </c>
      <c r="G145" s="123">
        <v>125</v>
      </c>
      <c r="H145" s="124">
        <v>4</v>
      </c>
      <c r="I145" s="125">
        <v>9.256799999994886</v>
      </c>
      <c r="J145" s="126">
        <v>40223</v>
      </c>
      <c r="K145" s="127">
        <v>0.59998842592592594</v>
      </c>
      <c r="L145" s="130">
        <v>5.75</v>
      </c>
      <c r="M145" s="135">
        <v>4.2</v>
      </c>
      <c r="P145" s="48"/>
      <c r="Q145" s="44"/>
      <c r="R145" s="44"/>
      <c r="S145" s="44"/>
      <c r="T145" s="45" t="s">
        <v>343</v>
      </c>
      <c r="U145" s="45"/>
      <c r="V145" s="44"/>
      <c r="W145" s="130">
        <v>-0.16999999999999993</v>
      </c>
      <c r="X145" s="46"/>
      <c r="Y145" s="2"/>
      <c r="Z145" s="25"/>
      <c r="AA145" s="5"/>
      <c r="AB145" s="131">
        <v>5.58</v>
      </c>
      <c r="AC145" s="1"/>
    </row>
    <row r="146" spans="1:29" ht="14.25" customHeight="1">
      <c r="A146" s="1">
        <v>311</v>
      </c>
      <c r="B146" s="121">
        <v>144</v>
      </c>
      <c r="C146" s="141" t="s">
        <v>162</v>
      </c>
      <c r="D146" s="123">
        <v>11</v>
      </c>
      <c r="E146" s="124">
        <v>17</v>
      </c>
      <c r="F146" s="125">
        <v>2.9255999999992621</v>
      </c>
      <c r="G146" s="123">
        <v>125</v>
      </c>
      <c r="H146" s="124">
        <v>4</v>
      </c>
      <c r="I146" s="125">
        <v>15.97079999997732</v>
      </c>
      <c r="J146" s="126">
        <v>40223</v>
      </c>
      <c r="K146" s="127">
        <v>0.58493055555555562</v>
      </c>
      <c r="L146" s="130">
        <v>5.44</v>
      </c>
      <c r="M146" s="135">
        <v>4</v>
      </c>
      <c r="P146" s="48"/>
      <c r="Q146" s="44"/>
      <c r="R146" s="44"/>
      <c r="S146" s="44"/>
      <c r="T146" s="45" t="s">
        <v>343</v>
      </c>
      <c r="U146" s="45"/>
      <c r="V146" s="44"/>
      <c r="W146" s="130">
        <v>-0.18000000000000016</v>
      </c>
      <c r="X146" s="46"/>
      <c r="Y146" s="2"/>
      <c r="Z146" s="25"/>
      <c r="AA146" s="5"/>
      <c r="AB146" s="131">
        <v>5.26</v>
      </c>
      <c r="AC146" s="1"/>
    </row>
    <row r="147" spans="1:29" ht="14.25" customHeight="1">
      <c r="A147" s="1">
        <v>312</v>
      </c>
      <c r="B147" s="121">
        <v>145</v>
      </c>
      <c r="C147" s="141" t="s">
        <v>162</v>
      </c>
      <c r="D147" s="123">
        <v>11</v>
      </c>
      <c r="E147" s="124">
        <v>16</v>
      </c>
      <c r="F147" s="125">
        <v>55.545599999997265</v>
      </c>
      <c r="G147" s="123">
        <v>125</v>
      </c>
      <c r="H147" s="124">
        <v>4</v>
      </c>
      <c r="I147" s="125">
        <v>16.622400000020438</v>
      </c>
      <c r="J147" s="126">
        <v>40223</v>
      </c>
      <c r="K147" s="127">
        <v>0.57747685185185182</v>
      </c>
      <c r="L147" s="130">
        <v>6.08</v>
      </c>
      <c r="M147" s="135">
        <v>4.5599999999999996</v>
      </c>
      <c r="P147" s="48"/>
      <c r="Q147" s="44"/>
      <c r="R147" s="44"/>
      <c r="S147" s="44"/>
      <c r="T147" s="45" t="s">
        <v>343</v>
      </c>
      <c r="U147" s="45"/>
      <c r="V147" s="44"/>
      <c r="W147" s="130">
        <v>-0.18000000000000016</v>
      </c>
      <c r="X147" s="46"/>
      <c r="Y147" s="2"/>
      <c r="Z147" s="25"/>
      <c r="AA147" s="5"/>
      <c r="AB147" s="131">
        <v>5.9</v>
      </c>
      <c r="AC147" s="1"/>
    </row>
    <row r="148" spans="1:29" ht="14.25" customHeight="1">
      <c r="A148" s="1">
        <v>315</v>
      </c>
      <c r="B148" s="121">
        <v>146</v>
      </c>
      <c r="C148" s="122" t="s">
        <v>163</v>
      </c>
      <c r="D148" s="121">
        <v>11</v>
      </c>
      <c r="E148" s="132">
        <v>17</v>
      </c>
      <c r="F148" s="133">
        <v>55</v>
      </c>
      <c r="G148" s="121">
        <v>125</v>
      </c>
      <c r="H148" s="132">
        <v>7</v>
      </c>
      <c r="I148" s="133">
        <v>2</v>
      </c>
      <c r="J148" s="134">
        <v>41685</v>
      </c>
      <c r="K148" s="127">
        <v>0.63888888888888895</v>
      </c>
      <c r="L148" s="130">
        <v>2.56</v>
      </c>
      <c r="M148" s="135">
        <v>0</v>
      </c>
      <c r="P148" s="48"/>
      <c r="Q148" s="44"/>
      <c r="R148" s="44"/>
      <c r="S148" s="44"/>
      <c r="T148" s="45" t="s">
        <v>343</v>
      </c>
      <c r="U148" s="45"/>
      <c r="V148" s="44"/>
      <c r="W148" s="130">
        <v>1.0000000000000231E-2</v>
      </c>
      <c r="X148" s="46"/>
      <c r="Y148" s="2"/>
      <c r="Z148" s="25"/>
      <c r="AA148" s="5"/>
      <c r="AB148" s="131">
        <v>2.5700000000000003</v>
      </c>
      <c r="AC148" s="1"/>
    </row>
    <row r="149" spans="1:29" ht="14.25" customHeight="1">
      <c r="A149" s="1">
        <v>316</v>
      </c>
      <c r="B149" s="121">
        <v>147</v>
      </c>
      <c r="C149" s="122" t="s">
        <v>164</v>
      </c>
      <c r="D149" s="121">
        <v>11</v>
      </c>
      <c r="E149" s="132">
        <v>17</v>
      </c>
      <c r="F149" s="133">
        <v>26.9</v>
      </c>
      <c r="G149" s="121">
        <v>125</v>
      </c>
      <c r="H149" s="132">
        <v>7</v>
      </c>
      <c r="I149" s="133">
        <v>10.4</v>
      </c>
      <c r="J149" s="134">
        <v>40230</v>
      </c>
      <c r="K149" s="127">
        <v>0.51388888888888895</v>
      </c>
      <c r="L149" s="130">
        <v>3.63</v>
      </c>
      <c r="M149" s="135">
        <v>2.2000000000000002</v>
      </c>
      <c r="P149" s="48"/>
      <c r="Q149" s="44"/>
      <c r="R149" s="44"/>
      <c r="S149" s="44"/>
      <c r="T149" s="45" t="s">
        <v>343</v>
      </c>
      <c r="U149" s="45"/>
      <c r="V149" s="44"/>
      <c r="W149" s="130">
        <v>0.31000000000000005</v>
      </c>
      <c r="X149" s="46"/>
      <c r="Y149" s="2"/>
      <c r="Z149" s="25"/>
      <c r="AA149" s="5"/>
      <c r="AB149" s="131">
        <v>3.94</v>
      </c>
      <c r="AC149" s="1"/>
    </row>
    <row r="150" spans="1:29" ht="14.25" customHeight="1">
      <c r="A150" s="142">
        <v>319320</v>
      </c>
      <c r="B150" s="121">
        <v>148</v>
      </c>
      <c r="C150" s="122" t="s">
        <v>164</v>
      </c>
      <c r="D150" s="121">
        <v>11</v>
      </c>
      <c r="E150" s="132">
        <v>17</v>
      </c>
      <c r="F150" s="133">
        <v>27.8</v>
      </c>
      <c r="G150" s="121">
        <v>125</v>
      </c>
      <c r="H150" s="132">
        <v>7</v>
      </c>
      <c r="I150" s="133">
        <v>10.8</v>
      </c>
      <c r="J150" s="134">
        <v>40230</v>
      </c>
      <c r="K150" s="127">
        <v>0.5</v>
      </c>
      <c r="L150" s="130">
        <v>3.63</v>
      </c>
      <c r="M150" s="135">
        <v>2.1</v>
      </c>
      <c r="P150" s="48"/>
      <c r="Q150" s="44"/>
      <c r="R150" s="44"/>
      <c r="S150" s="44"/>
      <c r="T150" s="45" t="s">
        <v>343</v>
      </c>
      <c r="U150" s="45"/>
      <c r="V150" s="44"/>
      <c r="W150" s="130">
        <v>0.31000000000000005</v>
      </c>
      <c r="X150" s="46"/>
      <c r="Y150" s="2"/>
      <c r="Z150" s="25"/>
      <c r="AA150" s="5"/>
      <c r="AB150" s="131">
        <v>3.94</v>
      </c>
      <c r="AC150" s="1"/>
    </row>
    <row r="151" spans="1:29" ht="14.25" customHeight="1">
      <c r="A151" s="121">
        <v>321</v>
      </c>
      <c r="B151" s="121">
        <v>149</v>
      </c>
      <c r="C151" s="122" t="s">
        <v>170</v>
      </c>
      <c r="D151" s="123">
        <v>11</v>
      </c>
      <c r="E151" s="124">
        <v>17</v>
      </c>
      <c r="F151" s="125">
        <v>4.3080000000006446</v>
      </c>
      <c r="G151" s="123">
        <v>125</v>
      </c>
      <c r="H151" s="124">
        <v>7</v>
      </c>
      <c r="I151" s="125">
        <v>34.204800000024981</v>
      </c>
      <c r="J151" s="126">
        <v>40223</v>
      </c>
      <c r="K151" s="127">
        <v>0.67863425925925924</v>
      </c>
      <c r="L151" s="128">
        <v>6.98</v>
      </c>
      <c r="M151" s="129">
        <v>5.85</v>
      </c>
      <c r="P151" s="48"/>
      <c r="Q151" s="44"/>
      <c r="R151" s="44"/>
      <c r="S151" s="44"/>
      <c r="T151" s="45" t="s">
        <v>343</v>
      </c>
      <c r="U151" s="45"/>
      <c r="V151" s="44"/>
      <c r="W151" s="130">
        <v>-9.9999999999997868E-3</v>
      </c>
      <c r="X151" s="46"/>
      <c r="Y151" s="2"/>
      <c r="Z151" s="25"/>
      <c r="AA151" s="5"/>
      <c r="AB151" s="131">
        <v>6.9700000000000006</v>
      </c>
      <c r="AC151" s="1"/>
    </row>
    <row r="152" spans="1:29" ht="14.25" customHeight="1">
      <c r="A152" s="142">
        <v>322</v>
      </c>
      <c r="B152" s="121">
        <v>150</v>
      </c>
      <c r="C152" s="122" t="s">
        <v>170</v>
      </c>
      <c r="D152" s="123">
        <v>11</v>
      </c>
      <c r="E152" s="124">
        <v>17</v>
      </c>
      <c r="F152" s="125">
        <v>16.7</v>
      </c>
      <c r="G152" s="123">
        <v>125</v>
      </c>
      <c r="H152" s="124">
        <v>7</v>
      </c>
      <c r="I152" s="125">
        <v>41.2</v>
      </c>
      <c r="J152" s="126">
        <v>40223</v>
      </c>
      <c r="K152" s="127">
        <v>0.68055555555555547</v>
      </c>
      <c r="L152" s="130"/>
      <c r="M152" s="129">
        <v>1.57</v>
      </c>
      <c r="P152" s="48"/>
      <c r="Q152" s="44"/>
      <c r="R152" s="44"/>
      <c r="S152" s="44"/>
      <c r="T152" s="45" t="s">
        <v>343</v>
      </c>
      <c r="U152" s="45"/>
      <c r="V152" s="44"/>
      <c r="W152" s="130"/>
      <c r="X152" s="46"/>
      <c r="Y152" s="2"/>
      <c r="Z152" s="25"/>
      <c r="AA152" s="5"/>
      <c r="AB152" s="130"/>
      <c r="AC152" s="1"/>
    </row>
    <row r="153" spans="1:29" ht="14.25" customHeight="1">
      <c r="A153" s="121" t="s">
        <v>133</v>
      </c>
      <c r="B153" s="121">
        <v>151</v>
      </c>
      <c r="C153" s="122" t="s">
        <v>171</v>
      </c>
      <c r="D153" s="123">
        <v>11</v>
      </c>
      <c r="E153" s="124">
        <v>16</v>
      </c>
      <c r="F153" s="125">
        <v>40.152000000000655</v>
      </c>
      <c r="G153" s="123">
        <v>125</v>
      </c>
      <c r="H153" s="124">
        <v>8</v>
      </c>
      <c r="I153" s="125">
        <v>46.651200000009119</v>
      </c>
      <c r="J153" s="126">
        <v>40223</v>
      </c>
      <c r="K153" s="127">
        <v>0.70506944444444442</v>
      </c>
      <c r="L153" s="130">
        <v>4.22</v>
      </c>
      <c r="M153" s="135">
        <v>3.15</v>
      </c>
      <c r="P153" s="48"/>
      <c r="Q153" s="44"/>
      <c r="R153" s="44"/>
      <c r="S153" s="44"/>
      <c r="T153" s="45" t="s">
        <v>343</v>
      </c>
      <c r="U153" s="45"/>
      <c r="V153" s="44"/>
      <c r="W153" s="130">
        <v>8.0000000000000071E-2</v>
      </c>
      <c r="X153" s="46"/>
      <c r="Y153" s="2"/>
      <c r="Z153" s="25"/>
      <c r="AA153" s="5"/>
      <c r="AB153" s="131">
        <v>4.3</v>
      </c>
      <c r="AC153" s="1"/>
    </row>
    <row r="154" spans="1:29" ht="14.25" customHeight="1">
      <c r="A154" s="121" t="s">
        <v>57</v>
      </c>
      <c r="B154" s="121">
        <v>152</v>
      </c>
      <c r="C154" s="122" t="s">
        <v>171</v>
      </c>
      <c r="D154" s="123">
        <v>11</v>
      </c>
      <c r="E154" s="124">
        <v>16</v>
      </c>
      <c r="F154" s="125">
        <v>41.051999999998557</v>
      </c>
      <c r="G154" s="123">
        <v>125</v>
      </c>
      <c r="H154" s="124">
        <v>8</v>
      </c>
      <c r="I154" s="125">
        <v>47.727600000002901</v>
      </c>
      <c r="J154" s="126">
        <v>40223</v>
      </c>
      <c r="K154" s="127">
        <v>0.71089120370370373</v>
      </c>
      <c r="L154" s="130">
        <v>4.62</v>
      </c>
      <c r="M154" s="135">
        <v>3.6</v>
      </c>
      <c r="P154" s="48"/>
      <c r="Q154" s="44"/>
      <c r="R154" s="44"/>
      <c r="S154" s="44"/>
      <c r="T154" s="45" t="s">
        <v>343</v>
      </c>
      <c r="U154" s="45"/>
      <c r="V154" s="44"/>
      <c r="W154" s="130">
        <v>0.10000000000000009</v>
      </c>
      <c r="X154" s="46"/>
      <c r="Y154" s="2"/>
      <c r="Z154" s="25"/>
      <c r="AA154" s="5"/>
      <c r="AB154" s="131">
        <v>4.7200000000000006</v>
      </c>
      <c r="AC154" s="1"/>
    </row>
    <row r="155" spans="1:29" ht="14.25" customHeight="1">
      <c r="A155" s="1" t="s">
        <v>135</v>
      </c>
      <c r="B155" s="121">
        <v>153</v>
      </c>
      <c r="C155" s="122" t="s">
        <v>169</v>
      </c>
      <c r="D155" s="123">
        <v>11</v>
      </c>
      <c r="E155" s="124">
        <v>16</v>
      </c>
      <c r="F155" s="125">
        <v>13.227600000000606</v>
      </c>
      <c r="G155" s="123">
        <v>125</v>
      </c>
      <c r="H155" s="124">
        <v>9</v>
      </c>
      <c r="I155" s="125">
        <v>11.908799999984032</v>
      </c>
      <c r="J155" s="126">
        <v>40224</v>
      </c>
      <c r="K155" s="127">
        <v>0.44646990740740744</v>
      </c>
      <c r="L155" s="130">
        <v>6.64</v>
      </c>
      <c r="M155" s="135">
        <v>3.9</v>
      </c>
      <c r="P155" s="48"/>
      <c r="Q155" s="44"/>
      <c r="R155" s="44"/>
      <c r="S155" s="44"/>
      <c r="T155" s="45" t="s">
        <v>343</v>
      </c>
      <c r="U155" s="45"/>
      <c r="V155" s="44"/>
      <c r="W155" s="130">
        <v>-0.14999999999999991</v>
      </c>
      <c r="X155" s="46"/>
      <c r="Y155" s="2"/>
      <c r="Z155" s="25"/>
      <c r="AA155" s="5"/>
      <c r="AB155" s="131">
        <v>6.49</v>
      </c>
      <c r="AC155" s="1"/>
    </row>
    <row r="156" spans="1:29" ht="14.25" customHeight="1">
      <c r="A156" s="121" t="s">
        <v>77</v>
      </c>
      <c r="B156" s="121">
        <v>154</v>
      </c>
      <c r="C156" s="122" t="s">
        <v>168</v>
      </c>
      <c r="D156" s="123">
        <v>11</v>
      </c>
      <c r="E156" s="124">
        <v>15</v>
      </c>
      <c r="F156" s="125">
        <v>38.62439999999836</v>
      </c>
      <c r="G156" s="123">
        <v>125</v>
      </c>
      <c r="H156" s="124">
        <v>9</v>
      </c>
      <c r="I156" s="125">
        <v>37.839599999998676</v>
      </c>
      <c r="J156" s="126">
        <v>40224</v>
      </c>
      <c r="K156" s="127">
        <v>0.46265046296296292</v>
      </c>
      <c r="L156" s="130">
        <v>6.39</v>
      </c>
      <c r="M156" s="135">
        <v>0</v>
      </c>
      <c r="P156" s="48"/>
      <c r="Q156" s="44"/>
      <c r="R156" s="44"/>
      <c r="S156" s="44"/>
      <c r="T156" s="45" t="s">
        <v>343</v>
      </c>
      <c r="U156" s="45"/>
      <c r="V156" s="44"/>
      <c r="W156" s="130">
        <v>-0.14999999999999991</v>
      </c>
      <c r="X156" s="46"/>
      <c r="Y156" s="2"/>
      <c r="Z156" s="25"/>
      <c r="AA156" s="5"/>
      <c r="AB156" s="131">
        <v>6.24</v>
      </c>
      <c r="AC156" s="1"/>
    </row>
    <row r="157" spans="1:29" ht="14.25" customHeight="1">
      <c r="A157" s="121" t="s">
        <v>145</v>
      </c>
      <c r="B157" s="121">
        <v>155</v>
      </c>
      <c r="C157" s="122" t="s">
        <v>166</v>
      </c>
      <c r="D157" s="123">
        <v>11</v>
      </c>
      <c r="E157" s="124">
        <v>15</v>
      </c>
      <c r="F157" s="125">
        <v>20.955599999997077</v>
      </c>
      <c r="G157" s="123">
        <v>125</v>
      </c>
      <c r="H157" s="124">
        <v>10</v>
      </c>
      <c r="I157" s="125">
        <v>3.0036000000052687</v>
      </c>
      <c r="J157" s="126">
        <v>40224</v>
      </c>
      <c r="K157" s="127">
        <v>0.48173611111111114</v>
      </c>
      <c r="L157" s="130">
        <v>6.39</v>
      </c>
      <c r="M157" s="135">
        <v>3.9</v>
      </c>
      <c r="P157" s="48"/>
      <c r="Q157" s="44"/>
      <c r="R157" s="44"/>
      <c r="S157" s="44"/>
      <c r="T157" s="45" t="s">
        <v>343</v>
      </c>
      <c r="U157" s="45"/>
      <c r="V157" s="44"/>
      <c r="W157" s="130">
        <v>-0.12999999999999989</v>
      </c>
      <c r="X157" s="46"/>
      <c r="Y157" s="2"/>
      <c r="Z157" s="25"/>
      <c r="AA157" s="5"/>
      <c r="AB157" s="131">
        <v>6.26</v>
      </c>
      <c r="AC157" s="1"/>
    </row>
    <row r="158" spans="1:29" ht="14.25" customHeight="1">
      <c r="A158" s="121" t="s">
        <v>148</v>
      </c>
      <c r="B158" s="121">
        <v>156</v>
      </c>
      <c r="C158" s="122" t="s">
        <v>167</v>
      </c>
      <c r="D158" s="123">
        <v>11</v>
      </c>
      <c r="E158" s="124">
        <v>13</v>
      </c>
      <c r="F158" s="125">
        <v>52.503600000001114</v>
      </c>
      <c r="G158" s="123">
        <v>125</v>
      </c>
      <c r="H158" s="124">
        <v>10</v>
      </c>
      <c r="I158" s="125">
        <v>34.921199999996624</v>
      </c>
      <c r="J158" s="126">
        <v>40224</v>
      </c>
      <c r="K158" s="127">
        <v>0.50700231481481484</v>
      </c>
      <c r="L158" s="130">
        <v>4.4800000000000004</v>
      </c>
      <c r="M158" s="135">
        <v>2.2000000000000002</v>
      </c>
      <c r="P158" s="48"/>
      <c r="Q158" s="44"/>
      <c r="R158" s="44"/>
      <c r="S158" s="44"/>
      <c r="T158" s="45" t="s">
        <v>343</v>
      </c>
      <c r="U158" s="45"/>
      <c r="V158" s="44"/>
      <c r="W158" s="130">
        <v>-0.12999999999999989</v>
      </c>
      <c r="X158" s="46"/>
      <c r="Y158" s="2"/>
      <c r="Z158" s="25"/>
      <c r="AA158" s="5"/>
      <c r="AB158" s="131">
        <v>4.3500000000000005</v>
      </c>
      <c r="AC158" s="1"/>
    </row>
    <row r="159" spans="1:29" ht="14.25" customHeight="1">
      <c r="A159" s="121" t="s">
        <v>146</v>
      </c>
      <c r="B159" s="121">
        <v>157</v>
      </c>
      <c r="C159" s="122" t="s">
        <v>165</v>
      </c>
      <c r="D159" s="121">
        <v>11</v>
      </c>
      <c r="E159" s="132">
        <v>14</v>
      </c>
      <c r="F159" s="133">
        <v>2.7</v>
      </c>
      <c r="G159" s="121">
        <v>125</v>
      </c>
      <c r="H159" s="132">
        <v>10</v>
      </c>
      <c r="I159" s="133">
        <v>41.2</v>
      </c>
      <c r="J159" s="134">
        <v>40230</v>
      </c>
      <c r="K159" s="127">
        <v>0.47569444444444442</v>
      </c>
      <c r="L159" s="130">
        <v>4.75</v>
      </c>
      <c r="M159" s="135">
        <v>1.9</v>
      </c>
      <c r="P159" s="48"/>
      <c r="Q159" s="44"/>
      <c r="R159" s="44"/>
      <c r="S159" s="44"/>
      <c r="T159" s="45" t="s">
        <v>343</v>
      </c>
      <c r="U159" s="45"/>
      <c r="V159" s="44"/>
      <c r="W159" s="130">
        <v>0.29000000000000004</v>
      </c>
      <c r="X159" s="46"/>
      <c r="Y159" s="2"/>
      <c r="Z159" s="25"/>
      <c r="AA159" s="5"/>
      <c r="AB159" s="131">
        <v>5.04</v>
      </c>
      <c r="AC159" s="1"/>
    </row>
    <row r="160" spans="1:29" ht="14.25" customHeight="1">
      <c r="A160" s="121" t="s">
        <v>149</v>
      </c>
      <c r="B160" s="121">
        <v>158</v>
      </c>
      <c r="C160" s="122" t="s">
        <v>189</v>
      </c>
      <c r="D160" s="123">
        <v>11</v>
      </c>
      <c r="E160" s="124">
        <v>12</v>
      </c>
      <c r="F160" s="125">
        <v>29.995200000001422</v>
      </c>
      <c r="G160" s="123">
        <v>125</v>
      </c>
      <c r="H160" s="124">
        <v>10</v>
      </c>
      <c r="I160" s="125">
        <v>53.183999999981815</v>
      </c>
      <c r="J160" s="126">
        <v>40225</v>
      </c>
      <c r="K160" s="127">
        <v>0.51233796296296297</v>
      </c>
      <c r="L160" s="130">
        <v>4.41</v>
      </c>
      <c r="M160" s="135">
        <v>2.67</v>
      </c>
      <c r="P160" s="48"/>
      <c r="Q160" s="44"/>
      <c r="R160" s="44"/>
      <c r="S160" s="44"/>
      <c r="T160" s="45" t="s">
        <v>343</v>
      </c>
      <c r="U160" s="45"/>
      <c r="V160" s="44"/>
      <c r="W160" s="130">
        <v>-8.9999999999999858E-2</v>
      </c>
      <c r="X160" s="46"/>
      <c r="Y160" s="2"/>
      <c r="Z160" s="25"/>
      <c r="AA160" s="5"/>
      <c r="AB160" s="131">
        <v>4.32</v>
      </c>
      <c r="AC160" s="1"/>
    </row>
    <row r="161" spans="1:29" ht="14.25" customHeight="1">
      <c r="A161" s="121" t="s">
        <v>40</v>
      </c>
      <c r="B161" s="121">
        <v>159</v>
      </c>
      <c r="C161" s="122" t="s">
        <v>189</v>
      </c>
      <c r="D161" s="123">
        <v>11</v>
      </c>
      <c r="E161" s="124">
        <v>12</v>
      </c>
      <c r="F161" s="125">
        <v>29.192400000001118</v>
      </c>
      <c r="G161" s="123">
        <v>125</v>
      </c>
      <c r="H161" s="124">
        <v>10</v>
      </c>
      <c r="I161" s="125">
        <v>53.274000000010382</v>
      </c>
      <c r="J161" s="126">
        <v>40225</v>
      </c>
      <c r="K161" s="127">
        <v>0.50744212962962965</v>
      </c>
      <c r="L161" s="128">
        <v>5.57</v>
      </c>
      <c r="M161" s="129">
        <v>3.55</v>
      </c>
      <c r="P161" s="48"/>
      <c r="Q161" s="44"/>
      <c r="R161" s="44"/>
      <c r="S161" s="44"/>
      <c r="T161" s="45" t="s">
        <v>343</v>
      </c>
      <c r="U161" s="45"/>
      <c r="V161" s="44"/>
      <c r="W161" s="130">
        <v>-8.9999999999999858E-2</v>
      </c>
      <c r="X161" s="46"/>
      <c r="Y161" s="2"/>
      <c r="Z161" s="25"/>
      <c r="AA161" s="5"/>
      <c r="AB161" s="131">
        <v>5.48</v>
      </c>
      <c r="AC161" s="1"/>
    </row>
    <row r="162" spans="1:29" ht="14.25" customHeight="1">
      <c r="A162" s="121" t="s">
        <v>41</v>
      </c>
      <c r="B162" s="121">
        <v>160</v>
      </c>
      <c r="C162" s="122" t="s">
        <v>190</v>
      </c>
      <c r="D162" s="123">
        <v>11</v>
      </c>
      <c r="E162" s="124">
        <v>12</v>
      </c>
      <c r="F162" s="125">
        <v>56.602800000001949</v>
      </c>
      <c r="G162" s="123">
        <v>125</v>
      </c>
      <c r="H162" s="124">
        <v>10</v>
      </c>
      <c r="I162" s="125">
        <v>56.330400000018734</v>
      </c>
      <c r="J162" s="126">
        <v>40225</v>
      </c>
      <c r="K162" s="127">
        <v>0.52416666666666667</v>
      </c>
      <c r="L162" s="130">
        <v>5.4</v>
      </c>
      <c r="M162" s="135">
        <v>0.75</v>
      </c>
      <c r="P162" s="48"/>
      <c r="Q162" s="44"/>
      <c r="R162" s="44"/>
      <c r="S162" s="44"/>
      <c r="T162" s="45" t="s">
        <v>343</v>
      </c>
      <c r="U162" s="45"/>
      <c r="V162" s="44"/>
      <c r="W162" s="130">
        <v>-0.10000000000000009</v>
      </c>
      <c r="X162" s="46"/>
      <c r="Y162" s="2"/>
      <c r="Z162" s="25"/>
      <c r="AA162" s="5"/>
      <c r="AB162" s="131">
        <v>5.3000000000000007</v>
      </c>
      <c r="AC162" s="1"/>
    </row>
    <row r="163" spans="1:29" ht="14.25" customHeight="1">
      <c r="A163" s="121" t="s">
        <v>51</v>
      </c>
      <c r="B163" s="121">
        <v>161</v>
      </c>
      <c r="C163" s="122" t="s">
        <v>188</v>
      </c>
      <c r="D163" s="123">
        <v>11</v>
      </c>
      <c r="E163" s="124">
        <v>11</v>
      </c>
      <c r="F163" s="125">
        <v>34.026000000002391</v>
      </c>
      <c r="G163" s="123">
        <v>125</v>
      </c>
      <c r="H163" s="124">
        <v>11</v>
      </c>
      <c r="I163" s="125">
        <v>17.458799999982421</v>
      </c>
      <c r="J163" s="126">
        <v>40225</v>
      </c>
      <c r="K163" s="127">
        <v>0.48491898148148144</v>
      </c>
      <c r="L163" s="130">
        <v>3.77</v>
      </c>
      <c r="M163" s="135">
        <v>0.45</v>
      </c>
      <c r="P163" s="48"/>
      <c r="Q163" s="44"/>
      <c r="R163" s="44"/>
      <c r="S163" s="44"/>
      <c r="T163" s="45" t="s">
        <v>343</v>
      </c>
      <c r="U163" s="45"/>
      <c r="V163" s="44"/>
      <c r="W163" s="130">
        <v>-8.9999999999999858E-2</v>
      </c>
      <c r="X163" s="46"/>
      <c r="Y163" s="2"/>
      <c r="Z163" s="25"/>
      <c r="AA163" s="5"/>
      <c r="AB163" s="131">
        <v>3.68</v>
      </c>
      <c r="AC163" s="1"/>
    </row>
    <row r="164" spans="1:29" ht="14.25" customHeight="1">
      <c r="A164" s="121" t="s">
        <v>52</v>
      </c>
      <c r="B164" s="121">
        <v>162</v>
      </c>
      <c r="C164" s="122" t="s">
        <v>188</v>
      </c>
      <c r="D164" s="123">
        <v>11</v>
      </c>
      <c r="E164" s="124">
        <v>11</v>
      </c>
      <c r="F164" s="125">
        <v>34.310400000000577</v>
      </c>
      <c r="G164" s="123">
        <v>125</v>
      </c>
      <c r="H164" s="124">
        <v>11</v>
      </c>
      <c r="I164" s="125">
        <v>19.013999999995168</v>
      </c>
      <c r="J164" s="126">
        <v>40225</v>
      </c>
      <c r="K164" s="127">
        <v>0.47605324074074074</v>
      </c>
      <c r="L164" s="128">
        <v>3.32</v>
      </c>
      <c r="M164" s="129">
        <v>0.2</v>
      </c>
      <c r="P164" s="48"/>
      <c r="Q164" s="44"/>
      <c r="R164" s="44"/>
      <c r="S164" s="44"/>
      <c r="T164" s="45" t="s">
        <v>343</v>
      </c>
      <c r="U164" s="45"/>
      <c r="V164" s="44"/>
      <c r="W164" s="130">
        <v>-0.10000000000000009</v>
      </c>
      <c r="X164" s="46"/>
      <c r="Y164" s="2"/>
      <c r="Z164" s="25"/>
      <c r="AA164" s="5"/>
      <c r="AB164" s="131">
        <v>3.2199999999999998</v>
      </c>
      <c r="AC164" s="1"/>
    </row>
    <row r="165" spans="1:29" ht="14.25" customHeight="1">
      <c r="A165" s="121" t="s">
        <v>54</v>
      </c>
      <c r="B165" s="121">
        <v>163</v>
      </c>
      <c r="C165" s="122" t="s">
        <v>187</v>
      </c>
      <c r="D165" s="123">
        <v>11</v>
      </c>
      <c r="E165" s="124">
        <v>11</v>
      </c>
      <c r="F165" s="125">
        <v>11.104799999999148</v>
      </c>
      <c r="G165" s="123">
        <v>125</v>
      </c>
      <c r="H165" s="124">
        <v>11</v>
      </c>
      <c r="I165" s="125">
        <v>32.632799999989906</v>
      </c>
      <c r="J165" s="126">
        <v>40225</v>
      </c>
      <c r="K165" s="127">
        <v>0.46096064814814813</v>
      </c>
      <c r="L165" s="130">
        <v>4.88</v>
      </c>
      <c r="M165" s="135">
        <v>0.7</v>
      </c>
      <c r="P165" s="48"/>
      <c r="Q165" s="44"/>
      <c r="R165" s="44"/>
      <c r="S165" s="44"/>
      <c r="T165" s="45" t="s">
        <v>343</v>
      </c>
      <c r="U165" s="45"/>
      <c r="V165" s="44"/>
      <c r="W165" s="130">
        <v>-0.10000000000000009</v>
      </c>
      <c r="X165" s="46"/>
      <c r="Y165" s="2"/>
      <c r="Z165" s="25"/>
      <c r="AA165" s="5"/>
      <c r="AB165" s="131">
        <v>4.7799999999999994</v>
      </c>
      <c r="AC165" s="1"/>
    </row>
    <row r="166" spans="1:29" ht="14.25" customHeight="1">
      <c r="A166" s="121" t="s">
        <v>49</v>
      </c>
      <c r="B166" s="121">
        <v>164</v>
      </c>
      <c r="C166" s="122" t="s">
        <v>186</v>
      </c>
      <c r="D166" s="123">
        <v>11</v>
      </c>
      <c r="E166" s="124">
        <v>10</v>
      </c>
      <c r="F166" s="125">
        <v>17.14080000000212</v>
      </c>
      <c r="G166" s="123">
        <v>125</v>
      </c>
      <c r="H166" s="124">
        <v>11</v>
      </c>
      <c r="I166" s="125">
        <v>43.206000000000181</v>
      </c>
      <c r="J166" s="126">
        <v>40225</v>
      </c>
      <c r="K166" s="127">
        <v>0.44037037037037036</v>
      </c>
      <c r="L166" s="130">
        <v>3.13</v>
      </c>
      <c r="M166" s="135">
        <v>0.9</v>
      </c>
      <c r="P166" s="48"/>
      <c r="Q166" s="44"/>
      <c r="R166" s="44"/>
      <c r="S166" s="44"/>
      <c r="T166" s="45" t="s">
        <v>343</v>
      </c>
      <c r="U166" s="45"/>
      <c r="V166" s="44"/>
      <c r="W166" s="130">
        <v>-0.10000000000000009</v>
      </c>
      <c r="X166" s="46"/>
      <c r="Y166" s="2"/>
      <c r="Z166" s="25"/>
      <c r="AA166" s="5"/>
      <c r="AB166" s="131">
        <v>3.03</v>
      </c>
      <c r="AC166" s="1"/>
    </row>
    <row r="167" spans="1:29" ht="14.25" customHeight="1">
      <c r="A167" s="121">
        <v>364</v>
      </c>
      <c r="B167" s="121">
        <v>165</v>
      </c>
      <c r="C167" s="122" t="s">
        <v>185</v>
      </c>
      <c r="D167" s="123">
        <v>11</v>
      </c>
      <c r="E167" s="124">
        <v>9</v>
      </c>
      <c r="F167" s="125">
        <v>38.944800000002878</v>
      </c>
      <c r="G167" s="123">
        <v>125</v>
      </c>
      <c r="H167" s="124">
        <v>11</v>
      </c>
      <c r="I167" s="125">
        <v>56.266800000022435</v>
      </c>
      <c r="J167" s="126">
        <v>40225</v>
      </c>
      <c r="K167" s="127">
        <v>0.42133101851851856</v>
      </c>
      <c r="L167" s="128">
        <v>3.92</v>
      </c>
      <c r="M167" s="129">
        <v>0</v>
      </c>
      <c r="P167" s="48"/>
      <c r="Q167" s="44"/>
      <c r="R167" s="44"/>
      <c r="S167" s="44"/>
      <c r="T167" s="45" t="s">
        <v>343</v>
      </c>
      <c r="U167" s="45"/>
      <c r="V167" s="44"/>
      <c r="W167" s="130">
        <v>-8.9999999999999858E-2</v>
      </c>
      <c r="X167" s="46"/>
      <c r="Y167" s="2"/>
      <c r="Z167" s="25"/>
      <c r="AA167" s="5"/>
      <c r="AB167" s="131">
        <v>3.83</v>
      </c>
      <c r="AC167" s="1"/>
    </row>
    <row r="168" spans="1:29" ht="14.25" customHeight="1">
      <c r="A168" s="121">
        <v>366</v>
      </c>
      <c r="B168" s="121">
        <v>166</v>
      </c>
      <c r="C168" s="122" t="s">
        <v>184</v>
      </c>
      <c r="D168" s="123">
        <v>11</v>
      </c>
      <c r="E168" s="124">
        <v>9</v>
      </c>
      <c r="F168" s="125">
        <v>32.02919999999866</v>
      </c>
      <c r="G168" s="123">
        <v>125</v>
      </c>
      <c r="H168" s="124">
        <v>11</v>
      </c>
      <c r="I168" s="125">
        <v>57.307200000004791</v>
      </c>
      <c r="J168" s="126">
        <v>40225</v>
      </c>
      <c r="K168" s="127">
        <v>0.4145949074074074</v>
      </c>
      <c r="L168" s="130">
        <v>3.9</v>
      </c>
      <c r="M168" s="135">
        <v>0</v>
      </c>
      <c r="P168" s="48"/>
      <c r="Q168" s="44"/>
      <c r="R168" s="44"/>
      <c r="S168" s="44"/>
      <c r="T168" s="45" t="s">
        <v>343</v>
      </c>
      <c r="U168" s="45"/>
      <c r="V168" s="44"/>
      <c r="W168" s="130">
        <v>-8.0000000000000071E-2</v>
      </c>
      <c r="X168" s="46"/>
      <c r="Y168" s="2"/>
      <c r="Z168" s="25"/>
      <c r="AA168" s="5"/>
      <c r="AB168" s="131">
        <v>3.82</v>
      </c>
      <c r="AC168" s="1"/>
    </row>
    <row r="169" spans="1:29" ht="14.25" customHeight="1">
      <c r="A169" s="121">
        <v>368</v>
      </c>
      <c r="B169" s="121">
        <v>167</v>
      </c>
      <c r="C169" s="122" t="s">
        <v>183</v>
      </c>
      <c r="D169" s="123">
        <v>11</v>
      </c>
      <c r="E169" s="124">
        <v>8</v>
      </c>
      <c r="F169" s="125">
        <v>31.563600000000925</v>
      </c>
      <c r="G169" s="123">
        <v>125</v>
      </c>
      <c r="H169" s="124">
        <v>12</v>
      </c>
      <c r="I169" s="125">
        <v>16.092000000002106</v>
      </c>
      <c r="J169" s="126">
        <v>40224</v>
      </c>
      <c r="K169" s="127">
        <v>0.71305555555555555</v>
      </c>
      <c r="L169" s="130">
        <v>3.94</v>
      </c>
      <c r="M169" s="135">
        <v>2.75</v>
      </c>
      <c r="P169" s="48"/>
      <c r="Q169" s="44"/>
      <c r="R169" s="44"/>
      <c r="S169" s="44"/>
      <c r="T169" s="45" t="s">
        <v>343</v>
      </c>
      <c r="U169" s="45"/>
      <c r="V169" s="44"/>
      <c r="W169" s="130">
        <v>0</v>
      </c>
      <c r="X169" s="46"/>
      <c r="Y169" s="2"/>
      <c r="Z169" s="25"/>
      <c r="AA169" s="5"/>
      <c r="AB169" s="131">
        <v>3.94</v>
      </c>
      <c r="AC169" s="1"/>
    </row>
    <row r="170" spans="1:29" ht="14.25" customHeight="1">
      <c r="A170" s="121">
        <v>369</v>
      </c>
      <c r="B170" s="121">
        <v>168</v>
      </c>
      <c r="C170" s="122" t="s">
        <v>180</v>
      </c>
      <c r="D170" s="123">
        <v>11</v>
      </c>
      <c r="E170" s="124">
        <v>6</v>
      </c>
      <c r="F170" s="125">
        <v>10.882800000001092</v>
      </c>
      <c r="G170" s="123">
        <v>125</v>
      </c>
      <c r="H170" s="124">
        <v>12</v>
      </c>
      <c r="I170" s="125">
        <v>30.578400000006202</v>
      </c>
      <c r="J170" s="126">
        <v>40224</v>
      </c>
      <c r="K170" s="127">
        <v>0.62783564814814818</v>
      </c>
      <c r="L170" s="130">
        <v>6.41</v>
      </c>
      <c r="M170" s="135">
        <v>1.8</v>
      </c>
      <c r="P170" s="48"/>
      <c r="Q170" s="44"/>
      <c r="R170" s="44"/>
      <c r="S170" s="44"/>
      <c r="T170" s="45" t="s">
        <v>343</v>
      </c>
      <c r="U170" s="45"/>
      <c r="V170" s="44"/>
      <c r="W170" s="130">
        <v>-0.18999999999999995</v>
      </c>
      <c r="X170" s="46"/>
      <c r="Y170" s="2"/>
      <c r="Z170" s="25"/>
      <c r="AA170" s="5"/>
      <c r="AB170" s="131">
        <v>6.2200000000000006</v>
      </c>
      <c r="AC170" s="1"/>
    </row>
    <row r="171" spans="1:29" ht="14.25" customHeight="1">
      <c r="A171" s="121">
        <v>371</v>
      </c>
      <c r="B171" s="121">
        <v>169</v>
      </c>
      <c r="C171" s="122" t="s">
        <v>182</v>
      </c>
      <c r="D171" s="123">
        <v>11</v>
      </c>
      <c r="E171" s="124">
        <v>7</v>
      </c>
      <c r="F171" s="125">
        <v>39.939599999998443</v>
      </c>
      <c r="G171" s="123">
        <v>125</v>
      </c>
      <c r="H171" s="124">
        <v>12</v>
      </c>
      <c r="I171" s="125">
        <v>31.906799999977654</v>
      </c>
      <c r="J171" s="126">
        <v>40224</v>
      </c>
      <c r="K171" s="127">
        <v>0.68888888888888899</v>
      </c>
      <c r="L171" s="130">
        <v>3.68</v>
      </c>
      <c r="M171" s="135">
        <v>0</v>
      </c>
      <c r="P171" s="48"/>
      <c r="Q171" s="44"/>
      <c r="R171" s="44"/>
      <c r="S171" s="44"/>
      <c r="T171" s="45" t="s">
        <v>343</v>
      </c>
      <c r="U171" s="45"/>
      <c r="V171" s="44"/>
      <c r="W171" s="130">
        <v>-6.0000000000000053E-2</v>
      </c>
      <c r="X171" s="46"/>
      <c r="Y171" s="2"/>
      <c r="Z171" s="25"/>
      <c r="AA171" s="5"/>
      <c r="AB171" s="131">
        <v>3.62</v>
      </c>
      <c r="AC171" s="1"/>
    </row>
    <row r="172" spans="1:29" ht="14.25" customHeight="1">
      <c r="A172" s="121">
        <v>393</v>
      </c>
      <c r="B172" s="121">
        <v>170</v>
      </c>
      <c r="C172" s="122" t="s">
        <v>179</v>
      </c>
      <c r="D172" s="123">
        <v>11</v>
      </c>
      <c r="E172" s="124">
        <v>6</v>
      </c>
      <c r="F172" s="125">
        <v>39.492000000000026</v>
      </c>
      <c r="G172" s="123">
        <v>125</v>
      </c>
      <c r="H172" s="124">
        <v>12</v>
      </c>
      <c r="I172" s="125">
        <v>41.446799999987391</v>
      </c>
      <c r="J172" s="126">
        <v>40224</v>
      </c>
      <c r="K172" s="127">
        <v>0.61552083333333341</v>
      </c>
      <c r="L172" s="130">
        <v>2.41</v>
      </c>
      <c r="M172" s="135">
        <v>0.7</v>
      </c>
      <c r="P172" s="48"/>
      <c r="Q172" s="44"/>
      <c r="R172" s="44"/>
      <c r="S172" s="44"/>
      <c r="T172" s="45" t="s">
        <v>343</v>
      </c>
      <c r="U172" s="45"/>
      <c r="V172" s="44"/>
      <c r="W172" s="130">
        <v>-0.20000000000000018</v>
      </c>
      <c r="X172" s="46"/>
      <c r="Y172" s="2"/>
      <c r="Z172" s="25"/>
      <c r="AA172" s="5"/>
      <c r="AB172" s="131">
        <v>2.21</v>
      </c>
      <c r="AC172" s="1"/>
    </row>
    <row r="173" spans="1:29" ht="14.25" customHeight="1">
      <c r="A173" s="121">
        <v>394</v>
      </c>
      <c r="B173" s="121">
        <v>171</v>
      </c>
      <c r="C173" s="122" t="s">
        <v>178</v>
      </c>
      <c r="D173" s="123">
        <v>11</v>
      </c>
      <c r="E173" s="124">
        <v>6</v>
      </c>
      <c r="F173" s="125">
        <v>25.76880000000029</v>
      </c>
      <c r="G173" s="123">
        <v>125</v>
      </c>
      <c r="H173" s="124">
        <v>12</v>
      </c>
      <c r="I173" s="125">
        <v>44.380799999997819</v>
      </c>
      <c r="J173" s="126">
        <v>40224</v>
      </c>
      <c r="K173" s="127">
        <v>0.60337962962962965</v>
      </c>
      <c r="L173" s="130">
        <v>2.16</v>
      </c>
      <c r="M173" s="135">
        <v>0.45</v>
      </c>
      <c r="P173" s="48"/>
      <c r="Q173" s="44"/>
      <c r="R173" s="44"/>
      <c r="S173" s="44"/>
      <c r="T173" s="45" t="s">
        <v>343</v>
      </c>
      <c r="U173" s="45"/>
      <c r="V173" s="44"/>
      <c r="W173" s="130">
        <v>-0.20999999999999996</v>
      </c>
      <c r="X173" s="46"/>
      <c r="Y173" s="2"/>
      <c r="Z173" s="25"/>
      <c r="AA173" s="5"/>
      <c r="AB173" s="131">
        <v>1.9500000000000002</v>
      </c>
      <c r="AC173" s="1"/>
    </row>
    <row r="174" spans="1:29" ht="14.25" customHeight="1">
      <c r="A174" s="121" t="s">
        <v>43</v>
      </c>
      <c r="B174" s="121">
        <v>172</v>
      </c>
      <c r="C174" s="122" t="s">
        <v>181</v>
      </c>
      <c r="D174" s="123">
        <v>11</v>
      </c>
      <c r="E174" s="124">
        <v>5</v>
      </c>
      <c r="F174" s="125">
        <v>46.478400000001599</v>
      </c>
      <c r="G174" s="123">
        <v>125</v>
      </c>
      <c r="H174" s="124">
        <v>13</v>
      </c>
      <c r="I174" s="125">
        <v>0.9084000000154635</v>
      </c>
      <c r="J174" s="126">
        <v>40224</v>
      </c>
      <c r="K174" s="127">
        <v>0.6555671296296296</v>
      </c>
      <c r="L174" s="130">
        <v>4.26</v>
      </c>
      <c r="M174" s="135">
        <v>1.4</v>
      </c>
      <c r="P174" s="48"/>
      <c r="Q174" s="44"/>
      <c r="R174" s="44"/>
      <c r="S174" s="44"/>
      <c r="T174" s="45" t="s">
        <v>343</v>
      </c>
      <c r="U174" s="45"/>
      <c r="V174" s="44"/>
      <c r="W174" s="130">
        <v>-0.14000000000000012</v>
      </c>
      <c r="X174" s="46"/>
      <c r="Y174" s="2"/>
      <c r="Z174" s="25"/>
      <c r="AA174" s="5"/>
      <c r="AB174" s="131">
        <v>4.1199999999999992</v>
      </c>
      <c r="AC174" s="1"/>
    </row>
    <row r="175" spans="1:29" ht="14.25" customHeight="1">
      <c r="A175" s="121" t="s">
        <v>45</v>
      </c>
      <c r="B175" s="121">
        <v>173</v>
      </c>
      <c r="C175" s="122" t="s">
        <v>181</v>
      </c>
      <c r="D175" s="123">
        <v>11</v>
      </c>
      <c r="E175" s="124">
        <v>5</v>
      </c>
      <c r="F175" s="125">
        <v>27.54240000000225</v>
      </c>
      <c r="G175" s="123">
        <v>125</v>
      </c>
      <c r="H175" s="124">
        <v>13</v>
      </c>
      <c r="I175" s="125">
        <v>37.495199999984806</v>
      </c>
      <c r="J175" s="126">
        <v>40224</v>
      </c>
      <c r="K175" s="127">
        <v>0.65039351851851845</v>
      </c>
      <c r="L175" s="130">
        <v>4.2699999999999996</v>
      </c>
      <c r="M175" s="135">
        <v>0</v>
      </c>
      <c r="P175" s="48"/>
      <c r="Q175" s="44"/>
      <c r="R175" s="44"/>
      <c r="S175" s="44"/>
      <c r="T175" s="45" t="s">
        <v>343</v>
      </c>
      <c r="U175" s="45"/>
      <c r="V175" s="44"/>
      <c r="W175" s="130">
        <v>-0.14999999999999991</v>
      </c>
      <c r="X175" s="46"/>
      <c r="Y175" s="2"/>
      <c r="Z175" s="25"/>
      <c r="AA175" s="5"/>
      <c r="AB175" s="131">
        <v>4.1199999999999992</v>
      </c>
      <c r="AC175" s="1"/>
    </row>
    <row r="176" spans="1:29" ht="14.25" customHeight="1">
      <c r="A176" s="121">
        <v>405</v>
      </c>
      <c r="B176" s="121">
        <v>174</v>
      </c>
      <c r="C176" s="122" t="s">
        <v>193</v>
      </c>
      <c r="D176" s="123">
        <v>11</v>
      </c>
      <c r="E176" s="124">
        <v>6</v>
      </c>
      <c r="F176" s="125">
        <v>34.315199999999045</v>
      </c>
      <c r="G176" s="123">
        <v>125</v>
      </c>
      <c r="H176" s="124">
        <v>14</v>
      </c>
      <c r="I176" s="125">
        <v>42.932400000015591</v>
      </c>
      <c r="J176" s="126">
        <v>40227</v>
      </c>
      <c r="K176" s="127">
        <v>0.40430555555555553</v>
      </c>
      <c r="L176" s="130">
        <v>6.14</v>
      </c>
      <c r="M176" s="135">
        <v>0.95</v>
      </c>
      <c r="P176" s="48"/>
      <c r="Q176" s="44"/>
      <c r="R176" s="44"/>
      <c r="S176" s="44"/>
      <c r="T176" s="45" t="s">
        <v>343</v>
      </c>
      <c r="U176" s="45"/>
      <c r="V176" s="44"/>
      <c r="W176" s="130">
        <v>0.15999999999999992</v>
      </c>
      <c r="X176" s="46"/>
      <c r="Y176" s="2"/>
      <c r="Z176" s="25"/>
      <c r="AA176" s="5"/>
      <c r="AB176" s="131">
        <v>6.3</v>
      </c>
      <c r="AC176" s="1"/>
    </row>
    <row r="177" spans="1:29" ht="14.25" customHeight="1">
      <c r="A177" s="121">
        <v>406</v>
      </c>
      <c r="B177" s="121">
        <v>175</v>
      </c>
      <c r="C177" s="122" t="s">
        <v>194</v>
      </c>
      <c r="D177" s="123">
        <v>11</v>
      </c>
      <c r="E177" s="124">
        <v>7</v>
      </c>
      <c r="F177" s="125">
        <v>21.629999999997118</v>
      </c>
      <c r="G177" s="123">
        <v>125</v>
      </c>
      <c r="H177" s="124">
        <v>14</v>
      </c>
      <c r="I177" s="125">
        <v>46.352399999975646</v>
      </c>
      <c r="J177" s="126">
        <v>40227</v>
      </c>
      <c r="K177" s="127">
        <v>0.42320601851851852</v>
      </c>
      <c r="L177" s="130">
        <v>4.3600000000000003</v>
      </c>
      <c r="M177" s="135">
        <v>0.15</v>
      </c>
      <c r="P177" s="48"/>
      <c r="Q177" s="44"/>
      <c r="R177" s="44"/>
      <c r="S177" s="44"/>
      <c r="T177" s="45" t="s">
        <v>343</v>
      </c>
      <c r="U177" s="45"/>
      <c r="V177" s="44"/>
      <c r="W177" s="130">
        <v>0.1100000000000001</v>
      </c>
      <c r="X177" s="46"/>
      <c r="Y177" s="2"/>
      <c r="Z177" s="25"/>
      <c r="AA177" s="5"/>
      <c r="AB177" s="131">
        <v>4.4700000000000006</v>
      </c>
      <c r="AC177" s="1"/>
    </row>
    <row r="178" spans="1:29" ht="14.25" customHeight="1">
      <c r="A178" s="121">
        <v>407</v>
      </c>
      <c r="B178" s="121">
        <v>176</v>
      </c>
      <c r="C178" s="122" t="s">
        <v>344</v>
      </c>
      <c r="D178" s="123">
        <v>11</v>
      </c>
      <c r="E178" s="124">
        <v>7</v>
      </c>
      <c r="F178" s="125">
        <v>47.287199999999096</v>
      </c>
      <c r="G178" s="123">
        <v>125</v>
      </c>
      <c r="H178" s="124">
        <v>15</v>
      </c>
      <c r="I178" s="125">
        <v>35.294400000009318</v>
      </c>
      <c r="J178" s="126">
        <v>40227</v>
      </c>
      <c r="K178" s="127">
        <v>0.43293981481481486</v>
      </c>
      <c r="L178" s="130">
        <v>3.27</v>
      </c>
      <c r="M178" s="135">
        <v>0</v>
      </c>
      <c r="P178" s="48"/>
      <c r="Q178" s="44"/>
      <c r="R178" s="44"/>
      <c r="S178" s="44"/>
      <c r="T178" s="45" t="s">
        <v>343</v>
      </c>
      <c r="U178" s="45"/>
      <c r="V178" s="44"/>
      <c r="W178" s="130">
        <v>7.0000000000000062E-2</v>
      </c>
      <c r="X178" s="46"/>
      <c r="Y178" s="2"/>
      <c r="Z178" s="25"/>
      <c r="AA178" s="5"/>
      <c r="AB178" s="131">
        <v>3.34</v>
      </c>
      <c r="AC178" s="1"/>
    </row>
    <row r="179" spans="1:29" ht="14.25" customHeight="1">
      <c r="A179" s="121">
        <v>409</v>
      </c>
      <c r="B179" s="121">
        <v>177</v>
      </c>
      <c r="C179" s="122" t="s">
        <v>195</v>
      </c>
      <c r="D179" s="123">
        <v>11</v>
      </c>
      <c r="E179" s="124">
        <v>8</v>
      </c>
      <c r="F179" s="125">
        <v>19.305599999998158</v>
      </c>
      <c r="G179" s="123">
        <v>125</v>
      </c>
      <c r="H179" s="124">
        <v>16</v>
      </c>
      <c r="I179" s="125">
        <v>19.05239999998345</v>
      </c>
      <c r="J179" s="126">
        <v>40227</v>
      </c>
      <c r="K179" s="127">
        <v>0.44774305555555555</v>
      </c>
      <c r="L179" s="130">
        <v>2.7</v>
      </c>
      <c r="M179" s="135">
        <v>1.05</v>
      </c>
      <c r="P179" s="48"/>
      <c r="Q179" s="44"/>
      <c r="R179" s="44"/>
      <c r="S179" s="44"/>
      <c r="T179" s="45" t="s">
        <v>343</v>
      </c>
      <c r="U179" s="45"/>
      <c r="V179" s="44"/>
      <c r="W179" s="130">
        <v>3.0000000000000027E-2</v>
      </c>
      <c r="X179" s="46"/>
      <c r="Y179" s="2"/>
      <c r="Z179" s="25"/>
      <c r="AA179" s="5"/>
      <c r="AB179" s="131">
        <v>2.7300000000000004</v>
      </c>
      <c r="AC179" s="1"/>
    </row>
    <row r="180" spans="1:29" ht="14.25" customHeight="1">
      <c r="A180" s="121">
        <v>408</v>
      </c>
      <c r="B180" s="121">
        <v>178</v>
      </c>
      <c r="C180" s="122" t="s">
        <v>196</v>
      </c>
      <c r="D180" s="123">
        <v>11</v>
      </c>
      <c r="E180" s="124">
        <v>8</v>
      </c>
      <c r="F180" s="125">
        <v>22.214400000001866</v>
      </c>
      <c r="G180" s="123">
        <v>125</v>
      </c>
      <c r="H180" s="124">
        <v>16</v>
      </c>
      <c r="I180" s="125">
        <v>59.98439999998142</v>
      </c>
      <c r="J180" s="126">
        <v>40227</v>
      </c>
      <c r="K180" s="127">
        <v>0.46453703703703703</v>
      </c>
      <c r="L180" s="130">
        <v>2.4500000000000002</v>
      </c>
      <c r="M180" s="135">
        <v>0.95</v>
      </c>
      <c r="P180" s="48"/>
      <c r="Q180" s="44"/>
      <c r="R180" s="44"/>
      <c r="S180" s="44"/>
      <c r="T180" s="45" t="s">
        <v>343</v>
      </c>
      <c r="U180" s="45"/>
      <c r="V180" s="44"/>
      <c r="W180" s="130">
        <v>-1.0000000000000009E-2</v>
      </c>
      <c r="X180" s="46"/>
      <c r="Y180" s="2"/>
      <c r="Z180" s="25"/>
      <c r="AA180" s="5"/>
      <c r="AB180" s="131">
        <v>2.4400000000000004</v>
      </c>
      <c r="AC180" s="1"/>
    </row>
    <row r="181" spans="1:29" ht="14.25" customHeight="1">
      <c r="A181" s="121">
        <v>411</v>
      </c>
      <c r="B181" s="121">
        <v>179</v>
      </c>
      <c r="C181" s="122" t="s">
        <v>197</v>
      </c>
      <c r="D181" s="123">
        <v>11</v>
      </c>
      <c r="E181" s="124">
        <v>8</v>
      </c>
      <c r="F181" s="125">
        <v>34.771199999998437</v>
      </c>
      <c r="G181" s="123">
        <v>125</v>
      </c>
      <c r="H181" s="124">
        <v>17</v>
      </c>
      <c r="I181" s="125">
        <v>53.27159999999256</v>
      </c>
      <c r="J181" s="126">
        <v>40227</v>
      </c>
      <c r="K181" s="127">
        <v>0.47721064814814818</v>
      </c>
      <c r="L181" s="130">
        <v>2.85</v>
      </c>
      <c r="M181" s="135">
        <v>0</v>
      </c>
      <c r="P181" s="48"/>
      <c r="Q181" s="44"/>
      <c r="R181" s="44"/>
      <c r="S181" s="44"/>
      <c r="T181" s="45" t="s">
        <v>343</v>
      </c>
      <c r="U181" s="45"/>
      <c r="V181" s="44"/>
      <c r="W181" s="130">
        <v>-4.9999999999999822E-2</v>
      </c>
      <c r="X181" s="46"/>
      <c r="Y181" s="2"/>
      <c r="Z181" s="25"/>
      <c r="AA181" s="5"/>
      <c r="AB181" s="131">
        <v>2.8000000000000003</v>
      </c>
      <c r="AC181" s="1"/>
    </row>
    <row r="182" spans="1:29" ht="14.25" customHeight="1">
      <c r="A182" s="121">
        <v>412</v>
      </c>
      <c r="B182" s="121">
        <v>180</v>
      </c>
      <c r="C182" s="122" t="s">
        <v>198</v>
      </c>
      <c r="D182" s="123">
        <v>11</v>
      </c>
      <c r="E182" s="124">
        <v>8</v>
      </c>
      <c r="F182" s="125">
        <v>18.945599999998997</v>
      </c>
      <c r="G182" s="123">
        <v>125</v>
      </c>
      <c r="H182" s="124">
        <v>18</v>
      </c>
      <c r="I182" s="125">
        <v>0.38159999999838323</v>
      </c>
      <c r="J182" s="126">
        <v>40227</v>
      </c>
      <c r="K182" s="127">
        <v>0.54577546296296298</v>
      </c>
      <c r="L182" s="130">
        <v>2.57</v>
      </c>
      <c r="M182" s="135">
        <v>1.4</v>
      </c>
      <c r="P182" s="48"/>
      <c r="Q182" s="44"/>
      <c r="R182" s="44"/>
      <c r="S182" s="44"/>
      <c r="T182" s="45" t="s">
        <v>343</v>
      </c>
      <c r="U182" s="45"/>
      <c r="V182" s="44"/>
      <c r="W182" s="130">
        <v>-0.20999999999999996</v>
      </c>
      <c r="X182" s="46"/>
      <c r="Y182" s="2"/>
      <c r="Z182" s="25"/>
      <c r="AA182" s="5"/>
      <c r="AB182" s="131">
        <v>2.36</v>
      </c>
      <c r="AC182" s="1"/>
    </row>
    <row r="183" spans="1:29" ht="14.25" customHeight="1">
      <c r="A183" s="121">
        <v>418</v>
      </c>
      <c r="B183" s="121">
        <v>181</v>
      </c>
      <c r="C183" s="122" t="s">
        <v>199</v>
      </c>
      <c r="D183" s="123">
        <v>11</v>
      </c>
      <c r="E183" s="124">
        <v>8</v>
      </c>
      <c r="F183" s="125">
        <v>18.311999999999962</v>
      </c>
      <c r="G183" s="123">
        <v>125</v>
      </c>
      <c r="H183" s="124">
        <v>18</v>
      </c>
      <c r="I183" s="125">
        <v>13.446000000011548</v>
      </c>
      <c r="J183" s="126">
        <v>40227</v>
      </c>
      <c r="K183" s="127">
        <v>0.55104166666666665</v>
      </c>
      <c r="L183" s="130">
        <v>2.5299999999999998</v>
      </c>
      <c r="M183" s="135">
        <v>0</v>
      </c>
      <c r="P183" s="48"/>
      <c r="Q183" s="44"/>
      <c r="R183" s="44"/>
      <c r="S183" s="44"/>
      <c r="T183" s="45" t="s">
        <v>343</v>
      </c>
      <c r="U183" s="45"/>
      <c r="V183" s="44"/>
      <c r="W183" s="130">
        <v>-0.21999999999999997</v>
      </c>
      <c r="X183" s="46"/>
      <c r="Y183" s="2"/>
      <c r="Z183" s="25"/>
      <c r="AA183" s="5"/>
      <c r="AB183" s="131">
        <v>2.3099999999999996</v>
      </c>
      <c r="AC183" s="1"/>
    </row>
    <row r="184" spans="1:29" ht="14.25" customHeight="1">
      <c r="A184" s="121">
        <v>420</v>
      </c>
      <c r="B184" s="121">
        <v>182</v>
      </c>
      <c r="C184" s="122" t="s">
        <v>200</v>
      </c>
      <c r="D184" s="123">
        <v>11</v>
      </c>
      <c r="E184" s="124">
        <v>7</v>
      </c>
      <c r="F184" s="125">
        <v>54.879600000001993</v>
      </c>
      <c r="G184" s="123">
        <v>125</v>
      </c>
      <c r="H184" s="124">
        <v>19</v>
      </c>
      <c r="I184" s="125">
        <v>12.759600000001736</v>
      </c>
      <c r="J184" s="126">
        <v>40227</v>
      </c>
      <c r="K184" s="127">
        <v>0.57614583333333336</v>
      </c>
      <c r="L184" s="130">
        <v>2.02</v>
      </c>
      <c r="M184" s="135">
        <v>0</v>
      </c>
      <c r="P184" s="48"/>
      <c r="Q184" s="44"/>
      <c r="R184" s="44"/>
      <c r="S184" s="44"/>
      <c r="T184" s="45" t="s">
        <v>343</v>
      </c>
      <c r="U184" s="45"/>
      <c r="V184" s="44"/>
      <c r="W184" s="130">
        <v>-0.26</v>
      </c>
      <c r="X184" s="46"/>
      <c r="Y184" s="2"/>
      <c r="Z184" s="25"/>
      <c r="AA184" s="5"/>
      <c r="AB184" s="131">
        <v>1.76</v>
      </c>
      <c r="AC184" s="1"/>
    </row>
    <row r="185" spans="1:29" ht="14.25" customHeight="1">
      <c r="A185" s="121" t="s">
        <v>122</v>
      </c>
      <c r="B185" s="121">
        <v>183</v>
      </c>
      <c r="C185" s="122" t="s">
        <v>201</v>
      </c>
      <c r="D185" s="123">
        <v>11</v>
      </c>
      <c r="E185" s="124">
        <v>7</v>
      </c>
      <c r="F185" s="125">
        <v>18.314399999997299</v>
      </c>
      <c r="G185" s="123">
        <v>125</v>
      </c>
      <c r="H185" s="124">
        <v>20</v>
      </c>
      <c r="I185" s="125">
        <v>6.5471999999773045</v>
      </c>
      <c r="J185" s="126">
        <v>40227</v>
      </c>
      <c r="K185" s="127">
        <v>0.59315972222222224</v>
      </c>
      <c r="L185" s="130">
        <v>4.1500000000000004</v>
      </c>
      <c r="M185" s="135">
        <v>3</v>
      </c>
      <c r="P185" s="48"/>
      <c r="Q185" s="44"/>
      <c r="R185" s="44"/>
      <c r="S185" s="44"/>
      <c r="T185" s="45" t="s">
        <v>343</v>
      </c>
      <c r="U185" s="45"/>
      <c r="V185" s="44"/>
      <c r="W185" s="130">
        <v>-0.28999999999999981</v>
      </c>
      <c r="X185" s="46"/>
      <c r="Y185" s="2"/>
      <c r="Z185" s="25"/>
      <c r="AA185" s="5"/>
      <c r="AB185" s="131">
        <v>3.8600000000000003</v>
      </c>
      <c r="AC185" s="1"/>
    </row>
    <row r="186" spans="1:29" ht="14.25" customHeight="1">
      <c r="A186" s="121" t="s">
        <v>126</v>
      </c>
      <c r="B186" s="121">
        <v>184</v>
      </c>
      <c r="C186" s="122" t="s">
        <v>206</v>
      </c>
      <c r="D186" s="123">
        <v>11</v>
      </c>
      <c r="E186" s="124">
        <v>7</v>
      </c>
      <c r="F186" s="125">
        <v>8.3171999999971931</v>
      </c>
      <c r="G186" s="123">
        <v>125</v>
      </c>
      <c r="H186" s="124">
        <v>21</v>
      </c>
      <c r="I186" s="125">
        <v>53.719200000025545</v>
      </c>
      <c r="J186" s="126">
        <v>40228</v>
      </c>
      <c r="K186" s="127">
        <v>0.39939814814814811</v>
      </c>
      <c r="L186" s="130"/>
      <c r="M186" s="135">
        <v>0.3</v>
      </c>
      <c r="P186" s="48"/>
      <c r="Q186" s="44"/>
      <c r="R186" s="44"/>
      <c r="S186" s="44"/>
      <c r="T186" s="45" t="s">
        <v>343</v>
      </c>
      <c r="U186" s="45"/>
      <c r="V186" s="44"/>
      <c r="W186" s="130"/>
      <c r="X186" s="46"/>
      <c r="Y186" s="2"/>
      <c r="Z186" s="25"/>
      <c r="AA186" s="5"/>
      <c r="AB186" s="130"/>
      <c r="AC186" s="1"/>
    </row>
    <row r="187" spans="1:29" ht="14.25" customHeight="1">
      <c r="A187" s="121" t="s">
        <v>128</v>
      </c>
      <c r="B187" s="121">
        <v>185</v>
      </c>
      <c r="C187" s="122" t="s">
        <v>203</v>
      </c>
      <c r="D187" s="123">
        <v>11</v>
      </c>
      <c r="E187" s="124">
        <v>6</v>
      </c>
      <c r="F187" s="125">
        <v>24.44759999999787</v>
      </c>
      <c r="G187" s="123">
        <v>125</v>
      </c>
      <c r="H187" s="124">
        <v>23</v>
      </c>
      <c r="I187" s="125">
        <v>10.751999999991902</v>
      </c>
      <c r="J187" s="126">
        <v>40227</v>
      </c>
      <c r="K187" s="127">
        <v>0.62055555555555553</v>
      </c>
      <c r="L187" s="130">
        <v>2.77</v>
      </c>
      <c r="M187" s="135">
        <v>1.1499999999999999</v>
      </c>
      <c r="P187" s="48"/>
      <c r="Q187" s="44"/>
      <c r="R187" s="44"/>
      <c r="S187" s="44"/>
      <c r="T187" s="45" t="s">
        <v>343</v>
      </c>
      <c r="U187" s="45"/>
      <c r="V187" s="44"/>
      <c r="W187" s="130">
        <v>-0.29999999999999982</v>
      </c>
      <c r="X187" s="46"/>
      <c r="Y187" s="2"/>
      <c r="Z187" s="25"/>
      <c r="AA187" s="5"/>
      <c r="AB187" s="131">
        <v>2.4700000000000002</v>
      </c>
      <c r="AC187" s="1"/>
    </row>
    <row r="188" spans="1:29" ht="14.25" customHeight="1">
      <c r="A188" s="121" t="s">
        <v>137</v>
      </c>
      <c r="B188" s="121">
        <v>186</v>
      </c>
      <c r="C188" s="122" t="s">
        <v>202</v>
      </c>
      <c r="D188" s="123">
        <v>11</v>
      </c>
      <c r="E188" s="124">
        <v>6</v>
      </c>
      <c r="F188" s="125">
        <v>30.481199999997109</v>
      </c>
      <c r="G188" s="123">
        <v>125</v>
      </c>
      <c r="H188" s="124">
        <v>23</v>
      </c>
      <c r="I188" s="125">
        <v>19.132800000012274</v>
      </c>
      <c r="J188" s="126">
        <v>40227</v>
      </c>
      <c r="K188" s="127">
        <v>0.61113425925925924</v>
      </c>
      <c r="L188" s="130">
        <v>1.44</v>
      </c>
      <c r="M188" s="135">
        <v>0.25</v>
      </c>
      <c r="P188" s="48"/>
      <c r="Q188" s="44"/>
      <c r="R188" s="44"/>
      <c r="S188" s="44"/>
      <c r="T188" s="45" t="s">
        <v>343</v>
      </c>
      <c r="U188" s="45"/>
      <c r="V188" s="44"/>
      <c r="W188" s="130">
        <v>-0.29999999999999982</v>
      </c>
      <c r="X188" s="46"/>
      <c r="Y188" s="2"/>
      <c r="Z188" s="25"/>
      <c r="AA188" s="5"/>
      <c r="AB188" s="131">
        <v>1.1400000000000001</v>
      </c>
      <c r="AC188" s="1"/>
    </row>
    <row r="189" spans="1:29" ht="14.25" customHeight="1">
      <c r="A189" s="121" t="s">
        <v>136</v>
      </c>
      <c r="B189" s="121">
        <v>187</v>
      </c>
      <c r="C189" s="122" t="s">
        <v>205</v>
      </c>
      <c r="D189" s="123">
        <v>11</v>
      </c>
      <c r="E189" s="124">
        <v>6</v>
      </c>
      <c r="F189" s="125">
        <v>14.320799999998835</v>
      </c>
      <c r="G189" s="123">
        <v>125</v>
      </c>
      <c r="H189" s="124">
        <v>23</v>
      </c>
      <c r="I189" s="125">
        <v>46.70159999998409</v>
      </c>
      <c r="J189" s="126">
        <v>40227</v>
      </c>
      <c r="K189" s="127">
        <v>0.6725578703703704</v>
      </c>
      <c r="L189" s="130">
        <v>2.83</v>
      </c>
      <c r="M189" s="135">
        <v>0.9</v>
      </c>
      <c r="P189" s="48"/>
      <c r="Q189" s="44"/>
      <c r="R189" s="44"/>
      <c r="S189" s="44"/>
      <c r="T189" s="45" t="s">
        <v>343</v>
      </c>
      <c r="U189" s="45"/>
      <c r="V189" s="44"/>
      <c r="W189" s="130">
        <v>-0.25</v>
      </c>
      <c r="X189" s="46"/>
      <c r="Y189" s="2"/>
      <c r="Z189" s="25"/>
      <c r="AA189" s="5"/>
      <c r="AB189" s="131">
        <v>2.58</v>
      </c>
      <c r="AC189" s="1"/>
    </row>
    <row r="190" spans="1:29" ht="14.25" customHeight="1">
      <c r="A190" s="121">
        <v>445</v>
      </c>
      <c r="B190" s="121">
        <v>188</v>
      </c>
      <c r="C190" s="143" t="s">
        <v>207</v>
      </c>
      <c r="D190" s="123">
        <v>11</v>
      </c>
      <c r="E190" s="124">
        <v>6</v>
      </c>
      <c r="F190" s="125">
        <v>52.14239999999689</v>
      </c>
      <c r="G190" s="123">
        <v>125</v>
      </c>
      <c r="H190" s="124">
        <v>26</v>
      </c>
      <c r="I190" s="125">
        <v>0.59639999999143711</v>
      </c>
      <c r="J190" s="126">
        <v>40228</v>
      </c>
      <c r="K190" s="127">
        <v>0.42303240740740744</v>
      </c>
      <c r="L190" s="130">
        <v>2.09</v>
      </c>
      <c r="M190" s="135">
        <v>1.7</v>
      </c>
      <c r="P190" s="48"/>
      <c r="Q190" s="44"/>
      <c r="R190" s="44"/>
      <c r="S190" s="44"/>
      <c r="T190" s="45" t="s">
        <v>343</v>
      </c>
      <c r="U190" s="45"/>
      <c r="V190" s="44"/>
      <c r="W190" s="130">
        <v>0.24</v>
      </c>
      <c r="X190" s="46"/>
      <c r="Y190" s="2"/>
      <c r="Z190" s="25"/>
      <c r="AA190" s="5"/>
      <c r="AB190" s="131">
        <v>2.33</v>
      </c>
      <c r="AC190" s="1"/>
    </row>
    <row r="191" spans="1:29" ht="14.25" customHeight="1">
      <c r="A191" s="121">
        <v>452</v>
      </c>
      <c r="B191" s="121">
        <v>189</v>
      </c>
      <c r="C191" s="122" t="s">
        <v>204</v>
      </c>
      <c r="D191" s="123">
        <v>11</v>
      </c>
      <c r="E191" s="124">
        <v>6</v>
      </c>
      <c r="F191" s="125">
        <v>4.0427999999978486</v>
      </c>
      <c r="G191" s="123">
        <v>125</v>
      </c>
      <c r="H191" s="124">
        <v>26</v>
      </c>
      <c r="I191" s="125">
        <v>6.5399999999748992</v>
      </c>
      <c r="J191" s="126">
        <v>40227</v>
      </c>
      <c r="K191" s="127">
        <v>0.64771990740740748</v>
      </c>
      <c r="L191" s="130">
        <v>3.29</v>
      </c>
      <c r="M191" s="135">
        <v>2.15</v>
      </c>
      <c r="P191" s="48"/>
      <c r="Q191" s="44"/>
      <c r="R191" s="44"/>
      <c r="S191" s="44"/>
      <c r="T191" s="45" t="s">
        <v>343</v>
      </c>
      <c r="U191" s="45"/>
      <c r="V191" s="44"/>
      <c r="W191" s="130">
        <v>-0.28999999999999981</v>
      </c>
      <c r="X191" s="46"/>
      <c r="Y191" s="2"/>
      <c r="Z191" s="25"/>
      <c r="AA191" s="5"/>
      <c r="AB191" s="131">
        <v>3</v>
      </c>
      <c r="AC191" s="1"/>
    </row>
    <row r="192" spans="1:29" ht="14.25" customHeight="1">
      <c r="A192" s="121" t="s">
        <v>152</v>
      </c>
      <c r="B192" s="121">
        <v>190</v>
      </c>
      <c r="C192" s="122" t="s">
        <v>208</v>
      </c>
      <c r="D192" s="123">
        <v>11</v>
      </c>
      <c r="E192" s="124">
        <v>7</v>
      </c>
      <c r="F192" s="125">
        <v>5.6567999999994285</v>
      </c>
      <c r="G192" s="123">
        <v>125</v>
      </c>
      <c r="H192" s="124">
        <v>26</v>
      </c>
      <c r="I192" s="125">
        <v>56.310000000015577</v>
      </c>
      <c r="J192" s="126">
        <v>40228</v>
      </c>
      <c r="K192" s="127">
        <v>0.43618055555555557</v>
      </c>
      <c r="L192" s="130">
        <v>2.1800000000000002</v>
      </c>
      <c r="M192" s="135">
        <v>0.6</v>
      </c>
      <c r="P192" s="48"/>
      <c r="Q192" s="44"/>
      <c r="R192" s="44"/>
      <c r="S192" s="44"/>
      <c r="T192" s="45" t="s">
        <v>343</v>
      </c>
      <c r="U192" s="45"/>
      <c r="V192" s="44"/>
      <c r="W192" s="130">
        <v>0.19999999999999996</v>
      </c>
      <c r="X192" s="46"/>
      <c r="Y192" s="2"/>
      <c r="Z192" s="25"/>
      <c r="AA192" s="5"/>
      <c r="AB192" s="131">
        <v>2.38</v>
      </c>
      <c r="AC192" s="1"/>
    </row>
    <row r="193" spans="1:29" ht="14.25" customHeight="1">
      <c r="A193" s="121" t="s">
        <v>154</v>
      </c>
      <c r="B193" s="121">
        <v>191</v>
      </c>
      <c r="C193" s="122" t="s">
        <v>209</v>
      </c>
      <c r="D193" s="123">
        <v>11</v>
      </c>
      <c r="E193" s="124">
        <v>7</v>
      </c>
      <c r="F193" s="125">
        <v>10.955999999998333</v>
      </c>
      <c r="G193" s="123">
        <v>125</v>
      </c>
      <c r="H193" s="124">
        <v>27</v>
      </c>
      <c r="I193" s="125">
        <v>2.7647999999873774</v>
      </c>
      <c r="J193" s="126">
        <v>40228</v>
      </c>
      <c r="K193" s="127">
        <v>0.44424768518518515</v>
      </c>
      <c r="L193" s="130">
        <v>2.4700000000000002</v>
      </c>
      <c r="M193" s="135">
        <v>0.6</v>
      </c>
      <c r="P193" s="48"/>
      <c r="Q193" s="44"/>
      <c r="R193" s="44"/>
      <c r="S193" s="44"/>
      <c r="T193" s="45" t="s">
        <v>343</v>
      </c>
      <c r="U193" s="45"/>
      <c r="V193" s="44"/>
      <c r="W193" s="130">
        <v>0.19000000000000017</v>
      </c>
      <c r="X193" s="46"/>
      <c r="Y193" s="2"/>
      <c r="Z193" s="25"/>
      <c r="AA193" s="5"/>
      <c r="AB193" s="131">
        <v>2.66</v>
      </c>
      <c r="AC193" s="1"/>
    </row>
    <row r="194" spans="1:29" ht="14.25" customHeight="1">
      <c r="A194" s="121">
        <v>463</v>
      </c>
      <c r="B194" s="121">
        <v>192</v>
      </c>
      <c r="C194" s="122" t="s">
        <v>210</v>
      </c>
      <c r="D194" s="123">
        <v>11</v>
      </c>
      <c r="E194" s="124">
        <v>7</v>
      </c>
      <c r="F194" s="125">
        <v>20.967600000000452</v>
      </c>
      <c r="G194" s="123">
        <v>125</v>
      </c>
      <c r="H194" s="124">
        <v>27</v>
      </c>
      <c r="I194" s="125">
        <v>12.26160000000387</v>
      </c>
      <c r="J194" s="126">
        <v>40228</v>
      </c>
      <c r="K194" s="127">
        <v>0.45689814814814816</v>
      </c>
      <c r="L194" s="130">
        <v>2.2999999999999998</v>
      </c>
      <c r="M194" s="135">
        <v>0</v>
      </c>
      <c r="P194" s="48"/>
      <c r="Q194" s="44"/>
      <c r="R194" s="44"/>
      <c r="S194" s="44"/>
      <c r="T194" s="45" t="s">
        <v>343</v>
      </c>
      <c r="U194" s="45"/>
      <c r="V194" s="44"/>
      <c r="W194" s="130">
        <v>0.15000000000000013</v>
      </c>
      <c r="X194" s="46"/>
      <c r="Y194" s="2"/>
      <c r="Z194" s="25"/>
      <c r="AA194" s="5"/>
      <c r="AB194" s="131">
        <v>2.4500000000000002</v>
      </c>
      <c r="AC194" s="1"/>
    </row>
    <row r="195" spans="1:29" ht="14.25" customHeight="1">
      <c r="A195" s="121">
        <v>464</v>
      </c>
      <c r="B195" s="121">
        <v>193</v>
      </c>
      <c r="C195" s="122" t="s">
        <v>211</v>
      </c>
      <c r="D195" s="123">
        <v>11</v>
      </c>
      <c r="E195" s="124">
        <v>7</v>
      </c>
      <c r="F195" s="125">
        <v>36.670800000001968</v>
      </c>
      <c r="G195" s="123">
        <v>125</v>
      </c>
      <c r="H195" s="124">
        <v>27</v>
      </c>
      <c r="I195" s="125">
        <v>41.263199999990505</v>
      </c>
      <c r="J195" s="126">
        <v>40228</v>
      </c>
      <c r="K195" s="127">
        <v>0.46375000000000005</v>
      </c>
      <c r="L195" s="130">
        <v>2.64</v>
      </c>
      <c r="M195" s="135">
        <v>0</v>
      </c>
      <c r="P195" s="48"/>
      <c r="Q195" s="44"/>
      <c r="R195" s="44"/>
      <c r="S195" s="44"/>
      <c r="T195" s="45" t="s">
        <v>343</v>
      </c>
      <c r="U195" s="45"/>
      <c r="V195" s="44"/>
      <c r="W195" s="130">
        <v>0.13000000000000012</v>
      </c>
      <c r="X195" s="46"/>
      <c r="Y195" s="2"/>
      <c r="Z195" s="25"/>
      <c r="AA195" s="5"/>
      <c r="AB195" s="131">
        <v>2.7700000000000005</v>
      </c>
      <c r="AC195" s="1"/>
    </row>
    <row r="196" spans="1:29" ht="14.25" customHeight="1">
      <c r="A196" s="121">
        <v>465</v>
      </c>
      <c r="B196" s="121">
        <v>194</v>
      </c>
      <c r="C196" s="141" t="s">
        <v>213</v>
      </c>
      <c r="D196" s="123">
        <v>11</v>
      </c>
      <c r="E196" s="124">
        <v>7</v>
      </c>
      <c r="F196" s="125">
        <v>14.001600000001979</v>
      </c>
      <c r="G196" s="123">
        <v>125</v>
      </c>
      <c r="H196" s="124">
        <v>28</v>
      </c>
      <c r="I196" s="125">
        <v>38.658000000016244</v>
      </c>
      <c r="J196" s="126">
        <v>40228</v>
      </c>
      <c r="K196" s="127">
        <v>0.50408564814814816</v>
      </c>
      <c r="L196" s="128">
        <v>2.0099999999999998</v>
      </c>
      <c r="M196" s="129">
        <v>0.9</v>
      </c>
      <c r="P196" s="48"/>
      <c r="Q196" s="44"/>
      <c r="R196" s="44"/>
      <c r="S196" s="44"/>
      <c r="T196" s="45" t="s">
        <v>343</v>
      </c>
      <c r="U196" s="45"/>
      <c r="V196" s="44"/>
      <c r="W196" s="130">
        <v>2.0000000000000018E-2</v>
      </c>
      <c r="X196" s="46"/>
      <c r="Y196" s="2"/>
      <c r="Z196" s="25"/>
      <c r="AA196" s="5"/>
      <c r="AB196" s="131">
        <v>2.0299999999999998</v>
      </c>
      <c r="AC196" s="1"/>
    </row>
    <row r="197" spans="1:29" ht="14.25" customHeight="1">
      <c r="A197" s="121">
        <v>467</v>
      </c>
      <c r="B197" s="121">
        <v>195</v>
      </c>
      <c r="C197" s="122" t="s">
        <v>212</v>
      </c>
      <c r="D197" s="123">
        <v>11</v>
      </c>
      <c r="E197" s="124">
        <v>6</v>
      </c>
      <c r="F197" s="125">
        <v>56.062799999998113</v>
      </c>
      <c r="G197" s="123">
        <v>125</v>
      </c>
      <c r="H197" s="124">
        <v>29</v>
      </c>
      <c r="I197" s="125">
        <v>11.921999999984777</v>
      </c>
      <c r="J197" s="126">
        <v>40228</v>
      </c>
      <c r="K197" s="127">
        <v>0.52572916666666669</v>
      </c>
      <c r="L197" s="130">
        <v>2.82</v>
      </c>
      <c r="M197" s="135">
        <v>0.85</v>
      </c>
      <c r="P197" s="48"/>
      <c r="Q197" s="44"/>
      <c r="R197" s="44"/>
      <c r="S197" s="44"/>
      <c r="T197" s="45" t="s">
        <v>343</v>
      </c>
      <c r="U197" s="45"/>
      <c r="V197" s="44"/>
      <c r="W197" s="130">
        <v>-2.9999999999999805E-2</v>
      </c>
      <c r="X197" s="46"/>
      <c r="Y197" s="2"/>
      <c r="Z197" s="25"/>
      <c r="AA197" s="5"/>
      <c r="AB197" s="131">
        <v>2.79</v>
      </c>
      <c r="AC197" s="1"/>
    </row>
    <row r="198" spans="1:29" ht="14.25" customHeight="1">
      <c r="A198" s="121">
        <v>470</v>
      </c>
      <c r="B198" s="121">
        <v>196</v>
      </c>
      <c r="C198" s="122" t="s">
        <v>214</v>
      </c>
      <c r="D198" s="123">
        <v>11</v>
      </c>
      <c r="E198" s="124">
        <v>5</v>
      </c>
      <c r="F198" s="125">
        <v>16.108800000002805</v>
      </c>
      <c r="G198" s="123">
        <v>125</v>
      </c>
      <c r="H198" s="124">
        <v>30</v>
      </c>
      <c r="I198" s="125">
        <v>43.660800000014888</v>
      </c>
      <c r="J198" s="126">
        <v>40228</v>
      </c>
      <c r="K198" s="127">
        <v>0.56486111111111115</v>
      </c>
      <c r="L198" s="130">
        <v>3.42</v>
      </c>
      <c r="M198" s="135">
        <v>1.75</v>
      </c>
      <c r="P198" s="48"/>
      <c r="Q198" s="44"/>
      <c r="R198" s="44"/>
      <c r="S198" s="44"/>
      <c r="T198" s="45" t="s">
        <v>343</v>
      </c>
      <c r="U198" s="45"/>
      <c r="V198" s="44"/>
      <c r="W198" s="130">
        <v>-0.1399999999999999</v>
      </c>
      <c r="X198" s="46"/>
      <c r="Y198" s="2"/>
      <c r="Z198" s="25"/>
      <c r="AA198" s="5"/>
      <c r="AB198" s="131">
        <v>3.2800000000000002</v>
      </c>
      <c r="AC198" s="1"/>
    </row>
    <row r="199" spans="1:29" ht="14.25" customHeight="1">
      <c r="A199" s="121">
        <v>482</v>
      </c>
      <c r="B199" s="121">
        <v>197</v>
      </c>
      <c r="C199" s="122" t="s">
        <v>216</v>
      </c>
      <c r="D199" s="123">
        <v>11</v>
      </c>
      <c r="E199" s="124">
        <v>8</v>
      </c>
      <c r="F199" s="125">
        <v>32.344799999998209</v>
      </c>
      <c r="G199" s="123">
        <v>125</v>
      </c>
      <c r="H199" s="124">
        <v>31</v>
      </c>
      <c r="I199" s="125">
        <v>1.2000000017264867E-2</v>
      </c>
      <c r="J199" s="126">
        <v>40228</v>
      </c>
      <c r="K199" s="127">
        <v>0.63581018518518517</v>
      </c>
      <c r="L199" s="130">
        <v>2.4900000000000002</v>
      </c>
      <c r="M199" s="135">
        <v>1.55</v>
      </c>
      <c r="P199" s="48"/>
      <c r="Q199" s="44"/>
      <c r="R199" s="44"/>
      <c r="S199" s="44"/>
      <c r="T199" s="45" t="s">
        <v>343</v>
      </c>
      <c r="U199" s="45"/>
      <c r="V199" s="44"/>
      <c r="W199" s="130">
        <v>-0.2699999999999998</v>
      </c>
      <c r="X199" s="46"/>
      <c r="Y199" s="2"/>
      <c r="Z199" s="25"/>
      <c r="AA199" s="5"/>
      <c r="AB199" s="131">
        <v>2.2200000000000006</v>
      </c>
      <c r="AC199" s="1"/>
    </row>
    <row r="200" spans="1:29" ht="14.25" customHeight="1">
      <c r="A200" s="121">
        <v>484</v>
      </c>
      <c r="B200" s="121">
        <v>198</v>
      </c>
      <c r="C200" s="122" t="s">
        <v>215</v>
      </c>
      <c r="D200" s="123">
        <v>11</v>
      </c>
      <c r="E200" s="124">
        <v>7</v>
      </c>
      <c r="F200" s="125">
        <v>30.529200000000422</v>
      </c>
      <c r="G200" s="123">
        <v>125</v>
      </c>
      <c r="H200" s="124">
        <v>31</v>
      </c>
      <c r="I200" s="125">
        <v>2.8128000000058773</v>
      </c>
      <c r="J200" s="126">
        <v>40228</v>
      </c>
      <c r="K200" s="127">
        <v>0.61725694444444446</v>
      </c>
      <c r="L200" s="130">
        <v>3.81</v>
      </c>
      <c r="M200" s="135">
        <v>2.2999999999999998</v>
      </c>
      <c r="P200" s="48"/>
      <c r="Q200" s="44"/>
      <c r="R200" s="44"/>
      <c r="S200" s="44"/>
      <c r="T200" s="45" t="s">
        <v>343</v>
      </c>
      <c r="U200" s="45"/>
      <c r="V200" s="44"/>
      <c r="W200" s="130">
        <v>-0.24</v>
      </c>
      <c r="X200" s="46"/>
      <c r="Y200" s="2"/>
      <c r="Z200" s="25"/>
      <c r="AA200" s="5"/>
      <c r="AB200" s="131">
        <v>3.5700000000000003</v>
      </c>
      <c r="AC200" s="1"/>
    </row>
    <row r="201" spans="1:29" ht="14.25" customHeight="1">
      <c r="A201" s="121">
        <v>485</v>
      </c>
      <c r="B201" s="121">
        <v>199</v>
      </c>
      <c r="C201" s="122" t="s">
        <v>76</v>
      </c>
      <c r="D201" s="121">
        <v>11</v>
      </c>
      <c r="E201" s="132">
        <v>9</v>
      </c>
      <c r="F201" s="133">
        <v>5.8</v>
      </c>
      <c r="G201" s="121">
        <v>125</v>
      </c>
      <c r="H201" s="132">
        <v>33</v>
      </c>
      <c r="I201" s="133">
        <v>43.5</v>
      </c>
      <c r="J201" s="134">
        <v>40237</v>
      </c>
      <c r="K201" s="127">
        <v>0.4236111111111111</v>
      </c>
      <c r="L201" s="130">
        <v>2.68</v>
      </c>
      <c r="M201" s="135">
        <v>1.2</v>
      </c>
      <c r="P201" s="48"/>
      <c r="Q201" s="44"/>
      <c r="R201" s="44"/>
      <c r="S201" s="44"/>
      <c r="T201" s="45" t="s">
        <v>343</v>
      </c>
      <c r="U201" s="45"/>
      <c r="V201" s="44"/>
      <c r="W201" s="130">
        <v>-0.32999999999999985</v>
      </c>
      <c r="X201" s="46"/>
      <c r="Y201" s="2"/>
      <c r="Z201" s="25"/>
      <c r="AA201" s="5"/>
      <c r="AB201" s="131">
        <v>2.3500000000000005</v>
      </c>
      <c r="AC201" s="1"/>
    </row>
    <row r="202" spans="1:29" ht="14.25" customHeight="1">
      <c r="A202" s="121">
        <v>486</v>
      </c>
      <c r="B202" s="121">
        <v>200</v>
      </c>
      <c r="C202" s="122" t="s">
        <v>75</v>
      </c>
      <c r="D202" s="121">
        <v>11</v>
      </c>
      <c r="E202" s="132">
        <v>9</v>
      </c>
      <c r="F202" s="133">
        <v>3.3</v>
      </c>
      <c r="G202" s="121">
        <v>125</v>
      </c>
      <c r="H202" s="132">
        <v>34</v>
      </c>
      <c r="I202" s="133">
        <v>44.3</v>
      </c>
      <c r="J202" s="134">
        <v>40237</v>
      </c>
      <c r="K202" s="127">
        <v>0.40625</v>
      </c>
      <c r="L202" s="130">
        <v>2.96</v>
      </c>
      <c r="M202" s="135">
        <v>1</v>
      </c>
      <c r="P202" s="48"/>
      <c r="Q202" s="44"/>
      <c r="R202" s="44"/>
      <c r="S202" s="44"/>
      <c r="T202" s="45" t="s">
        <v>343</v>
      </c>
      <c r="U202" s="45"/>
      <c r="V202" s="44"/>
      <c r="W202" s="130">
        <v>-0.28999999999999981</v>
      </c>
      <c r="X202" s="46"/>
      <c r="Y202" s="2"/>
      <c r="Z202" s="25"/>
      <c r="AA202" s="5"/>
      <c r="AB202" s="131">
        <v>2.67</v>
      </c>
      <c r="AC202" s="1"/>
    </row>
    <row r="203" spans="1:29" ht="14.25" customHeight="1">
      <c r="A203" s="121" t="s">
        <v>93</v>
      </c>
      <c r="B203" s="121">
        <v>201</v>
      </c>
      <c r="C203" s="122" t="s">
        <v>73</v>
      </c>
      <c r="D203" s="121">
        <v>11</v>
      </c>
      <c r="E203" s="132">
        <v>7</v>
      </c>
      <c r="F203" s="133">
        <v>17.5</v>
      </c>
      <c r="G203" s="121">
        <v>125</v>
      </c>
      <c r="H203" s="132">
        <v>36</v>
      </c>
      <c r="I203" s="133">
        <v>15.2</v>
      </c>
      <c r="J203" s="134">
        <v>40236</v>
      </c>
      <c r="K203" s="127">
        <v>0.70138888888888884</v>
      </c>
      <c r="L203" s="130">
        <v>1.36</v>
      </c>
      <c r="M203" s="135">
        <v>0.65</v>
      </c>
      <c r="P203" s="48"/>
      <c r="Q203" s="44"/>
      <c r="R203" s="44"/>
      <c r="S203" s="44"/>
      <c r="T203" s="45" t="s">
        <v>343</v>
      </c>
      <c r="U203" s="45"/>
      <c r="V203" s="44"/>
      <c r="W203" s="130">
        <v>0.55000000000000004</v>
      </c>
      <c r="X203" s="46"/>
      <c r="Y203" s="2"/>
      <c r="Z203" s="25"/>
      <c r="AA203" s="5"/>
      <c r="AB203" s="131">
        <v>1.9100000000000001</v>
      </c>
      <c r="AC203" s="1"/>
    </row>
    <row r="204" spans="1:29" ht="14.25" customHeight="1">
      <c r="A204" s="121">
        <v>164</v>
      </c>
      <c r="B204" s="121">
        <v>202</v>
      </c>
      <c r="C204" s="122" t="s">
        <v>72</v>
      </c>
      <c r="D204" s="121">
        <v>11</v>
      </c>
      <c r="E204" s="132">
        <v>7</v>
      </c>
      <c r="F204" s="133">
        <v>33.9</v>
      </c>
      <c r="G204" s="121">
        <v>125</v>
      </c>
      <c r="H204" s="132">
        <v>36</v>
      </c>
      <c r="I204" s="133">
        <v>52.4</v>
      </c>
      <c r="J204" s="134">
        <v>40236</v>
      </c>
      <c r="K204" s="127">
        <v>0.65972222222222221</v>
      </c>
      <c r="L204" s="130">
        <v>2.38</v>
      </c>
      <c r="M204" s="135">
        <v>0.6</v>
      </c>
      <c r="P204" s="48"/>
      <c r="Q204" s="44"/>
      <c r="R204" s="44"/>
      <c r="S204" s="44"/>
      <c r="T204" s="45" t="s">
        <v>343</v>
      </c>
      <c r="U204" s="45"/>
      <c r="V204" s="44"/>
      <c r="W204" s="130">
        <v>0.42999999999999994</v>
      </c>
      <c r="X204" s="46"/>
      <c r="Y204" s="2"/>
      <c r="Z204" s="25"/>
      <c r="AA204" s="5"/>
      <c r="AB204" s="131">
        <v>2.8099999999999996</v>
      </c>
      <c r="AC204" s="1"/>
    </row>
    <row r="205" spans="1:29" ht="14.25" customHeight="1">
      <c r="A205" s="121">
        <v>165</v>
      </c>
      <c r="B205" s="121">
        <v>203</v>
      </c>
      <c r="C205" s="122" t="s">
        <v>71</v>
      </c>
      <c r="D205" s="121">
        <v>11</v>
      </c>
      <c r="E205" s="132">
        <v>7</v>
      </c>
      <c r="F205" s="133">
        <v>54.8</v>
      </c>
      <c r="G205" s="121">
        <v>125</v>
      </c>
      <c r="H205" s="132">
        <v>37</v>
      </c>
      <c r="I205" s="133">
        <v>37.5</v>
      </c>
      <c r="J205" s="134">
        <v>40236</v>
      </c>
      <c r="K205" s="127">
        <v>0.64583333333333337</v>
      </c>
      <c r="L205" s="130">
        <v>1.86</v>
      </c>
      <c r="M205" s="135">
        <v>0.5</v>
      </c>
      <c r="P205" s="48"/>
      <c r="Q205" s="44"/>
      <c r="R205" s="44"/>
      <c r="S205" s="44"/>
      <c r="T205" s="45" t="s">
        <v>343</v>
      </c>
      <c r="U205" s="45"/>
      <c r="V205" s="44"/>
      <c r="W205" s="130">
        <v>0.36999999999999988</v>
      </c>
      <c r="X205" s="46"/>
      <c r="Y205" s="2"/>
      <c r="Z205" s="25"/>
      <c r="AA205" s="5"/>
      <c r="AB205" s="131">
        <v>2.23</v>
      </c>
      <c r="AC205" s="1"/>
    </row>
    <row r="206" spans="1:29" ht="14.25" customHeight="1">
      <c r="A206" s="121">
        <v>166</v>
      </c>
      <c r="B206" s="121">
        <v>204</v>
      </c>
      <c r="C206" s="122" t="s">
        <v>70</v>
      </c>
      <c r="D206" s="121">
        <v>11</v>
      </c>
      <c r="E206" s="132">
        <v>8</v>
      </c>
      <c r="F206" s="133">
        <v>15.8</v>
      </c>
      <c r="G206" s="121">
        <v>125</v>
      </c>
      <c r="H206" s="132">
        <v>38</v>
      </c>
      <c r="I206" s="133">
        <v>24</v>
      </c>
      <c r="J206" s="134">
        <v>40236</v>
      </c>
      <c r="K206" s="127">
        <v>0.63541666666666663</v>
      </c>
      <c r="L206" s="130">
        <v>1.72</v>
      </c>
      <c r="M206" s="135">
        <v>0.5</v>
      </c>
      <c r="P206" s="48"/>
      <c r="Q206" s="44"/>
      <c r="R206" s="44"/>
      <c r="S206" s="44"/>
      <c r="T206" s="45" t="s">
        <v>343</v>
      </c>
      <c r="U206" s="45"/>
      <c r="V206" s="44"/>
      <c r="W206" s="130">
        <v>0.31000000000000028</v>
      </c>
      <c r="X206" s="46"/>
      <c r="Y206" s="2"/>
      <c r="Z206" s="25"/>
      <c r="AA206" s="5"/>
      <c r="AB206" s="131">
        <v>2.0300000000000002</v>
      </c>
      <c r="AC206" s="1"/>
    </row>
    <row r="207" spans="1:29" ht="14.25" customHeight="1">
      <c r="A207" s="121">
        <v>167</v>
      </c>
      <c r="B207" s="121">
        <v>205</v>
      </c>
      <c r="C207" s="122" t="s">
        <v>69</v>
      </c>
      <c r="D207" s="121">
        <v>11</v>
      </c>
      <c r="E207" s="132">
        <v>8</v>
      </c>
      <c r="F207" s="133">
        <v>33.1</v>
      </c>
      <c r="G207" s="121">
        <v>125</v>
      </c>
      <c r="H207" s="132">
        <v>39</v>
      </c>
      <c r="I207" s="133">
        <v>35</v>
      </c>
      <c r="J207" s="134">
        <v>40236</v>
      </c>
      <c r="K207" s="127">
        <v>0.60763888888888895</v>
      </c>
      <c r="L207" s="130">
        <v>1.86</v>
      </c>
      <c r="M207" s="135">
        <v>1.1599999999999999</v>
      </c>
      <c r="P207" s="48"/>
      <c r="Q207" s="44"/>
      <c r="R207" s="44"/>
      <c r="S207" s="44"/>
      <c r="T207" s="45" t="s">
        <v>343</v>
      </c>
      <c r="U207" s="45"/>
      <c r="V207" s="44"/>
      <c r="W207" s="130">
        <v>0.15999999999999992</v>
      </c>
      <c r="X207" s="46"/>
      <c r="Y207" s="2"/>
      <c r="Z207" s="25"/>
      <c r="AA207" s="5"/>
      <c r="AB207" s="131">
        <v>2.02</v>
      </c>
      <c r="AC207" s="1"/>
    </row>
    <row r="208" spans="1:29" ht="14.25" customHeight="1">
      <c r="A208" s="121">
        <v>168</v>
      </c>
      <c r="B208" s="121">
        <v>206</v>
      </c>
      <c r="C208" s="122" t="s">
        <v>74</v>
      </c>
      <c r="D208" s="121">
        <v>11</v>
      </c>
      <c r="E208" s="132">
        <v>8</v>
      </c>
      <c r="F208" s="133">
        <v>48.6</v>
      </c>
      <c r="G208" s="121">
        <v>125</v>
      </c>
      <c r="H208" s="132">
        <v>39</v>
      </c>
      <c r="I208" s="133">
        <v>53.3</v>
      </c>
      <c r="J208" s="134">
        <v>40236</v>
      </c>
      <c r="K208" s="127">
        <v>0.72916666666666663</v>
      </c>
      <c r="L208" s="130">
        <v>0.65</v>
      </c>
      <c r="M208" s="135">
        <v>0.2</v>
      </c>
      <c r="P208" s="48"/>
      <c r="Q208" s="44"/>
      <c r="R208" s="44"/>
      <c r="S208" s="44"/>
      <c r="T208" s="45" t="s">
        <v>343</v>
      </c>
      <c r="U208" s="45"/>
      <c r="V208" s="44"/>
      <c r="W208" s="130">
        <v>0.56000000000000028</v>
      </c>
      <c r="X208" s="46"/>
      <c r="Y208" s="2"/>
      <c r="Z208" s="25"/>
      <c r="AA208" s="5"/>
      <c r="AB208" s="131">
        <v>1.2100000000000004</v>
      </c>
      <c r="AC208" s="1"/>
    </row>
    <row r="209" spans="1:29" ht="14.25" customHeight="1">
      <c r="A209" s="121">
        <v>169</v>
      </c>
      <c r="B209" s="121">
        <v>207</v>
      </c>
      <c r="C209" s="122" t="s">
        <v>65</v>
      </c>
      <c r="D209" s="121">
        <v>11</v>
      </c>
      <c r="E209" s="132">
        <v>5</v>
      </c>
      <c r="F209" s="133">
        <v>26.2</v>
      </c>
      <c r="G209" s="121">
        <v>125</v>
      </c>
      <c r="H209" s="132">
        <v>40</v>
      </c>
      <c r="I209" s="133">
        <v>33</v>
      </c>
      <c r="J209" s="134">
        <v>40236</v>
      </c>
      <c r="K209" s="127">
        <v>0.44444444444444442</v>
      </c>
      <c r="L209" s="130">
        <v>2.2400000000000002</v>
      </c>
      <c r="M209" s="135">
        <v>0.2</v>
      </c>
      <c r="P209" s="48"/>
      <c r="Q209" s="44"/>
      <c r="R209" s="44"/>
      <c r="S209" s="44"/>
      <c r="T209" s="45" t="s">
        <v>343</v>
      </c>
      <c r="U209" s="45"/>
      <c r="V209" s="44"/>
      <c r="W209" s="130">
        <v>-0.33999999999999986</v>
      </c>
      <c r="X209" s="46"/>
      <c r="Y209" s="2"/>
      <c r="Z209" s="25"/>
      <c r="AA209" s="5"/>
      <c r="AB209" s="131">
        <v>1.9000000000000004</v>
      </c>
      <c r="AC209" s="1"/>
    </row>
    <row r="210" spans="1:29" ht="14.25" customHeight="1">
      <c r="A210" s="121">
        <v>170</v>
      </c>
      <c r="B210" s="121">
        <v>208</v>
      </c>
      <c r="C210" s="122" t="s">
        <v>68</v>
      </c>
      <c r="D210" s="121">
        <v>11</v>
      </c>
      <c r="E210" s="132">
        <v>6</v>
      </c>
      <c r="F210" s="133">
        <v>49.9</v>
      </c>
      <c r="G210" s="121">
        <v>125</v>
      </c>
      <c r="H210" s="132">
        <v>40</v>
      </c>
      <c r="I210" s="133">
        <v>45.4</v>
      </c>
      <c r="J210" s="134">
        <v>40236</v>
      </c>
      <c r="K210" s="127">
        <v>0.5625</v>
      </c>
      <c r="L210" s="130">
        <v>1.84</v>
      </c>
      <c r="M210" s="135">
        <v>0.8</v>
      </c>
      <c r="P210" s="48"/>
      <c r="Q210" s="44"/>
      <c r="R210" s="44"/>
      <c r="S210" s="44"/>
      <c r="T210" s="45" t="s">
        <v>343</v>
      </c>
      <c r="U210" s="45"/>
      <c r="V210" s="44"/>
      <c r="W210" s="130">
        <v>-4.9999999999999822E-2</v>
      </c>
      <c r="X210" s="46"/>
      <c r="Y210" s="2"/>
      <c r="Z210" s="25"/>
      <c r="AA210" s="5"/>
      <c r="AB210" s="131">
        <v>1.7900000000000003</v>
      </c>
      <c r="AC210" s="1"/>
    </row>
    <row r="211" spans="1:29" ht="14.25" customHeight="1">
      <c r="A211" s="121">
        <v>171</v>
      </c>
      <c r="B211" s="121">
        <v>209</v>
      </c>
      <c r="C211" s="122" t="s">
        <v>64</v>
      </c>
      <c r="D211" s="121">
        <v>11</v>
      </c>
      <c r="E211" s="132">
        <v>4</v>
      </c>
      <c r="F211" s="133">
        <v>56.6</v>
      </c>
      <c r="G211" s="121">
        <v>125</v>
      </c>
      <c r="H211" s="132">
        <v>41</v>
      </c>
      <c r="I211" s="133">
        <v>0.9</v>
      </c>
      <c r="J211" s="134">
        <v>40236</v>
      </c>
      <c r="K211" s="127">
        <v>0.4291666666666667</v>
      </c>
      <c r="L211" s="130">
        <v>1.08</v>
      </c>
      <c r="M211" s="135">
        <v>0</v>
      </c>
      <c r="P211" s="48"/>
      <c r="Q211" s="44"/>
      <c r="R211" s="44"/>
      <c r="S211" s="44"/>
      <c r="T211" s="45" t="s">
        <v>343</v>
      </c>
      <c r="U211" s="45"/>
      <c r="V211" s="44"/>
      <c r="W211" s="130">
        <v>-0.33999999999999986</v>
      </c>
      <c r="X211" s="46"/>
      <c r="Y211" s="2"/>
      <c r="Z211" s="25"/>
      <c r="AA211" s="5"/>
      <c r="AB211" s="131">
        <v>0.74000000000000021</v>
      </c>
      <c r="AC211" s="1"/>
    </row>
    <row r="212" spans="1:29" ht="14.25" customHeight="1">
      <c r="A212" s="121">
        <v>172</v>
      </c>
      <c r="B212" s="121">
        <v>210</v>
      </c>
      <c r="C212" s="122" t="s">
        <v>67</v>
      </c>
      <c r="D212" s="121">
        <v>11</v>
      </c>
      <c r="E212" s="132">
        <v>6</v>
      </c>
      <c r="F212" s="133">
        <v>30.4</v>
      </c>
      <c r="G212" s="121">
        <v>125</v>
      </c>
      <c r="H212" s="132">
        <v>41</v>
      </c>
      <c r="I212" s="133">
        <v>28.5</v>
      </c>
      <c r="J212" s="134">
        <v>40236</v>
      </c>
      <c r="K212" s="127">
        <v>0.54861111111111105</v>
      </c>
      <c r="L212" s="130">
        <v>1.35</v>
      </c>
      <c r="M212" s="135">
        <v>0</v>
      </c>
      <c r="P212" s="48"/>
      <c r="Q212" s="44"/>
      <c r="R212" s="44"/>
      <c r="S212" s="44"/>
      <c r="T212" s="45" t="s">
        <v>343</v>
      </c>
      <c r="U212" s="45"/>
      <c r="V212" s="44"/>
      <c r="W212" s="130">
        <v>-0.11999999999999988</v>
      </c>
      <c r="X212" s="46"/>
      <c r="Y212" s="2"/>
      <c r="Z212" s="25"/>
      <c r="AA212" s="5"/>
      <c r="AB212" s="131">
        <v>1.2300000000000002</v>
      </c>
      <c r="AC212" s="1"/>
    </row>
    <row r="213" spans="1:29" ht="14.25" customHeight="1">
      <c r="A213" s="121">
        <v>173</v>
      </c>
      <c r="B213" s="121">
        <v>211</v>
      </c>
      <c r="C213" s="122" t="s">
        <v>63</v>
      </c>
      <c r="D213" s="121">
        <v>11</v>
      </c>
      <c r="E213" s="132">
        <v>4</v>
      </c>
      <c r="F213" s="133">
        <v>6.5</v>
      </c>
      <c r="G213" s="121">
        <v>125</v>
      </c>
      <c r="H213" s="132">
        <v>41</v>
      </c>
      <c r="I213" s="133">
        <v>50.5</v>
      </c>
      <c r="J213" s="134">
        <v>40236</v>
      </c>
      <c r="K213" s="127">
        <v>0.38541666666666669</v>
      </c>
      <c r="L213" s="130">
        <v>1.52</v>
      </c>
      <c r="M213" s="135">
        <v>0.5</v>
      </c>
      <c r="P213" s="48"/>
      <c r="Q213" s="44"/>
      <c r="R213" s="44"/>
      <c r="S213" s="44"/>
      <c r="T213" s="45" t="s">
        <v>343</v>
      </c>
      <c r="U213" s="45"/>
      <c r="V213" s="44"/>
      <c r="W213" s="130">
        <v>-0.30999999999999983</v>
      </c>
      <c r="X213" s="46"/>
      <c r="Y213" s="2"/>
      <c r="Z213" s="25"/>
      <c r="AA213" s="5"/>
      <c r="AB213" s="131">
        <v>1.2100000000000002</v>
      </c>
      <c r="AC213" s="1"/>
    </row>
    <row r="214" spans="1:29" ht="14.25" customHeight="1">
      <c r="A214" s="121">
        <v>174</v>
      </c>
      <c r="B214" s="121">
        <v>212</v>
      </c>
      <c r="C214" s="122" t="s">
        <v>66</v>
      </c>
      <c r="D214" s="121">
        <v>11</v>
      </c>
      <c r="E214" s="132">
        <v>6</v>
      </c>
      <c r="F214" s="133">
        <v>32.1</v>
      </c>
      <c r="G214" s="121">
        <v>125</v>
      </c>
      <c r="H214" s="132">
        <v>41</v>
      </c>
      <c r="I214" s="133">
        <v>54.4</v>
      </c>
      <c r="J214" s="134">
        <v>40236</v>
      </c>
      <c r="K214" s="127">
        <v>0.45833333333333331</v>
      </c>
      <c r="L214" s="130">
        <v>2.2000000000000002</v>
      </c>
      <c r="M214" s="135">
        <v>0</v>
      </c>
      <c r="P214" s="48"/>
      <c r="Q214" s="44"/>
      <c r="R214" s="44"/>
      <c r="S214" s="44"/>
      <c r="T214" s="45" t="s">
        <v>343</v>
      </c>
      <c r="U214" s="45"/>
      <c r="V214" s="44"/>
      <c r="W214" s="130">
        <v>-0.33999999999999986</v>
      </c>
      <c r="X214" s="46"/>
      <c r="Y214" s="2"/>
      <c r="Z214" s="25"/>
      <c r="AA214" s="5"/>
      <c r="AB214" s="131">
        <v>1.8600000000000003</v>
      </c>
      <c r="AC214" s="1"/>
    </row>
    <row r="215" spans="1:29" ht="14.25" customHeight="1">
      <c r="A215" s="121">
        <v>176</v>
      </c>
      <c r="B215" s="121">
        <v>213</v>
      </c>
      <c r="C215" s="122" t="s">
        <v>176</v>
      </c>
      <c r="D215" s="121">
        <v>11</v>
      </c>
      <c r="E215" s="132">
        <v>3</v>
      </c>
      <c r="F215" s="133">
        <v>53.9</v>
      </c>
      <c r="G215" s="121">
        <v>125</v>
      </c>
      <c r="H215" s="132">
        <v>42</v>
      </c>
      <c r="I215" s="133">
        <v>13.2</v>
      </c>
      <c r="J215" s="134">
        <v>40236</v>
      </c>
      <c r="K215" s="127">
        <v>0.37152777777777773</v>
      </c>
      <c r="L215" s="130">
        <v>1.35</v>
      </c>
      <c r="M215" s="135">
        <v>0.15</v>
      </c>
      <c r="P215" s="48"/>
      <c r="Q215" s="44"/>
      <c r="R215" s="44"/>
      <c r="S215" s="44"/>
      <c r="T215" s="45" t="s">
        <v>343</v>
      </c>
      <c r="U215" s="45"/>
      <c r="V215" s="44"/>
      <c r="W215" s="130">
        <v>-0.28999999999999981</v>
      </c>
      <c r="X215" s="46"/>
      <c r="Y215" s="2"/>
      <c r="Z215" s="25"/>
      <c r="AA215" s="5"/>
      <c r="AB215" s="131">
        <v>1.0600000000000003</v>
      </c>
      <c r="AC215" s="1"/>
    </row>
    <row r="216" spans="1:29" ht="14.25" customHeight="1">
      <c r="A216" s="121">
        <v>177</v>
      </c>
      <c r="B216" s="121">
        <v>214</v>
      </c>
      <c r="C216" s="122" t="s">
        <v>221</v>
      </c>
      <c r="D216" s="123">
        <v>11</v>
      </c>
      <c r="E216" s="124">
        <v>3</v>
      </c>
      <c r="F216" s="125">
        <v>28.609200000001483</v>
      </c>
      <c r="G216" s="123">
        <v>125</v>
      </c>
      <c r="H216" s="124">
        <v>42</v>
      </c>
      <c r="I216" s="125">
        <v>17.79480000000051</v>
      </c>
      <c r="J216" s="126">
        <v>40229</v>
      </c>
      <c r="K216" s="127">
        <v>0.6479166666666667</v>
      </c>
      <c r="L216" s="130">
        <v>1.44</v>
      </c>
      <c r="M216" s="135">
        <v>0.5</v>
      </c>
      <c r="P216" s="48"/>
      <c r="Q216" s="44"/>
      <c r="R216" s="44"/>
      <c r="S216" s="44"/>
      <c r="T216" s="45" t="s">
        <v>343</v>
      </c>
      <c r="U216" s="45"/>
      <c r="V216" s="44"/>
      <c r="W216" s="130">
        <v>-0.18999999999999995</v>
      </c>
      <c r="X216" s="46"/>
      <c r="Y216" s="2"/>
      <c r="Z216" s="25"/>
      <c r="AA216" s="5"/>
      <c r="AB216" s="131">
        <v>1.25</v>
      </c>
      <c r="AC216" s="1"/>
    </row>
    <row r="217" spans="1:29" ht="14.25" customHeight="1">
      <c r="A217" s="121">
        <v>178</v>
      </c>
      <c r="B217" s="121">
        <v>215</v>
      </c>
      <c r="C217" s="122" t="s">
        <v>177</v>
      </c>
      <c r="D217" s="121">
        <v>11</v>
      </c>
      <c r="E217" s="132">
        <v>2</v>
      </c>
      <c r="F217" s="133">
        <v>32.9</v>
      </c>
      <c r="G217" s="121">
        <v>125</v>
      </c>
      <c r="H217" s="132">
        <v>42</v>
      </c>
      <c r="I217" s="133">
        <v>46.5</v>
      </c>
      <c r="J217" s="134">
        <v>40236</v>
      </c>
      <c r="K217" s="127">
        <v>0.33333333333333331</v>
      </c>
      <c r="L217" s="130">
        <v>3.13</v>
      </c>
      <c r="M217" s="135">
        <v>1.41</v>
      </c>
      <c r="P217" s="48"/>
      <c r="Q217" s="44"/>
      <c r="R217" s="44"/>
      <c r="S217" s="44"/>
      <c r="T217" s="45" t="s">
        <v>343</v>
      </c>
      <c r="U217" s="45"/>
      <c r="V217" s="44"/>
      <c r="W217" s="130">
        <v>-0.20999999999999996</v>
      </c>
      <c r="X217" s="46"/>
      <c r="Y217" s="2"/>
      <c r="Z217" s="25"/>
      <c r="AA217" s="5"/>
      <c r="AB217" s="131">
        <v>2.92</v>
      </c>
      <c r="AC217" s="1"/>
    </row>
    <row r="218" spans="1:29" ht="14.25" customHeight="1">
      <c r="A218" s="121">
        <v>179</v>
      </c>
      <c r="B218" s="121">
        <v>216</v>
      </c>
      <c r="C218" s="122" t="s">
        <v>222</v>
      </c>
      <c r="D218" s="123">
        <v>11</v>
      </c>
      <c r="E218" s="124">
        <v>2</v>
      </c>
      <c r="F218" s="125">
        <v>50.19719999999765</v>
      </c>
      <c r="G218" s="123">
        <v>125</v>
      </c>
      <c r="H218" s="124">
        <v>42</v>
      </c>
      <c r="I218" s="125">
        <v>50.169600000014199</v>
      </c>
      <c r="J218" s="126">
        <v>40229</v>
      </c>
      <c r="K218" s="127">
        <v>0.66196759259259264</v>
      </c>
      <c r="L218" s="130">
        <v>1.47</v>
      </c>
      <c r="M218" s="135">
        <v>0</v>
      </c>
      <c r="P218" s="48"/>
      <c r="Q218" s="44"/>
      <c r="R218" s="44"/>
      <c r="S218" s="44"/>
      <c r="T218" s="45" t="s">
        <v>343</v>
      </c>
      <c r="U218" s="45"/>
      <c r="V218" s="44"/>
      <c r="W218" s="130">
        <v>-0.20999999999999996</v>
      </c>
      <c r="X218" s="46"/>
      <c r="Y218" s="2"/>
      <c r="Z218" s="25"/>
      <c r="AA218" s="5"/>
      <c r="AB218" s="131">
        <v>1.26</v>
      </c>
      <c r="AC218" s="1"/>
    </row>
    <row r="219" spans="1:29" ht="14.25" customHeight="1">
      <c r="A219" s="121">
        <v>180</v>
      </c>
      <c r="B219" s="121">
        <v>217</v>
      </c>
      <c r="C219" s="122" t="s">
        <v>59</v>
      </c>
      <c r="D219" s="121">
        <v>11</v>
      </c>
      <c r="E219" s="132">
        <v>1</v>
      </c>
      <c r="F219" s="133">
        <v>42.8</v>
      </c>
      <c r="G219" s="121">
        <v>125</v>
      </c>
      <c r="H219" s="132">
        <v>43</v>
      </c>
      <c r="I219" s="133">
        <v>20</v>
      </c>
      <c r="J219" s="134">
        <v>40235</v>
      </c>
      <c r="K219" s="127">
        <v>0.64583333333333337</v>
      </c>
      <c r="L219" s="130">
        <v>3.24</v>
      </c>
      <c r="M219" s="135">
        <v>2</v>
      </c>
      <c r="P219" s="48"/>
      <c r="Q219" s="44"/>
      <c r="R219" s="44"/>
      <c r="S219" s="44"/>
      <c r="T219" s="45" t="s">
        <v>343</v>
      </c>
      <c r="U219" s="45"/>
      <c r="V219" s="44"/>
      <c r="W219" s="130">
        <v>0.50000000000000022</v>
      </c>
      <c r="X219" s="46"/>
      <c r="Y219" s="2"/>
      <c r="Z219" s="25"/>
      <c r="AA219" s="5"/>
      <c r="AB219" s="131">
        <v>3.74</v>
      </c>
      <c r="AC219" s="1"/>
    </row>
    <row r="220" spans="1:29" ht="14.25" customHeight="1">
      <c r="A220" s="121">
        <v>181</v>
      </c>
      <c r="B220" s="121">
        <v>218</v>
      </c>
      <c r="C220" s="122" t="s">
        <v>61</v>
      </c>
      <c r="D220" s="121">
        <v>11</v>
      </c>
      <c r="E220" s="132">
        <v>1</v>
      </c>
      <c r="F220" s="133">
        <v>27.3</v>
      </c>
      <c r="G220" s="121">
        <v>125</v>
      </c>
      <c r="H220" s="132">
        <v>43</v>
      </c>
      <c r="I220" s="133">
        <v>26.4</v>
      </c>
      <c r="J220" s="134">
        <v>40235</v>
      </c>
      <c r="K220" s="127">
        <v>0.70138888888888884</v>
      </c>
      <c r="L220" s="130">
        <v>1.93</v>
      </c>
      <c r="M220" s="135">
        <v>1.05</v>
      </c>
      <c r="P220" s="48"/>
      <c r="Q220" s="44"/>
      <c r="R220" s="44"/>
      <c r="S220" s="44"/>
      <c r="T220" s="45" t="s">
        <v>343</v>
      </c>
      <c r="U220" s="45"/>
      <c r="V220" s="44"/>
      <c r="W220" s="130">
        <v>0.55000000000000004</v>
      </c>
      <c r="X220" s="46"/>
      <c r="Y220" s="2"/>
      <c r="Z220" s="25"/>
      <c r="AA220" s="5"/>
      <c r="AB220" s="131">
        <v>2.48</v>
      </c>
      <c r="AC220" s="1"/>
    </row>
    <row r="221" spans="1:29" ht="14.25" customHeight="1">
      <c r="A221" s="121">
        <v>182</v>
      </c>
      <c r="B221" s="121">
        <v>219</v>
      </c>
      <c r="C221" s="122" t="s">
        <v>62</v>
      </c>
      <c r="D221" s="121">
        <v>11</v>
      </c>
      <c r="E221" s="132">
        <v>1</v>
      </c>
      <c r="F221" s="133">
        <v>26.8</v>
      </c>
      <c r="G221" s="121">
        <v>125</v>
      </c>
      <c r="H221" s="132">
        <v>44</v>
      </c>
      <c r="I221" s="133">
        <v>12.1</v>
      </c>
      <c r="J221" s="134">
        <v>40235</v>
      </c>
      <c r="K221" s="127">
        <v>0.59027777777777779</v>
      </c>
      <c r="L221" s="130">
        <v>2.4500000000000002</v>
      </c>
      <c r="M221" s="135">
        <v>0.3</v>
      </c>
      <c r="P221" s="48"/>
      <c r="Q221" s="44"/>
      <c r="R221" s="44"/>
      <c r="S221" s="44"/>
      <c r="T221" s="45" t="s">
        <v>343</v>
      </c>
      <c r="U221" s="45"/>
      <c r="V221" s="44"/>
      <c r="W221" s="130">
        <v>0.30000000000000004</v>
      </c>
      <c r="X221" s="46"/>
      <c r="Y221" s="2"/>
      <c r="Z221" s="25"/>
      <c r="AA221" s="5"/>
      <c r="AB221" s="131">
        <v>2.75</v>
      </c>
      <c r="AC221" s="1"/>
    </row>
    <row r="222" spans="1:29" ht="14.25" customHeight="1">
      <c r="A222" s="121">
        <v>183</v>
      </c>
      <c r="B222" s="121">
        <v>220</v>
      </c>
      <c r="C222" s="122" t="s">
        <v>58</v>
      </c>
      <c r="D222" s="121">
        <v>11</v>
      </c>
      <c r="E222" s="132">
        <v>0</v>
      </c>
      <c r="F222" s="133">
        <v>58.8</v>
      </c>
      <c r="G222" s="121">
        <v>125</v>
      </c>
      <c r="H222" s="132">
        <v>44</v>
      </c>
      <c r="I222" s="133">
        <v>38.6</v>
      </c>
      <c r="J222" s="134">
        <v>40235</v>
      </c>
      <c r="K222" s="127">
        <v>0.61805555555555558</v>
      </c>
      <c r="L222" s="130">
        <v>1.6</v>
      </c>
      <c r="M222" s="135">
        <v>0.4</v>
      </c>
      <c r="P222" s="48"/>
      <c r="Q222" s="44"/>
      <c r="R222" s="44"/>
      <c r="S222" s="44"/>
      <c r="T222" s="45" t="s">
        <v>343</v>
      </c>
      <c r="U222" s="45"/>
      <c r="V222" s="44"/>
      <c r="W222" s="130">
        <v>0.40999999999999992</v>
      </c>
      <c r="X222" s="46"/>
      <c r="Y222" s="2"/>
      <c r="Z222" s="25"/>
      <c r="AA222" s="5"/>
      <c r="AB222" s="131">
        <v>2.0099999999999998</v>
      </c>
      <c r="AC222" s="1"/>
    </row>
    <row r="223" spans="1:29" ht="14.25" customHeight="1">
      <c r="A223" s="121">
        <v>184</v>
      </c>
      <c r="B223" s="121">
        <v>221</v>
      </c>
      <c r="C223" s="122" t="s">
        <v>60</v>
      </c>
      <c r="D223" s="121">
        <v>11</v>
      </c>
      <c r="E223" s="132">
        <v>0</v>
      </c>
      <c r="F223" s="133">
        <v>57.9</v>
      </c>
      <c r="G223" s="121">
        <v>125</v>
      </c>
      <c r="H223" s="132">
        <v>44</v>
      </c>
      <c r="I223" s="133">
        <v>41.71</v>
      </c>
      <c r="J223" s="134">
        <v>40235</v>
      </c>
      <c r="K223" s="127">
        <v>0.68055555555555547</v>
      </c>
      <c r="L223" s="130">
        <v>1.46</v>
      </c>
      <c r="M223" s="135">
        <v>0.6</v>
      </c>
      <c r="P223" s="48"/>
      <c r="Q223" s="44"/>
      <c r="R223" s="44"/>
      <c r="S223" s="44"/>
      <c r="T223" s="45" t="s">
        <v>343</v>
      </c>
      <c r="U223" s="45"/>
      <c r="V223" s="44"/>
      <c r="W223" s="130">
        <v>0.56000000000000028</v>
      </c>
      <c r="X223" s="46"/>
      <c r="Y223" s="2"/>
      <c r="Z223" s="25"/>
      <c r="AA223" s="5"/>
      <c r="AB223" s="131">
        <v>2.0200000000000005</v>
      </c>
      <c r="AC223" s="1"/>
    </row>
    <row r="224" spans="1:29" ht="14.25" customHeight="1">
      <c r="A224" s="121">
        <v>185</v>
      </c>
      <c r="B224" s="121">
        <v>222</v>
      </c>
      <c r="C224" s="122" t="s">
        <v>220</v>
      </c>
      <c r="D224" s="123">
        <v>11</v>
      </c>
      <c r="E224" s="124">
        <v>1</v>
      </c>
      <c r="F224" s="125">
        <v>30.25919999999914</v>
      </c>
      <c r="G224" s="123">
        <v>125</v>
      </c>
      <c r="H224" s="124">
        <v>45</v>
      </c>
      <c r="I224" s="125">
        <v>51.832799999999679</v>
      </c>
      <c r="J224" s="126">
        <v>40229</v>
      </c>
      <c r="K224" s="127">
        <v>0.57846064814814813</v>
      </c>
      <c r="L224" s="130">
        <v>3.48</v>
      </c>
      <c r="M224" s="135">
        <v>1.75</v>
      </c>
      <c r="P224" s="48"/>
      <c r="Q224" s="44"/>
      <c r="R224" s="44"/>
      <c r="S224" s="44"/>
      <c r="T224" s="45" t="s">
        <v>343</v>
      </c>
      <c r="U224" s="45"/>
      <c r="V224" s="44"/>
      <c r="W224" s="130">
        <v>-1.9999999999999796E-2</v>
      </c>
      <c r="X224" s="46"/>
      <c r="Y224" s="2"/>
      <c r="Z224" s="25"/>
      <c r="AA224" s="5"/>
      <c r="AB224" s="131">
        <v>3.46</v>
      </c>
      <c r="AC224" s="1"/>
    </row>
    <row r="225" spans="1:29" ht="14.25" customHeight="1">
      <c r="A225" s="121">
        <v>186</v>
      </c>
      <c r="B225" s="121">
        <v>223</v>
      </c>
      <c r="C225" s="122" t="s">
        <v>219</v>
      </c>
      <c r="D225" s="123">
        <v>11</v>
      </c>
      <c r="E225" s="124">
        <v>0</v>
      </c>
      <c r="F225" s="125">
        <v>30.160800000001586</v>
      </c>
      <c r="G225" s="123">
        <v>125</v>
      </c>
      <c r="H225" s="124">
        <v>46</v>
      </c>
      <c r="I225" s="125">
        <v>15.614400000017481</v>
      </c>
      <c r="J225" s="126">
        <v>40229</v>
      </c>
      <c r="K225" s="127">
        <v>0.56084490740740744</v>
      </c>
      <c r="L225" s="130">
        <v>1.42</v>
      </c>
      <c r="M225" s="135">
        <v>0.4</v>
      </c>
      <c r="P225" s="48"/>
      <c r="Q225" s="44"/>
      <c r="R225" s="44"/>
      <c r="S225" s="44"/>
      <c r="T225" s="45" t="s">
        <v>343</v>
      </c>
      <c r="U225" s="45"/>
      <c r="V225" s="44"/>
      <c r="W225" s="130">
        <v>3.0000000000000027E-2</v>
      </c>
      <c r="X225" s="46"/>
      <c r="Y225" s="2"/>
      <c r="Z225" s="25"/>
      <c r="AA225" s="5"/>
      <c r="AB225" s="131">
        <v>1.45</v>
      </c>
      <c r="AC225" s="1"/>
    </row>
    <row r="226" spans="1:29" ht="14.25" customHeight="1">
      <c r="A226" s="121">
        <v>187</v>
      </c>
      <c r="B226" s="121">
        <v>224</v>
      </c>
      <c r="C226" s="122" t="s">
        <v>218</v>
      </c>
      <c r="D226" s="123">
        <v>10</v>
      </c>
      <c r="E226" s="124">
        <v>59</v>
      </c>
      <c r="F226" s="125">
        <v>7.1015999999986423</v>
      </c>
      <c r="G226" s="123">
        <v>125</v>
      </c>
      <c r="H226" s="124">
        <v>47</v>
      </c>
      <c r="I226" s="125">
        <v>50.326800000009399</v>
      </c>
      <c r="J226" s="126">
        <v>40229</v>
      </c>
      <c r="K226" s="127">
        <v>0.53552083333333333</v>
      </c>
      <c r="L226" s="130">
        <v>1.76</v>
      </c>
      <c r="M226" s="135">
        <v>0.2</v>
      </c>
      <c r="P226" s="48"/>
      <c r="Q226" s="44"/>
      <c r="R226" s="44"/>
      <c r="S226" s="44"/>
      <c r="T226" s="45" t="s">
        <v>343</v>
      </c>
      <c r="U226" s="45"/>
      <c r="V226" s="44"/>
      <c r="W226" s="130">
        <v>8.0000000000000071E-2</v>
      </c>
      <c r="X226" s="46"/>
      <c r="Y226" s="2"/>
      <c r="Z226" s="25"/>
      <c r="AA226" s="5"/>
      <c r="AB226" s="131">
        <v>1.84</v>
      </c>
      <c r="AC226" s="1"/>
    </row>
    <row r="227" spans="1:29" ht="14.25" customHeight="1">
      <c r="A227" s="121">
        <v>188</v>
      </c>
      <c r="B227" s="121">
        <v>225</v>
      </c>
      <c r="C227" s="122" t="s">
        <v>218</v>
      </c>
      <c r="D227" s="123">
        <v>10</v>
      </c>
      <c r="E227" s="124">
        <v>58</v>
      </c>
      <c r="F227" s="125">
        <v>17.518800000003097</v>
      </c>
      <c r="G227" s="123">
        <v>125</v>
      </c>
      <c r="H227" s="124">
        <v>48</v>
      </c>
      <c r="I227" s="125">
        <v>25.307999999990738</v>
      </c>
      <c r="J227" s="126">
        <v>40229</v>
      </c>
      <c r="K227" s="127">
        <v>0.52659722222222227</v>
      </c>
      <c r="L227" s="130">
        <v>2.0699999999999998</v>
      </c>
      <c r="M227" s="135">
        <v>0.5</v>
      </c>
      <c r="P227" s="48"/>
      <c r="Q227" s="44"/>
      <c r="R227" s="44"/>
      <c r="S227" s="44"/>
      <c r="T227" s="45" t="s">
        <v>343</v>
      </c>
      <c r="U227" s="45"/>
      <c r="V227" s="44"/>
      <c r="W227" s="130">
        <v>0.11999999999999988</v>
      </c>
      <c r="X227" s="46"/>
      <c r="Y227" s="2"/>
      <c r="Z227" s="25"/>
      <c r="AA227" s="5"/>
      <c r="AB227" s="131">
        <v>2.1899999999999995</v>
      </c>
      <c r="AC227" s="1"/>
    </row>
    <row r="228" spans="1:29">
      <c r="A228" s="121">
        <v>189</v>
      </c>
      <c r="B228" s="121">
        <v>226</v>
      </c>
      <c r="C228" s="122" t="s">
        <v>218</v>
      </c>
      <c r="D228" s="123">
        <v>10</v>
      </c>
      <c r="E228" s="124">
        <v>58</v>
      </c>
      <c r="F228" s="125">
        <v>17.65920000000034</v>
      </c>
      <c r="G228" s="123">
        <v>125</v>
      </c>
      <c r="H228" s="124">
        <v>48</v>
      </c>
      <c r="I228" s="125">
        <v>25.628400000000351</v>
      </c>
      <c r="J228" s="126">
        <v>40229</v>
      </c>
      <c r="K228" s="127">
        <v>0.52643518518518517</v>
      </c>
      <c r="L228" s="130">
        <v>1.89</v>
      </c>
      <c r="M228" s="135">
        <v>0.75</v>
      </c>
      <c r="P228" s="48"/>
      <c r="Q228" s="44"/>
      <c r="R228" s="44"/>
      <c r="S228" s="44"/>
      <c r="T228" s="45" t="s">
        <v>343</v>
      </c>
      <c r="U228" s="45"/>
      <c r="V228" s="44"/>
      <c r="W228" s="130">
        <v>0.11999999999999988</v>
      </c>
      <c r="X228" s="46"/>
      <c r="Y228" s="37"/>
      <c r="Z228" s="38"/>
      <c r="AA228" s="39"/>
      <c r="AB228" s="131">
        <v>2.0099999999999998</v>
      </c>
      <c r="AC228" s="4"/>
    </row>
    <row r="229" spans="1:29">
      <c r="A229" s="121">
        <v>191</v>
      </c>
      <c r="B229" s="121">
        <v>227</v>
      </c>
      <c r="C229" s="122" t="s">
        <v>217</v>
      </c>
      <c r="D229" s="123">
        <v>10</v>
      </c>
      <c r="E229" s="124">
        <v>56</v>
      </c>
      <c r="F229" s="125">
        <v>22.149600000001701</v>
      </c>
      <c r="G229" s="123">
        <v>125</v>
      </c>
      <c r="H229" s="124">
        <v>49</v>
      </c>
      <c r="I229" s="125">
        <v>34.096800000000997</v>
      </c>
      <c r="J229" s="126">
        <v>40229</v>
      </c>
      <c r="K229" s="127">
        <v>0.50103009259259257</v>
      </c>
      <c r="L229" s="130">
        <v>2.2999999999999998</v>
      </c>
      <c r="M229" s="135">
        <v>0.35</v>
      </c>
      <c r="P229" s="48"/>
      <c r="Q229" s="44"/>
      <c r="R229" s="44"/>
      <c r="S229" s="44"/>
      <c r="T229" s="45" t="s">
        <v>343</v>
      </c>
      <c r="U229" s="45"/>
      <c r="V229" s="44"/>
      <c r="W229" s="130">
        <v>0.17000000000000015</v>
      </c>
      <c r="X229" s="46"/>
      <c r="AB229" s="131">
        <v>2.4699999999999998</v>
      </c>
      <c r="AC229" s="4"/>
    </row>
    <row r="230" spans="1:29">
      <c r="A230" s="121">
        <v>193</v>
      </c>
      <c r="B230" s="121">
        <v>228</v>
      </c>
      <c r="C230" s="122" t="s">
        <v>217</v>
      </c>
      <c r="D230" s="123">
        <v>10</v>
      </c>
      <c r="E230" s="124">
        <v>56</v>
      </c>
      <c r="F230" s="125">
        <v>19.723200000001473</v>
      </c>
      <c r="G230" s="123">
        <v>125</v>
      </c>
      <c r="H230" s="124">
        <v>49</v>
      </c>
      <c r="I230" s="125">
        <v>34.92480000000802</v>
      </c>
      <c r="J230" s="126">
        <v>40229</v>
      </c>
      <c r="K230" s="127">
        <v>0.49629629629629629</v>
      </c>
      <c r="L230" s="130">
        <v>2.64</v>
      </c>
      <c r="M230" s="135">
        <v>1.4</v>
      </c>
      <c r="P230" s="48"/>
      <c r="Q230" s="44"/>
      <c r="R230" s="44"/>
      <c r="S230" s="44"/>
      <c r="T230" s="45" t="s">
        <v>343</v>
      </c>
      <c r="U230" s="45"/>
      <c r="V230" s="44"/>
      <c r="W230" s="130">
        <v>0.17999999999999994</v>
      </c>
      <c r="X230" s="46"/>
      <c r="AB230" s="131">
        <v>2.8200000000000003</v>
      </c>
      <c r="AC230" s="4"/>
    </row>
    <row r="231" spans="1:29">
      <c r="A231" s="144"/>
      <c r="B231" s="144"/>
      <c r="C231" s="145"/>
      <c r="D231" s="144"/>
      <c r="E231" s="144"/>
      <c r="F231" s="144"/>
      <c r="G231" s="144"/>
      <c r="H231" s="144"/>
      <c r="I231" s="144"/>
      <c r="J231" s="146"/>
      <c r="K231" s="147"/>
      <c r="L231" s="144"/>
      <c r="M231" s="144"/>
      <c r="N231" s="144"/>
      <c r="O231" s="148"/>
      <c r="P231" s="49"/>
      <c r="Q231" s="50"/>
      <c r="R231" s="50"/>
      <c r="S231" s="50"/>
      <c r="T231" s="51"/>
      <c r="U231" s="51"/>
      <c r="V231" s="50"/>
      <c r="W231" s="4"/>
      <c r="X231" s="52"/>
      <c r="AB231" s="12"/>
      <c r="AC231" s="4"/>
    </row>
    <row r="232" spans="1:29">
      <c r="AB232" s="12"/>
      <c r="AC232" s="4"/>
    </row>
    <row r="233" spans="1:29">
      <c r="A233" s="14" t="s">
        <v>35</v>
      </c>
      <c r="B233" s="14"/>
      <c r="J233" s="27"/>
      <c r="W233" s="1" t="s">
        <v>19</v>
      </c>
      <c r="X233" s="149" t="s">
        <v>20</v>
      </c>
      <c r="AB233" s="12"/>
      <c r="AC233" s="4"/>
    </row>
    <row r="234" spans="1:29">
      <c r="C234" s="14"/>
      <c r="W234" s="150"/>
      <c r="X234" s="150"/>
      <c r="AB234" s="12"/>
      <c r="AC234" s="4"/>
    </row>
    <row r="235" spans="1:29">
      <c r="C235" s="14"/>
      <c r="W235" s="150"/>
      <c r="X235" s="150"/>
      <c r="AB235" s="12"/>
      <c r="AC235" s="4"/>
    </row>
    <row r="236" spans="1:29">
      <c r="C236" s="14"/>
      <c r="W236" s="150"/>
      <c r="X236" s="150"/>
      <c r="AB236" s="12"/>
      <c r="AC236" s="4"/>
    </row>
    <row r="237" spans="1:29">
      <c r="C237" s="14"/>
      <c r="W237" s="150"/>
      <c r="X237" s="150"/>
      <c r="AB237" s="12"/>
      <c r="AC237" s="4"/>
    </row>
    <row r="238" spans="1:29">
      <c r="C238" s="14"/>
      <c r="W238" s="150"/>
      <c r="X238" s="150"/>
      <c r="AB238" s="12"/>
      <c r="AC238" s="4"/>
    </row>
    <row r="239" spans="1:29">
      <c r="A239" s="14" t="s">
        <v>36</v>
      </c>
      <c r="B239" s="14"/>
      <c r="W239" s="150"/>
      <c r="X239" s="150"/>
      <c r="AB239" s="12"/>
      <c r="AC239" s="4"/>
    </row>
    <row r="240" spans="1:29">
      <c r="C240" s="14"/>
      <c r="W240" s="150"/>
      <c r="X240" s="150"/>
      <c r="AB240" s="12"/>
      <c r="AC240" s="4"/>
    </row>
    <row r="241" spans="1:29">
      <c r="C241" s="14"/>
      <c r="W241" s="150"/>
      <c r="X241" s="150"/>
      <c r="AB241" s="12"/>
      <c r="AC241" s="4"/>
    </row>
    <row r="242" spans="1:29">
      <c r="C242" s="14"/>
      <c r="W242" s="150"/>
      <c r="X242" s="150"/>
      <c r="AB242" s="12"/>
      <c r="AC242" s="4"/>
    </row>
    <row r="243" spans="1:29">
      <c r="C243" s="14"/>
      <c r="W243" s="150"/>
      <c r="X243" s="150"/>
      <c r="AB243" s="12"/>
      <c r="AC243" s="4"/>
    </row>
    <row r="244" spans="1:29">
      <c r="C244" s="52"/>
      <c r="W244" s="150"/>
      <c r="X244" s="150"/>
      <c r="AB244" s="12"/>
      <c r="AC244" s="4"/>
    </row>
    <row r="245" spans="1:29">
      <c r="W245" s="150"/>
      <c r="X245" s="150"/>
      <c r="AB245" s="12"/>
      <c r="AC245" s="4"/>
    </row>
    <row r="246" spans="1:29">
      <c r="W246" s="150"/>
      <c r="X246" s="150"/>
      <c r="AB246" s="12"/>
      <c r="AC246" s="4"/>
    </row>
    <row r="247" spans="1:29">
      <c r="W247" s="150"/>
      <c r="X247" s="150"/>
      <c r="AB247" s="12"/>
      <c r="AC247" s="4"/>
    </row>
    <row r="248" spans="1:29">
      <c r="A248" s="4"/>
      <c r="B248" s="4"/>
      <c r="C248" s="52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150"/>
      <c r="X248" s="150"/>
      <c r="AB248" s="12"/>
      <c r="AC248" s="4"/>
    </row>
    <row r="249" spans="1:29">
      <c r="A249" s="4"/>
      <c r="B249" s="4"/>
      <c r="C249" s="52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150"/>
      <c r="X249" s="150"/>
      <c r="AB249" s="12"/>
      <c r="AC249" s="4"/>
    </row>
    <row r="250" spans="1:29">
      <c r="A250" s="4"/>
      <c r="B250" s="4"/>
      <c r="C250" s="52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150"/>
      <c r="X250" s="150"/>
      <c r="AB250" s="12"/>
      <c r="AC250" s="4"/>
    </row>
    <row r="251" spans="1:29">
      <c r="A251" s="4"/>
      <c r="B251" s="4"/>
      <c r="C251" s="52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150"/>
      <c r="X251" s="150"/>
      <c r="AB251" s="12"/>
      <c r="AC251" s="4"/>
    </row>
    <row r="252" spans="1:29">
      <c r="A252" s="4"/>
      <c r="B252" s="4"/>
      <c r="C252" s="5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150"/>
      <c r="X252" s="150"/>
      <c r="AB252" s="12"/>
      <c r="AC252" s="4"/>
    </row>
    <row r="253" spans="1:29">
      <c r="A253" s="4"/>
      <c r="B253" s="4"/>
      <c r="C253" s="52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150"/>
      <c r="X253" s="150"/>
      <c r="AB253" s="12"/>
      <c r="AC253" s="4"/>
    </row>
    <row r="254" spans="1:29">
      <c r="A254" s="4"/>
      <c r="B254" s="4"/>
      <c r="C254" s="52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150"/>
      <c r="X254" s="150"/>
      <c r="AB254" s="12"/>
      <c r="AC254" s="4"/>
    </row>
    <row r="255" spans="1:29">
      <c r="A255" s="4"/>
      <c r="B255" s="4"/>
      <c r="C255" s="52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150"/>
      <c r="X255" s="150"/>
      <c r="AB255" s="12"/>
      <c r="AC255" s="4"/>
    </row>
    <row r="256" spans="1:29">
      <c r="A256" s="4"/>
      <c r="B256" s="4"/>
      <c r="C256" s="52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150"/>
      <c r="X256" s="150"/>
      <c r="AB256" s="12"/>
      <c r="AC256" s="4"/>
    </row>
    <row r="257" spans="1:29">
      <c r="A257" s="4"/>
      <c r="B257" s="4"/>
      <c r="C257" s="52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14" t="s">
        <v>1</v>
      </c>
      <c r="AB257" s="12"/>
      <c r="AC257" s="4"/>
    </row>
    <row r="258" spans="1:29">
      <c r="A258" s="4"/>
      <c r="B258" s="4"/>
      <c r="C258" s="52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AB258" s="12"/>
      <c r="AC258" s="4"/>
    </row>
    <row r="259" spans="1:29">
      <c r="A259" s="4"/>
      <c r="B259" s="4"/>
      <c r="C259" s="52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AB259" s="12"/>
      <c r="AC259" s="4"/>
    </row>
    <row r="260" spans="1:29">
      <c r="A260" s="4"/>
      <c r="B260" s="4"/>
      <c r="C260" s="52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AB260" s="12"/>
      <c r="AC260" s="4"/>
    </row>
    <row r="261" spans="1:29">
      <c r="A261" s="4"/>
      <c r="B261" s="4"/>
      <c r="C261" s="52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Y261" s="4"/>
      <c r="Z261" s="4"/>
      <c r="AA261" s="4"/>
      <c r="AB261" s="12"/>
      <c r="AC261" s="4"/>
    </row>
    <row r="262" spans="1:29">
      <c r="A262" s="4"/>
      <c r="B262" s="4"/>
      <c r="C262" s="52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Y262" s="4"/>
      <c r="Z262" s="4"/>
      <c r="AA262" s="4"/>
      <c r="AB262" s="12"/>
      <c r="AC262" s="4"/>
    </row>
    <row r="263" spans="1:29">
      <c r="A263" s="4"/>
      <c r="B263" s="4"/>
      <c r="C263" s="52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Y263" s="4"/>
      <c r="Z263" s="4"/>
      <c r="AA263" s="4"/>
      <c r="AB263" s="12"/>
      <c r="AC263" s="4"/>
    </row>
    <row r="264" spans="1:29">
      <c r="A264" s="4"/>
      <c r="B264" s="4"/>
      <c r="C264" s="52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12"/>
      <c r="AC264" s="4"/>
    </row>
    <row r="265" spans="1:29">
      <c r="A265" s="4"/>
      <c r="B265" s="4"/>
      <c r="C265" s="52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12"/>
      <c r="AC265" s="4"/>
    </row>
    <row r="266" spans="1:29">
      <c r="A266" s="4"/>
      <c r="B266" s="4"/>
      <c r="C266" s="52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12"/>
      <c r="AC266" s="4"/>
    </row>
    <row r="267" spans="1:29">
      <c r="A267" s="4"/>
      <c r="B267" s="4"/>
      <c r="C267" s="52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12"/>
      <c r="AC267" s="4"/>
    </row>
    <row r="268" spans="1:29">
      <c r="A268" s="4"/>
      <c r="B268" s="4"/>
      <c r="C268" s="52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12"/>
      <c r="AC268" s="4"/>
    </row>
    <row r="269" spans="1:29">
      <c r="A269" s="4"/>
      <c r="B269" s="4"/>
      <c r="C269" s="52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12"/>
      <c r="AC269" s="4"/>
    </row>
    <row r="270" spans="1:29">
      <c r="A270" s="4"/>
      <c r="B270" s="4"/>
      <c r="C270" s="52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12"/>
      <c r="AC270" s="4"/>
    </row>
    <row r="271" spans="1:29">
      <c r="A271" s="4"/>
      <c r="B271" s="4"/>
      <c r="C271" s="52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12"/>
      <c r="AC271" s="4"/>
    </row>
    <row r="272" spans="1:29">
      <c r="A272" s="4"/>
      <c r="B272" s="4"/>
      <c r="C272" s="5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12"/>
      <c r="AC272" s="4"/>
    </row>
    <row r="273" spans="1:29">
      <c r="A273" s="4"/>
      <c r="B273" s="4"/>
      <c r="C273" s="52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12"/>
      <c r="AC273" s="4"/>
    </row>
    <row r="274" spans="1:29">
      <c r="A274" s="4"/>
      <c r="B274" s="4"/>
      <c r="C274" s="52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12"/>
      <c r="AC274" s="4"/>
    </row>
    <row r="275" spans="1:29">
      <c r="A275" s="4"/>
      <c r="B275" s="4"/>
      <c r="C275" s="52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12"/>
      <c r="AC275" s="4"/>
    </row>
    <row r="276" spans="1:29">
      <c r="A276" s="4"/>
      <c r="B276" s="4"/>
      <c r="C276" s="52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12"/>
      <c r="AC276" s="4"/>
    </row>
    <row r="277" spans="1:29">
      <c r="A277" s="4"/>
      <c r="B277" s="4"/>
      <c r="C277" s="52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12"/>
      <c r="AC277" s="4"/>
    </row>
    <row r="278" spans="1:29">
      <c r="A278" s="4"/>
      <c r="B278" s="4"/>
      <c r="C278" s="52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12"/>
      <c r="AC278" s="4"/>
    </row>
    <row r="279" spans="1:29">
      <c r="A279" s="4"/>
      <c r="B279" s="4"/>
      <c r="C279" s="52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12"/>
      <c r="AC279" s="4"/>
    </row>
    <row r="280" spans="1:29">
      <c r="A280" s="4"/>
      <c r="B280" s="4"/>
      <c r="C280" s="52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12"/>
      <c r="AC280" s="4"/>
    </row>
    <row r="281" spans="1:29">
      <c r="A281" s="4"/>
      <c r="B281" s="4"/>
      <c r="C281" s="52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12"/>
      <c r="AC281" s="4"/>
    </row>
    <row r="282" spans="1:29">
      <c r="A282" s="4"/>
      <c r="B282" s="4"/>
      <c r="C282" s="5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12"/>
      <c r="AC282" s="4"/>
    </row>
    <row r="283" spans="1:29">
      <c r="A283" s="4"/>
      <c r="B283" s="4"/>
      <c r="C283" s="52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12"/>
      <c r="AC283" s="4"/>
    </row>
    <row r="284" spans="1:29">
      <c r="A284" s="4"/>
      <c r="B284" s="4"/>
      <c r="C284" s="52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12"/>
      <c r="AC284" s="4"/>
    </row>
    <row r="285" spans="1:29">
      <c r="A285" s="4"/>
      <c r="B285" s="4"/>
      <c r="C285" s="52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12"/>
      <c r="AC285" s="4"/>
    </row>
    <row r="286" spans="1:29">
      <c r="A286" s="4"/>
      <c r="B286" s="4"/>
      <c r="C286" s="52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12"/>
      <c r="AC286" s="4"/>
    </row>
    <row r="287" spans="1:29">
      <c r="A287" s="4"/>
      <c r="B287" s="4"/>
      <c r="C287" s="52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12"/>
      <c r="AC287" s="4"/>
    </row>
    <row r="288" spans="1:29">
      <c r="A288" s="4"/>
      <c r="B288" s="4"/>
      <c r="C288" s="52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12"/>
      <c r="AC288" s="4"/>
    </row>
    <row r="289" spans="1:29">
      <c r="A289" s="4"/>
      <c r="B289" s="4"/>
      <c r="C289" s="52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12"/>
      <c r="AC289" s="4"/>
    </row>
    <row r="290" spans="1:29">
      <c r="A290" s="4"/>
      <c r="B290" s="4"/>
      <c r="C290" s="52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12"/>
      <c r="AC290" s="4"/>
    </row>
    <row r="291" spans="1:29">
      <c r="A291" s="4"/>
      <c r="B291" s="4"/>
      <c r="C291" s="52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12"/>
      <c r="AC291" s="4"/>
    </row>
    <row r="292" spans="1:29">
      <c r="A292" s="4"/>
      <c r="B292" s="4"/>
      <c r="C292" s="52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12"/>
      <c r="AC292" s="4"/>
    </row>
    <row r="293" spans="1:29">
      <c r="A293" s="4"/>
      <c r="B293" s="4"/>
      <c r="C293" s="52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9">
      <c r="A294" s="4"/>
      <c r="B294" s="4"/>
      <c r="C294" s="52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9">
      <c r="A295" s="4"/>
      <c r="B295" s="4"/>
      <c r="C295" s="52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</sheetData>
  <mergeCells count="19">
    <mergeCell ref="A1:A2"/>
    <mergeCell ref="T1:T2"/>
    <mergeCell ref="U1:U2"/>
    <mergeCell ref="B1:B2"/>
    <mergeCell ref="C1:E1"/>
    <mergeCell ref="F1:H1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W1:Z1"/>
    <mergeCell ref="AB1:AB2"/>
  </mergeCells>
  <phoneticPr fontId="2"/>
  <printOptions horizontalCentered="1" verticalCentered="1"/>
  <pageMargins left="0.70866141732283472" right="0.70866141732283472" top="1.1417322834645669" bottom="0.74803149606299213" header="0.31496062992125984" footer="0.31496062992125984"/>
  <pageSetup paperSize="9" scale="76" orientation="landscape" r:id="rId1"/>
  <rowBreaks count="8" manualBreakCount="8">
    <brk id="29" max="35" man="1"/>
    <brk id="59" max="35" man="1"/>
    <brk id="89" max="35" man="1"/>
    <brk id="119" max="34" man="1"/>
    <brk id="149" max="34" man="1"/>
    <brk id="179" max="34" man="1"/>
    <brk id="209" max="34" man="1"/>
    <brk id="227" max="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7"/>
  <sheetViews>
    <sheetView view="pageBreakPreview" topLeftCell="B1" zoomScale="90" zoomScaleNormal="100" zoomScaleSheetLayoutView="90" zoomScalePageLayoutView="50" workbookViewId="0">
      <selection activeCell="B2" sqref="B2:B4"/>
    </sheetView>
  </sheetViews>
  <sheetFormatPr defaultColWidth="12.77734375" defaultRowHeight="10.8"/>
  <cols>
    <col min="1" max="1" width="11.77734375" style="6" hidden="1" customWidth="1"/>
    <col min="2" max="3" width="7" style="6" customWidth="1"/>
    <col min="4" max="4" width="33.44140625" style="23" customWidth="1"/>
    <col min="5" max="6" width="5.6640625" style="19" customWidth="1"/>
    <col min="7" max="7" width="7.6640625" style="20" customWidth="1"/>
    <col min="8" max="9" width="5.6640625" style="19" customWidth="1"/>
    <col min="10" max="10" width="7.6640625" style="20" customWidth="1"/>
    <col min="11" max="11" width="12.6640625" style="24" customWidth="1"/>
    <col min="12" max="12" width="8.6640625" style="21" customWidth="1"/>
    <col min="13" max="14" width="12.21875" style="21" hidden="1" customWidth="1"/>
    <col min="15" max="15" width="17" style="21" hidden="1" customWidth="1"/>
    <col min="16" max="18" width="12.21875" style="22" customWidth="1"/>
    <col min="19" max="19" width="16.109375" style="22" customWidth="1"/>
    <col min="20" max="20" width="12.21875" style="22" hidden="1" customWidth="1"/>
    <col min="21" max="22" width="7.6640625" style="18" hidden="1" customWidth="1"/>
    <col min="23" max="23" width="10.109375" style="18" hidden="1" customWidth="1"/>
    <col min="24" max="24" width="25.77734375" style="23" hidden="1" customWidth="1"/>
    <col min="25" max="25" width="27.6640625" style="23" hidden="1" customWidth="1"/>
    <col min="26" max="26" width="6.109375" style="18" hidden="1" customWidth="1"/>
    <col min="27" max="27" width="14.44140625" style="6" hidden="1" customWidth="1"/>
    <col min="28" max="28" width="38.33203125" style="6" hidden="1" customWidth="1"/>
    <col min="29" max="29" width="8.33203125" style="7" hidden="1" customWidth="1"/>
    <col min="30" max="30" width="9.33203125" style="9" hidden="1" customWidth="1"/>
    <col min="31" max="31" width="8.6640625" style="10" hidden="1" customWidth="1"/>
    <col min="32" max="32" width="15.33203125" style="13" hidden="1" customWidth="1"/>
    <col min="33" max="33" width="9.109375" style="6" hidden="1" customWidth="1"/>
    <col min="34" max="34" width="13.33203125" style="13" hidden="1" customWidth="1"/>
    <col min="35" max="35" width="0" style="4" hidden="1" customWidth="1"/>
    <col min="36" max="16384" width="12.77734375" style="4"/>
  </cols>
  <sheetData>
    <row r="1" spans="1:35" s="6" customFormat="1" ht="17.399999999999999">
      <c r="A1" s="42"/>
      <c r="B1" s="87"/>
      <c r="C1" s="87"/>
      <c r="D1" s="183" t="s">
        <v>25</v>
      </c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4" t="s">
        <v>13</v>
      </c>
      <c r="AB1" s="187" t="s">
        <v>12</v>
      </c>
      <c r="AC1" s="195" t="s">
        <v>18</v>
      </c>
      <c r="AD1" s="196"/>
      <c r="AE1" s="196"/>
      <c r="AF1" s="196"/>
      <c r="AG1" s="197"/>
      <c r="AH1" s="184"/>
      <c r="AI1" s="1" t="s">
        <v>22</v>
      </c>
    </row>
    <row r="2" spans="1:35" s="6" customFormat="1" ht="32.4" customHeight="1">
      <c r="A2" s="187" t="s">
        <v>229</v>
      </c>
      <c r="B2" s="217" t="s">
        <v>269</v>
      </c>
      <c r="C2" s="217" t="s">
        <v>279</v>
      </c>
      <c r="D2" s="220" t="s">
        <v>24</v>
      </c>
      <c r="E2" s="198" t="s">
        <v>281</v>
      </c>
      <c r="F2" s="199"/>
      <c r="G2" s="200"/>
      <c r="H2" s="198" t="s">
        <v>280</v>
      </c>
      <c r="I2" s="199"/>
      <c r="J2" s="200"/>
      <c r="K2" s="204" t="s">
        <v>273</v>
      </c>
      <c r="L2" s="205"/>
      <c r="M2" s="74"/>
      <c r="N2" s="74"/>
      <c r="O2" s="74"/>
      <c r="P2" s="208" t="s">
        <v>283</v>
      </c>
      <c r="Q2" s="209"/>
      <c r="R2" s="210"/>
      <c r="S2" s="214" t="s">
        <v>266</v>
      </c>
      <c r="T2" s="190" t="s">
        <v>26</v>
      </c>
      <c r="U2" s="181" t="s">
        <v>8</v>
      </c>
      <c r="V2" s="181" t="s">
        <v>28</v>
      </c>
      <c r="W2" s="181" t="s">
        <v>27</v>
      </c>
      <c r="X2" s="181" t="s">
        <v>9</v>
      </c>
      <c r="Y2" s="192" t="s">
        <v>10</v>
      </c>
      <c r="Z2" s="181" t="s">
        <v>11</v>
      </c>
      <c r="AA2" s="185"/>
      <c r="AB2" s="188"/>
      <c r="AC2" s="26" t="s">
        <v>14</v>
      </c>
      <c r="AD2" s="178" t="s">
        <v>21</v>
      </c>
      <c r="AE2" s="179"/>
      <c r="AF2" s="179"/>
      <c r="AG2" s="180"/>
      <c r="AH2" s="11" t="s">
        <v>17</v>
      </c>
      <c r="AI2" s="181" t="s">
        <v>23</v>
      </c>
    </row>
    <row r="3" spans="1:35" s="6" customFormat="1" ht="15" customHeight="1">
      <c r="A3" s="189"/>
      <c r="B3" s="218"/>
      <c r="C3" s="218"/>
      <c r="D3" s="221"/>
      <c r="E3" s="201"/>
      <c r="F3" s="202"/>
      <c r="G3" s="203"/>
      <c r="H3" s="201"/>
      <c r="I3" s="202"/>
      <c r="J3" s="203"/>
      <c r="K3" s="206"/>
      <c r="L3" s="207"/>
      <c r="M3" s="75"/>
      <c r="N3" s="75"/>
      <c r="O3" s="75"/>
      <c r="P3" s="211"/>
      <c r="Q3" s="212"/>
      <c r="R3" s="213"/>
      <c r="S3" s="215"/>
      <c r="T3" s="191"/>
      <c r="U3" s="182"/>
      <c r="V3" s="182"/>
      <c r="W3" s="182"/>
      <c r="X3" s="182"/>
      <c r="Y3" s="193"/>
      <c r="Z3" s="194"/>
      <c r="AA3" s="186"/>
      <c r="AB3" s="189"/>
      <c r="AC3" s="15" t="s">
        <v>15</v>
      </c>
      <c r="AD3" s="8" t="s">
        <v>6</v>
      </c>
      <c r="AE3" s="5" t="s">
        <v>7</v>
      </c>
      <c r="AF3" s="16" t="s">
        <v>16</v>
      </c>
      <c r="AG3" s="16" t="s">
        <v>2</v>
      </c>
      <c r="AH3" s="17" t="s">
        <v>0</v>
      </c>
      <c r="AI3" s="182"/>
    </row>
    <row r="4" spans="1:35" s="3" customFormat="1" ht="41.4">
      <c r="A4" s="29"/>
      <c r="B4" s="219"/>
      <c r="C4" s="219"/>
      <c r="D4" s="222"/>
      <c r="E4" s="81" t="s">
        <v>3</v>
      </c>
      <c r="F4" s="81" t="s">
        <v>4</v>
      </c>
      <c r="G4" s="82" t="s">
        <v>5</v>
      </c>
      <c r="H4" s="81" t="s">
        <v>270</v>
      </c>
      <c r="I4" s="81" t="s">
        <v>271</v>
      </c>
      <c r="J4" s="82" t="s">
        <v>272</v>
      </c>
      <c r="K4" s="80" t="s">
        <v>6</v>
      </c>
      <c r="L4" s="83" t="s">
        <v>7</v>
      </c>
      <c r="M4" s="109" t="s">
        <v>281</v>
      </c>
      <c r="N4" s="109" t="s">
        <v>280</v>
      </c>
      <c r="O4" s="109" t="s">
        <v>273</v>
      </c>
      <c r="P4" s="107" t="s">
        <v>265</v>
      </c>
      <c r="Q4" s="107" t="s">
        <v>268</v>
      </c>
      <c r="R4" s="107" t="s">
        <v>267</v>
      </c>
      <c r="S4" s="216"/>
      <c r="T4" s="43"/>
      <c r="U4" s="108" t="s">
        <v>29</v>
      </c>
      <c r="V4" s="108"/>
      <c r="W4" s="44"/>
      <c r="X4" s="45" t="s">
        <v>32</v>
      </c>
      <c r="Y4" s="45" t="s">
        <v>34</v>
      </c>
      <c r="Z4" s="108" t="s">
        <v>30</v>
      </c>
      <c r="AA4" s="1" t="s">
        <v>31</v>
      </c>
      <c r="AB4" s="46" t="s">
        <v>33</v>
      </c>
      <c r="AC4" s="2">
        <v>0.28000000000000003</v>
      </c>
      <c r="AD4" s="25">
        <v>40124</v>
      </c>
      <c r="AE4" s="5">
        <v>0.25</v>
      </c>
      <c r="AF4" s="11">
        <v>-0.15</v>
      </c>
      <c r="AG4" s="1"/>
      <c r="AH4" s="28" t="e">
        <f>P4+AC4-AF4</f>
        <v>#VALUE!</v>
      </c>
      <c r="AI4" s="1">
        <v>1</v>
      </c>
    </row>
    <row r="5" spans="1:35" s="3" customFormat="1" ht="14.25" customHeight="1">
      <c r="A5" s="47">
        <v>6</v>
      </c>
      <c r="B5" s="66">
        <v>1</v>
      </c>
      <c r="C5" s="66" t="s">
        <v>276</v>
      </c>
      <c r="D5" s="112" t="s">
        <v>155</v>
      </c>
      <c r="E5" s="110">
        <v>11</v>
      </c>
      <c r="F5" s="85">
        <v>20</v>
      </c>
      <c r="G5" s="86">
        <v>10.071599999999915</v>
      </c>
      <c r="H5" s="110">
        <v>124</v>
      </c>
      <c r="I5" s="85">
        <v>58</v>
      </c>
      <c r="J5" s="86">
        <v>12.237600000009907</v>
      </c>
      <c r="K5" s="65">
        <v>40219</v>
      </c>
      <c r="L5" s="73">
        <v>0.49993055555555554</v>
      </c>
      <c r="M5" s="68">
        <f t="shared" ref="M5:M36" si="0">E5+F5/60+G5/3600</f>
        <v>11.336131</v>
      </c>
      <c r="N5" s="68">
        <f t="shared" ref="N5:N36" si="1">H5+I5/60+J5/3600</f>
        <v>124.970066</v>
      </c>
      <c r="O5" s="69">
        <f t="shared" ref="O5:O36" si="2">K5+L5</f>
        <v>40219.499930555554</v>
      </c>
      <c r="P5" s="76">
        <v>4.53</v>
      </c>
      <c r="Q5" s="71">
        <v>-8.0000000000000071E-2</v>
      </c>
      <c r="R5" s="72">
        <v>4.45</v>
      </c>
      <c r="S5" s="77" t="s">
        <v>156</v>
      </c>
      <c r="T5" s="43"/>
      <c r="U5" s="108"/>
      <c r="V5" s="108"/>
      <c r="W5" s="44"/>
      <c r="X5" s="45"/>
      <c r="Y5" s="45"/>
      <c r="Z5" s="108"/>
      <c r="AA5" s="1"/>
      <c r="AB5" s="46"/>
      <c r="AC5" s="2"/>
      <c r="AD5" s="25"/>
      <c r="AE5" s="5"/>
      <c r="AF5" s="11"/>
      <c r="AG5" s="1"/>
      <c r="AH5" s="28"/>
      <c r="AI5" s="1"/>
    </row>
    <row r="6" spans="1:35" s="3" customFormat="1" ht="14.25" customHeight="1">
      <c r="A6" s="47">
        <v>8</v>
      </c>
      <c r="B6" s="66">
        <v>2</v>
      </c>
      <c r="C6" s="66" t="s">
        <v>276</v>
      </c>
      <c r="D6" s="112" t="s">
        <v>286</v>
      </c>
      <c r="E6" s="66">
        <v>11</v>
      </c>
      <c r="F6" s="84">
        <v>17</v>
      </c>
      <c r="G6" s="79">
        <v>43.19</v>
      </c>
      <c r="H6" s="66">
        <v>124</v>
      </c>
      <c r="I6" s="84">
        <v>57</v>
      </c>
      <c r="J6" s="79">
        <v>54.47</v>
      </c>
      <c r="K6" s="67">
        <v>40233</v>
      </c>
      <c r="L6" s="73">
        <v>0.6875</v>
      </c>
      <c r="M6" s="68">
        <f t="shared" si="0"/>
        <v>11.295330555555555</v>
      </c>
      <c r="N6" s="68">
        <f t="shared" si="1"/>
        <v>124.96513055555556</v>
      </c>
      <c r="O6" s="69">
        <f t="shared" si="2"/>
        <v>40233.6875</v>
      </c>
      <c r="P6" s="71">
        <v>6.52</v>
      </c>
      <c r="Q6" s="71">
        <v>0.41999999999999993</v>
      </c>
      <c r="R6" s="72">
        <v>6.9399999999999995</v>
      </c>
      <c r="S6" s="70">
        <v>4.3</v>
      </c>
      <c r="T6" s="43"/>
      <c r="U6" s="108"/>
      <c r="V6" s="108"/>
      <c r="W6" s="44"/>
      <c r="X6" s="45"/>
      <c r="Y6" s="45"/>
      <c r="Z6" s="108"/>
      <c r="AA6" s="1"/>
      <c r="AB6" s="46"/>
      <c r="AC6" s="2"/>
      <c r="AD6" s="25"/>
      <c r="AE6" s="5"/>
      <c r="AF6" s="11"/>
      <c r="AG6" s="1"/>
      <c r="AH6" s="28"/>
      <c r="AI6" s="1"/>
    </row>
    <row r="7" spans="1:35" s="3" customFormat="1" ht="14.25" customHeight="1">
      <c r="A7" s="47">
        <v>7</v>
      </c>
      <c r="B7" s="66">
        <v>3</v>
      </c>
      <c r="C7" s="66" t="s">
        <v>276</v>
      </c>
      <c r="D7" s="112" t="s">
        <v>287</v>
      </c>
      <c r="E7" s="66">
        <v>11</v>
      </c>
      <c r="F7" s="84">
        <v>17</v>
      </c>
      <c r="G7" s="79">
        <v>34.369999999999997</v>
      </c>
      <c r="H7" s="66">
        <v>124</v>
      </c>
      <c r="I7" s="84">
        <v>57</v>
      </c>
      <c r="J7" s="79">
        <v>28.79</v>
      </c>
      <c r="K7" s="67">
        <v>40233</v>
      </c>
      <c r="L7" s="73">
        <v>0.6875</v>
      </c>
      <c r="M7" s="68">
        <f t="shared" si="0"/>
        <v>11.292880555555556</v>
      </c>
      <c r="N7" s="68">
        <f t="shared" si="1"/>
        <v>124.95799722222222</v>
      </c>
      <c r="O7" s="69">
        <f t="shared" si="2"/>
        <v>40233.6875</v>
      </c>
      <c r="P7" s="71">
        <v>4.82</v>
      </c>
      <c r="Q7" s="71">
        <v>0.41999999999999993</v>
      </c>
      <c r="R7" s="72">
        <v>5.24</v>
      </c>
      <c r="S7" s="70">
        <v>0.45</v>
      </c>
      <c r="T7" s="43"/>
      <c r="U7" s="108"/>
      <c r="V7" s="108"/>
      <c r="W7" s="44"/>
      <c r="X7" s="45"/>
      <c r="Y7" s="45"/>
      <c r="Z7" s="108"/>
      <c r="AA7" s="1"/>
      <c r="AB7" s="46"/>
      <c r="AC7" s="2"/>
      <c r="AD7" s="25"/>
      <c r="AE7" s="5"/>
      <c r="AF7" s="11"/>
      <c r="AG7" s="1"/>
      <c r="AH7" s="28"/>
      <c r="AI7" s="1"/>
    </row>
    <row r="8" spans="1:35" s="3" customFormat="1" ht="14.25" customHeight="1">
      <c r="A8" s="56">
        <v>10</v>
      </c>
      <c r="B8" s="66">
        <v>4</v>
      </c>
      <c r="C8" s="66" t="s">
        <v>276</v>
      </c>
      <c r="D8" s="112" t="s">
        <v>288</v>
      </c>
      <c r="E8" s="66">
        <v>11</v>
      </c>
      <c r="F8" s="84">
        <v>16</v>
      </c>
      <c r="G8" s="79">
        <v>59.65</v>
      </c>
      <c r="H8" s="66">
        <v>124</v>
      </c>
      <c r="I8" s="84">
        <v>57</v>
      </c>
      <c r="J8" s="79">
        <v>34.46</v>
      </c>
      <c r="K8" s="67">
        <v>40233</v>
      </c>
      <c r="L8" s="73">
        <v>0.65625</v>
      </c>
      <c r="M8" s="68">
        <f t="shared" si="0"/>
        <v>11.283236111111112</v>
      </c>
      <c r="N8" s="68">
        <f t="shared" si="1"/>
        <v>124.95957222222222</v>
      </c>
      <c r="O8" s="69">
        <f t="shared" si="2"/>
        <v>40233.65625</v>
      </c>
      <c r="P8" s="71">
        <v>5.34</v>
      </c>
      <c r="Q8" s="71">
        <v>0.45999999999999996</v>
      </c>
      <c r="R8" s="72">
        <v>5.8</v>
      </c>
      <c r="S8" s="70">
        <v>0.32</v>
      </c>
      <c r="T8" s="43"/>
      <c r="U8" s="108"/>
      <c r="V8" s="108"/>
      <c r="W8" s="44"/>
      <c r="X8" s="45"/>
      <c r="Y8" s="45"/>
      <c r="Z8" s="108"/>
      <c r="AA8" s="1"/>
      <c r="AB8" s="46"/>
      <c r="AC8" s="2"/>
      <c r="AD8" s="25"/>
      <c r="AE8" s="5"/>
      <c r="AF8" s="11"/>
      <c r="AG8" s="1"/>
      <c r="AH8" s="28"/>
      <c r="AI8" s="1"/>
    </row>
    <row r="9" spans="1:35" s="3" customFormat="1" ht="14.25" customHeight="1">
      <c r="A9" s="47">
        <v>13</v>
      </c>
      <c r="B9" s="66">
        <v>5</v>
      </c>
      <c r="C9" s="66" t="s">
        <v>276</v>
      </c>
      <c r="D9" s="112" t="s">
        <v>289</v>
      </c>
      <c r="E9" s="66">
        <v>11</v>
      </c>
      <c r="F9" s="84">
        <v>16</v>
      </c>
      <c r="G9" s="79">
        <v>59.38</v>
      </c>
      <c r="H9" s="66">
        <v>124</v>
      </c>
      <c r="I9" s="84">
        <v>57</v>
      </c>
      <c r="J9" s="79">
        <v>32.57</v>
      </c>
      <c r="K9" s="67">
        <v>40233</v>
      </c>
      <c r="L9" s="73">
        <v>0.65625</v>
      </c>
      <c r="M9" s="68">
        <f t="shared" si="0"/>
        <v>11.283161111111111</v>
      </c>
      <c r="N9" s="68">
        <f t="shared" si="1"/>
        <v>124.95904722222222</v>
      </c>
      <c r="O9" s="69">
        <f t="shared" si="2"/>
        <v>40233.65625</v>
      </c>
      <c r="P9" s="71" t="s">
        <v>47</v>
      </c>
      <c r="Q9" s="71" t="s">
        <v>47</v>
      </c>
      <c r="R9" s="71" t="s">
        <v>47</v>
      </c>
      <c r="S9" s="70">
        <v>0</v>
      </c>
      <c r="T9" s="43"/>
      <c r="U9" s="108"/>
      <c r="V9" s="108"/>
      <c r="W9" s="44"/>
      <c r="X9" s="45"/>
      <c r="Y9" s="45"/>
      <c r="Z9" s="108"/>
      <c r="AA9" s="1"/>
      <c r="AB9" s="46"/>
      <c r="AC9" s="2"/>
      <c r="AD9" s="25"/>
      <c r="AE9" s="5"/>
      <c r="AF9" s="11"/>
      <c r="AG9" s="1"/>
      <c r="AH9" s="28"/>
      <c r="AI9" s="1"/>
    </row>
    <row r="10" spans="1:35" s="3" customFormat="1" ht="14.25" customHeight="1">
      <c r="A10" s="47">
        <v>12</v>
      </c>
      <c r="B10" s="66">
        <v>6</v>
      </c>
      <c r="C10" s="66" t="s">
        <v>276</v>
      </c>
      <c r="D10" s="112" t="s">
        <v>151</v>
      </c>
      <c r="E10" s="66">
        <v>11</v>
      </c>
      <c r="F10" s="84">
        <v>16</v>
      </c>
      <c r="G10" s="79">
        <v>58.82</v>
      </c>
      <c r="H10" s="66">
        <v>124</v>
      </c>
      <c r="I10" s="84">
        <v>57</v>
      </c>
      <c r="J10" s="79">
        <v>47.31</v>
      </c>
      <c r="K10" s="67">
        <v>40233</v>
      </c>
      <c r="L10" s="73">
        <v>0.65625</v>
      </c>
      <c r="M10" s="68">
        <f t="shared" si="0"/>
        <v>11.283005555555556</v>
      </c>
      <c r="N10" s="68">
        <f t="shared" si="1"/>
        <v>124.96314166666667</v>
      </c>
      <c r="O10" s="69">
        <f t="shared" si="2"/>
        <v>40233.65625</v>
      </c>
      <c r="P10" s="71">
        <v>6.17</v>
      </c>
      <c r="Q10" s="71">
        <v>0.45999999999999996</v>
      </c>
      <c r="R10" s="72">
        <v>6.63</v>
      </c>
      <c r="S10" s="70">
        <v>4.1399999999999997</v>
      </c>
      <c r="T10" s="43"/>
      <c r="U10" s="108"/>
      <c r="V10" s="108"/>
      <c r="W10" s="44"/>
      <c r="X10" s="45"/>
      <c r="Y10" s="45"/>
      <c r="Z10" s="108"/>
      <c r="AA10" s="1"/>
      <c r="AB10" s="46"/>
      <c r="AC10" s="2"/>
      <c r="AD10" s="25"/>
      <c r="AE10" s="5"/>
      <c r="AF10" s="11"/>
      <c r="AG10" s="1"/>
      <c r="AH10" s="28"/>
      <c r="AI10" s="1"/>
    </row>
    <row r="11" spans="1:35" s="3" customFormat="1" ht="14.25" customHeight="1">
      <c r="A11" s="47"/>
      <c r="B11" s="66">
        <v>7</v>
      </c>
      <c r="C11" s="66" t="s">
        <v>276</v>
      </c>
      <c r="D11" s="112" t="s">
        <v>174</v>
      </c>
      <c r="E11" s="66">
        <v>11</v>
      </c>
      <c r="F11" s="84">
        <v>16</v>
      </c>
      <c r="G11" s="79">
        <v>41.5</v>
      </c>
      <c r="H11" s="66">
        <v>124</v>
      </c>
      <c r="I11" s="84">
        <v>57</v>
      </c>
      <c r="J11" s="79">
        <v>35.299999999999997</v>
      </c>
      <c r="K11" s="67">
        <v>40257</v>
      </c>
      <c r="L11" s="73">
        <v>0.47916666666666669</v>
      </c>
      <c r="M11" s="68">
        <f t="shared" si="0"/>
        <v>11.278194444444445</v>
      </c>
      <c r="N11" s="68">
        <f t="shared" si="1"/>
        <v>124.95980555555556</v>
      </c>
      <c r="O11" s="69">
        <f t="shared" si="2"/>
        <v>40257.479166666664</v>
      </c>
      <c r="P11" s="71" t="s">
        <v>47</v>
      </c>
      <c r="Q11" s="71" t="s">
        <v>47</v>
      </c>
      <c r="R11" s="71" t="s">
        <v>47</v>
      </c>
      <c r="S11" s="70">
        <v>2</v>
      </c>
      <c r="T11" s="43"/>
      <c r="U11" s="108"/>
      <c r="V11" s="108"/>
      <c r="W11" s="44"/>
      <c r="X11" s="45"/>
      <c r="Y11" s="45"/>
      <c r="Z11" s="108"/>
      <c r="AA11" s="1"/>
      <c r="AB11" s="46"/>
      <c r="AC11" s="2"/>
      <c r="AD11" s="25"/>
      <c r="AE11" s="5"/>
      <c r="AF11" s="11"/>
      <c r="AG11" s="1"/>
      <c r="AH11" s="28"/>
      <c r="AI11" s="1"/>
    </row>
    <row r="12" spans="1:35" s="3" customFormat="1" ht="14.25" customHeight="1">
      <c r="A12" s="47">
        <v>17</v>
      </c>
      <c r="B12" s="66">
        <v>8</v>
      </c>
      <c r="C12" s="66" t="s">
        <v>276</v>
      </c>
      <c r="D12" s="112" t="s">
        <v>144</v>
      </c>
      <c r="E12" s="66">
        <v>11</v>
      </c>
      <c r="F12" s="84">
        <v>16</v>
      </c>
      <c r="G12" s="79">
        <v>9.5500000000000007</v>
      </c>
      <c r="H12" s="66">
        <v>124</v>
      </c>
      <c r="I12" s="84">
        <v>57</v>
      </c>
      <c r="J12" s="79">
        <v>53.95</v>
      </c>
      <c r="K12" s="67">
        <v>40233</v>
      </c>
      <c r="L12" s="73">
        <v>0.45833333333333331</v>
      </c>
      <c r="M12" s="68">
        <f t="shared" si="0"/>
        <v>11.269319444444445</v>
      </c>
      <c r="N12" s="68">
        <f t="shared" si="1"/>
        <v>124.96498611111112</v>
      </c>
      <c r="O12" s="69">
        <f t="shared" si="2"/>
        <v>40233.458333333336</v>
      </c>
      <c r="P12" s="71">
        <v>5.87</v>
      </c>
      <c r="Q12" s="71">
        <v>8.0000000000000071E-2</v>
      </c>
      <c r="R12" s="72">
        <v>5.95</v>
      </c>
      <c r="S12" s="70">
        <v>4.5999999999999996</v>
      </c>
      <c r="T12" s="43"/>
      <c r="U12" s="108"/>
      <c r="V12" s="108"/>
      <c r="W12" s="44"/>
      <c r="X12" s="45"/>
      <c r="Y12" s="45"/>
      <c r="Z12" s="108"/>
      <c r="AA12" s="1"/>
      <c r="AB12" s="46"/>
      <c r="AC12" s="2"/>
      <c r="AD12" s="25"/>
      <c r="AE12" s="5"/>
      <c r="AF12" s="11"/>
      <c r="AG12" s="1"/>
      <c r="AH12" s="28"/>
      <c r="AI12" s="1"/>
    </row>
    <row r="13" spans="1:35" s="3" customFormat="1" ht="14.25" customHeight="1">
      <c r="A13" s="47">
        <v>16</v>
      </c>
      <c r="B13" s="66">
        <v>9</v>
      </c>
      <c r="C13" s="66" t="s">
        <v>276</v>
      </c>
      <c r="D13" s="112" t="s">
        <v>144</v>
      </c>
      <c r="E13" s="66">
        <v>11</v>
      </c>
      <c r="F13" s="84">
        <v>15</v>
      </c>
      <c r="G13" s="79">
        <v>53.28</v>
      </c>
      <c r="H13" s="66">
        <v>124</v>
      </c>
      <c r="I13" s="84">
        <v>57</v>
      </c>
      <c r="J13" s="79">
        <v>56.75</v>
      </c>
      <c r="K13" s="67">
        <v>40233</v>
      </c>
      <c r="L13" s="73">
        <v>0.45833333333333331</v>
      </c>
      <c r="M13" s="68">
        <f t="shared" si="0"/>
        <v>11.264799999999999</v>
      </c>
      <c r="N13" s="68">
        <f t="shared" si="1"/>
        <v>124.96576388888889</v>
      </c>
      <c r="O13" s="69">
        <f t="shared" si="2"/>
        <v>40233.458333333336</v>
      </c>
      <c r="P13" s="71">
        <v>6.08</v>
      </c>
      <c r="Q13" s="71">
        <v>8.0000000000000071E-2</v>
      </c>
      <c r="R13" s="72">
        <v>6.16</v>
      </c>
      <c r="S13" s="70">
        <v>1.9</v>
      </c>
      <c r="T13" s="43"/>
      <c r="U13" s="108"/>
      <c r="V13" s="108"/>
      <c r="W13" s="44"/>
      <c r="X13" s="45"/>
      <c r="Y13" s="45"/>
      <c r="Z13" s="108"/>
      <c r="AA13" s="1"/>
      <c r="AB13" s="46"/>
      <c r="AC13" s="2"/>
      <c r="AD13" s="25"/>
      <c r="AE13" s="5"/>
      <c r="AF13" s="11"/>
      <c r="AG13" s="1"/>
      <c r="AH13" s="28"/>
      <c r="AI13" s="1"/>
    </row>
    <row r="14" spans="1:35" s="3" customFormat="1" ht="14.25" customHeight="1">
      <c r="A14" s="47">
        <v>19</v>
      </c>
      <c r="B14" s="66">
        <v>10</v>
      </c>
      <c r="C14" s="66" t="s">
        <v>276</v>
      </c>
      <c r="D14" s="112" t="s">
        <v>290</v>
      </c>
      <c r="E14" s="66">
        <v>11</v>
      </c>
      <c r="F14" s="84">
        <v>15</v>
      </c>
      <c r="G14" s="79">
        <v>37.21</v>
      </c>
      <c r="H14" s="66">
        <v>124</v>
      </c>
      <c r="I14" s="84">
        <v>59</v>
      </c>
      <c r="J14" s="79">
        <v>14.32</v>
      </c>
      <c r="K14" s="67">
        <v>40231</v>
      </c>
      <c r="L14" s="73">
        <v>0.69444444444444453</v>
      </c>
      <c r="M14" s="68">
        <f t="shared" si="0"/>
        <v>11.260336111111112</v>
      </c>
      <c r="N14" s="68">
        <f t="shared" si="1"/>
        <v>124.98731111111111</v>
      </c>
      <c r="O14" s="69">
        <f t="shared" si="2"/>
        <v>40231.694444444445</v>
      </c>
      <c r="P14" s="71">
        <v>7.67</v>
      </c>
      <c r="Q14" s="71">
        <v>0.14000000000000012</v>
      </c>
      <c r="R14" s="72">
        <v>7.8100000000000005</v>
      </c>
      <c r="S14" s="70">
        <v>0.75</v>
      </c>
      <c r="T14" s="43"/>
      <c r="U14" s="108"/>
      <c r="V14" s="108"/>
      <c r="W14" s="44"/>
      <c r="X14" s="45"/>
      <c r="Y14" s="45"/>
      <c r="Z14" s="108"/>
      <c r="AA14" s="1"/>
      <c r="AB14" s="46"/>
      <c r="AC14" s="2"/>
      <c r="AD14" s="25"/>
      <c r="AE14" s="5"/>
      <c r="AF14" s="11"/>
      <c r="AG14" s="1"/>
      <c r="AH14" s="28"/>
      <c r="AI14" s="1"/>
    </row>
    <row r="15" spans="1:35" s="3" customFormat="1" ht="14.25" customHeight="1">
      <c r="A15" s="47">
        <v>22</v>
      </c>
      <c r="B15" s="66">
        <v>11</v>
      </c>
      <c r="C15" s="66" t="s">
        <v>276</v>
      </c>
      <c r="D15" s="112" t="s">
        <v>292</v>
      </c>
      <c r="E15" s="66">
        <v>11</v>
      </c>
      <c r="F15" s="84">
        <v>15</v>
      </c>
      <c r="G15" s="79">
        <v>29.35</v>
      </c>
      <c r="H15" s="66">
        <v>124</v>
      </c>
      <c r="I15" s="84">
        <v>58</v>
      </c>
      <c r="J15" s="79">
        <v>5.86</v>
      </c>
      <c r="K15" s="67">
        <v>40233</v>
      </c>
      <c r="L15" s="73">
        <v>0.375</v>
      </c>
      <c r="M15" s="68">
        <f t="shared" si="0"/>
        <v>11.258152777777777</v>
      </c>
      <c r="N15" s="68">
        <f t="shared" si="1"/>
        <v>124.96829444444445</v>
      </c>
      <c r="O15" s="69">
        <f t="shared" si="2"/>
        <v>40233.375</v>
      </c>
      <c r="P15" s="71">
        <v>5.51</v>
      </c>
      <c r="Q15" s="71">
        <v>-0.14000000000000012</v>
      </c>
      <c r="R15" s="72">
        <v>5.3699999999999992</v>
      </c>
      <c r="S15" s="70">
        <v>1.65</v>
      </c>
      <c r="T15" s="43"/>
      <c r="U15" s="108"/>
      <c r="V15" s="108"/>
      <c r="W15" s="44"/>
      <c r="X15" s="45"/>
      <c r="Y15" s="45"/>
      <c r="Z15" s="108"/>
      <c r="AA15" s="1"/>
      <c r="AB15" s="46"/>
      <c r="AC15" s="2"/>
      <c r="AD15" s="25"/>
      <c r="AE15" s="5"/>
      <c r="AF15" s="11"/>
      <c r="AG15" s="1"/>
      <c r="AH15" s="28"/>
      <c r="AI15" s="1"/>
    </row>
    <row r="16" spans="1:35" s="3" customFormat="1" ht="14.25" customHeight="1">
      <c r="A16" s="47">
        <v>24</v>
      </c>
      <c r="B16" s="66">
        <v>12</v>
      </c>
      <c r="C16" s="66" t="s">
        <v>276</v>
      </c>
      <c r="D16" s="112" t="s">
        <v>143</v>
      </c>
      <c r="E16" s="66">
        <v>11</v>
      </c>
      <c r="F16" s="84">
        <v>15</v>
      </c>
      <c r="G16" s="79">
        <v>28.83</v>
      </c>
      <c r="H16" s="66">
        <v>124</v>
      </c>
      <c r="I16" s="84">
        <v>58</v>
      </c>
      <c r="J16" s="79">
        <v>6.45</v>
      </c>
      <c r="K16" s="67">
        <v>40233</v>
      </c>
      <c r="L16" s="73">
        <v>0.375</v>
      </c>
      <c r="M16" s="68">
        <f t="shared" si="0"/>
        <v>11.258008333333333</v>
      </c>
      <c r="N16" s="68">
        <f t="shared" si="1"/>
        <v>124.96845833333333</v>
      </c>
      <c r="O16" s="69">
        <f t="shared" si="2"/>
        <v>40233.375</v>
      </c>
      <c r="P16" s="71">
        <v>5.68</v>
      </c>
      <c r="Q16" s="71">
        <v>-0.14000000000000012</v>
      </c>
      <c r="R16" s="72">
        <v>5.5399999999999991</v>
      </c>
      <c r="S16" s="70">
        <v>2.4500000000000002</v>
      </c>
      <c r="T16" s="43"/>
      <c r="U16" s="108"/>
      <c r="V16" s="108"/>
      <c r="W16" s="44"/>
      <c r="X16" s="45"/>
      <c r="Y16" s="45"/>
      <c r="Z16" s="108"/>
      <c r="AA16" s="1"/>
      <c r="AB16" s="46"/>
      <c r="AC16" s="2"/>
      <c r="AD16" s="25"/>
      <c r="AE16" s="5"/>
      <c r="AF16" s="11"/>
      <c r="AG16" s="1"/>
      <c r="AH16" s="28"/>
      <c r="AI16" s="1"/>
    </row>
    <row r="17" spans="1:35" s="3" customFormat="1" ht="14.25" customHeight="1">
      <c r="A17" s="47">
        <v>25</v>
      </c>
      <c r="B17" s="66">
        <v>13</v>
      </c>
      <c r="C17" s="66" t="s">
        <v>276</v>
      </c>
      <c r="D17" s="112" t="s">
        <v>291</v>
      </c>
      <c r="E17" s="66">
        <v>11</v>
      </c>
      <c r="F17" s="84">
        <v>15</v>
      </c>
      <c r="G17" s="79">
        <v>20.04</v>
      </c>
      <c r="H17" s="66">
        <v>124</v>
      </c>
      <c r="I17" s="84">
        <v>59</v>
      </c>
      <c r="J17" s="79">
        <v>25.69</v>
      </c>
      <c r="K17" s="67">
        <v>40231</v>
      </c>
      <c r="L17" s="73">
        <v>0.64583333333333337</v>
      </c>
      <c r="M17" s="68">
        <f t="shared" si="0"/>
        <v>11.255566666666667</v>
      </c>
      <c r="N17" s="68">
        <f t="shared" si="1"/>
        <v>124.99046944444444</v>
      </c>
      <c r="O17" s="69">
        <f t="shared" si="2"/>
        <v>40231.645833333336</v>
      </c>
      <c r="P17" s="71">
        <v>7.83</v>
      </c>
      <c r="Q17" s="71">
        <v>0.27</v>
      </c>
      <c r="R17" s="72">
        <v>8.1</v>
      </c>
      <c r="S17" s="70">
        <v>1.3</v>
      </c>
      <c r="T17" s="43"/>
      <c r="U17" s="108"/>
      <c r="V17" s="108"/>
      <c r="W17" s="44"/>
      <c r="X17" s="45"/>
      <c r="Y17" s="45"/>
      <c r="Z17" s="108"/>
      <c r="AA17" s="1"/>
      <c r="AB17" s="46"/>
      <c r="AC17" s="2"/>
      <c r="AD17" s="25"/>
      <c r="AE17" s="5"/>
      <c r="AF17" s="11"/>
      <c r="AG17" s="1"/>
      <c r="AH17" s="28"/>
      <c r="AI17" s="1"/>
    </row>
    <row r="18" spans="1:35" s="3" customFormat="1" ht="14.25" customHeight="1">
      <c r="A18" s="47">
        <v>28</v>
      </c>
      <c r="B18" s="66">
        <v>14</v>
      </c>
      <c r="C18" s="66" t="s">
        <v>276</v>
      </c>
      <c r="D18" s="112" t="s">
        <v>134</v>
      </c>
      <c r="E18" s="110">
        <v>11</v>
      </c>
      <c r="F18" s="85">
        <v>15</v>
      </c>
      <c r="G18" s="86">
        <v>6.1883999999984951</v>
      </c>
      <c r="H18" s="110">
        <v>125</v>
      </c>
      <c r="I18" s="85">
        <v>0</v>
      </c>
      <c r="J18" s="86">
        <v>8.8811999999848013</v>
      </c>
      <c r="K18" s="65">
        <v>40231</v>
      </c>
      <c r="L18" s="73">
        <v>0.42766203703703703</v>
      </c>
      <c r="M18" s="68">
        <f t="shared" si="0"/>
        <v>11.251719</v>
      </c>
      <c r="N18" s="68">
        <f t="shared" si="1"/>
        <v>125.002467</v>
      </c>
      <c r="O18" s="69">
        <f t="shared" si="2"/>
        <v>40231.427662037036</v>
      </c>
      <c r="P18" s="71">
        <v>5.89</v>
      </c>
      <c r="Q18" s="71">
        <v>0.14000000000000012</v>
      </c>
      <c r="R18" s="72">
        <v>6.0299999999999994</v>
      </c>
      <c r="S18" s="70">
        <v>3.6</v>
      </c>
      <c r="T18" s="43"/>
      <c r="U18" s="108"/>
      <c r="V18" s="108"/>
      <c r="W18" s="44"/>
      <c r="X18" s="45"/>
      <c r="Y18" s="45"/>
      <c r="Z18" s="108"/>
      <c r="AA18" s="1"/>
      <c r="AB18" s="46"/>
      <c r="AC18" s="2"/>
      <c r="AD18" s="25"/>
      <c r="AE18" s="5"/>
      <c r="AF18" s="11"/>
      <c r="AG18" s="1"/>
      <c r="AH18" s="28"/>
      <c r="AI18" s="1"/>
    </row>
    <row r="19" spans="1:35" s="3" customFormat="1" ht="14.25" customHeight="1">
      <c r="A19" s="47">
        <v>29</v>
      </c>
      <c r="B19" s="66">
        <v>15</v>
      </c>
      <c r="C19" s="66" t="s">
        <v>276</v>
      </c>
      <c r="D19" s="112" t="s">
        <v>142</v>
      </c>
      <c r="E19" s="66">
        <v>11</v>
      </c>
      <c r="F19" s="84">
        <v>15</v>
      </c>
      <c r="G19" s="79">
        <v>5.14</v>
      </c>
      <c r="H19" s="66">
        <v>125</v>
      </c>
      <c r="I19" s="84">
        <v>0</v>
      </c>
      <c r="J19" s="79">
        <v>27.31</v>
      </c>
      <c r="K19" s="67">
        <v>40240</v>
      </c>
      <c r="L19" s="73">
        <v>0.34722222222222227</v>
      </c>
      <c r="M19" s="68">
        <f t="shared" si="0"/>
        <v>11.251427777777778</v>
      </c>
      <c r="N19" s="68">
        <f t="shared" si="1"/>
        <v>125.00758611111111</v>
      </c>
      <c r="O19" s="69">
        <f t="shared" si="2"/>
        <v>40240.347222222219</v>
      </c>
      <c r="P19" s="71">
        <v>7.16</v>
      </c>
      <c r="Q19" s="71">
        <v>0.2799999999999998</v>
      </c>
      <c r="R19" s="72">
        <v>7.4399999999999995</v>
      </c>
      <c r="S19" s="70">
        <v>0.3</v>
      </c>
      <c r="T19" s="43"/>
      <c r="U19" s="108"/>
      <c r="V19" s="108"/>
      <c r="W19" s="44"/>
      <c r="X19" s="45"/>
      <c r="Y19" s="45"/>
      <c r="Z19" s="108"/>
      <c r="AA19" s="1"/>
      <c r="AB19" s="46"/>
      <c r="AC19" s="2"/>
      <c r="AD19" s="25"/>
      <c r="AE19" s="5"/>
      <c r="AF19" s="11"/>
      <c r="AG19" s="1"/>
      <c r="AH19" s="28"/>
      <c r="AI19" s="1"/>
    </row>
    <row r="20" spans="1:35" s="3" customFormat="1" ht="14.25" customHeight="1">
      <c r="A20" s="47">
        <v>31</v>
      </c>
      <c r="B20" s="66">
        <v>16</v>
      </c>
      <c r="C20" s="66" t="s">
        <v>276</v>
      </c>
      <c r="D20" s="112" t="s">
        <v>56</v>
      </c>
      <c r="E20" s="110">
        <v>11</v>
      </c>
      <c r="F20" s="85">
        <v>15</v>
      </c>
      <c r="G20" s="86">
        <v>4.9896000000003937</v>
      </c>
      <c r="H20" s="110">
        <v>125</v>
      </c>
      <c r="I20" s="85">
        <v>0</v>
      </c>
      <c r="J20" s="86">
        <v>8.2151999999780401</v>
      </c>
      <c r="K20" s="65">
        <v>40231</v>
      </c>
      <c r="L20" s="73">
        <v>0.43224537037037036</v>
      </c>
      <c r="M20" s="68">
        <f t="shared" si="0"/>
        <v>11.251386</v>
      </c>
      <c r="N20" s="68">
        <f t="shared" si="1"/>
        <v>125.00228199999999</v>
      </c>
      <c r="O20" s="69">
        <f t="shared" si="2"/>
        <v>40231.432245370372</v>
      </c>
      <c r="P20" s="71">
        <v>5.76</v>
      </c>
      <c r="Q20" s="71">
        <v>0.16999999999999993</v>
      </c>
      <c r="R20" s="72">
        <v>5.93</v>
      </c>
      <c r="S20" s="70">
        <v>2.35</v>
      </c>
      <c r="T20" s="43"/>
      <c r="U20" s="108"/>
      <c r="V20" s="108"/>
      <c r="W20" s="44"/>
      <c r="X20" s="45"/>
      <c r="Y20" s="45"/>
      <c r="Z20" s="108"/>
      <c r="AA20" s="1"/>
      <c r="AB20" s="46"/>
      <c r="AC20" s="2"/>
      <c r="AD20" s="25"/>
      <c r="AE20" s="5"/>
      <c r="AF20" s="11"/>
      <c r="AG20" s="1"/>
      <c r="AH20" s="28"/>
      <c r="AI20" s="1"/>
    </row>
    <row r="21" spans="1:35" s="3" customFormat="1" ht="14.25" customHeight="1">
      <c r="A21" s="47">
        <v>32</v>
      </c>
      <c r="B21" s="66">
        <v>17</v>
      </c>
      <c r="C21" s="66" t="s">
        <v>276</v>
      </c>
      <c r="D21" s="112" t="s">
        <v>139</v>
      </c>
      <c r="E21" s="66">
        <v>11</v>
      </c>
      <c r="F21" s="84">
        <v>15</v>
      </c>
      <c r="G21" s="79">
        <v>2.48</v>
      </c>
      <c r="H21" s="66">
        <v>124</v>
      </c>
      <c r="I21" s="84">
        <v>58</v>
      </c>
      <c r="J21" s="79">
        <v>41.53</v>
      </c>
      <c r="K21" s="67">
        <v>40232</v>
      </c>
      <c r="L21" s="73">
        <v>0.6875</v>
      </c>
      <c r="M21" s="68">
        <f t="shared" si="0"/>
        <v>11.250688888888888</v>
      </c>
      <c r="N21" s="68">
        <f t="shared" si="1"/>
        <v>124.97820277777778</v>
      </c>
      <c r="O21" s="69">
        <f t="shared" si="2"/>
        <v>40232.6875</v>
      </c>
      <c r="P21" s="71">
        <v>5.13</v>
      </c>
      <c r="Q21" s="71">
        <v>0.29999999999999982</v>
      </c>
      <c r="R21" s="72">
        <v>5.43</v>
      </c>
      <c r="S21" s="70">
        <v>3.06</v>
      </c>
      <c r="T21" s="43"/>
      <c r="U21" s="108"/>
      <c r="V21" s="108"/>
      <c r="W21" s="44"/>
      <c r="X21" s="45"/>
      <c r="Y21" s="45"/>
      <c r="Z21" s="108"/>
      <c r="AA21" s="1"/>
      <c r="AB21" s="46"/>
      <c r="AC21" s="2"/>
      <c r="AD21" s="25"/>
      <c r="AE21" s="5"/>
      <c r="AF21" s="11"/>
      <c r="AG21" s="1"/>
      <c r="AH21" s="28"/>
      <c r="AI21" s="1"/>
    </row>
    <row r="22" spans="1:35" s="3" customFormat="1" ht="14.25" customHeight="1">
      <c r="A22" s="47">
        <v>33</v>
      </c>
      <c r="B22" s="66">
        <v>18</v>
      </c>
      <c r="C22" s="66" t="s">
        <v>276</v>
      </c>
      <c r="D22" s="112" t="s">
        <v>139</v>
      </c>
      <c r="E22" s="66">
        <v>11</v>
      </c>
      <c r="F22" s="84">
        <v>15</v>
      </c>
      <c r="G22" s="79">
        <v>0.33</v>
      </c>
      <c r="H22" s="66">
        <v>124</v>
      </c>
      <c r="I22" s="84">
        <v>58</v>
      </c>
      <c r="J22" s="79">
        <v>39.92</v>
      </c>
      <c r="K22" s="67">
        <v>40232</v>
      </c>
      <c r="L22" s="73">
        <v>0.6875</v>
      </c>
      <c r="M22" s="68">
        <f t="shared" si="0"/>
        <v>11.250091666666666</v>
      </c>
      <c r="N22" s="68">
        <f t="shared" si="1"/>
        <v>124.97775555555556</v>
      </c>
      <c r="O22" s="69">
        <f t="shared" si="2"/>
        <v>40232.6875</v>
      </c>
      <c r="P22" s="71">
        <v>4.88</v>
      </c>
      <c r="Q22" s="71">
        <v>0.29999999999999982</v>
      </c>
      <c r="R22" s="72">
        <v>5.18</v>
      </c>
      <c r="S22" s="70">
        <v>0.85</v>
      </c>
      <c r="T22" s="43"/>
      <c r="U22" s="108"/>
      <c r="V22" s="108"/>
      <c r="W22" s="44"/>
      <c r="X22" s="45"/>
      <c r="Y22" s="45"/>
      <c r="Z22" s="108"/>
      <c r="AA22" s="1"/>
      <c r="AB22" s="46"/>
      <c r="AC22" s="2"/>
      <c r="AD22" s="25"/>
      <c r="AE22" s="5"/>
      <c r="AF22" s="11"/>
      <c r="AG22" s="1"/>
      <c r="AH22" s="28"/>
      <c r="AI22" s="1"/>
    </row>
    <row r="23" spans="1:35" s="3" customFormat="1" ht="14.25" customHeight="1">
      <c r="A23" s="47">
        <v>34</v>
      </c>
      <c r="B23" s="66">
        <v>19</v>
      </c>
      <c r="C23" s="66" t="s">
        <v>276</v>
      </c>
      <c r="D23" s="112" t="s">
        <v>293</v>
      </c>
      <c r="E23" s="66">
        <v>11</v>
      </c>
      <c r="F23" s="84">
        <v>14</v>
      </c>
      <c r="G23" s="79">
        <v>56.33</v>
      </c>
      <c r="H23" s="66">
        <v>125</v>
      </c>
      <c r="I23" s="84">
        <v>0</v>
      </c>
      <c r="J23" s="79">
        <v>21.08</v>
      </c>
      <c r="K23" s="67">
        <v>40234</v>
      </c>
      <c r="L23" s="73">
        <v>0.58333333333333337</v>
      </c>
      <c r="M23" s="68">
        <f t="shared" si="0"/>
        <v>11.248980555555555</v>
      </c>
      <c r="N23" s="68">
        <f t="shared" si="1"/>
        <v>125.00585555555556</v>
      </c>
      <c r="O23" s="69">
        <f t="shared" si="2"/>
        <v>40234.583333333336</v>
      </c>
      <c r="P23" s="71">
        <v>3.13</v>
      </c>
      <c r="Q23" s="71">
        <v>0.33000000000000007</v>
      </c>
      <c r="R23" s="72">
        <v>3.46</v>
      </c>
      <c r="S23" s="70">
        <v>2.5499999999999998</v>
      </c>
      <c r="T23" s="43"/>
      <c r="U23" s="108"/>
      <c r="V23" s="108"/>
      <c r="W23" s="44"/>
      <c r="X23" s="45"/>
      <c r="Y23" s="45"/>
      <c r="Z23" s="108"/>
      <c r="AA23" s="1"/>
      <c r="AB23" s="46"/>
      <c r="AC23" s="2"/>
      <c r="AD23" s="25"/>
      <c r="AE23" s="5"/>
      <c r="AF23" s="11"/>
      <c r="AG23" s="1"/>
      <c r="AH23" s="28"/>
      <c r="AI23" s="1"/>
    </row>
    <row r="24" spans="1:35" s="3" customFormat="1" ht="14.25" customHeight="1">
      <c r="A24" s="47">
        <v>36</v>
      </c>
      <c r="B24" s="66">
        <v>20</v>
      </c>
      <c r="C24" s="66" t="s">
        <v>276</v>
      </c>
      <c r="E24" s="66">
        <v>11</v>
      </c>
      <c r="F24" s="84">
        <v>14</v>
      </c>
      <c r="G24" s="79">
        <v>47.2</v>
      </c>
      <c r="H24" s="66">
        <v>124</v>
      </c>
      <c r="I24" s="84">
        <v>59</v>
      </c>
      <c r="J24" s="79">
        <v>44.5</v>
      </c>
      <c r="K24" s="67">
        <v>40231</v>
      </c>
      <c r="L24" s="73">
        <v>0.46527777777777773</v>
      </c>
      <c r="M24" s="68">
        <f t="shared" si="0"/>
        <v>11.246444444444444</v>
      </c>
      <c r="N24" s="68">
        <f t="shared" si="1"/>
        <v>124.99569444444444</v>
      </c>
      <c r="O24" s="69">
        <f t="shared" si="2"/>
        <v>40231.465277777781</v>
      </c>
      <c r="P24" s="71">
        <v>5.43</v>
      </c>
      <c r="Q24" s="71">
        <v>0.27</v>
      </c>
      <c r="R24" s="72">
        <v>5.6999999999999993</v>
      </c>
      <c r="S24" s="70">
        <v>2.94</v>
      </c>
      <c r="T24" s="43"/>
      <c r="U24" s="108"/>
      <c r="V24" s="108"/>
      <c r="W24" s="44"/>
      <c r="X24" s="45"/>
      <c r="Y24" s="45"/>
      <c r="Z24" s="108"/>
      <c r="AA24" s="1"/>
      <c r="AB24" s="46"/>
      <c r="AC24" s="2"/>
      <c r="AD24" s="25"/>
      <c r="AE24" s="5"/>
      <c r="AF24" s="11"/>
      <c r="AG24" s="1"/>
      <c r="AH24" s="28"/>
      <c r="AI24" s="1"/>
    </row>
    <row r="25" spans="1:35" s="3" customFormat="1" ht="14.25" customHeight="1">
      <c r="A25" s="47">
        <v>38</v>
      </c>
      <c r="B25" s="66">
        <v>21</v>
      </c>
      <c r="C25" s="66" t="s">
        <v>276</v>
      </c>
      <c r="D25" s="112" t="s">
        <v>132</v>
      </c>
      <c r="E25" s="66">
        <v>11</v>
      </c>
      <c r="F25" s="84">
        <v>14</v>
      </c>
      <c r="G25" s="79">
        <v>46.7</v>
      </c>
      <c r="H25" s="66">
        <v>124</v>
      </c>
      <c r="I25" s="84">
        <v>59</v>
      </c>
      <c r="J25" s="79">
        <v>40.6</v>
      </c>
      <c r="K25" s="67">
        <v>40231</v>
      </c>
      <c r="L25" s="73">
        <v>0.46527777777777773</v>
      </c>
      <c r="M25" s="68">
        <f t="shared" si="0"/>
        <v>11.246305555555555</v>
      </c>
      <c r="N25" s="68">
        <f t="shared" si="1"/>
        <v>124.99461111111111</v>
      </c>
      <c r="O25" s="69">
        <f t="shared" si="2"/>
        <v>40231.465277777781</v>
      </c>
      <c r="P25" s="71">
        <v>5.03</v>
      </c>
      <c r="Q25" s="71">
        <v>0.27</v>
      </c>
      <c r="R25" s="72">
        <v>5.3000000000000007</v>
      </c>
      <c r="S25" s="70">
        <v>1.31</v>
      </c>
      <c r="T25" s="43"/>
      <c r="U25" s="108"/>
      <c r="V25" s="108"/>
      <c r="W25" s="44"/>
      <c r="X25" s="45"/>
      <c r="Y25" s="45"/>
      <c r="Z25" s="108"/>
      <c r="AA25" s="1"/>
      <c r="AB25" s="46"/>
      <c r="AC25" s="2"/>
      <c r="AD25" s="25"/>
      <c r="AE25" s="5"/>
      <c r="AF25" s="11"/>
      <c r="AG25" s="1"/>
      <c r="AH25" s="28"/>
      <c r="AI25" s="1"/>
    </row>
    <row r="26" spans="1:35" s="3" customFormat="1" ht="14.25" customHeight="1">
      <c r="A26" s="47">
        <v>40</v>
      </c>
      <c r="B26" s="66">
        <v>22</v>
      </c>
      <c r="C26" s="66" t="s">
        <v>276</v>
      </c>
      <c r="D26" s="112" t="s">
        <v>278</v>
      </c>
      <c r="E26" s="110">
        <v>11</v>
      </c>
      <c r="F26" s="85">
        <v>14</v>
      </c>
      <c r="G26" s="86">
        <v>46.629599999998405</v>
      </c>
      <c r="H26" s="110">
        <v>124</v>
      </c>
      <c r="I26" s="85">
        <v>59</v>
      </c>
      <c r="J26" s="86">
        <v>40.574399999983555</v>
      </c>
      <c r="K26" s="65">
        <v>40231</v>
      </c>
      <c r="L26" s="73">
        <v>0.44769675925925928</v>
      </c>
      <c r="M26" s="68">
        <f t="shared" si="0"/>
        <v>11.246286</v>
      </c>
      <c r="N26" s="68">
        <f t="shared" si="1"/>
        <v>124.994604</v>
      </c>
      <c r="O26" s="69">
        <f t="shared" si="2"/>
        <v>40231.447696759256</v>
      </c>
      <c r="P26" s="71">
        <v>5.03</v>
      </c>
      <c r="Q26" s="71">
        <v>0.20999999999999996</v>
      </c>
      <c r="R26" s="72">
        <v>5.24</v>
      </c>
      <c r="S26" s="70">
        <v>1.31</v>
      </c>
      <c r="T26" s="43"/>
      <c r="U26" s="108"/>
      <c r="V26" s="108"/>
      <c r="W26" s="44"/>
      <c r="X26" s="45"/>
      <c r="Y26" s="45"/>
      <c r="Z26" s="108"/>
      <c r="AA26" s="1"/>
      <c r="AB26" s="46"/>
      <c r="AC26" s="2"/>
      <c r="AD26" s="25"/>
      <c r="AE26" s="5"/>
      <c r="AF26" s="11"/>
      <c r="AG26" s="1"/>
      <c r="AH26" s="28"/>
      <c r="AI26" s="1"/>
    </row>
    <row r="27" spans="1:35" s="3" customFormat="1" ht="14.25" customHeight="1">
      <c r="A27" s="47">
        <v>42</v>
      </c>
      <c r="B27" s="66">
        <v>23</v>
      </c>
      <c r="C27" s="66" t="s">
        <v>276</v>
      </c>
      <c r="D27" s="112" t="s">
        <v>138</v>
      </c>
      <c r="E27" s="66">
        <v>11</v>
      </c>
      <c r="F27" s="84">
        <v>14</v>
      </c>
      <c r="G27" s="79">
        <v>43.88</v>
      </c>
      <c r="H27" s="66">
        <v>124</v>
      </c>
      <c r="I27" s="84">
        <v>58</v>
      </c>
      <c r="J27" s="79">
        <v>55.78</v>
      </c>
      <c r="K27" s="67">
        <v>40232</v>
      </c>
      <c r="L27" s="73">
        <v>0.67361111111111116</v>
      </c>
      <c r="M27" s="68">
        <f t="shared" si="0"/>
        <v>11.245522222222222</v>
      </c>
      <c r="N27" s="68">
        <f t="shared" si="1"/>
        <v>124.98216111111111</v>
      </c>
      <c r="O27" s="69">
        <f t="shared" si="2"/>
        <v>40232.673611111109</v>
      </c>
      <c r="P27" s="71" t="s">
        <v>47</v>
      </c>
      <c r="Q27" s="71" t="s">
        <v>47</v>
      </c>
      <c r="R27" s="71" t="s">
        <v>47</v>
      </c>
      <c r="S27" s="70">
        <v>1.77</v>
      </c>
      <c r="T27" s="43"/>
      <c r="U27" s="108"/>
      <c r="V27" s="108"/>
      <c r="W27" s="44"/>
      <c r="X27" s="45"/>
      <c r="Y27" s="45"/>
      <c r="Z27" s="108"/>
      <c r="AA27" s="1"/>
      <c r="AB27" s="46"/>
      <c r="AC27" s="2"/>
      <c r="AD27" s="25"/>
      <c r="AE27" s="5"/>
      <c r="AF27" s="11"/>
      <c r="AG27" s="1"/>
      <c r="AH27" s="28"/>
      <c r="AI27" s="1"/>
    </row>
    <row r="28" spans="1:35" s="3" customFormat="1" ht="14.25" customHeight="1">
      <c r="A28" s="47">
        <v>43</v>
      </c>
      <c r="B28" s="66">
        <v>24</v>
      </c>
      <c r="C28" s="66" t="s">
        <v>276</v>
      </c>
      <c r="D28" s="112" t="s">
        <v>294</v>
      </c>
      <c r="E28" s="66">
        <v>11</v>
      </c>
      <c r="F28" s="84">
        <v>14</v>
      </c>
      <c r="G28" s="79">
        <v>31.92</v>
      </c>
      <c r="H28" s="66">
        <v>125</v>
      </c>
      <c r="I28" s="84">
        <v>0</v>
      </c>
      <c r="J28" s="79">
        <v>30.81</v>
      </c>
      <c r="K28" s="67">
        <v>40234</v>
      </c>
      <c r="L28" s="73">
        <v>0.54166666666666663</v>
      </c>
      <c r="M28" s="68">
        <f t="shared" si="0"/>
        <v>11.242199999999999</v>
      </c>
      <c r="N28" s="68">
        <f t="shared" si="1"/>
        <v>125.00855833333334</v>
      </c>
      <c r="O28" s="69">
        <f t="shared" si="2"/>
        <v>40234.541666666664</v>
      </c>
      <c r="P28" s="71">
        <v>8.1999999999999993</v>
      </c>
      <c r="Q28" s="71">
        <v>0.20999999999999996</v>
      </c>
      <c r="R28" s="72">
        <v>8.41</v>
      </c>
      <c r="S28" s="70">
        <v>1.1000000000000001</v>
      </c>
      <c r="T28" s="43"/>
      <c r="U28" s="108"/>
      <c r="V28" s="108"/>
      <c r="W28" s="44"/>
      <c r="X28" s="45"/>
      <c r="Y28" s="45"/>
      <c r="Z28" s="108"/>
      <c r="AA28" s="1"/>
      <c r="AB28" s="46"/>
      <c r="AC28" s="2"/>
      <c r="AD28" s="25"/>
      <c r="AE28" s="5"/>
      <c r="AF28" s="11"/>
      <c r="AG28" s="1"/>
      <c r="AH28" s="28"/>
      <c r="AI28" s="1"/>
    </row>
    <row r="29" spans="1:35" s="3" customFormat="1" ht="14.25" customHeight="1">
      <c r="A29" s="47">
        <v>44</v>
      </c>
      <c r="B29" s="66">
        <v>25</v>
      </c>
      <c r="C29" s="66" t="s">
        <v>276</v>
      </c>
      <c r="D29" s="112" t="s">
        <v>295</v>
      </c>
      <c r="E29" s="110">
        <v>11</v>
      </c>
      <c r="F29" s="85">
        <v>14</v>
      </c>
      <c r="G29" s="86">
        <v>16.558799999999806</v>
      </c>
      <c r="H29" s="110">
        <v>124</v>
      </c>
      <c r="I29" s="85">
        <v>59</v>
      </c>
      <c r="J29" s="86">
        <v>9.8951999999862483</v>
      </c>
      <c r="K29" s="65">
        <v>40231</v>
      </c>
      <c r="L29" s="73">
        <v>0.47717592592592589</v>
      </c>
      <c r="M29" s="68">
        <f t="shared" si="0"/>
        <v>11.237933</v>
      </c>
      <c r="N29" s="68">
        <f t="shared" si="1"/>
        <v>124.986082</v>
      </c>
      <c r="O29" s="69">
        <f t="shared" si="2"/>
        <v>40231.477175925924</v>
      </c>
      <c r="P29" s="71" t="s">
        <v>47</v>
      </c>
      <c r="Q29" s="71" t="s">
        <v>47</v>
      </c>
      <c r="R29" s="71" t="s">
        <v>47</v>
      </c>
      <c r="S29" s="70">
        <v>0</v>
      </c>
      <c r="T29" s="43"/>
      <c r="U29" s="108"/>
      <c r="V29" s="108"/>
      <c r="W29" s="44"/>
      <c r="X29" s="45"/>
      <c r="Y29" s="45"/>
      <c r="Z29" s="108"/>
      <c r="AA29" s="1"/>
      <c r="AB29" s="46"/>
      <c r="AC29" s="2"/>
      <c r="AD29" s="25"/>
      <c r="AE29" s="5"/>
      <c r="AF29" s="11"/>
      <c r="AG29" s="1"/>
      <c r="AH29" s="28"/>
      <c r="AI29" s="1"/>
    </row>
    <row r="30" spans="1:35" s="3" customFormat="1" ht="14.25" customHeight="1">
      <c r="A30" s="47">
        <v>45</v>
      </c>
      <c r="B30" s="66">
        <v>26</v>
      </c>
      <c r="C30" s="66" t="s">
        <v>276</v>
      </c>
      <c r="D30" s="112" t="s">
        <v>296</v>
      </c>
      <c r="E30" s="66">
        <v>11</v>
      </c>
      <c r="F30" s="84">
        <v>13</v>
      </c>
      <c r="G30" s="79">
        <v>53.23</v>
      </c>
      <c r="H30" s="66">
        <v>125</v>
      </c>
      <c r="I30" s="84">
        <v>0</v>
      </c>
      <c r="J30" s="79">
        <v>15.16</v>
      </c>
      <c r="K30" s="67">
        <v>40234</v>
      </c>
      <c r="L30" s="73">
        <v>0.66666666666666663</v>
      </c>
      <c r="M30" s="68">
        <f t="shared" si="0"/>
        <v>11.231452777777777</v>
      </c>
      <c r="N30" s="68">
        <f t="shared" si="1"/>
        <v>125.0042111111111</v>
      </c>
      <c r="O30" s="69">
        <f t="shared" si="2"/>
        <v>40234.666666666664</v>
      </c>
      <c r="P30" s="71">
        <v>9.9600000000000009</v>
      </c>
      <c r="Q30" s="71">
        <v>0.49000000000000021</v>
      </c>
      <c r="R30" s="72">
        <v>10.450000000000001</v>
      </c>
      <c r="S30" s="70">
        <v>8.57</v>
      </c>
      <c r="T30" s="43"/>
      <c r="U30" s="108"/>
      <c r="V30" s="108"/>
      <c r="W30" s="44"/>
      <c r="X30" s="45"/>
      <c r="Y30" s="45"/>
      <c r="Z30" s="108"/>
      <c r="AA30" s="1"/>
      <c r="AB30" s="46"/>
      <c r="AC30" s="2"/>
      <c r="AD30" s="25"/>
      <c r="AE30" s="5"/>
      <c r="AF30" s="11"/>
      <c r="AG30" s="1"/>
      <c r="AH30" s="28"/>
      <c r="AI30" s="1"/>
    </row>
    <row r="31" spans="1:35" s="3" customFormat="1" ht="14.25" customHeight="1">
      <c r="A31" s="47">
        <v>47</v>
      </c>
      <c r="B31" s="66">
        <v>27</v>
      </c>
      <c r="C31" s="66" t="s">
        <v>276</v>
      </c>
      <c r="D31" s="112" t="s">
        <v>297</v>
      </c>
      <c r="E31" s="66">
        <v>11</v>
      </c>
      <c r="F31" s="84">
        <v>13</v>
      </c>
      <c r="G31" s="79">
        <v>39.42</v>
      </c>
      <c r="H31" s="66">
        <v>125</v>
      </c>
      <c r="I31" s="84">
        <v>1</v>
      </c>
      <c r="J31" s="79">
        <v>33.6</v>
      </c>
      <c r="K31" s="67">
        <v>40234</v>
      </c>
      <c r="L31" s="73">
        <v>0.375</v>
      </c>
      <c r="M31" s="68">
        <f t="shared" si="0"/>
        <v>11.227616666666666</v>
      </c>
      <c r="N31" s="68">
        <f t="shared" si="1"/>
        <v>125.026</v>
      </c>
      <c r="O31" s="69">
        <f t="shared" si="2"/>
        <v>40234.375</v>
      </c>
      <c r="P31" s="71">
        <v>6.73</v>
      </c>
      <c r="Q31" s="71">
        <v>-0.20999999999999996</v>
      </c>
      <c r="R31" s="72">
        <v>6.5200000000000005</v>
      </c>
      <c r="S31" s="78" t="s">
        <v>284</v>
      </c>
      <c r="T31" s="43"/>
      <c r="U31" s="108"/>
      <c r="V31" s="108"/>
      <c r="W31" s="44"/>
      <c r="X31" s="45"/>
      <c r="Y31" s="45"/>
      <c r="Z31" s="108"/>
      <c r="AA31" s="1"/>
      <c r="AB31" s="46"/>
      <c r="AC31" s="2"/>
      <c r="AD31" s="25"/>
      <c r="AE31" s="5"/>
      <c r="AF31" s="11"/>
      <c r="AG31" s="1"/>
      <c r="AH31" s="28"/>
      <c r="AI31" s="1"/>
    </row>
    <row r="32" spans="1:35" s="3" customFormat="1" ht="14.25" customHeight="1">
      <c r="A32" s="47">
        <v>48</v>
      </c>
      <c r="B32" s="66">
        <v>28</v>
      </c>
      <c r="C32" s="66" t="s">
        <v>276</v>
      </c>
      <c r="D32" s="112" t="s">
        <v>298</v>
      </c>
      <c r="E32" s="66">
        <v>11</v>
      </c>
      <c r="F32" s="84">
        <v>13</v>
      </c>
      <c r="G32" s="79">
        <v>38.64</v>
      </c>
      <c r="H32" s="66">
        <v>124</v>
      </c>
      <c r="I32" s="84">
        <v>59</v>
      </c>
      <c r="J32" s="79">
        <v>24.11</v>
      </c>
      <c r="K32" s="67">
        <v>40239</v>
      </c>
      <c r="L32" s="73">
        <v>0.38958333333333334</v>
      </c>
      <c r="M32" s="68">
        <f t="shared" si="0"/>
        <v>11.227399999999999</v>
      </c>
      <c r="N32" s="68">
        <f t="shared" si="1"/>
        <v>124.99003055555556</v>
      </c>
      <c r="O32" s="69">
        <f t="shared" si="2"/>
        <v>40239.38958333333</v>
      </c>
      <c r="P32" s="71" t="s">
        <v>47</v>
      </c>
      <c r="Q32" s="71" t="s">
        <v>47</v>
      </c>
      <c r="R32" s="71" t="s">
        <v>47</v>
      </c>
      <c r="S32" s="70">
        <v>0</v>
      </c>
      <c r="T32" s="43"/>
      <c r="U32" s="108"/>
      <c r="V32" s="108"/>
      <c r="W32" s="44"/>
      <c r="X32" s="45"/>
      <c r="Y32" s="45"/>
      <c r="Z32" s="108"/>
      <c r="AA32" s="1"/>
      <c r="AB32" s="46"/>
      <c r="AC32" s="2"/>
      <c r="AD32" s="25"/>
      <c r="AE32" s="5"/>
      <c r="AF32" s="11"/>
      <c r="AG32" s="1"/>
      <c r="AH32" s="28"/>
      <c r="AI32" s="1"/>
    </row>
    <row r="33" spans="1:35" s="3" customFormat="1" ht="14.25" customHeight="1">
      <c r="A33" s="47">
        <v>49</v>
      </c>
      <c r="B33" s="66">
        <v>29</v>
      </c>
      <c r="C33" s="66" t="s">
        <v>276</v>
      </c>
      <c r="D33" s="112" t="s">
        <v>299</v>
      </c>
      <c r="E33" s="66">
        <v>11</v>
      </c>
      <c r="F33" s="84">
        <v>13</v>
      </c>
      <c r="G33" s="79">
        <v>17.25</v>
      </c>
      <c r="H33" s="66">
        <v>125</v>
      </c>
      <c r="I33" s="84">
        <v>0</v>
      </c>
      <c r="J33" s="79">
        <v>16.82</v>
      </c>
      <c r="K33" s="67">
        <v>40234</v>
      </c>
      <c r="L33" s="73">
        <v>0.45833333333333331</v>
      </c>
      <c r="M33" s="68">
        <f t="shared" si="0"/>
        <v>11.221458333333333</v>
      </c>
      <c r="N33" s="68">
        <f t="shared" si="1"/>
        <v>125.00467222222223</v>
      </c>
      <c r="O33" s="69">
        <f t="shared" si="2"/>
        <v>40234.458333333336</v>
      </c>
      <c r="P33" s="71">
        <v>6.24</v>
      </c>
      <c r="Q33" s="71">
        <v>-4.0000000000000036E-2</v>
      </c>
      <c r="R33" s="72">
        <v>6.2</v>
      </c>
      <c r="S33" s="70">
        <v>3.1</v>
      </c>
      <c r="T33" s="43"/>
      <c r="U33" s="108"/>
      <c r="V33" s="108"/>
      <c r="W33" s="44"/>
      <c r="X33" s="45"/>
      <c r="Y33" s="45"/>
      <c r="Z33" s="108"/>
      <c r="AA33" s="1"/>
      <c r="AB33" s="46"/>
      <c r="AC33" s="2"/>
      <c r="AD33" s="25"/>
      <c r="AE33" s="5"/>
      <c r="AF33" s="11"/>
      <c r="AG33" s="1"/>
      <c r="AH33" s="28"/>
      <c r="AI33" s="1"/>
    </row>
    <row r="34" spans="1:35" s="3" customFormat="1" ht="14.25" customHeight="1">
      <c r="A34" s="47">
        <v>50</v>
      </c>
      <c r="B34" s="66">
        <v>30</v>
      </c>
      <c r="C34" s="66" t="s">
        <v>276</v>
      </c>
      <c r="D34" s="112" t="s">
        <v>300</v>
      </c>
      <c r="E34" s="66">
        <v>11</v>
      </c>
      <c r="F34" s="84">
        <v>13</v>
      </c>
      <c r="G34" s="79">
        <v>8.49</v>
      </c>
      <c r="H34" s="66">
        <v>124</v>
      </c>
      <c r="I34" s="84">
        <v>59</v>
      </c>
      <c r="J34" s="79">
        <v>36.93</v>
      </c>
      <c r="K34" s="67">
        <v>40239</v>
      </c>
      <c r="L34" s="73">
        <v>0.39930555555555558</v>
      </c>
      <c r="M34" s="68">
        <f t="shared" si="0"/>
        <v>11.219025</v>
      </c>
      <c r="N34" s="68">
        <f t="shared" si="1"/>
        <v>124.99359166666667</v>
      </c>
      <c r="O34" s="69">
        <f t="shared" si="2"/>
        <v>40239.399305555555</v>
      </c>
      <c r="P34" s="71" t="s">
        <v>47</v>
      </c>
      <c r="Q34" s="71" t="s">
        <v>47</v>
      </c>
      <c r="R34" s="71" t="s">
        <v>47</v>
      </c>
      <c r="S34" s="70">
        <v>0</v>
      </c>
      <c r="T34" s="43"/>
      <c r="U34" s="108"/>
      <c r="V34" s="108"/>
      <c r="W34" s="44"/>
      <c r="X34" s="45"/>
      <c r="Y34" s="45"/>
      <c r="Z34" s="108"/>
      <c r="AA34" s="1"/>
      <c r="AB34" s="46"/>
      <c r="AC34" s="2"/>
      <c r="AD34" s="25"/>
      <c r="AE34" s="5"/>
      <c r="AF34" s="11"/>
      <c r="AG34" s="1"/>
      <c r="AH34" s="28"/>
      <c r="AI34" s="1"/>
    </row>
    <row r="35" spans="1:35" s="3" customFormat="1" ht="14.25" customHeight="1">
      <c r="A35" s="47">
        <v>51</v>
      </c>
      <c r="B35" s="66">
        <v>31</v>
      </c>
      <c r="C35" s="66" t="s">
        <v>276</v>
      </c>
      <c r="D35" s="112" t="s">
        <v>301</v>
      </c>
      <c r="E35" s="66">
        <v>11</v>
      </c>
      <c r="F35" s="84">
        <v>12</v>
      </c>
      <c r="G35" s="79">
        <v>45.22</v>
      </c>
      <c r="H35" s="66">
        <v>125</v>
      </c>
      <c r="I35" s="84">
        <v>0</v>
      </c>
      <c r="J35" s="79">
        <v>41.05</v>
      </c>
      <c r="K35" s="67">
        <v>40234</v>
      </c>
      <c r="L35" s="73">
        <v>0.47916666666666669</v>
      </c>
      <c r="M35" s="68">
        <f t="shared" si="0"/>
        <v>11.212561111111111</v>
      </c>
      <c r="N35" s="68">
        <f t="shared" si="1"/>
        <v>125.01140277777777</v>
      </c>
      <c r="O35" s="69">
        <f t="shared" si="2"/>
        <v>40234.479166666664</v>
      </c>
      <c r="P35" s="71" t="s">
        <v>47</v>
      </c>
      <c r="Q35" s="71" t="s">
        <v>47</v>
      </c>
      <c r="R35" s="71" t="s">
        <v>47</v>
      </c>
      <c r="S35" s="70">
        <v>3.85</v>
      </c>
      <c r="T35" s="43"/>
      <c r="U35" s="108"/>
      <c r="V35" s="108"/>
      <c r="W35" s="44"/>
      <c r="X35" s="45"/>
      <c r="Y35" s="45"/>
      <c r="Z35" s="108"/>
      <c r="AA35" s="1"/>
      <c r="AB35" s="46"/>
      <c r="AC35" s="2"/>
      <c r="AD35" s="25"/>
      <c r="AE35" s="5"/>
      <c r="AF35" s="11"/>
      <c r="AG35" s="1"/>
      <c r="AH35" s="28"/>
      <c r="AI35" s="1"/>
    </row>
    <row r="36" spans="1:35" s="3" customFormat="1" ht="14.25" customHeight="1">
      <c r="A36" s="47">
        <v>52</v>
      </c>
      <c r="B36" s="66">
        <v>32</v>
      </c>
      <c r="C36" s="66" t="s">
        <v>276</v>
      </c>
      <c r="D36" s="112" t="s">
        <v>302</v>
      </c>
      <c r="E36" s="66">
        <v>11</v>
      </c>
      <c r="F36" s="84">
        <v>12</v>
      </c>
      <c r="G36" s="79">
        <v>41.48</v>
      </c>
      <c r="H36" s="66">
        <v>125</v>
      </c>
      <c r="I36" s="84">
        <v>1</v>
      </c>
      <c r="J36" s="79">
        <v>30.37</v>
      </c>
      <c r="K36" s="67">
        <v>40234</v>
      </c>
      <c r="L36" s="73">
        <v>0.41666666666666669</v>
      </c>
      <c r="M36" s="68">
        <f t="shared" si="0"/>
        <v>11.211522222222222</v>
      </c>
      <c r="N36" s="68">
        <f t="shared" si="1"/>
        <v>125.02510277777778</v>
      </c>
      <c r="O36" s="69">
        <f t="shared" si="2"/>
        <v>40234.416666666664</v>
      </c>
      <c r="P36" s="71">
        <v>6.3</v>
      </c>
      <c r="Q36" s="71">
        <v>-0.12999999999999989</v>
      </c>
      <c r="R36" s="72">
        <v>6.17</v>
      </c>
      <c r="S36" s="78" t="s">
        <v>285</v>
      </c>
      <c r="T36" s="43"/>
      <c r="U36" s="108"/>
      <c r="V36" s="108"/>
      <c r="W36" s="44"/>
      <c r="X36" s="45"/>
      <c r="Y36" s="45"/>
      <c r="Z36" s="108"/>
      <c r="AA36" s="1"/>
      <c r="AB36" s="46"/>
      <c r="AC36" s="2"/>
      <c r="AD36" s="25"/>
      <c r="AE36" s="5"/>
      <c r="AF36" s="11"/>
      <c r="AG36" s="1"/>
      <c r="AH36" s="28"/>
      <c r="AI36" s="1"/>
    </row>
    <row r="37" spans="1:35" s="3" customFormat="1" ht="14.25" customHeight="1">
      <c r="A37" s="47">
        <v>53</v>
      </c>
      <c r="B37" s="66">
        <v>33</v>
      </c>
      <c r="C37" s="66" t="s">
        <v>276</v>
      </c>
      <c r="D37" s="112" t="s">
        <v>303</v>
      </c>
      <c r="E37" s="66">
        <v>11</v>
      </c>
      <c r="F37" s="84">
        <v>12</v>
      </c>
      <c r="G37" s="79">
        <v>40.31</v>
      </c>
      <c r="H37" s="66">
        <v>124</v>
      </c>
      <c r="I37" s="84">
        <v>59</v>
      </c>
      <c r="J37" s="79">
        <v>33.43</v>
      </c>
      <c r="K37" s="67">
        <v>40239</v>
      </c>
      <c r="L37" s="73">
        <v>0.41250000000000003</v>
      </c>
      <c r="M37" s="68">
        <f t="shared" ref="M37:M68" si="3">E37+F37/60+G37/3600</f>
        <v>11.211197222222221</v>
      </c>
      <c r="N37" s="68">
        <f t="shared" ref="N37:N68" si="4">H37+I37/60+J37/3600</f>
        <v>124.99261944444444</v>
      </c>
      <c r="O37" s="69">
        <f t="shared" ref="O37:O68" si="5">K37+L37</f>
        <v>40239.412499999999</v>
      </c>
      <c r="P37" s="71" t="s">
        <v>47</v>
      </c>
      <c r="Q37" s="71" t="s">
        <v>47</v>
      </c>
      <c r="R37" s="71" t="s">
        <v>47</v>
      </c>
      <c r="S37" s="70">
        <v>0</v>
      </c>
      <c r="T37" s="43"/>
      <c r="U37" s="108"/>
      <c r="V37" s="108"/>
      <c r="W37" s="44"/>
      <c r="X37" s="45"/>
      <c r="Y37" s="45"/>
      <c r="Z37" s="108"/>
      <c r="AA37" s="1"/>
      <c r="AB37" s="46"/>
      <c r="AC37" s="2"/>
      <c r="AD37" s="25"/>
      <c r="AE37" s="5"/>
      <c r="AF37" s="11"/>
      <c r="AG37" s="1"/>
      <c r="AH37" s="28"/>
      <c r="AI37" s="1"/>
    </row>
    <row r="38" spans="1:35" s="3" customFormat="1" ht="14.25" customHeight="1">
      <c r="A38" s="47">
        <v>63</v>
      </c>
      <c r="B38" s="66">
        <v>34</v>
      </c>
      <c r="C38" s="66" t="s">
        <v>276</v>
      </c>
      <c r="D38" s="112" t="s">
        <v>304</v>
      </c>
      <c r="E38" s="66">
        <v>11</v>
      </c>
      <c r="F38" s="84">
        <v>12</v>
      </c>
      <c r="G38" s="79">
        <v>26.86</v>
      </c>
      <c r="H38" s="66">
        <v>125</v>
      </c>
      <c r="I38" s="84">
        <v>1</v>
      </c>
      <c r="J38" s="79">
        <v>15.14</v>
      </c>
      <c r="K38" s="67">
        <v>40234</v>
      </c>
      <c r="L38" s="73">
        <v>0.66666666666666663</v>
      </c>
      <c r="M38" s="68">
        <f t="shared" si="3"/>
        <v>11.20746111111111</v>
      </c>
      <c r="N38" s="68">
        <f t="shared" si="4"/>
        <v>125.02087222222222</v>
      </c>
      <c r="O38" s="69">
        <f t="shared" si="5"/>
        <v>40234.666666666664</v>
      </c>
      <c r="P38" s="71">
        <v>4.76</v>
      </c>
      <c r="Q38" s="71">
        <v>0.49000000000000021</v>
      </c>
      <c r="R38" s="72">
        <v>5.25</v>
      </c>
      <c r="S38" s="70">
        <v>3.34</v>
      </c>
      <c r="T38" s="43"/>
      <c r="U38" s="108"/>
      <c r="V38" s="108"/>
      <c r="W38" s="44"/>
      <c r="X38" s="45"/>
      <c r="Y38" s="45"/>
      <c r="Z38" s="108"/>
      <c r="AA38" s="1"/>
      <c r="AB38" s="46"/>
      <c r="AC38" s="2"/>
      <c r="AD38" s="25"/>
      <c r="AE38" s="5"/>
      <c r="AF38" s="11"/>
      <c r="AG38" s="1"/>
      <c r="AH38" s="28"/>
      <c r="AI38" s="1"/>
    </row>
    <row r="39" spans="1:35" s="3" customFormat="1" ht="14.25" customHeight="1">
      <c r="A39" s="47">
        <v>67</v>
      </c>
      <c r="B39" s="66">
        <v>35</v>
      </c>
      <c r="C39" s="66" t="s">
        <v>276</v>
      </c>
      <c r="D39" s="112" t="s">
        <v>305</v>
      </c>
      <c r="E39" s="66">
        <v>11</v>
      </c>
      <c r="F39" s="84">
        <v>12</v>
      </c>
      <c r="G39" s="79">
        <v>18.89</v>
      </c>
      <c r="H39" s="66">
        <v>124</v>
      </c>
      <c r="I39" s="84">
        <v>59</v>
      </c>
      <c r="J39" s="79">
        <v>28.64</v>
      </c>
      <c r="K39" s="67">
        <v>40239</v>
      </c>
      <c r="L39" s="73">
        <v>0.4201388888888889</v>
      </c>
      <c r="M39" s="68">
        <f t="shared" si="3"/>
        <v>11.205247222222221</v>
      </c>
      <c r="N39" s="68">
        <f t="shared" si="4"/>
        <v>124.99128888888889</v>
      </c>
      <c r="O39" s="69">
        <f t="shared" si="5"/>
        <v>40239.420138888891</v>
      </c>
      <c r="P39" s="71" t="s">
        <v>47</v>
      </c>
      <c r="Q39" s="71" t="s">
        <v>47</v>
      </c>
      <c r="R39" s="71" t="s">
        <v>47</v>
      </c>
      <c r="S39" s="70">
        <v>0</v>
      </c>
      <c r="T39" s="43"/>
      <c r="U39" s="108"/>
      <c r="V39" s="108"/>
      <c r="W39" s="44"/>
      <c r="X39" s="45"/>
      <c r="Y39" s="45"/>
      <c r="Z39" s="108"/>
      <c r="AA39" s="1"/>
      <c r="AB39" s="46"/>
      <c r="AC39" s="2"/>
      <c r="AD39" s="25"/>
      <c r="AE39" s="5"/>
      <c r="AF39" s="11"/>
      <c r="AG39" s="1"/>
      <c r="AH39" s="28"/>
      <c r="AI39" s="1"/>
    </row>
    <row r="40" spans="1:35" s="3" customFormat="1" ht="14.25" customHeight="1">
      <c r="A40" s="47">
        <v>68</v>
      </c>
      <c r="B40" s="66">
        <v>36</v>
      </c>
      <c r="C40" s="66" t="s">
        <v>276</v>
      </c>
      <c r="D40" s="112" t="s">
        <v>306</v>
      </c>
      <c r="E40" s="66">
        <v>11</v>
      </c>
      <c r="F40" s="84">
        <v>12</v>
      </c>
      <c r="G40" s="79">
        <v>16.649999999999999</v>
      </c>
      <c r="H40" s="66">
        <v>125</v>
      </c>
      <c r="I40" s="84">
        <v>0</v>
      </c>
      <c r="J40" s="79">
        <v>29.33</v>
      </c>
      <c r="K40" s="67">
        <v>40239</v>
      </c>
      <c r="L40" s="73">
        <v>0.63541666666666663</v>
      </c>
      <c r="M40" s="68">
        <f t="shared" si="3"/>
        <v>11.204625</v>
      </c>
      <c r="N40" s="68">
        <f t="shared" si="4"/>
        <v>125.00814722222222</v>
      </c>
      <c r="O40" s="69">
        <f t="shared" si="5"/>
        <v>40239.635416666664</v>
      </c>
      <c r="P40" s="71" t="s">
        <v>47</v>
      </c>
      <c r="Q40" s="71" t="s">
        <v>47</v>
      </c>
      <c r="R40" s="71" t="s">
        <v>47</v>
      </c>
      <c r="S40" s="70">
        <v>0.7</v>
      </c>
      <c r="T40" s="43"/>
      <c r="U40" s="108"/>
      <c r="V40" s="108"/>
      <c r="W40" s="44"/>
      <c r="X40" s="45"/>
      <c r="Y40" s="45"/>
      <c r="Z40" s="108"/>
      <c r="AA40" s="1"/>
      <c r="AB40" s="46"/>
      <c r="AC40" s="2"/>
      <c r="AD40" s="25"/>
      <c r="AE40" s="5"/>
      <c r="AF40" s="11"/>
      <c r="AG40" s="1"/>
      <c r="AH40" s="28"/>
      <c r="AI40" s="1"/>
    </row>
    <row r="41" spans="1:35" s="3" customFormat="1" ht="14.25" customHeight="1">
      <c r="A41" s="47">
        <v>70</v>
      </c>
      <c r="B41" s="66">
        <v>37</v>
      </c>
      <c r="C41" s="66" t="s">
        <v>276</v>
      </c>
      <c r="D41" s="112" t="s">
        <v>307</v>
      </c>
      <c r="E41" s="66">
        <v>11</v>
      </c>
      <c r="F41" s="84">
        <v>11</v>
      </c>
      <c r="G41" s="79">
        <v>51.63</v>
      </c>
      <c r="H41" s="66">
        <v>124</v>
      </c>
      <c r="I41" s="84">
        <v>59</v>
      </c>
      <c r="J41" s="79">
        <v>29.34</v>
      </c>
      <c r="K41" s="67">
        <v>40239</v>
      </c>
      <c r="L41" s="73">
        <v>0.41805555555555557</v>
      </c>
      <c r="M41" s="68">
        <f t="shared" si="3"/>
        <v>11.197675</v>
      </c>
      <c r="N41" s="68">
        <f t="shared" si="4"/>
        <v>124.99148333333333</v>
      </c>
      <c r="O41" s="69">
        <f t="shared" si="5"/>
        <v>40239.418055555558</v>
      </c>
      <c r="P41" s="71" t="s">
        <v>47</v>
      </c>
      <c r="Q41" s="71" t="s">
        <v>47</v>
      </c>
      <c r="R41" s="71" t="s">
        <v>47</v>
      </c>
      <c r="S41" s="70">
        <v>0</v>
      </c>
      <c r="T41" s="43"/>
      <c r="U41" s="108"/>
      <c r="V41" s="108"/>
      <c r="W41" s="44"/>
      <c r="X41" s="45"/>
      <c r="Y41" s="45"/>
      <c r="Z41" s="108"/>
      <c r="AA41" s="1"/>
      <c r="AB41" s="46"/>
      <c r="AC41" s="2"/>
      <c r="AD41" s="25"/>
      <c r="AE41" s="5"/>
      <c r="AF41" s="11"/>
      <c r="AG41" s="1"/>
      <c r="AH41" s="28"/>
      <c r="AI41" s="1"/>
    </row>
    <row r="42" spans="1:35" s="3" customFormat="1" ht="14.25" customHeight="1">
      <c r="A42" s="47">
        <v>71</v>
      </c>
      <c r="B42" s="66">
        <v>38</v>
      </c>
      <c r="C42" s="66" t="s">
        <v>276</v>
      </c>
      <c r="D42" s="112" t="s">
        <v>308</v>
      </c>
      <c r="E42" s="66">
        <v>11</v>
      </c>
      <c r="F42" s="84">
        <v>11</v>
      </c>
      <c r="G42" s="79">
        <v>37.74</v>
      </c>
      <c r="H42" s="66">
        <v>125</v>
      </c>
      <c r="I42" s="84">
        <v>0</v>
      </c>
      <c r="J42" s="79">
        <v>16.440000000000001</v>
      </c>
      <c r="K42" s="67">
        <v>40239</v>
      </c>
      <c r="L42" s="73">
        <v>0.63194444444444442</v>
      </c>
      <c r="M42" s="68">
        <f t="shared" si="3"/>
        <v>11.193816666666667</v>
      </c>
      <c r="N42" s="68">
        <f t="shared" si="4"/>
        <v>125.00456666666666</v>
      </c>
      <c r="O42" s="69">
        <f t="shared" si="5"/>
        <v>40239.631944444445</v>
      </c>
      <c r="P42" s="71" t="s">
        <v>47</v>
      </c>
      <c r="Q42" s="71" t="s">
        <v>47</v>
      </c>
      <c r="R42" s="71" t="s">
        <v>47</v>
      </c>
      <c r="S42" s="70">
        <v>1.4</v>
      </c>
      <c r="T42" s="43"/>
      <c r="U42" s="108"/>
      <c r="V42" s="108"/>
      <c r="W42" s="44"/>
      <c r="X42" s="45"/>
      <c r="Y42" s="45"/>
      <c r="Z42" s="108"/>
      <c r="AA42" s="1"/>
      <c r="AB42" s="46"/>
      <c r="AC42" s="2"/>
      <c r="AD42" s="25"/>
      <c r="AE42" s="5"/>
      <c r="AF42" s="11"/>
      <c r="AG42" s="1"/>
      <c r="AH42" s="28"/>
      <c r="AI42" s="1"/>
    </row>
    <row r="43" spans="1:35" s="3" customFormat="1" ht="14.25" customHeight="1">
      <c r="A43" s="47">
        <v>72</v>
      </c>
      <c r="B43" s="66">
        <v>39</v>
      </c>
      <c r="C43" s="66" t="s">
        <v>276</v>
      </c>
      <c r="D43" s="112" t="s">
        <v>84</v>
      </c>
      <c r="E43" s="66">
        <v>11</v>
      </c>
      <c r="F43" s="84">
        <v>11</v>
      </c>
      <c r="G43" s="79">
        <v>24.6</v>
      </c>
      <c r="H43" s="66">
        <v>124</v>
      </c>
      <c r="I43" s="84">
        <v>59</v>
      </c>
      <c r="J43" s="79">
        <v>38.5</v>
      </c>
      <c r="K43" s="67">
        <v>40239</v>
      </c>
      <c r="L43" s="73">
        <v>0.4375</v>
      </c>
      <c r="M43" s="68">
        <f t="shared" si="3"/>
        <v>11.190166666666666</v>
      </c>
      <c r="N43" s="68">
        <f t="shared" si="4"/>
        <v>124.99402777777777</v>
      </c>
      <c r="O43" s="69">
        <f t="shared" si="5"/>
        <v>40239.4375</v>
      </c>
      <c r="P43" s="71" t="s">
        <v>47</v>
      </c>
      <c r="Q43" s="71" t="s">
        <v>47</v>
      </c>
      <c r="R43" s="71" t="s">
        <v>47</v>
      </c>
      <c r="S43" s="70">
        <v>0</v>
      </c>
      <c r="T43" s="43"/>
      <c r="U43" s="108"/>
      <c r="V43" s="108"/>
      <c r="W43" s="44"/>
      <c r="X43" s="45"/>
      <c r="Y43" s="45"/>
      <c r="Z43" s="108"/>
      <c r="AA43" s="1"/>
      <c r="AB43" s="46"/>
      <c r="AC43" s="2"/>
      <c r="AD43" s="25"/>
      <c r="AE43" s="5"/>
      <c r="AF43" s="11"/>
      <c r="AG43" s="1"/>
      <c r="AH43" s="28"/>
      <c r="AI43" s="1"/>
    </row>
    <row r="44" spans="1:35" s="3" customFormat="1" ht="14.25" customHeight="1">
      <c r="A44" s="47">
        <v>73</v>
      </c>
      <c r="B44" s="66">
        <v>40</v>
      </c>
      <c r="C44" s="66" t="s">
        <v>276</v>
      </c>
      <c r="D44" s="112" t="s">
        <v>123</v>
      </c>
      <c r="E44" s="66">
        <v>11</v>
      </c>
      <c r="F44" s="84">
        <v>11</v>
      </c>
      <c r="G44" s="79">
        <v>5.17</v>
      </c>
      <c r="H44" s="66">
        <v>125</v>
      </c>
      <c r="I44" s="84">
        <v>0</v>
      </c>
      <c r="J44" s="79">
        <v>10.72</v>
      </c>
      <c r="K44" s="67">
        <v>40239</v>
      </c>
      <c r="L44" s="73">
        <v>0.61805555555555558</v>
      </c>
      <c r="M44" s="68">
        <f t="shared" si="3"/>
        <v>11.184769444444445</v>
      </c>
      <c r="N44" s="68">
        <f t="shared" si="4"/>
        <v>125.00297777777777</v>
      </c>
      <c r="O44" s="69">
        <f t="shared" si="5"/>
        <v>40239.618055555555</v>
      </c>
      <c r="P44" s="71" t="s">
        <v>47</v>
      </c>
      <c r="Q44" s="71" t="s">
        <v>47</v>
      </c>
      <c r="R44" s="71" t="s">
        <v>47</v>
      </c>
      <c r="S44" s="70">
        <v>0.7</v>
      </c>
      <c r="T44" s="43"/>
      <c r="U44" s="108"/>
      <c r="V44" s="108"/>
      <c r="W44" s="44"/>
      <c r="X44" s="45"/>
      <c r="Y44" s="45"/>
      <c r="Z44" s="108"/>
      <c r="AA44" s="1"/>
      <c r="AB44" s="46"/>
      <c r="AC44" s="2"/>
      <c r="AD44" s="25"/>
      <c r="AE44" s="5"/>
      <c r="AF44" s="11"/>
      <c r="AG44" s="1"/>
      <c r="AH44" s="28"/>
      <c r="AI44" s="1"/>
    </row>
    <row r="45" spans="1:35" s="3" customFormat="1" ht="14.25" customHeight="1">
      <c r="A45" s="47">
        <v>74</v>
      </c>
      <c r="B45" s="66">
        <v>41</v>
      </c>
      <c r="C45" s="66" t="s">
        <v>276</v>
      </c>
      <c r="D45" s="112" t="s">
        <v>125</v>
      </c>
      <c r="E45" s="66">
        <v>11</v>
      </c>
      <c r="F45" s="84">
        <v>10</v>
      </c>
      <c r="G45" s="79">
        <v>48.8</v>
      </c>
      <c r="H45" s="66">
        <v>125</v>
      </c>
      <c r="I45" s="84">
        <v>0</v>
      </c>
      <c r="J45" s="79">
        <v>10.8</v>
      </c>
      <c r="K45" s="67">
        <v>40257</v>
      </c>
      <c r="L45" s="73">
        <v>0.71527777777777779</v>
      </c>
      <c r="M45" s="68">
        <f t="shared" si="3"/>
        <v>11.180222222222222</v>
      </c>
      <c r="N45" s="68">
        <f t="shared" si="4"/>
        <v>125.003</v>
      </c>
      <c r="O45" s="69">
        <f t="shared" si="5"/>
        <v>40257.715277777781</v>
      </c>
      <c r="P45" s="71" t="s">
        <v>47</v>
      </c>
      <c r="Q45" s="71" t="s">
        <v>47</v>
      </c>
      <c r="R45" s="71" t="s">
        <v>47</v>
      </c>
      <c r="S45" s="70">
        <v>0</v>
      </c>
      <c r="T45" s="43"/>
      <c r="U45" s="108"/>
      <c r="V45" s="108"/>
      <c r="W45" s="44"/>
      <c r="X45" s="45"/>
      <c r="Y45" s="45"/>
      <c r="Z45" s="108"/>
      <c r="AA45" s="1"/>
      <c r="AB45" s="46"/>
      <c r="AC45" s="2"/>
      <c r="AD45" s="25"/>
      <c r="AE45" s="5"/>
      <c r="AF45" s="11"/>
      <c r="AG45" s="1"/>
      <c r="AH45" s="28"/>
      <c r="AI45" s="1"/>
    </row>
    <row r="46" spans="1:35" s="3" customFormat="1" ht="14.25" customHeight="1">
      <c r="A46" s="47">
        <v>76</v>
      </c>
      <c r="B46" s="66">
        <v>42</v>
      </c>
      <c r="C46" s="66" t="s">
        <v>276</v>
      </c>
      <c r="D46" s="112" t="s">
        <v>85</v>
      </c>
      <c r="E46" s="66">
        <v>11</v>
      </c>
      <c r="F46" s="84">
        <v>10</v>
      </c>
      <c r="G46" s="79">
        <v>45.24</v>
      </c>
      <c r="H46" s="66">
        <v>125</v>
      </c>
      <c r="I46" s="84">
        <v>0</v>
      </c>
      <c r="J46" s="79">
        <v>9.82</v>
      </c>
      <c r="K46" s="67">
        <v>40239</v>
      </c>
      <c r="L46" s="73">
        <v>0.44444444444444442</v>
      </c>
      <c r="M46" s="68">
        <f t="shared" si="3"/>
        <v>11.179233333333332</v>
      </c>
      <c r="N46" s="68">
        <f t="shared" si="4"/>
        <v>125.00272777777778</v>
      </c>
      <c r="O46" s="69">
        <f t="shared" si="5"/>
        <v>40239.444444444445</v>
      </c>
      <c r="P46" s="71" t="s">
        <v>47</v>
      </c>
      <c r="Q46" s="71" t="s">
        <v>47</v>
      </c>
      <c r="R46" s="71" t="s">
        <v>47</v>
      </c>
      <c r="S46" s="70">
        <v>0</v>
      </c>
      <c r="T46" s="43"/>
      <c r="U46" s="108"/>
      <c r="V46" s="108"/>
      <c r="W46" s="44"/>
      <c r="X46" s="45"/>
      <c r="Y46" s="45"/>
      <c r="Z46" s="108"/>
      <c r="AA46" s="1"/>
      <c r="AB46" s="46"/>
      <c r="AC46" s="2"/>
      <c r="AD46" s="25"/>
      <c r="AE46" s="5"/>
      <c r="AF46" s="11"/>
      <c r="AG46" s="1"/>
      <c r="AH46" s="28"/>
      <c r="AI46" s="1"/>
    </row>
    <row r="47" spans="1:35" s="3" customFormat="1" ht="14.25" customHeight="1">
      <c r="A47" s="47">
        <v>54</v>
      </c>
      <c r="B47" s="66">
        <v>43</v>
      </c>
      <c r="C47" s="66" t="s">
        <v>276</v>
      </c>
      <c r="D47" s="112" t="s">
        <v>89</v>
      </c>
      <c r="E47" s="66">
        <v>11</v>
      </c>
      <c r="F47" s="84">
        <v>10</v>
      </c>
      <c r="G47" s="79">
        <v>33.4</v>
      </c>
      <c r="H47" s="66">
        <v>125</v>
      </c>
      <c r="I47" s="84">
        <v>0</v>
      </c>
      <c r="J47" s="79">
        <v>3.5</v>
      </c>
      <c r="K47" s="67">
        <v>41712</v>
      </c>
      <c r="L47" s="73">
        <v>0.69444444444444453</v>
      </c>
      <c r="M47" s="68">
        <f t="shared" si="3"/>
        <v>11.175944444444443</v>
      </c>
      <c r="N47" s="68">
        <f t="shared" si="4"/>
        <v>125.00097222222222</v>
      </c>
      <c r="O47" s="69">
        <f t="shared" si="5"/>
        <v>41712.694444444445</v>
      </c>
      <c r="P47" s="71" t="s">
        <v>47</v>
      </c>
      <c r="Q47" s="71" t="s">
        <v>47</v>
      </c>
      <c r="R47" s="71" t="s">
        <v>47</v>
      </c>
      <c r="S47" s="70">
        <v>0</v>
      </c>
      <c r="T47" s="43"/>
      <c r="U47" s="108"/>
      <c r="V47" s="108"/>
      <c r="W47" s="44"/>
      <c r="X47" s="45"/>
      <c r="Y47" s="45"/>
      <c r="Z47" s="108"/>
      <c r="AA47" s="1"/>
      <c r="AB47" s="46"/>
      <c r="AC47" s="2"/>
      <c r="AD47" s="25"/>
      <c r="AE47" s="5"/>
      <c r="AF47" s="11"/>
      <c r="AG47" s="1"/>
      <c r="AH47" s="28"/>
      <c r="AI47" s="1"/>
    </row>
    <row r="48" spans="1:35" s="3" customFormat="1" ht="14.25" customHeight="1">
      <c r="A48" s="47">
        <v>55</v>
      </c>
      <c r="B48" s="66">
        <v>44</v>
      </c>
      <c r="C48" s="66" t="s">
        <v>276</v>
      </c>
      <c r="D48" s="112" t="s">
        <v>89</v>
      </c>
      <c r="E48" s="66">
        <v>11</v>
      </c>
      <c r="F48" s="84">
        <v>10</v>
      </c>
      <c r="G48" s="79">
        <v>24.4</v>
      </c>
      <c r="H48" s="66">
        <v>124</v>
      </c>
      <c r="I48" s="84">
        <v>59</v>
      </c>
      <c r="J48" s="79">
        <v>59.3</v>
      </c>
      <c r="K48" s="67">
        <v>40250</v>
      </c>
      <c r="L48" s="73">
        <v>0.6875</v>
      </c>
      <c r="M48" s="68">
        <f t="shared" si="3"/>
        <v>11.173444444444444</v>
      </c>
      <c r="N48" s="68">
        <f t="shared" si="4"/>
        <v>124.99980555555555</v>
      </c>
      <c r="O48" s="69">
        <f t="shared" si="5"/>
        <v>40250.6875</v>
      </c>
      <c r="P48" s="71" t="s">
        <v>47</v>
      </c>
      <c r="Q48" s="71" t="s">
        <v>47</v>
      </c>
      <c r="R48" s="71" t="s">
        <v>47</v>
      </c>
      <c r="S48" s="70">
        <v>0.5</v>
      </c>
      <c r="T48" s="43"/>
      <c r="U48" s="108"/>
      <c r="V48" s="108"/>
      <c r="W48" s="44"/>
      <c r="X48" s="45"/>
      <c r="Y48" s="45"/>
      <c r="Z48" s="108"/>
      <c r="AA48" s="1"/>
      <c r="AB48" s="46"/>
      <c r="AC48" s="2"/>
      <c r="AD48" s="25"/>
      <c r="AE48" s="5"/>
      <c r="AF48" s="11"/>
      <c r="AG48" s="1"/>
      <c r="AH48" s="28"/>
      <c r="AI48" s="1"/>
    </row>
    <row r="49" spans="1:35" s="3" customFormat="1" ht="14.25" customHeight="1">
      <c r="A49" s="47">
        <v>56</v>
      </c>
      <c r="B49" s="66">
        <v>45</v>
      </c>
      <c r="C49" s="66" t="s">
        <v>276</v>
      </c>
      <c r="D49" s="112" t="s">
        <v>86</v>
      </c>
      <c r="E49" s="66">
        <v>11</v>
      </c>
      <c r="F49" s="84">
        <v>10</v>
      </c>
      <c r="G49" s="79">
        <v>4.3</v>
      </c>
      <c r="H49" s="66">
        <v>124</v>
      </c>
      <c r="I49" s="84">
        <v>59</v>
      </c>
      <c r="J49" s="79">
        <v>49.2</v>
      </c>
      <c r="K49" s="67">
        <v>40250</v>
      </c>
      <c r="L49" s="73">
        <v>0.64583333333333337</v>
      </c>
      <c r="M49" s="68">
        <f t="shared" si="3"/>
        <v>11.16786111111111</v>
      </c>
      <c r="N49" s="68">
        <f t="shared" si="4"/>
        <v>124.997</v>
      </c>
      <c r="O49" s="69">
        <f t="shared" si="5"/>
        <v>40250.645833333336</v>
      </c>
      <c r="P49" s="71" t="s">
        <v>47</v>
      </c>
      <c r="Q49" s="71" t="s">
        <v>47</v>
      </c>
      <c r="R49" s="71" t="s">
        <v>47</v>
      </c>
      <c r="S49" s="70">
        <v>0.4</v>
      </c>
      <c r="T49" s="43"/>
      <c r="U49" s="108"/>
      <c r="V49" s="108"/>
      <c r="W49" s="44"/>
      <c r="X49" s="45"/>
      <c r="Y49" s="45"/>
      <c r="Z49" s="108"/>
      <c r="AA49" s="1"/>
      <c r="AB49" s="46"/>
      <c r="AC49" s="2"/>
      <c r="AD49" s="25"/>
      <c r="AE49" s="5"/>
      <c r="AF49" s="11"/>
      <c r="AG49" s="1"/>
      <c r="AH49" s="28"/>
      <c r="AI49" s="1"/>
    </row>
    <row r="50" spans="1:35" s="3" customFormat="1" ht="14.25" customHeight="1">
      <c r="A50" s="47">
        <v>58</v>
      </c>
      <c r="B50" s="66">
        <v>46</v>
      </c>
      <c r="C50" s="66" t="s">
        <v>276</v>
      </c>
      <c r="D50" s="112" t="s">
        <v>88</v>
      </c>
      <c r="E50" s="66">
        <v>11</v>
      </c>
      <c r="F50" s="84">
        <v>10</v>
      </c>
      <c r="G50" s="79">
        <v>0.5</v>
      </c>
      <c r="H50" s="66">
        <v>124</v>
      </c>
      <c r="I50" s="84">
        <v>59</v>
      </c>
      <c r="J50" s="79">
        <v>47</v>
      </c>
      <c r="K50" s="67">
        <v>40250</v>
      </c>
      <c r="L50" s="73">
        <v>0.68055555555555547</v>
      </c>
      <c r="M50" s="68">
        <f t="shared" si="3"/>
        <v>11.166805555555555</v>
      </c>
      <c r="N50" s="68">
        <f t="shared" si="4"/>
        <v>124.99638888888889</v>
      </c>
      <c r="O50" s="69">
        <f t="shared" si="5"/>
        <v>40250.680555555555</v>
      </c>
      <c r="P50" s="71" t="s">
        <v>47</v>
      </c>
      <c r="Q50" s="71" t="s">
        <v>47</v>
      </c>
      <c r="R50" s="71" t="s">
        <v>47</v>
      </c>
      <c r="S50" s="70">
        <v>0</v>
      </c>
      <c r="T50" s="43"/>
      <c r="U50" s="108"/>
      <c r="V50" s="108"/>
      <c r="W50" s="44"/>
      <c r="X50" s="45"/>
      <c r="Y50" s="45"/>
      <c r="Z50" s="108"/>
      <c r="AA50" s="1"/>
      <c r="AB50" s="46"/>
      <c r="AC50" s="2"/>
      <c r="AD50" s="25"/>
      <c r="AE50" s="5"/>
      <c r="AF50" s="11"/>
      <c r="AG50" s="1"/>
      <c r="AH50" s="28"/>
      <c r="AI50" s="1"/>
    </row>
    <row r="51" spans="1:35" s="3" customFormat="1" ht="14.25" customHeight="1">
      <c r="A51" s="47">
        <v>59</v>
      </c>
      <c r="B51" s="66">
        <v>47</v>
      </c>
      <c r="C51" s="66" t="s">
        <v>276</v>
      </c>
      <c r="D51" s="112" t="s">
        <v>173</v>
      </c>
      <c r="E51" s="66">
        <v>11</v>
      </c>
      <c r="F51" s="84">
        <v>9</v>
      </c>
      <c r="G51" s="79">
        <v>45.5</v>
      </c>
      <c r="H51" s="66">
        <v>124</v>
      </c>
      <c r="I51" s="84">
        <v>59</v>
      </c>
      <c r="J51" s="79">
        <v>39.799999999999997</v>
      </c>
      <c r="K51" s="67">
        <v>40250</v>
      </c>
      <c r="L51" s="73">
        <v>0.65277777777777779</v>
      </c>
      <c r="M51" s="68">
        <f t="shared" si="3"/>
        <v>11.162638888888889</v>
      </c>
      <c r="N51" s="68">
        <f t="shared" si="4"/>
        <v>124.99438888888889</v>
      </c>
      <c r="O51" s="69">
        <f t="shared" si="5"/>
        <v>40250.652777777781</v>
      </c>
      <c r="P51" s="71" t="s">
        <v>47</v>
      </c>
      <c r="Q51" s="71" t="s">
        <v>47</v>
      </c>
      <c r="R51" s="71" t="s">
        <v>47</v>
      </c>
      <c r="S51" s="70">
        <v>0</v>
      </c>
      <c r="T51" s="43"/>
      <c r="U51" s="108"/>
      <c r="V51" s="108"/>
      <c r="W51" s="44"/>
      <c r="X51" s="45"/>
      <c r="Y51" s="45"/>
      <c r="Z51" s="108"/>
      <c r="AA51" s="1"/>
      <c r="AB51" s="46"/>
      <c r="AC51" s="2"/>
      <c r="AD51" s="25"/>
      <c r="AE51" s="5"/>
      <c r="AF51" s="11"/>
      <c r="AG51" s="1"/>
      <c r="AH51" s="28"/>
      <c r="AI51" s="1"/>
    </row>
    <row r="52" spans="1:35" s="3" customFormat="1" ht="14.25" customHeight="1">
      <c r="A52" s="47">
        <v>80</v>
      </c>
      <c r="B52" s="66">
        <v>48</v>
      </c>
      <c r="C52" s="66" t="s">
        <v>276</v>
      </c>
      <c r="D52" s="112" t="s">
        <v>87</v>
      </c>
      <c r="E52" s="66">
        <v>11</v>
      </c>
      <c r="F52" s="84">
        <v>9</v>
      </c>
      <c r="G52" s="79">
        <v>41.19</v>
      </c>
      <c r="H52" s="66">
        <v>124</v>
      </c>
      <c r="I52" s="84">
        <v>59</v>
      </c>
      <c r="J52" s="79">
        <v>37.32</v>
      </c>
      <c r="K52" s="67">
        <v>40239</v>
      </c>
      <c r="L52" s="73">
        <v>0.47916666666666669</v>
      </c>
      <c r="M52" s="68">
        <f t="shared" si="3"/>
        <v>11.161441666666667</v>
      </c>
      <c r="N52" s="68">
        <f t="shared" si="4"/>
        <v>124.9937</v>
      </c>
      <c r="O52" s="69">
        <f t="shared" si="5"/>
        <v>40239.479166666664</v>
      </c>
      <c r="P52" s="71">
        <v>4.46</v>
      </c>
      <c r="Q52" s="71">
        <v>-2.0000000000000018E-2</v>
      </c>
      <c r="R52" s="72">
        <v>4.4399999999999995</v>
      </c>
      <c r="S52" s="70">
        <v>0.35</v>
      </c>
      <c r="T52" s="43"/>
      <c r="U52" s="108"/>
      <c r="V52" s="108"/>
      <c r="W52" s="44"/>
      <c r="X52" s="45"/>
      <c r="Y52" s="45"/>
      <c r="Z52" s="108"/>
      <c r="AA52" s="1"/>
      <c r="AB52" s="46"/>
      <c r="AC52" s="2"/>
      <c r="AD52" s="25"/>
      <c r="AE52" s="5"/>
      <c r="AF52" s="11"/>
      <c r="AG52" s="1"/>
      <c r="AH52" s="28"/>
      <c r="AI52" s="1"/>
    </row>
    <row r="53" spans="1:35" s="3" customFormat="1" ht="14.25" customHeight="1">
      <c r="A53" s="47">
        <v>107</v>
      </c>
      <c r="B53" s="66">
        <v>49</v>
      </c>
      <c r="C53" s="66" t="s">
        <v>276</v>
      </c>
      <c r="D53" s="112" t="s">
        <v>87</v>
      </c>
      <c r="E53" s="66">
        <v>11</v>
      </c>
      <c r="F53" s="84">
        <v>9</v>
      </c>
      <c r="G53" s="79">
        <v>37.64</v>
      </c>
      <c r="H53" s="66">
        <v>124</v>
      </c>
      <c r="I53" s="84">
        <v>59</v>
      </c>
      <c r="J53" s="79">
        <v>34.380000000000003</v>
      </c>
      <c r="K53" s="67">
        <v>40239</v>
      </c>
      <c r="L53" s="73">
        <v>0.46458333333333335</v>
      </c>
      <c r="M53" s="68">
        <f t="shared" si="3"/>
        <v>11.160455555555556</v>
      </c>
      <c r="N53" s="68">
        <f t="shared" si="4"/>
        <v>124.99288333333334</v>
      </c>
      <c r="O53" s="69">
        <f t="shared" si="5"/>
        <v>40239.464583333334</v>
      </c>
      <c r="P53" s="71">
        <v>4.2300000000000004</v>
      </c>
      <c r="Q53" s="71">
        <v>-9.9999999999997868E-3</v>
      </c>
      <c r="R53" s="72">
        <v>4.2200000000000006</v>
      </c>
      <c r="S53" s="70">
        <v>1.75</v>
      </c>
      <c r="T53" s="43"/>
      <c r="U53" s="108"/>
      <c r="V53" s="108"/>
      <c r="W53" s="44"/>
      <c r="X53" s="45"/>
      <c r="Y53" s="45"/>
      <c r="Z53" s="108"/>
      <c r="AA53" s="1"/>
      <c r="AB53" s="46"/>
      <c r="AC53" s="2"/>
      <c r="AD53" s="25"/>
      <c r="AE53" s="5"/>
      <c r="AF53" s="11"/>
      <c r="AG53" s="1"/>
      <c r="AH53" s="28"/>
      <c r="AI53" s="1"/>
    </row>
    <row r="54" spans="1:35" s="3" customFormat="1" ht="14.25" customHeight="1">
      <c r="A54" s="47" t="s">
        <v>130</v>
      </c>
      <c r="B54" s="66">
        <v>50</v>
      </c>
      <c r="C54" s="66" t="s">
        <v>276</v>
      </c>
      <c r="D54" s="112" t="s">
        <v>319</v>
      </c>
      <c r="E54" s="66">
        <v>11</v>
      </c>
      <c r="F54" s="84">
        <v>9</v>
      </c>
      <c r="G54" s="79">
        <v>31.739999999999782</v>
      </c>
      <c r="H54" s="66">
        <v>124</v>
      </c>
      <c r="I54" s="84">
        <v>59</v>
      </c>
      <c r="J54" s="79">
        <v>31.919999999988704</v>
      </c>
      <c r="K54" s="67">
        <v>40247</v>
      </c>
      <c r="L54" s="73">
        <v>0.58750000000000002</v>
      </c>
      <c r="M54" s="68">
        <f t="shared" si="3"/>
        <v>11.158816666666667</v>
      </c>
      <c r="N54" s="68">
        <f t="shared" si="4"/>
        <v>124.9922</v>
      </c>
      <c r="O54" s="69">
        <f t="shared" si="5"/>
        <v>40247.587500000001</v>
      </c>
      <c r="P54" s="71" t="s">
        <v>47</v>
      </c>
      <c r="Q54" s="71" t="s">
        <v>47</v>
      </c>
      <c r="R54" s="71" t="s">
        <v>47</v>
      </c>
      <c r="S54" s="115">
        <v>0</v>
      </c>
      <c r="T54" s="43"/>
      <c r="U54" s="108"/>
      <c r="V54" s="108"/>
      <c r="W54" s="44"/>
      <c r="X54" s="45"/>
      <c r="Y54" s="45"/>
      <c r="Z54" s="108"/>
      <c r="AA54" s="1"/>
      <c r="AB54" s="46"/>
      <c r="AC54" s="2"/>
      <c r="AD54" s="25"/>
      <c r="AE54" s="5"/>
      <c r="AF54" s="11"/>
      <c r="AG54" s="1"/>
      <c r="AH54" s="28"/>
      <c r="AI54" s="1"/>
    </row>
    <row r="55" spans="1:35" s="3" customFormat="1" ht="14.25" customHeight="1">
      <c r="A55" s="47">
        <v>115</v>
      </c>
      <c r="B55" s="66">
        <v>51</v>
      </c>
      <c r="C55" s="66" t="s">
        <v>276</v>
      </c>
      <c r="D55" s="112" t="s">
        <v>318</v>
      </c>
      <c r="E55" s="66">
        <v>11</v>
      </c>
      <c r="F55" s="84">
        <v>9</v>
      </c>
      <c r="G55" s="79">
        <v>11.63000000000153</v>
      </c>
      <c r="H55" s="66">
        <v>124</v>
      </c>
      <c r="I55" s="84">
        <v>59</v>
      </c>
      <c r="J55" s="79">
        <v>53.459999999987531</v>
      </c>
      <c r="K55" s="67">
        <v>40247</v>
      </c>
      <c r="L55" s="73">
        <v>0.58194444444444449</v>
      </c>
      <c r="M55" s="68">
        <f t="shared" si="3"/>
        <v>11.153230555555556</v>
      </c>
      <c r="N55" s="68">
        <f t="shared" si="4"/>
        <v>124.99818333333333</v>
      </c>
      <c r="O55" s="69">
        <f t="shared" si="5"/>
        <v>40247.581944444442</v>
      </c>
      <c r="P55" s="71" t="s">
        <v>47</v>
      </c>
      <c r="Q55" s="71" t="s">
        <v>47</v>
      </c>
      <c r="R55" s="71" t="s">
        <v>47</v>
      </c>
      <c r="S55" s="115" t="s">
        <v>322</v>
      </c>
      <c r="T55" s="43"/>
      <c r="U55" s="108"/>
      <c r="V55" s="108"/>
      <c r="W55" s="44"/>
      <c r="X55" s="45"/>
      <c r="Y55" s="45"/>
      <c r="Z55" s="108"/>
      <c r="AA55" s="1"/>
      <c r="AB55" s="46"/>
      <c r="AC55" s="2"/>
      <c r="AD55" s="25"/>
      <c r="AE55" s="5"/>
      <c r="AF55" s="11"/>
      <c r="AG55" s="1"/>
      <c r="AH55" s="28"/>
      <c r="AI55" s="1"/>
    </row>
    <row r="56" spans="1:35" s="3" customFormat="1" ht="14.25" customHeight="1">
      <c r="A56" s="47">
        <v>121</v>
      </c>
      <c r="B56" s="66">
        <v>52</v>
      </c>
      <c r="C56" s="66" t="s">
        <v>276</v>
      </c>
      <c r="D56" s="112" t="s">
        <v>90</v>
      </c>
      <c r="E56" s="66">
        <v>11</v>
      </c>
      <c r="F56" s="84">
        <v>8</v>
      </c>
      <c r="G56" s="79">
        <v>48.1</v>
      </c>
      <c r="H56" s="66">
        <v>125</v>
      </c>
      <c r="I56" s="84">
        <v>0</v>
      </c>
      <c r="J56" s="79">
        <v>4.8499999999999996</v>
      </c>
      <c r="K56" s="67">
        <v>40246</v>
      </c>
      <c r="L56" s="73">
        <v>0.68055555555555547</v>
      </c>
      <c r="M56" s="68">
        <f t="shared" si="3"/>
        <v>11.146694444444444</v>
      </c>
      <c r="N56" s="68">
        <f t="shared" si="4"/>
        <v>125.00134722222222</v>
      </c>
      <c r="O56" s="69">
        <f t="shared" si="5"/>
        <v>40246.680555555555</v>
      </c>
      <c r="P56" s="71">
        <v>4.45</v>
      </c>
      <c r="Q56" s="71">
        <v>0.31999999999999984</v>
      </c>
      <c r="R56" s="72">
        <v>4.7699999999999996</v>
      </c>
      <c r="S56" s="70">
        <v>2.9</v>
      </c>
      <c r="T56" s="43"/>
      <c r="U56" s="108"/>
      <c r="V56" s="108"/>
      <c r="W56" s="44"/>
      <c r="X56" s="45"/>
      <c r="Y56" s="45"/>
      <c r="Z56" s="108"/>
      <c r="AA56" s="1"/>
      <c r="AB56" s="46"/>
      <c r="AC56" s="2"/>
      <c r="AD56" s="25"/>
      <c r="AE56" s="5"/>
      <c r="AF56" s="11"/>
      <c r="AG56" s="1"/>
      <c r="AH56" s="28"/>
      <c r="AI56" s="1"/>
    </row>
    <row r="57" spans="1:35" s="3" customFormat="1" ht="14.25" customHeight="1">
      <c r="A57" s="47">
        <v>124</v>
      </c>
      <c r="B57" s="66">
        <v>53</v>
      </c>
      <c r="C57" s="66" t="s">
        <v>276</v>
      </c>
      <c r="D57" s="112" t="s">
        <v>90</v>
      </c>
      <c r="E57" s="66">
        <v>11</v>
      </c>
      <c r="F57" s="84">
        <v>8</v>
      </c>
      <c r="G57" s="79">
        <v>47.81</v>
      </c>
      <c r="H57" s="66">
        <v>125</v>
      </c>
      <c r="I57" s="84">
        <v>0</v>
      </c>
      <c r="J57" s="79">
        <v>4.26</v>
      </c>
      <c r="K57" s="67">
        <v>40246</v>
      </c>
      <c r="L57" s="73">
        <v>0.68055555555555547</v>
      </c>
      <c r="M57" s="68">
        <f t="shared" si="3"/>
        <v>11.146613888888888</v>
      </c>
      <c r="N57" s="68">
        <f t="shared" si="4"/>
        <v>125.00118333333333</v>
      </c>
      <c r="O57" s="69">
        <f t="shared" si="5"/>
        <v>40246.680555555555</v>
      </c>
      <c r="P57" s="71">
        <v>3.95</v>
      </c>
      <c r="Q57" s="71">
        <v>0.31999999999999984</v>
      </c>
      <c r="R57" s="72">
        <v>4.2699999999999996</v>
      </c>
      <c r="S57" s="70">
        <v>2.88</v>
      </c>
      <c r="T57" s="43"/>
      <c r="U57" s="108"/>
      <c r="V57" s="108"/>
      <c r="W57" s="44"/>
      <c r="X57" s="45"/>
      <c r="Y57" s="45"/>
      <c r="Z57" s="108"/>
      <c r="AA57" s="1"/>
      <c r="AB57" s="46"/>
      <c r="AC57" s="2"/>
      <c r="AD57" s="25"/>
      <c r="AE57" s="5"/>
      <c r="AF57" s="11"/>
      <c r="AG57" s="1"/>
      <c r="AH57" s="28"/>
      <c r="AI57" s="1"/>
    </row>
    <row r="58" spans="1:35" s="3" customFormat="1" ht="14.25" customHeight="1">
      <c r="A58" s="47">
        <v>125</v>
      </c>
      <c r="B58" s="66">
        <v>54</v>
      </c>
      <c r="C58" s="66" t="s">
        <v>276</v>
      </c>
      <c r="D58" s="112" t="s">
        <v>91</v>
      </c>
      <c r="E58" s="66">
        <v>11</v>
      </c>
      <c r="F58" s="84">
        <v>8</v>
      </c>
      <c r="G58" s="79">
        <v>1.79</v>
      </c>
      <c r="H58" s="66">
        <v>125</v>
      </c>
      <c r="I58" s="84">
        <v>0</v>
      </c>
      <c r="J58" s="79">
        <v>25.84</v>
      </c>
      <c r="K58" s="67">
        <v>40246</v>
      </c>
      <c r="L58" s="73">
        <v>0.69791666666666663</v>
      </c>
      <c r="M58" s="68">
        <f t="shared" si="3"/>
        <v>11.133830555555555</v>
      </c>
      <c r="N58" s="68">
        <f t="shared" si="4"/>
        <v>125.00717777777778</v>
      </c>
      <c r="O58" s="69">
        <f t="shared" si="5"/>
        <v>40246.697916666664</v>
      </c>
      <c r="P58" s="71" t="s">
        <v>47</v>
      </c>
      <c r="Q58" s="71" t="s">
        <v>47</v>
      </c>
      <c r="R58" s="71" t="s">
        <v>47</v>
      </c>
      <c r="S58" s="70">
        <v>2.5</v>
      </c>
      <c r="T58" s="43"/>
      <c r="U58" s="108"/>
      <c r="V58" s="108"/>
      <c r="W58" s="44"/>
      <c r="X58" s="45"/>
      <c r="Y58" s="45"/>
      <c r="Z58" s="108"/>
      <c r="AA58" s="1"/>
      <c r="AB58" s="46"/>
      <c r="AC58" s="2"/>
      <c r="AD58" s="25"/>
      <c r="AE58" s="5"/>
      <c r="AF58" s="11"/>
      <c r="AG58" s="1"/>
      <c r="AH58" s="28"/>
      <c r="AI58" s="1"/>
    </row>
    <row r="59" spans="1:35" s="3" customFormat="1" ht="14.25" customHeight="1">
      <c r="A59" s="47">
        <v>126</v>
      </c>
      <c r="B59" s="66">
        <v>55</v>
      </c>
      <c r="C59" s="66" t="s">
        <v>276</v>
      </c>
      <c r="D59" s="112" t="s">
        <v>92</v>
      </c>
      <c r="E59" s="66">
        <v>11</v>
      </c>
      <c r="F59" s="84">
        <v>7</v>
      </c>
      <c r="G59" s="79">
        <v>35.409999999999997</v>
      </c>
      <c r="H59" s="66">
        <v>125</v>
      </c>
      <c r="I59" s="84">
        <v>0</v>
      </c>
      <c r="J59" s="79">
        <v>39.520000000000003</v>
      </c>
      <c r="K59" s="67">
        <v>40246</v>
      </c>
      <c r="L59" s="73">
        <v>0.71180555555555547</v>
      </c>
      <c r="M59" s="68">
        <f t="shared" si="3"/>
        <v>11.126502777777779</v>
      </c>
      <c r="N59" s="68">
        <f t="shared" si="4"/>
        <v>125.01097777777778</v>
      </c>
      <c r="O59" s="69">
        <f t="shared" si="5"/>
        <v>40246.711805555555</v>
      </c>
      <c r="P59" s="71" t="s">
        <v>47</v>
      </c>
      <c r="Q59" s="71" t="s">
        <v>47</v>
      </c>
      <c r="R59" s="71" t="s">
        <v>47</v>
      </c>
      <c r="S59" s="70">
        <v>1.6</v>
      </c>
      <c r="T59" s="43"/>
      <c r="U59" s="108"/>
      <c r="V59" s="108"/>
      <c r="W59" s="44"/>
      <c r="X59" s="45"/>
      <c r="Y59" s="45"/>
      <c r="Z59" s="108"/>
      <c r="AA59" s="1"/>
      <c r="AB59" s="46"/>
      <c r="AC59" s="2"/>
      <c r="AD59" s="25"/>
      <c r="AE59" s="5"/>
      <c r="AF59" s="11"/>
      <c r="AG59" s="1"/>
      <c r="AH59" s="28"/>
      <c r="AI59" s="1"/>
    </row>
    <row r="60" spans="1:35" s="3" customFormat="1" ht="14.25" customHeight="1">
      <c r="A60" s="47">
        <v>127</v>
      </c>
      <c r="B60" s="66">
        <v>56</v>
      </c>
      <c r="C60" s="66" t="s">
        <v>276</v>
      </c>
      <c r="D60" s="112" t="s">
        <v>94</v>
      </c>
      <c r="E60" s="66">
        <v>11</v>
      </c>
      <c r="F60" s="84">
        <v>7</v>
      </c>
      <c r="G60" s="79">
        <v>19.36</v>
      </c>
      <c r="H60" s="66">
        <v>125</v>
      </c>
      <c r="I60" s="84">
        <v>0</v>
      </c>
      <c r="J60" s="79">
        <v>55.47</v>
      </c>
      <c r="K60" s="67">
        <v>40247</v>
      </c>
      <c r="L60" s="73">
        <v>0.34722222222222227</v>
      </c>
      <c r="M60" s="68">
        <f t="shared" si="3"/>
        <v>11.122044444444445</v>
      </c>
      <c r="N60" s="68">
        <f t="shared" si="4"/>
        <v>125.01540833333334</v>
      </c>
      <c r="O60" s="69">
        <f t="shared" si="5"/>
        <v>40247.347222222219</v>
      </c>
      <c r="P60" s="71">
        <v>4.91</v>
      </c>
      <c r="Q60" s="71">
        <v>-0.14000000000000012</v>
      </c>
      <c r="R60" s="72">
        <v>4.7699999999999996</v>
      </c>
      <c r="S60" s="70">
        <v>0.9</v>
      </c>
      <c r="T60" s="43"/>
      <c r="U60" s="108"/>
      <c r="V60" s="108"/>
      <c r="W60" s="44"/>
      <c r="X60" s="45"/>
      <c r="Y60" s="45"/>
      <c r="Z60" s="108"/>
      <c r="AA60" s="1"/>
      <c r="AB60" s="46"/>
      <c r="AC60" s="2"/>
      <c r="AD60" s="25"/>
      <c r="AE60" s="5"/>
      <c r="AF60" s="11"/>
      <c r="AG60" s="1"/>
      <c r="AH60" s="28"/>
      <c r="AI60" s="1"/>
    </row>
    <row r="61" spans="1:35" s="3" customFormat="1" ht="14.25" customHeight="1">
      <c r="A61" s="47" t="s">
        <v>124</v>
      </c>
      <c r="B61" s="66">
        <v>57</v>
      </c>
      <c r="C61" s="66" t="s">
        <v>276</v>
      </c>
      <c r="D61" s="112" t="s">
        <v>317</v>
      </c>
      <c r="E61" s="66">
        <v>11</v>
      </c>
      <c r="F61" s="84">
        <v>7</v>
      </c>
      <c r="G61" s="79">
        <v>9.1199999999975034</v>
      </c>
      <c r="H61" s="66">
        <v>125</v>
      </c>
      <c r="I61" s="84">
        <v>0</v>
      </c>
      <c r="J61" s="79">
        <v>57.780000000025211</v>
      </c>
      <c r="K61" s="67">
        <v>40247</v>
      </c>
      <c r="L61" s="73">
        <v>0.57638888888888895</v>
      </c>
      <c r="M61" s="68">
        <f t="shared" si="3"/>
        <v>11.119199999999999</v>
      </c>
      <c r="N61" s="68">
        <f t="shared" si="4"/>
        <v>125.01605000000001</v>
      </c>
      <c r="O61" s="69">
        <f t="shared" si="5"/>
        <v>40247.576388888891</v>
      </c>
      <c r="P61" s="71" t="s">
        <v>47</v>
      </c>
      <c r="Q61" s="71" t="s">
        <v>47</v>
      </c>
      <c r="R61" s="71" t="s">
        <v>47</v>
      </c>
      <c r="S61" s="115" t="s">
        <v>321</v>
      </c>
      <c r="T61" s="43"/>
      <c r="U61" s="108"/>
      <c r="V61" s="108"/>
      <c r="W61" s="44"/>
      <c r="X61" s="45"/>
      <c r="Y61" s="45"/>
      <c r="Z61" s="108"/>
      <c r="AA61" s="1"/>
      <c r="AB61" s="46"/>
      <c r="AC61" s="2"/>
      <c r="AD61" s="25"/>
      <c r="AE61" s="5"/>
      <c r="AF61" s="11"/>
      <c r="AG61" s="1"/>
      <c r="AH61" s="28"/>
      <c r="AI61" s="1"/>
    </row>
    <row r="62" spans="1:35" ht="14.25" customHeight="1">
      <c r="A62" s="29">
        <v>72</v>
      </c>
      <c r="B62" s="66">
        <v>58</v>
      </c>
      <c r="C62" s="66" t="s">
        <v>276</v>
      </c>
      <c r="D62" s="112" t="s">
        <v>95</v>
      </c>
      <c r="E62" s="66">
        <v>11</v>
      </c>
      <c r="F62" s="84">
        <v>6</v>
      </c>
      <c r="G62" s="79">
        <v>47.2</v>
      </c>
      <c r="H62" s="66">
        <v>125</v>
      </c>
      <c r="I62" s="84">
        <v>1</v>
      </c>
      <c r="J62" s="79">
        <v>9.1999999999999993</v>
      </c>
      <c r="K62" s="67">
        <v>40247</v>
      </c>
      <c r="L62" s="73">
        <v>0.36458333333333331</v>
      </c>
      <c r="M62" s="68">
        <f t="shared" si="3"/>
        <v>11.113111111111111</v>
      </c>
      <c r="N62" s="68">
        <f t="shared" si="4"/>
        <v>125.01922222222223</v>
      </c>
      <c r="O62" s="69">
        <f t="shared" si="5"/>
        <v>40247.364583333336</v>
      </c>
      <c r="P62" s="71">
        <v>4.26</v>
      </c>
      <c r="Q62" s="71">
        <v>-0.12000000000000011</v>
      </c>
      <c r="R62" s="72">
        <v>4.1399999999999997</v>
      </c>
      <c r="S62" s="70">
        <v>1.4</v>
      </c>
      <c r="T62" s="30"/>
      <c r="U62" s="44"/>
      <c r="V62" s="44"/>
      <c r="W62" s="44"/>
      <c r="X62" s="45"/>
      <c r="Y62" s="45"/>
      <c r="Z62" s="44"/>
      <c r="AA62" s="1"/>
      <c r="AB62" s="46"/>
      <c r="AC62" s="2"/>
      <c r="AD62" s="25"/>
      <c r="AE62" s="5"/>
      <c r="AF62" s="11"/>
      <c r="AG62" s="1"/>
      <c r="AH62" s="28"/>
      <c r="AI62" s="1"/>
    </row>
    <row r="63" spans="1:35" ht="14.25" customHeight="1">
      <c r="A63" s="29">
        <v>128</v>
      </c>
      <c r="B63" s="66">
        <v>59</v>
      </c>
      <c r="C63" s="66" t="s">
        <v>276</v>
      </c>
      <c r="D63" s="112" t="s">
        <v>314</v>
      </c>
      <c r="E63" s="66">
        <v>11</v>
      </c>
      <c r="F63" s="84">
        <v>6</v>
      </c>
      <c r="G63" s="79">
        <v>37.739999999998162</v>
      </c>
      <c r="H63" s="66">
        <v>125</v>
      </c>
      <c r="I63" s="84">
        <v>0</v>
      </c>
      <c r="J63" s="79">
        <v>58.499999999997954</v>
      </c>
      <c r="K63" s="67">
        <v>40247</v>
      </c>
      <c r="L63" s="73">
        <v>0.54999999999999993</v>
      </c>
      <c r="M63" s="68">
        <f t="shared" si="3"/>
        <v>11.110483333333333</v>
      </c>
      <c r="N63" s="68">
        <f t="shared" si="4"/>
        <v>125.01625</v>
      </c>
      <c r="O63" s="69">
        <f t="shared" si="5"/>
        <v>40247.550000000003</v>
      </c>
      <c r="P63" s="71" t="s">
        <v>47</v>
      </c>
      <c r="Q63" s="71" t="s">
        <v>47</v>
      </c>
      <c r="R63" s="71" t="s">
        <v>47</v>
      </c>
      <c r="S63" s="115">
        <v>2</v>
      </c>
      <c r="T63" s="30"/>
      <c r="U63" s="44"/>
      <c r="V63" s="44"/>
      <c r="W63" s="44"/>
      <c r="X63" s="45"/>
      <c r="Y63" s="45"/>
      <c r="Z63" s="44"/>
      <c r="AA63" s="1"/>
      <c r="AB63" s="46"/>
      <c r="AC63" s="2"/>
      <c r="AD63" s="25"/>
      <c r="AE63" s="5"/>
      <c r="AF63" s="11"/>
      <c r="AG63" s="1"/>
      <c r="AH63" s="28"/>
      <c r="AI63" s="1"/>
    </row>
    <row r="64" spans="1:35" ht="14.25" customHeight="1">
      <c r="A64" s="29">
        <v>129</v>
      </c>
      <c r="B64" s="66">
        <v>60</v>
      </c>
      <c r="C64" s="66" t="s">
        <v>276</v>
      </c>
      <c r="D64" s="112" t="s">
        <v>314</v>
      </c>
      <c r="E64" s="66">
        <v>11</v>
      </c>
      <c r="F64" s="84">
        <v>6</v>
      </c>
      <c r="G64" s="79">
        <v>37.01999999999984</v>
      </c>
      <c r="H64" s="66">
        <v>125</v>
      </c>
      <c r="I64" s="84">
        <v>1</v>
      </c>
      <c r="J64" s="79">
        <v>2.6399999999819102</v>
      </c>
      <c r="K64" s="67">
        <v>40247</v>
      </c>
      <c r="L64" s="73">
        <v>0.54236111111111118</v>
      </c>
      <c r="M64" s="68">
        <f t="shared" si="3"/>
        <v>11.110283333333333</v>
      </c>
      <c r="N64" s="68">
        <f t="shared" si="4"/>
        <v>125.01739999999999</v>
      </c>
      <c r="O64" s="69">
        <f t="shared" si="5"/>
        <v>40247.542361111111</v>
      </c>
      <c r="P64" s="71" t="s">
        <v>47</v>
      </c>
      <c r="Q64" s="71" t="s">
        <v>47</v>
      </c>
      <c r="R64" s="71" t="s">
        <v>47</v>
      </c>
      <c r="S64" s="115">
        <v>2.5</v>
      </c>
      <c r="T64" s="30"/>
      <c r="U64" s="44"/>
      <c r="V64" s="44"/>
      <c r="W64" s="44"/>
      <c r="X64" s="45"/>
      <c r="Y64" s="45"/>
      <c r="Z64" s="44"/>
      <c r="AA64" s="1"/>
      <c r="AB64" s="46"/>
      <c r="AC64" s="2"/>
      <c r="AD64" s="25"/>
      <c r="AE64" s="5"/>
      <c r="AF64" s="11"/>
      <c r="AG64" s="1"/>
      <c r="AH64" s="28"/>
      <c r="AI64" s="1"/>
    </row>
    <row r="65" spans="1:37" ht="14.25" customHeight="1">
      <c r="A65" s="29">
        <v>130</v>
      </c>
      <c r="B65" s="66">
        <v>61</v>
      </c>
      <c r="C65" s="66" t="s">
        <v>276</v>
      </c>
      <c r="D65" s="112" t="s">
        <v>315</v>
      </c>
      <c r="E65" s="66">
        <v>11</v>
      </c>
      <c r="F65" s="84">
        <v>6</v>
      </c>
      <c r="G65" s="79">
        <v>37.01999999999984</v>
      </c>
      <c r="H65" s="66">
        <v>125</v>
      </c>
      <c r="I65" s="84">
        <v>0</v>
      </c>
      <c r="J65" s="79">
        <v>44.519999999994297</v>
      </c>
      <c r="K65" s="67">
        <v>40247</v>
      </c>
      <c r="L65" s="73">
        <v>0.55277777777777781</v>
      </c>
      <c r="M65" s="68">
        <f t="shared" si="3"/>
        <v>11.110283333333333</v>
      </c>
      <c r="N65" s="68">
        <f t="shared" si="4"/>
        <v>125.01236666666667</v>
      </c>
      <c r="O65" s="69">
        <f t="shared" si="5"/>
        <v>40247.552777777775</v>
      </c>
      <c r="P65" s="71" t="s">
        <v>47</v>
      </c>
      <c r="Q65" s="71" t="s">
        <v>47</v>
      </c>
      <c r="R65" s="71" t="s">
        <v>47</v>
      </c>
      <c r="S65" s="115">
        <v>1.4</v>
      </c>
      <c r="T65" s="30"/>
      <c r="U65" s="44"/>
      <c r="V65" s="44"/>
      <c r="W65" s="44"/>
      <c r="X65" s="45"/>
      <c r="Y65" s="45"/>
      <c r="Z65" s="44"/>
      <c r="AA65" s="1"/>
      <c r="AB65" s="46"/>
      <c r="AC65" s="2"/>
      <c r="AD65" s="25"/>
      <c r="AE65" s="5"/>
      <c r="AF65" s="11"/>
      <c r="AG65" s="1"/>
      <c r="AH65" s="28"/>
      <c r="AI65" s="1"/>
    </row>
    <row r="66" spans="1:37" ht="14.25" customHeight="1">
      <c r="A66" s="29">
        <v>131</v>
      </c>
      <c r="B66" s="66">
        <v>62</v>
      </c>
      <c r="C66" s="66" t="s">
        <v>276</v>
      </c>
      <c r="D66" s="112" t="s">
        <v>313</v>
      </c>
      <c r="E66" s="66">
        <v>11</v>
      </c>
      <c r="F66" s="84">
        <v>6</v>
      </c>
      <c r="G66" s="79">
        <v>34.619999999996907</v>
      </c>
      <c r="H66" s="66">
        <v>125</v>
      </c>
      <c r="I66" s="84">
        <v>1</v>
      </c>
      <c r="J66" s="79">
        <v>9.1799999999943793</v>
      </c>
      <c r="K66" s="67">
        <v>40247</v>
      </c>
      <c r="L66" s="73">
        <v>0.53749999999999998</v>
      </c>
      <c r="M66" s="68">
        <f t="shared" si="3"/>
        <v>11.109616666666666</v>
      </c>
      <c r="N66" s="68">
        <f t="shared" si="4"/>
        <v>125.01921666666667</v>
      </c>
      <c r="O66" s="69">
        <f t="shared" si="5"/>
        <v>40247.537499999999</v>
      </c>
      <c r="P66" s="71" t="s">
        <v>47</v>
      </c>
      <c r="Q66" s="71" t="s">
        <v>47</v>
      </c>
      <c r="R66" s="71" t="s">
        <v>47</v>
      </c>
      <c r="S66" s="115">
        <v>1.1000000000000001</v>
      </c>
      <c r="T66" s="30"/>
      <c r="U66" s="44"/>
      <c r="V66" s="44"/>
      <c r="W66" s="44"/>
      <c r="X66" s="45"/>
      <c r="Y66" s="45"/>
      <c r="Z66" s="44"/>
      <c r="AA66" s="1"/>
      <c r="AB66" s="46"/>
      <c r="AC66" s="2"/>
      <c r="AD66" s="25"/>
      <c r="AE66" s="5"/>
      <c r="AF66" s="11"/>
      <c r="AG66" s="1"/>
      <c r="AH66" s="28"/>
      <c r="AI66" s="1"/>
    </row>
    <row r="67" spans="1:37" ht="14.25" customHeight="1">
      <c r="A67" s="29">
        <v>133</v>
      </c>
      <c r="B67" s="66">
        <v>63</v>
      </c>
      <c r="C67" s="66" t="s">
        <v>276</v>
      </c>
      <c r="D67" s="112" t="s">
        <v>97</v>
      </c>
      <c r="E67" s="66">
        <v>11</v>
      </c>
      <c r="F67" s="84">
        <v>6</v>
      </c>
      <c r="G67" s="79">
        <v>34.299999999999997</v>
      </c>
      <c r="H67" s="66">
        <v>125</v>
      </c>
      <c r="I67" s="84">
        <v>1</v>
      </c>
      <c r="J67" s="79">
        <v>14.5</v>
      </c>
      <c r="K67" s="67">
        <v>40247</v>
      </c>
      <c r="L67" s="73">
        <v>0.39583333333333331</v>
      </c>
      <c r="M67" s="68">
        <f t="shared" si="3"/>
        <v>11.109527777777778</v>
      </c>
      <c r="N67" s="68">
        <f t="shared" si="4"/>
        <v>125.02069444444444</v>
      </c>
      <c r="O67" s="69">
        <f t="shared" si="5"/>
        <v>40247.395833333336</v>
      </c>
      <c r="P67" s="71" t="s">
        <v>47</v>
      </c>
      <c r="Q67" s="71" t="s">
        <v>47</v>
      </c>
      <c r="R67" s="71" t="s">
        <v>47</v>
      </c>
      <c r="S67" s="70">
        <v>2.4</v>
      </c>
      <c r="T67" s="30"/>
      <c r="U67" s="44"/>
      <c r="V67" s="44"/>
      <c r="W67" s="44"/>
      <c r="X67" s="45"/>
      <c r="Y67" s="45"/>
      <c r="Z67" s="44"/>
      <c r="AA67" s="1"/>
      <c r="AB67" s="46"/>
      <c r="AC67" s="2"/>
      <c r="AD67" s="25"/>
      <c r="AE67" s="5"/>
      <c r="AF67" s="11"/>
      <c r="AG67" s="1"/>
      <c r="AH67" s="28"/>
      <c r="AI67" s="1"/>
    </row>
    <row r="68" spans="1:37" ht="14.25" customHeight="1">
      <c r="A68" s="29">
        <v>136</v>
      </c>
      <c r="B68" s="66">
        <v>64</v>
      </c>
      <c r="C68" s="66" t="s">
        <v>276</v>
      </c>
      <c r="D68" s="112" t="s">
        <v>315</v>
      </c>
      <c r="E68" s="66">
        <v>11</v>
      </c>
      <c r="F68" s="84">
        <v>6</v>
      </c>
      <c r="G68" s="79">
        <v>29.279999999998694</v>
      </c>
      <c r="H68" s="66">
        <v>125</v>
      </c>
      <c r="I68" s="84">
        <v>0</v>
      </c>
      <c r="J68" s="79">
        <v>28.739999999982047</v>
      </c>
      <c r="K68" s="67">
        <v>40247</v>
      </c>
      <c r="L68" s="73">
        <v>0.55694444444444446</v>
      </c>
      <c r="M68" s="68">
        <f t="shared" si="3"/>
        <v>11.108133333333333</v>
      </c>
      <c r="N68" s="68">
        <f t="shared" si="4"/>
        <v>125.00798333333333</v>
      </c>
      <c r="O68" s="69">
        <f t="shared" si="5"/>
        <v>40247.556944444441</v>
      </c>
      <c r="P68" s="71" t="s">
        <v>47</v>
      </c>
      <c r="Q68" s="71" t="s">
        <v>47</v>
      </c>
      <c r="R68" s="71" t="s">
        <v>47</v>
      </c>
      <c r="S68" s="115">
        <v>0.7</v>
      </c>
      <c r="T68" s="30"/>
      <c r="U68" s="44"/>
      <c r="V68" s="44"/>
      <c r="W68" s="44"/>
      <c r="X68" s="45"/>
      <c r="Y68" s="45"/>
      <c r="Z68" s="44"/>
      <c r="AA68" s="1"/>
      <c r="AB68" s="46"/>
      <c r="AC68" s="2"/>
      <c r="AD68" s="25"/>
      <c r="AE68" s="5"/>
      <c r="AF68" s="11"/>
      <c r="AG68" s="1"/>
      <c r="AH68" s="28"/>
      <c r="AI68" s="1"/>
    </row>
    <row r="69" spans="1:37" ht="14.25" customHeight="1">
      <c r="A69" s="29">
        <v>137</v>
      </c>
      <c r="B69" s="66">
        <v>65</v>
      </c>
      <c r="C69" s="66" t="s">
        <v>276</v>
      </c>
      <c r="D69" s="112" t="s">
        <v>316</v>
      </c>
      <c r="E69" s="66">
        <v>11</v>
      </c>
      <c r="F69" s="84">
        <v>6</v>
      </c>
      <c r="G69" s="79">
        <v>20.100000000000904</v>
      </c>
      <c r="H69" s="66">
        <v>125</v>
      </c>
      <c r="I69" s="84">
        <v>0</v>
      </c>
      <c r="J69" s="79">
        <v>10.079999999976508</v>
      </c>
      <c r="K69" s="67">
        <v>40247</v>
      </c>
      <c r="L69" s="73">
        <v>0.5625</v>
      </c>
      <c r="M69" s="68">
        <f t="shared" ref="M69:M100" si="6">E69+F69/60+G69/3600</f>
        <v>11.105583333333334</v>
      </c>
      <c r="N69" s="68">
        <f t="shared" ref="N69:N100" si="7">H69+I69/60+J69/3600</f>
        <v>125.00279999999999</v>
      </c>
      <c r="O69" s="69">
        <f t="shared" ref="O69:O100" si="8">K69+L69</f>
        <v>40247.5625</v>
      </c>
      <c r="P69" s="71" t="s">
        <v>47</v>
      </c>
      <c r="Q69" s="71" t="s">
        <v>47</v>
      </c>
      <c r="R69" s="71" t="s">
        <v>47</v>
      </c>
      <c r="S69" s="115">
        <v>0.3</v>
      </c>
      <c r="T69" s="30"/>
      <c r="U69" s="44"/>
      <c r="V69" s="44"/>
      <c r="W69" s="44"/>
      <c r="X69" s="45"/>
      <c r="Y69" s="45"/>
      <c r="Z69" s="44"/>
      <c r="AA69" s="1"/>
      <c r="AB69" s="46"/>
      <c r="AC69" s="2"/>
      <c r="AD69" s="25"/>
      <c r="AE69" s="5"/>
      <c r="AF69" s="11"/>
      <c r="AG69" s="1"/>
      <c r="AH69" s="28"/>
      <c r="AI69" s="1"/>
    </row>
    <row r="70" spans="1:37" ht="14.25" customHeight="1">
      <c r="A70" s="29">
        <v>141</v>
      </c>
      <c r="B70" s="66">
        <v>66</v>
      </c>
      <c r="C70" s="66" t="s">
        <v>276</v>
      </c>
      <c r="D70" s="112" t="s">
        <v>96</v>
      </c>
      <c r="E70" s="66">
        <v>11</v>
      </c>
      <c r="F70" s="84">
        <v>6</v>
      </c>
      <c r="G70" s="79">
        <v>15.2</v>
      </c>
      <c r="H70" s="66">
        <v>125</v>
      </c>
      <c r="I70" s="84">
        <v>1</v>
      </c>
      <c r="J70" s="79">
        <v>10.6</v>
      </c>
      <c r="K70" s="67">
        <v>40247</v>
      </c>
      <c r="L70" s="73">
        <v>0.38541666666666669</v>
      </c>
      <c r="M70" s="68">
        <f t="shared" si="6"/>
        <v>11.104222222222221</v>
      </c>
      <c r="N70" s="68">
        <f t="shared" si="7"/>
        <v>125.0196111111111</v>
      </c>
      <c r="O70" s="69">
        <f t="shared" si="8"/>
        <v>40247.385416666664</v>
      </c>
      <c r="P70" s="71" t="s">
        <v>47</v>
      </c>
      <c r="Q70" s="71" t="s">
        <v>47</v>
      </c>
      <c r="R70" s="71" t="s">
        <v>47</v>
      </c>
      <c r="S70" s="70">
        <v>1.7</v>
      </c>
      <c r="T70" s="30"/>
      <c r="U70" s="44"/>
      <c r="V70" s="44"/>
      <c r="W70" s="44"/>
      <c r="X70" s="45"/>
      <c r="Y70" s="45"/>
      <c r="Z70" s="44"/>
      <c r="AA70" s="1"/>
      <c r="AB70" s="46"/>
      <c r="AC70" s="2"/>
      <c r="AD70" s="25"/>
      <c r="AE70" s="5"/>
      <c r="AF70" s="11"/>
      <c r="AG70" s="1"/>
      <c r="AH70" s="28"/>
      <c r="AI70" s="1"/>
    </row>
    <row r="71" spans="1:37" ht="14.25" customHeight="1">
      <c r="A71" s="29">
        <v>142</v>
      </c>
      <c r="B71" s="66">
        <v>67</v>
      </c>
      <c r="C71" s="66" t="s">
        <v>276</v>
      </c>
      <c r="D71" s="112" t="s">
        <v>98</v>
      </c>
      <c r="E71" s="66">
        <v>11</v>
      </c>
      <c r="F71" s="84">
        <v>5</v>
      </c>
      <c r="G71" s="79">
        <v>44.3</v>
      </c>
      <c r="H71" s="66">
        <v>125</v>
      </c>
      <c r="I71" s="84">
        <v>1</v>
      </c>
      <c r="J71" s="79">
        <v>15.3</v>
      </c>
      <c r="K71" s="67">
        <v>40247</v>
      </c>
      <c r="L71" s="73">
        <v>0.4236111111111111</v>
      </c>
      <c r="M71" s="68">
        <f t="shared" si="6"/>
        <v>11.095638888888889</v>
      </c>
      <c r="N71" s="68">
        <f t="shared" si="7"/>
        <v>125.02091666666666</v>
      </c>
      <c r="O71" s="69">
        <f t="shared" si="8"/>
        <v>40247.423611111109</v>
      </c>
      <c r="P71" s="71">
        <v>7.22</v>
      </c>
      <c r="Q71" s="71">
        <v>-4.0000000000000036E-2</v>
      </c>
      <c r="R71" s="72">
        <v>7.18</v>
      </c>
      <c r="S71" s="70">
        <v>1.4</v>
      </c>
      <c r="T71" s="30"/>
      <c r="U71" s="44"/>
      <c r="V71" s="44"/>
      <c r="W71" s="44"/>
      <c r="X71" s="45"/>
      <c r="Y71" s="45"/>
      <c r="Z71" s="44"/>
      <c r="AA71" s="1"/>
      <c r="AB71" s="46"/>
      <c r="AC71" s="2"/>
      <c r="AD71" s="25"/>
      <c r="AE71" s="5"/>
      <c r="AF71" s="11"/>
      <c r="AG71" s="1"/>
      <c r="AH71" s="28"/>
      <c r="AI71" s="1"/>
    </row>
    <row r="72" spans="1:37" ht="14.25" customHeight="1">
      <c r="A72" s="29">
        <v>146</v>
      </c>
      <c r="B72" s="66">
        <v>68</v>
      </c>
      <c r="C72" s="66" t="s">
        <v>276</v>
      </c>
      <c r="D72" s="112" t="s">
        <v>100</v>
      </c>
      <c r="E72" s="66">
        <v>11</v>
      </c>
      <c r="F72" s="84">
        <v>5</v>
      </c>
      <c r="G72" s="79">
        <v>19.3</v>
      </c>
      <c r="H72" s="66">
        <v>125</v>
      </c>
      <c r="I72" s="84">
        <v>1</v>
      </c>
      <c r="J72" s="79">
        <v>18.600000000000001</v>
      </c>
      <c r="K72" s="67">
        <v>40247</v>
      </c>
      <c r="L72" s="73">
        <v>0.44444444444444442</v>
      </c>
      <c r="M72" s="68">
        <f t="shared" si="6"/>
        <v>11.088694444444444</v>
      </c>
      <c r="N72" s="68">
        <f t="shared" si="7"/>
        <v>125.02183333333333</v>
      </c>
      <c r="O72" s="69">
        <f t="shared" si="8"/>
        <v>40247.444444444445</v>
      </c>
      <c r="P72" s="71" t="s">
        <v>47</v>
      </c>
      <c r="Q72" s="71" t="s">
        <v>47</v>
      </c>
      <c r="R72" s="71" t="s">
        <v>47</v>
      </c>
      <c r="S72" s="70">
        <v>5.35</v>
      </c>
      <c r="T72" s="30"/>
      <c r="U72" s="44"/>
      <c r="V72" s="44"/>
      <c r="W72" s="44"/>
      <c r="X72" s="45"/>
      <c r="Y72" s="45"/>
      <c r="Z72" s="44"/>
      <c r="AA72" s="1"/>
      <c r="AB72" s="46"/>
      <c r="AC72" s="2"/>
      <c r="AD72" s="25"/>
      <c r="AE72" s="5"/>
      <c r="AF72" s="11"/>
      <c r="AG72" s="1"/>
      <c r="AH72" s="28"/>
      <c r="AI72" s="1"/>
    </row>
    <row r="73" spans="1:37" ht="14.25" customHeight="1">
      <c r="A73" s="29">
        <v>147</v>
      </c>
      <c r="B73" s="66">
        <v>69</v>
      </c>
      <c r="C73" s="66" t="s">
        <v>276</v>
      </c>
      <c r="D73" s="112" t="s">
        <v>100</v>
      </c>
      <c r="E73" s="66">
        <v>11</v>
      </c>
      <c r="F73" s="84">
        <v>5</v>
      </c>
      <c r="G73" s="79">
        <v>19</v>
      </c>
      <c r="H73" s="66">
        <v>125</v>
      </c>
      <c r="I73" s="84">
        <v>1</v>
      </c>
      <c r="J73" s="79">
        <v>18.600000000000001</v>
      </c>
      <c r="K73" s="67">
        <v>40247</v>
      </c>
      <c r="L73" s="73">
        <v>0.44444444444444442</v>
      </c>
      <c r="M73" s="68">
        <f t="shared" si="6"/>
        <v>11.088611111111112</v>
      </c>
      <c r="N73" s="68">
        <f t="shared" si="7"/>
        <v>125.02183333333333</v>
      </c>
      <c r="O73" s="69">
        <f t="shared" si="8"/>
        <v>40247.444444444445</v>
      </c>
      <c r="P73" s="71" t="s">
        <v>47</v>
      </c>
      <c r="Q73" s="71" t="s">
        <v>47</v>
      </c>
      <c r="R73" s="71" t="s">
        <v>47</v>
      </c>
      <c r="S73" s="70">
        <v>10.62</v>
      </c>
      <c r="T73" s="30"/>
      <c r="U73" s="44"/>
      <c r="V73" s="44"/>
      <c r="W73" s="44"/>
      <c r="X73" s="45"/>
      <c r="Y73" s="45"/>
      <c r="Z73" s="44"/>
      <c r="AA73" s="1"/>
      <c r="AB73" s="46"/>
      <c r="AC73" s="2"/>
      <c r="AD73" s="25"/>
      <c r="AE73" s="5"/>
      <c r="AF73" s="11"/>
      <c r="AG73" s="1"/>
      <c r="AH73" s="28"/>
      <c r="AI73" s="1"/>
    </row>
    <row r="74" spans="1:37" ht="14.25" customHeight="1">
      <c r="A74" s="47">
        <v>154</v>
      </c>
      <c r="B74" s="66">
        <v>70</v>
      </c>
      <c r="C74" s="66" t="s">
        <v>276</v>
      </c>
      <c r="D74" s="112" t="s">
        <v>99</v>
      </c>
      <c r="E74" s="66">
        <v>11</v>
      </c>
      <c r="F74" s="84">
        <v>4</v>
      </c>
      <c r="G74" s="79">
        <v>41.9</v>
      </c>
      <c r="H74" s="66">
        <v>125</v>
      </c>
      <c r="I74" s="84">
        <v>1</v>
      </c>
      <c r="J74" s="79">
        <v>44.1</v>
      </c>
      <c r="K74" s="67">
        <v>40247</v>
      </c>
      <c r="L74" s="73">
        <v>0.47916666666666669</v>
      </c>
      <c r="M74" s="68">
        <f t="shared" si="6"/>
        <v>11.078305555555556</v>
      </c>
      <c r="N74" s="68">
        <f t="shared" si="7"/>
        <v>125.02891666666666</v>
      </c>
      <c r="O74" s="69">
        <f t="shared" si="8"/>
        <v>40247.479166666664</v>
      </c>
      <c r="P74" s="71">
        <v>4.83</v>
      </c>
      <c r="Q74" s="71">
        <v>6.999999999999984E-2</v>
      </c>
      <c r="R74" s="72">
        <v>4.9000000000000004</v>
      </c>
      <c r="S74" s="70">
        <v>2</v>
      </c>
      <c r="T74" s="30"/>
      <c r="U74" s="44"/>
      <c r="V74" s="44"/>
      <c r="W74" s="44"/>
      <c r="X74" s="45"/>
      <c r="Y74" s="45"/>
      <c r="Z74" s="44"/>
      <c r="AA74" s="1"/>
      <c r="AB74" s="46"/>
      <c r="AC74" s="2"/>
      <c r="AD74" s="25"/>
      <c r="AE74" s="5"/>
      <c r="AF74" s="11"/>
      <c r="AG74" s="1"/>
      <c r="AH74" s="28"/>
      <c r="AI74" s="1"/>
    </row>
    <row r="75" spans="1:37" ht="14.25" customHeight="1">
      <c r="A75" s="47" t="s">
        <v>227</v>
      </c>
      <c r="B75" s="66">
        <v>71</v>
      </c>
      <c r="C75" s="66" t="s">
        <v>276</v>
      </c>
      <c r="D75" s="112" t="s">
        <v>102</v>
      </c>
      <c r="E75" s="66">
        <v>11</v>
      </c>
      <c r="F75" s="84">
        <v>4</v>
      </c>
      <c r="G75" s="79">
        <v>24.3</v>
      </c>
      <c r="H75" s="66">
        <v>125</v>
      </c>
      <c r="I75" s="84">
        <v>2</v>
      </c>
      <c r="J75" s="79">
        <v>0.9</v>
      </c>
      <c r="K75" s="67">
        <v>40247</v>
      </c>
      <c r="L75" s="73">
        <v>0.56944444444444442</v>
      </c>
      <c r="M75" s="68">
        <f t="shared" si="6"/>
        <v>11.073416666666667</v>
      </c>
      <c r="N75" s="68">
        <f t="shared" si="7"/>
        <v>125.03358333333333</v>
      </c>
      <c r="O75" s="69">
        <f t="shared" si="8"/>
        <v>40247.569444444445</v>
      </c>
      <c r="P75" s="71" t="s">
        <v>47</v>
      </c>
      <c r="Q75" s="71" t="s">
        <v>47</v>
      </c>
      <c r="R75" s="71" t="s">
        <v>47</v>
      </c>
      <c r="S75" s="70">
        <v>1.4</v>
      </c>
      <c r="T75" s="30"/>
      <c r="U75" s="44"/>
      <c r="V75" s="44"/>
      <c r="W75" s="44"/>
      <c r="X75" s="45"/>
      <c r="Y75" s="45"/>
      <c r="Z75" s="44"/>
      <c r="AA75" s="1"/>
      <c r="AB75" s="46"/>
      <c r="AC75" s="2"/>
      <c r="AD75" s="25"/>
      <c r="AE75" s="5"/>
      <c r="AF75" s="11"/>
      <c r="AG75" s="1"/>
      <c r="AH75" s="28"/>
      <c r="AI75" s="1"/>
      <c r="AK75" s="111"/>
    </row>
    <row r="76" spans="1:37" ht="14.25" customHeight="1">
      <c r="A76" s="47" t="s">
        <v>228</v>
      </c>
      <c r="B76" s="66">
        <v>72</v>
      </c>
      <c r="C76" s="66" t="s">
        <v>276</v>
      </c>
      <c r="D76" s="112" t="s">
        <v>312</v>
      </c>
      <c r="E76" s="66">
        <v>11</v>
      </c>
      <c r="F76" s="84">
        <v>4</v>
      </c>
      <c r="G76" s="79">
        <v>18.899999999999864</v>
      </c>
      <c r="H76" s="66">
        <v>125</v>
      </c>
      <c r="I76" s="84">
        <v>1</v>
      </c>
      <c r="J76" s="79">
        <v>55.199999999987313</v>
      </c>
      <c r="K76" s="67">
        <v>40247</v>
      </c>
      <c r="L76" s="73">
        <v>0.51250000000000007</v>
      </c>
      <c r="M76" s="68">
        <f t="shared" si="6"/>
        <v>11.071916666666667</v>
      </c>
      <c r="N76" s="68">
        <f t="shared" si="7"/>
        <v>125.032</v>
      </c>
      <c r="O76" s="69">
        <f t="shared" si="8"/>
        <v>40247.512499999997</v>
      </c>
      <c r="P76" s="71" t="s">
        <v>47</v>
      </c>
      <c r="Q76" s="71" t="s">
        <v>47</v>
      </c>
      <c r="R76" s="71" t="s">
        <v>47</v>
      </c>
      <c r="S76" s="115">
        <v>1.2</v>
      </c>
      <c r="T76" s="30"/>
      <c r="U76" s="44"/>
      <c r="V76" s="44"/>
      <c r="W76" s="44"/>
      <c r="X76" s="45"/>
      <c r="Y76" s="45"/>
      <c r="Z76" s="44"/>
      <c r="AA76" s="1"/>
      <c r="AB76" s="46"/>
      <c r="AC76" s="2"/>
      <c r="AD76" s="25"/>
      <c r="AE76" s="5"/>
      <c r="AF76" s="11"/>
      <c r="AG76" s="1"/>
      <c r="AH76" s="28"/>
      <c r="AI76" s="1"/>
      <c r="AK76" s="111"/>
    </row>
    <row r="77" spans="1:37" ht="14.25" customHeight="1">
      <c r="A77" s="29">
        <v>161</v>
      </c>
      <c r="B77" s="66">
        <v>73</v>
      </c>
      <c r="C77" s="66" t="s">
        <v>276</v>
      </c>
      <c r="D77" s="112" t="s">
        <v>312</v>
      </c>
      <c r="E77" s="66">
        <v>11</v>
      </c>
      <c r="F77" s="84">
        <v>4</v>
      </c>
      <c r="G77" s="79">
        <v>11.699999999997459</v>
      </c>
      <c r="H77" s="66">
        <v>125</v>
      </c>
      <c r="I77" s="84">
        <v>1</v>
      </c>
      <c r="J77" s="79">
        <v>52.079999999986057</v>
      </c>
      <c r="K77" s="67">
        <v>40247</v>
      </c>
      <c r="L77" s="73">
        <v>0.52638888888888891</v>
      </c>
      <c r="M77" s="68">
        <f t="shared" si="6"/>
        <v>11.069916666666666</v>
      </c>
      <c r="N77" s="68">
        <f t="shared" si="7"/>
        <v>125.03113333333333</v>
      </c>
      <c r="O77" s="69">
        <f t="shared" si="8"/>
        <v>40247.526388888888</v>
      </c>
      <c r="P77" s="71" t="s">
        <v>47</v>
      </c>
      <c r="Q77" s="71" t="s">
        <v>47</v>
      </c>
      <c r="R77" s="71" t="s">
        <v>47</v>
      </c>
      <c r="S77" s="115">
        <v>0</v>
      </c>
      <c r="T77" s="30"/>
      <c r="U77" s="44"/>
      <c r="V77" s="44"/>
      <c r="W77" s="44"/>
      <c r="X77" s="45"/>
      <c r="Y77" s="45"/>
      <c r="Z77" s="44"/>
      <c r="AA77" s="1"/>
      <c r="AB77" s="46"/>
      <c r="AC77" s="2"/>
      <c r="AD77" s="25"/>
      <c r="AE77" s="5"/>
      <c r="AF77" s="11"/>
      <c r="AG77" s="1"/>
      <c r="AH77" s="28"/>
      <c r="AI77" s="1"/>
    </row>
    <row r="78" spans="1:37" ht="14.25" customHeight="1">
      <c r="A78" s="29">
        <v>162</v>
      </c>
      <c r="B78" s="66">
        <v>74</v>
      </c>
      <c r="C78" s="66" t="s">
        <v>276</v>
      </c>
      <c r="D78" s="112" t="s">
        <v>312</v>
      </c>
      <c r="E78" s="66">
        <v>11</v>
      </c>
      <c r="F78" s="84">
        <v>4</v>
      </c>
      <c r="G78" s="79">
        <v>10.199999999998823</v>
      </c>
      <c r="H78" s="66">
        <v>125</v>
      </c>
      <c r="I78" s="84">
        <v>1</v>
      </c>
      <c r="J78" s="79">
        <v>52.680000000005975</v>
      </c>
      <c r="K78" s="67">
        <v>40247</v>
      </c>
      <c r="L78" s="73">
        <v>0.52569444444444446</v>
      </c>
      <c r="M78" s="68">
        <f t="shared" si="6"/>
        <v>11.0695</v>
      </c>
      <c r="N78" s="68">
        <f t="shared" si="7"/>
        <v>125.0313</v>
      </c>
      <c r="O78" s="69">
        <f t="shared" si="8"/>
        <v>40247.525694444441</v>
      </c>
      <c r="P78" s="71" t="s">
        <v>47</v>
      </c>
      <c r="Q78" s="71" t="s">
        <v>47</v>
      </c>
      <c r="R78" s="71" t="s">
        <v>47</v>
      </c>
      <c r="S78" s="115">
        <v>0</v>
      </c>
      <c r="T78" s="30"/>
      <c r="U78" s="44"/>
      <c r="V78" s="44"/>
      <c r="W78" s="44"/>
      <c r="X78" s="45"/>
      <c r="Y78" s="45"/>
      <c r="Z78" s="44"/>
      <c r="AA78" s="1"/>
      <c r="AB78" s="46"/>
      <c r="AC78" s="2"/>
      <c r="AD78" s="25"/>
      <c r="AE78" s="5"/>
      <c r="AF78" s="11"/>
      <c r="AG78" s="1"/>
      <c r="AH78" s="28"/>
      <c r="AI78" s="1"/>
    </row>
    <row r="79" spans="1:37" ht="14.25" customHeight="1">
      <c r="A79" s="29">
        <v>165</v>
      </c>
      <c r="B79" s="66">
        <v>75</v>
      </c>
      <c r="C79" s="66" t="s">
        <v>276</v>
      </c>
      <c r="D79" s="112" t="s">
        <v>101</v>
      </c>
      <c r="E79" s="66">
        <v>11</v>
      </c>
      <c r="F79" s="84">
        <v>3</v>
      </c>
      <c r="G79" s="79">
        <v>56.6</v>
      </c>
      <c r="H79" s="66">
        <v>125</v>
      </c>
      <c r="I79" s="84">
        <v>2</v>
      </c>
      <c r="J79" s="79">
        <v>5.2</v>
      </c>
      <c r="K79" s="67">
        <v>40247</v>
      </c>
      <c r="L79" s="73">
        <v>0.59027777777777779</v>
      </c>
      <c r="M79" s="68">
        <f t="shared" si="6"/>
        <v>11.065722222222224</v>
      </c>
      <c r="N79" s="68">
        <f t="shared" si="7"/>
        <v>125.03477777777778</v>
      </c>
      <c r="O79" s="69">
        <f t="shared" si="8"/>
        <v>40247.590277777781</v>
      </c>
      <c r="P79" s="71" t="s">
        <v>47</v>
      </c>
      <c r="Q79" s="71" t="s">
        <v>47</v>
      </c>
      <c r="R79" s="71" t="s">
        <v>47</v>
      </c>
      <c r="S79" s="70">
        <v>0.3</v>
      </c>
      <c r="T79" s="30"/>
      <c r="U79" s="44"/>
      <c r="V79" s="44"/>
      <c r="W79" s="44"/>
      <c r="X79" s="45"/>
      <c r="Y79" s="45"/>
      <c r="Z79" s="44"/>
      <c r="AA79" s="1"/>
      <c r="AB79" s="46"/>
      <c r="AC79" s="2"/>
      <c r="AD79" s="25"/>
      <c r="AE79" s="5"/>
      <c r="AF79" s="11"/>
      <c r="AG79" s="1"/>
      <c r="AH79" s="28"/>
      <c r="AI79" s="1"/>
    </row>
    <row r="80" spans="1:37" ht="14.25" customHeight="1">
      <c r="A80" s="29">
        <v>166</v>
      </c>
      <c r="B80" s="66">
        <v>76</v>
      </c>
      <c r="C80" s="66" t="s">
        <v>276</v>
      </c>
      <c r="D80" s="112" t="s">
        <v>103</v>
      </c>
      <c r="E80" s="66">
        <v>11</v>
      </c>
      <c r="F80" s="84">
        <v>3</v>
      </c>
      <c r="G80" s="79">
        <v>25.6</v>
      </c>
      <c r="H80" s="66">
        <v>125</v>
      </c>
      <c r="I80" s="84">
        <v>2</v>
      </c>
      <c r="J80" s="79">
        <v>15.4</v>
      </c>
      <c r="K80" s="67">
        <v>40247</v>
      </c>
      <c r="L80" s="73">
        <v>0.61805555555555558</v>
      </c>
      <c r="M80" s="68">
        <f t="shared" si="6"/>
        <v>11.057111111111112</v>
      </c>
      <c r="N80" s="68">
        <f t="shared" si="7"/>
        <v>125.0376111111111</v>
      </c>
      <c r="O80" s="69">
        <f t="shared" si="8"/>
        <v>40247.618055555555</v>
      </c>
      <c r="P80" s="71">
        <v>3.5</v>
      </c>
      <c r="Q80" s="71">
        <v>0.35000000000000009</v>
      </c>
      <c r="R80" s="72">
        <v>3.85</v>
      </c>
      <c r="S80" s="70">
        <v>2.5</v>
      </c>
      <c r="T80" s="30"/>
      <c r="U80" s="44"/>
      <c r="V80" s="44"/>
      <c r="W80" s="44"/>
      <c r="X80" s="45"/>
      <c r="Y80" s="45"/>
      <c r="Z80" s="44"/>
      <c r="AA80" s="1"/>
      <c r="AB80" s="46"/>
      <c r="AC80" s="2"/>
      <c r="AD80" s="25"/>
      <c r="AE80" s="5"/>
      <c r="AF80" s="11"/>
      <c r="AG80" s="1"/>
      <c r="AH80" s="28"/>
      <c r="AI80" s="1"/>
    </row>
    <row r="81" spans="1:35" ht="14.25" customHeight="1">
      <c r="A81" s="29">
        <v>176</v>
      </c>
      <c r="B81" s="66">
        <v>77</v>
      </c>
      <c r="C81" s="66" t="s">
        <v>276</v>
      </c>
      <c r="D81" s="112" t="s">
        <v>104</v>
      </c>
      <c r="E81" s="66">
        <v>11</v>
      </c>
      <c r="F81" s="84">
        <v>2</v>
      </c>
      <c r="G81" s="79">
        <v>51.3</v>
      </c>
      <c r="H81" s="66">
        <v>125</v>
      </c>
      <c r="I81" s="84">
        <v>2</v>
      </c>
      <c r="J81" s="79">
        <v>4.8</v>
      </c>
      <c r="K81" s="67">
        <v>40247</v>
      </c>
      <c r="L81" s="73">
        <v>0.64583333333333337</v>
      </c>
      <c r="M81" s="68">
        <f t="shared" si="6"/>
        <v>11.047583333333334</v>
      </c>
      <c r="N81" s="68">
        <f t="shared" si="7"/>
        <v>125.03466666666667</v>
      </c>
      <c r="O81" s="69">
        <f t="shared" si="8"/>
        <v>40247.645833333336</v>
      </c>
      <c r="P81" s="71" t="s">
        <v>47</v>
      </c>
      <c r="Q81" s="71" t="s">
        <v>47</v>
      </c>
      <c r="R81" s="71" t="s">
        <v>47</v>
      </c>
      <c r="S81" s="70">
        <v>1.6</v>
      </c>
      <c r="T81" s="30"/>
      <c r="U81" s="44"/>
      <c r="V81" s="44"/>
      <c r="W81" s="44"/>
      <c r="X81" s="45"/>
      <c r="Y81" s="45"/>
      <c r="Z81" s="44"/>
      <c r="AA81" s="1"/>
      <c r="AB81" s="46"/>
      <c r="AC81" s="2"/>
      <c r="AD81" s="25"/>
      <c r="AE81" s="5"/>
      <c r="AF81" s="11"/>
      <c r="AG81" s="1"/>
      <c r="AH81" s="28"/>
      <c r="AI81" s="1"/>
    </row>
    <row r="82" spans="1:35" ht="14.25" customHeight="1">
      <c r="A82" s="29">
        <v>179</v>
      </c>
      <c r="B82" s="66">
        <v>78</v>
      </c>
      <c r="C82" s="66" t="s">
        <v>276</v>
      </c>
      <c r="D82" s="112" t="s">
        <v>104</v>
      </c>
      <c r="E82" s="66">
        <v>11</v>
      </c>
      <c r="F82" s="84">
        <v>2</v>
      </c>
      <c r="G82" s="79">
        <v>15.2</v>
      </c>
      <c r="H82" s="66">
        <v>125</v>
      </c>
      <c r="I82" s="84">
        <v>2</v>
      </c>
      <c r="J82" s="79">
        <v>2.2999999999999998</v>
      </c>
      <c r="K82" s="67">
        <v>40247</v>
      </c>
      <c r="L82" s="73">
        <v>0.65972222222222221</v>
      </c>
      <c r="M82" s="68">
        <f t="shared" si="6"/>
        <v>11.037555555555555</v>
      </c>
      <c r="N82" s="68">
        <f t="shared" si="7"/>
        <v>125.03397222222222</v>
      </c>
      <c r="O82" s="69">
        <f t="shared" si="8"/>
        <v>40247.659722222219</v>
      </c>
      <c r="P82" s="71">
        <v>3.3</v>
      </c>
      <c r="Q82" s="71">
        <v>0.37999999999999989</v>
      </c>
      <c r="R82" s="72">
        <v>3.6799999999999997</v>
      </c>
      <c r="S82" s="70">
        <v>2</v>
      </c>
      <c r="T82" s="30"/>
      <c r="U82" s="44"/>
      <c r="V82" s="44"/>
      <c r="W82" s="44"/>
      <c r="X82" s="45"/>
      <c r="Y82" s="45"/>
      <c r="Z82" s="44"/>
      <c r="AA82" s="1"/>
      <c r="AB82" s="46"/>
      <c r="AC82" s="2"/>
      <c r="AD82" s="25"/>
      <c r="AE82" s="5"/>
      <c r="AF82" s="11"/>
      <c r="AG82" s="1"/>
      <c r="AH82" s="28"/>
      <c r="AI82" s="1"/>
    </row>
    <row r="83" spans="1:35" ht="14.25" customHeight="1">
      <c r="A83" s="29">
        <v>183</v>
      </c>
      <c r="B83" s="66">
        <v>79</v>
      </c>
      <c r="C83" s="66" t="s">
        <v>276</v>
      </c>
      <c r="D83" s="112" t="s">
        <v>105</v>
      </c>
      <c r="E83" s="66">
        <v>11</v>
      </c>
      <c r="F83" s="84">
        <v>1</v>
      </c>
      <c r="G83" s="79">
        <v>55.8</v>
      </c>
      <c r="H83" s="66">
        <v>125</v>
      </c>
      <c r="I83" s="84">
        <v>2</v>
      </c>
      <c r="J83" s="79">
        <v>6.6</v>
      </c>
      <c r="K83" s="67">
        <v>40247</v>
      </c>
      <c r="L83" s="73">
        <v>0.67361111111111116</v>
      </c>
      <c r="M83" s="68">
        <f t="shared" si="6"/>
        <v>11.032166666666667</v>
      </c>
      <c r="N83" s="68">
        <f t="shared" si="7"/>
        <v>125.03516666666667</v>
      </c>
      <c r="O83" s="69">
        <f t="shared" si="8"/>
        <v>40247.673611111109</v>
      </c>
      <c r="P83" s="71">
        <v>3.08</v>
      </c>
      <c r="Q83" s="71">
        <v>0.37999999999999989</v>
      </c>
      <c r="R83" s="72">
        <v>3.46</v>
      </c>
      <c r="S83" s="70">
        <v>1.9</v>
      </c>
      <c r="T83" s="30"/>
      <c r="U83" s="44"/>
      <c r="V83" s="44"/>
      <c r="W83" s="44"/>
      <c r="X83" s="45" t="s">
        <v>37</v>
      </c>
      <c r="Y83" s="45"/>
      <c r="Z83" s="44"/>
      <c r="AA83" s="1"/>
      <c r="AB83" s="46"/>
      <c r="AC83" s="2"/>
      <c r="AD83" s="25"/>
      <c r="AE83" s="5"/>
      <c r="AF83" s="11"/>
      <c r="AG83" s="1"/>
      <c r="AH83" s="28"/>
      <c r="AI83" s="1"/>
    </row>
    <row r="84" spans="1:35" ht="14.25" customHeight="1">
      <c r="A84" s="29">
        <v>189</v>
      </c>
      <c r="B84" s="66">
        <v>80</v>
      </c>
      <c r="C84" s="66" t="s">
        <v>276</v>
      </c>
      <c r="D84" s="112" t="s">
        <v>106</v>
      </c>
      <c r="E84" s="66">
        <v>11</v>
      </c>
      <c r="F84" s="84">
        <v>1</v>
      </c>
      <c r="G84" s="79">
        <v>17.399999999999999</v>
      </c>
      <c r="H84" s="66">
        <v>125</v>
      </c>
      <c r="I84" s="84">
        <v>2</v>
      </c>
      <c r="J84" s="79">
        <v>11.2</v>
      </c>
      <c r="K84" s="67">
        <v>40247</v>
      </c>
      <c r="L84" s="73">
        <v>0.6875</v>
      </c>
      <c r="M84" s="68">
        <f t="shared" si="6"/>
        <v>11.021500000000001</v>
      </c>
      <c r="N84" s="68">
        <f t="shared" si="7"/>
        <v>125.03644444444444</v>
      </c>
      <c r="O84" s="69">
        <f t="shared" si="8"/>
        <v>40247.6875</v>
      </c>
      <c r="P84" s="71" t="s">
        <v>47</v>
      </c>
      <c r="Q84" s="71" t="s">
        <v>47</v>
      </c>
      <c r="R84" s="71" t="s">
        <v>47</v>
      </c>
      <c r="S84" s="70">
        <v>2.2999999999999998</v>
      </c>
      <c r="T84" s="30"/>
      <c r="U84" s="44"/>
      <c r="V84" s="44"/>
      <c r="W84" s="44"/>
      <c r="X84" s="45"/>
      <c r="Y84" s="45"/>
      <c r="Z84" s="44"/>
      <c r="AA84" s="1"/>
      <c r="AB84" s="46"/>
      <c r="AC84" s="2"/>
      <c r="AD84" s="25"/>
      <c r="AE84" s="5"/>
      <c r="AF84" s="11"/>
      <c r="AG84" s="1"/>
      <c r="AH84" s="28"/>
      <c r="AI84" s="1"/>
    </row>
    <row r="85" spans="1:35" ht="14.25" customHeight="1">
      <c r="A85" s="47" t="s">
        <v>226</v>
      </c>
      <c r="B85" s="66">
        <v>81</v>
      </c>
      <c r="C85" s="66" t="s">
        <v>276</v>
      </c>
      <c r="D85" s="112" t="s">
        <v>107</v>
      </c>
      <c r="E85" s="66">
        <v>11</v>
      </c>
      <c r="F85" s="84">
        <v>0</v>
      </c>
      <c r="G85" s="79">
        <v>46.3</v>
      </c>
      <c r="H85" s="66">
        <v>125</v>
      </c>
      <c r="I85" s="84">
        <v>2</v>
      </c>
      <c r="J85" s="79">
        <v>14.1</v>
      </c>
      <c r="K85" s="67">
        <v>40247</v>
      </c>
      <c r="L85" s="73">
        <v>0.70138888888888884</v>
      </c>
      <c r="M85" s="68">
        <f t="shared" si="6"/>
        <v>11.012861111111111</v>
      </c>
      <c r="N85" s="68">
        <f t="shared" si="7"/>
        <v>125.03725</v>
      </c>
      <c r="O85" s="69">
        <f t="shared" si="8"/>
        <v>40247.701388888891</v>
      </c>
      <c r="P85" s="71" t="s">
        <v>47</v>
      </c>
      <c r="Q85" s="71" t="s">
        <v>47</v>
      </c>
      <c r="R85" s="71" t="s">
        <v>47</v>
      </c>
      <c r="S85" s="70">
        <v>1.65</v>
      </c>
      <c r="T85" s="30"/>
      <c r="U85" s="44"/>
      <c r="V85" s="44"/>
      <c r="W85" s="44"/>
      <c r="X85" s="45"/>
      <c r="Y85" s="45"/>
      <c r="Z85" s="44"/>
      <c r="AA85" s="1"/>
      <c r="AB85" s="46"/>
      <c r="AC85" s="2"/>
      <c r="AD85" s="25"/>
      <c r="AE85" s="5"/>
      <c r="AF85" s="11"/>
      <c r="AG85" s="1"/>
      <c r="AH85" s="28"/>
      <c r="AI85" s="1"/>
    </row>
    <row r="86" spans="1:35" ht="14.25" customHeight="1">
      <c r="A86" s="29">
        <v>198</v>
      </c>
      <c r="B86" s="66">
        <v>82</v>
      </c>
      <c r="C86" s="66" t="s">
        <v>276</v>
      </c>
      <c r="D86" s="112" t="s">
        <v>107</v>
      </c>
      <c r="E86" s="66">
        <v>11</v>
      </c>
      <c r="F86" s="84">
        <v>0</v>
      </c>
      <c r="G86" s="79">
        <v>29.6</v>
      </c>
      <c r="H86" s="66">
        <v>125</v>
      </c>
      <c r="I86" s="84">
        <v>2</v>
      </c>
      <c r="J86" s="79">
        <v>18.5</v>
      </c>
      <c r="K86" s="67">
        <v>40248</v>
      </c>
      <c r="L86" s="73">
        <v>0.375</v>
      </c>
      <c r="M86" s="68">
        <f t="shared" si="6"/>
        <v>11.008222222222223</v>
      </c>
      <c r="N86" s="68">
        <f t="shared" si="7"/>
        <v>125.03847222222223</v>
      </c>
      <c r="O86" s="69">
        <f t="shared" si="8"/>
        <v>40248.375</v>
      </c>
      <c r="P86" s="71" t="s">
        <v>47</v>
      </c>
      <c r="Q86" s="71" t="s">
        <v>47</v>
      </c>
      <c r="R86" s="71" t="s">
        <v>47</v>
      </c>
      <c r="S86" s="70">
        <v>5</v>
      </c>
      <c r="T86" s="30"/>
      <c r="U86" s="44"/>
      <c r="V86" s="44"/>
      <c r="W86" s="44"/>
      <c r="X86" s="45"/>
      <c r="Y86" s="45"/>
      <c r="Z86" s="44"/>
      <c r="AA86" s="1"/>
      <c r="AB86" s="46"/>
      <c r="AC86" s="2"/>
      <c r="AD86" s="25"/>
      <c r="AE86" s="5"/>
      <c r="AF86" s="11"/>
      <c r="AG86" s="1"/>
      <c r="AH86" s="28"/>
      <c r="AI86" s="1"/>
    </row>
    <row r="87" spans="1:35" ht="14.25" customHeight="1">
      <c r="A87" s="29">
        <v>203</v>
      </c>
      <c r="B87" s="66">
        <v>83</v>
      </c>
      <c r="C87" s="66" t="s">
        <v>276</v>
      </c>
      <c r="D87" s="112" t="s">
        <v>108</v>
      </c>
      <c r="E87" s="66">
        <v>11</v>
      </c>
      <c r="F87" s="84">
        <v>0</v>
      </c>
      <c r="G87" s="79">
        <v>14.1</v>
      </c>
      <c r="H87" s="66">
        <v>125</v>
      </c>
      <c r="I87" s="84">
        <v>2</v>
      </c>
      <c r="J87" s="79">
        <v>20.6</v>
      </c>
      <c r="K87" s="67">
        <v>40247</v>
      </c>
      <c r="L87" s="73">
        <v>0.70833333333333337</v>
      </c>
      <c r="M87" s="68">
        <f t="shared" si="6"/>
        <v>11.003916666666667</v>
      </c>
      <c r="N87" s="68">
        <f t="shared" si="7"/>
        <v>125.03905555555555</v>
      </c>
      <c r="O87" s="69">
        <f t="shared" si="8"/>
        <v>40247.708333333336</v>
      </c>
      <c r="P87" s="71" t="s">
        <v>47</v>
      </c>
      <c r="Q87" s="71" t="s">
        <v>47</v>
      </c>
      <c r="R87" s="71" t="s">
        <v>47</v>
      </c>
      <c r="S87" s="70" t="s">
        <v>282</v>
      </c>
      <c r="T87" s="30"/>
      <c r="U87" s="44"/>
      <c r="V87" s="44"/>
      <c r="W87" s="44"/>
      <c r="X87" s="45"/>
      <c r="Y87" s="45"/>
      <c r="Z87" s="44"/>
      <c r="AA87" s="1"/>
      <c r="AB87" s="46"/>
      <c r="AC87" s="2"/>
      <c r="AD87" s="25"/>
      <c r="AE87" s="5"/>
      <c r="AF87" s="11"/>
      <c r="AG87" s="1"/>
      <c r="AH87" s="28"/>
      <c r="AI87" s="1"/>
    </row>
    <row r="88" spans="1:35" ht="14.25" customHeight="1">
      <c r="A88" s="29">
        <v>205</v>
      </c>
      <c r="B88" s="66">
        <v>84</v>
      </c>
      <c r="C88" s="66" t="s">
        <v>276</v>
      </c>
      <c r="D88" s="112" t="s">
        <v>109</v>
      </c>
      <c r="E88" s="66">
        <v>10</v>
      </c>
      <c r="F88" s="84">
        <v>59</v>
      </c>
      <c r="G88" s="79">
        <v>41.8</v>
      </c>
      <c r="H88" s="66">
        <v>125</v>
      </c>
      <c r="I88" s="84">
        <v>2</v>
      </c>
      <c r="J88" s="79">
        <v>24.2</v>
      </c>
      <c r="K88" s="67">
        <v>40247</v>
      </c>
      <c r="L88" s="73">
        <v>0.71180555555555547</v>
      </c>
      <c r="M88" s="68">
        <f t="shared" si="6"/>
        <v>10.994944444444444</v>
      </c>
      <c r="N88" s="68">
        <f t="shared" si="7"/>
        <v>125.04005555555555</v>
      </c>
      <c r="O88" s="69">
        <f t="shared" si="8"/>
        <v>40247.711805555555</v>
      </c>
      <c r="P88" s="71" t="s">
        <v>47</v>
      </c>
      <c r="Q88" s="71" t="s">
        <v>47</v>
      </c>
      <c r="R88" s="71" t="s">
        <v>47</v>
      </c>
      <c r="S88" s="70" t="s">
        <v>282</v>
      </c>
      <c r="T88" s="30"/>
      <c r="U88" s="44"/>
      <c r="V88" s="44"/>
      <c r="W88" s="44"/>
      <c r="X88" s="45"/>
      <c r="Y88" s="45"/>
      <c r="Z88" s="44"/>
      <c r="AA88" s="1"/>
      <c r="AB88" s="46"/>
      <c r="AC88" s="2"/>
      <c r="AD88" s="25"/>
      <c r="AE88" s="5"/>
      <c r="AF88" s="11"/>
      <c r="AG88" s="1"/>
      <c r="AH88" s="28"/>
      <c r="AI88" s="1"/>
    </row>
    <row r="89" spans="1:35" ht="14.25" customHeight="1">
      <c r="A89" s="29">
        <v>211</v>
      </c>
      <c r="B89" s="66">
        <v>85</v>
      </c>
      <c r="C89" s="66" t="s">
        <v>276</v>
      </c>
      <c r="D89" s="112" t="s">
        <v>110</v>
      </c>
      <c r="E89" s="66">
        <v>10</v>
      </c>
      <c r="F89" s="84">
        <v>59</v>
      </c>
      <c r="G89" s="79">
        <v>36.200000000000003</v>
      </c>
      <c r="H89" s="66">
        <v>125</v>
      </c>
      <c r="I89" s="84">
        <v>2</v>
      </c>
      <c r="J89" s="79">
        <v>21.4</v>
      </c>
      <c r="K89" s="67">
        <v>40248</v>
      </c>
      <c r="L89" s="73">
        <v>0.39583333333333331</v>
      </c>
      <c r="M89" s="68">
        <f t="shared" si="6"/>
        <v>10.993388888888887</v>
      </c>
      <c r="N89" s="68">
        <f t="shared" si="7"/>
        <v>125.03927777777777</v>
      </c>
      <c r="O89" s="69">
        <f t="shared" si="8"/>
        <v>40248.395833333336</v>
      </c>
      <c r="P89" s="71" t="s">
        <v>47</v>
      </c>
      <c r="Q89" s="71" t="s">
        <v>47</v>
      </c>
      <c r="R89" s="71" t="s">
        <v>47</v>
      </c>
      <c r="S89" s="70">
        <v>0.65</v>
      </c>
      <c r="T89" s="30"/>
      <c r="U89" s="44"/>
      <c r="V89" s="44"/>
      <c r="W89" s="44"/>
      <c r="X89" s="45"/>
      <c r="Y89" s="45" t="s">
        <v>38</v>
      </c>
      <c r="Z89" s="44"/>
      <c r="AA89" s="1"/>
      <c r="AB89" s="46"/>
      <c r="AC89" s="2"/>
      <c r="AD89" s="25"/>
      <c r="AE89" s="5"/>
      <c r="AF89" s="11"/>
      <c r="AG89" s="1"/>
      <c r="AH89" s="28"/>
      <c r="AI89" s="1"/>
    </row>
    <row r="90" spans="1:35" ht="14.25" customHeight="1">
      <c r="A90" s="29">
        <v>212</v>
      </c>
      <c r="B90" s="66">
        <v>86</v>
      </c>
      <c r="C90" s="66" t="s">
        <v>276</v>
      </c>
      <c r="D90" s="112" t="s">
        <v>110</v>
      </c>
      <c r="E90" s="66">
        <v>10</v>
      </c>
      <c r="F90" s="84">
        <v>59</v>
      </c>
      <c r="G90" s="79">
        <v>21.8</v>
      </c>
      <c r="H90" s="66">
        <v>125</v>
      </c>
      <c r="I90" s="84">
        <v>2</v>
      </c>
      <c r="J90" s="79">
        <v>21.4</v>
      </c>
      <c r="K90" s="67">
        <v>40248</v>
      </c>
      <c r="L90" s="73">
        <v>0.49305555555555558</v>
      </c>
      <c r="M90" s="68">
        <f t="shared" si="6"/>
        <v>10.989388888888888</v>
      </c>
      <c r="N90" s="68">
        <f t="shared" si="7"/>
        <v>125.03927777777777</v>
      </c>
      <c r="O90" s="69">
        <f t="shared" si="8"/>
        <v>40248.493055555555</v>
      </c>
      <c r="P90" s="71" t="s">
        <v>47</v>
      </c>
      <c r="Q90" s="71" t="s">
        <v>47</v>
      </c>
      <c r="R90" s="71" t="s">
        <v>47</v>
      </c>
      <c r="S90" s="70">
        <v>0.4</v>
      </c>
      <c r="T90" s="30"/>
      <c r="U90" s="44"/>
      <c r="V90" s="44"/>
      <c r="W90" s="44"/>
      <c r="X90" s="45"/>
      <c r="Y90" s="45"/>
      <c r="Z90" s="44"/>
      <c r="AA90" s="1"/>
      <c r="AB90" s="46"/>
      <c r="AC90" s="2"/>
      <c r="AD90" s="25"/>
      <c r="AE90" s="5"/>
      <c r="AF90" s="11"/>
      <c r="AG90" s="1"/>
      <c r="AH90" s="28"/>
      <c r="AI90" s="1"/>
    </row>
    <row r="91" spans="1:35" ht="14.25" customHeight="1">
      <c r="A91" s="29">
        <v>217</v>
      </c>
      <c r="B91" s="66">
        <v>87</v>
      </c>
      <c r="C91" s="66" t="s">
        <v>276</v>
      </c>
      <c r="D91" s="112" t="s">
        <v>311</v>
      </c>
      <c r="E91" s="66">
        <v>10</v>
      </c>
      <c r="F91" s="84">
        <v>59</v>
      </c>
      <c r="G91" s="79">
        <v>20.999999999997101</v>
      </c>
      <c r="H91" s="66">
        <v>125</v>
      </c>
      <c r="I91" s="84">
        <v>2</v>
      </c>
      <c r="J91" s="79">
        <v>19.260000000018636</v>
      </c>
      <c r="K91" s="67">
        <v>40247</v>
      </c>
      <c r="L91" s="73">
        <v>0.49791666666666662</v>
      </c>
      <c r="M91" s="68">
        <f t="shared" si="6"/>
        <v>10.989166666666666</v>
      </c>
      <c r="N91" s="68">
        <f t="shared" si="7"/>
        <v>125.03868333333334</v>
      </c>
      <c r="O91" s="69">
        <f t="shared" si="8"/>
        <v>40247.497916666667</v>
      </c>
      <c r="P91" s="71" t="s">
        <v>47</v>
      </c>
      <c r="Q91" s="71" t="s">
        <v>47</v>
      </c>
      <c r="R91" s="71" t="s">
        <v>47</v>
      </c>
      <c r="S91" s="115" t="s">
        <v>320</v>
      </c>
      <c r="T91" s="30"/>
      <c r="U91" s="44"/>
      <c r="V91" s="44"/>
      <c r="W91" s="44"/>
      <c r="X91" s="45"/>
      <c r="Y91" s="45"/>
      <c r="Z91" s="44"/>
      <c r="AA91" s="1"/>
      <c r="AB91" s="46"/>
      <c r="AC91" s="2"/>
      <c r="AD91" s="25"/>
      <c r="AE91" s="5"/>
      <c r="AF91" s="11"/>
      <c r="AG91" s="1"/>
      <c r="AH91" s="28"/>
      <c r="AI91" s="1"/>
    </row>
    <row r="92" spans="1:35" ht="14.25" customHeight="1">
      <c r="A92" s="29">
        <v>223</v>
      </c>
      <c r="B92" s="66">
        <v>88</v>
      </c>
      <c r="C92" s="66" t="s">
        <v>276</v>
      </c>
      <c r="D92" s="112" t="s">
        <v>111</v>
      </c>
      <c r="E92" s="66">
        <v>10</v>
      </c>
      <c r="F92" s="84">
        <v>59</v>
      </c>
      <c r="G92" s="79">
        <v>13</v>
      </c>
      <c r="H92" s="66">
        <v>125</v>
      </c>
      <c r="I92" s="84">
        <v>2</v>
      </c>
      <c r="J92" s="79">
        <v>20.2</v>
      </c>
      <c r="K92" s="67">
        <v>40248</v>
      </c>
      <c r="L92" s="73">
        <v>0.4236111111111111</v>
      </c>
      <c r="M92" s="68">
        <f t="shared" si="6"/>
        <v>10.986944444444443</v>
      </c>
      <c r="N92" s="68">
        <f t="shared" si="7"/>
        <v>125.03894444444444</v>
      </c>
      <c r="O92" s="69">
        <f t="shared" si="8"/>
        <v>40248.423611111109</v>
      </c>
      <c r="P92" s="71" t="s">
        <v>47</v>
      </c>
      <c r="Q92" s="71" t="s">
        <v>47</v>
      </c>
      <c r="R92" s="71" t="s">
        <v>47</v>
      </c>
      <c r="S92" s="70">
        <v>0.4</v>
      </c>
      <c r="T92" s="30"/>
      <c r="U92" s="44"/>
      <c r="V92" s="44"/>
      <c r="W92" s="44"/>
      <c r="X92" s="45"/>
      <c r="Y92" s="45"/>
      <c r="Z92" s="44"/>
      <c r="AA92" s="1"/>
      <c r="AB92" s="46"/>
      <c r="AC92" s="2"/>
      <c r="AD92" s="25"/>
      <c r="AE92" s="5"/>
      <c r="AF92" s="11"/>
      <c r="AG92" s="1"/>
      <c r="AH92" s="28"/>
      <c r="AI92" s="1"/>
    </row>
    <row r="93" spans="1:35" ht="14.25" customHeight="1">
      <c r="A93" s="29">
        <v>227</v>
      </c>
      <c r="B93" s="66">
        <v>89</v>
      </c>
      <c r="C93" s="66" t="s">
        <v>276</v>
      </c>
      <c r="D93" s="112" t="s">
        <v>110</v>
      </c>
      <c r="E93" s="66">
        <v>10</v>
      </c>
      <c r="F93" s="84">
        <v>59</v>
      </c>
      <c r="G93" s="79">
        <v>10.6</v>
      </c>
      <c r="H93" s="66">
        <v>125</v>
      </c>
      <c r="I93" s="84">
        <v>2</v>
      </c>
      <c r="J93" s="79">
        <v>20.2</v>
      </c>
      <c r="K93" s="67">
        <v>40248</v>
      </c>
      <c r="L93" s="73">
        <v>0.49305555555555558</v>
      </c>
      <c r="M93" s="68">
        <f t="shared" si="6"/>
        <v>10.986277777777778</v>
      </c>
      <c r="N93" s="68">
        <f t="shared" si="7"/>
        <v>125.03894444444444</v>
      </c>
      <c r="O93" s="69">
        <f t="shared" si="8"/>
        <v>40248.493055555555</v>
      </c>
      <c r="P93" s="71" t="s">
        <v>47</v>
      </c>
      <c r="Q93" s="71" t="s">
        <v>47</v>
      </c>
      <c r="R93" s="71" t="s">
        <v>47</v>
      </c>
      <c r="S93" s="70">
        <v>0.9</v>
      </c>
      <c r="T93" s="30"/>
      <c r="U93" s="44"/>
      <c r="V93" s="44"/>
      <c r="W93" s="44"/>
      <c r="X93" s="45"/>
      <c r="Y93" s="45"/>
      <c r="Z93" s="44"/>
      <c r="AA93" s="1"/>
      <c r="AB93" s="46"/>
      <c r="AC93" s="2"/>
      <c r="AD93" s="25"/>
      <c r="AE93" s="5"/>
      <c r="AF93" s="11"/>
      <c r="AG93" s="1"/>
      <c r="AH93" s="28"/>
      <c r="AI93" s="1"/>
    </row>
    <row r="94" spans="1:35" ht="14.25" customHeight="1">
      <c r="A94" s="29">
        <v>229</v>
      </c>
      <c r="B94" s="66">
        <v>90</v>
      </c>
      <c r="C94" s="66" t="s">
        <v>276</v>
      </c>
      <c r="D94" s="112" t="s">
        <v>112</v>
      </c>
      <c r="E94" s="66">
        <v>10</v>
      </c>
      <c r="F94" s="84">
        <v>58</v>
      </c>
      <c r="G94" s="79">
        <v>40.700000000000003</v>
      </c>
      <c r="H94" s="66">
        <v>125</v>
      </c>
      <c r="I94" s="84">
        <v>2</v>
      </c>
      <c r="J94" s="79">
        <v>16.600000000000001</v>
      </c>
      <c r="K94" s="67">
        <v>40248</v>
      </c>
      <c r="L94" s="73">
        <v>0.45833333333333331</v>
      </c>
      <c r="M94" s="68">
        <f t="shared" si="6"/>
        <v>10.977972222222222</v>
      </c>
      <c r="N94" s="68">
        <f t="shared" si="7"/>
        <v>125.03794444444445</v>
      </c>
      <c r="O94" s="69">
        <f t="shared" si="8"/>
        <v>40248.458333333336</v>
      </c>
      <c r="P94" s="71" t="s">
        <v>47</v>
      </c>
      <c r="Q94" s="71" t="s">
        <v>47</v>
      </c>
      <c r="R94" s="71" t="s">
        <v>47</v>
      </c>
      <c r="S94" s="70">
        <v>1.1000000000000001</v>
      </c>
      <c r="T94" s="30"/>
      <c r="U94" s="44"/>
      <c r="V94" s="44"/>
      <c r="W94" s="44"/>
      <c r="X94" s="45"/>
      <c r="Y94" s="45"/>
      <c r="Z94" s="44"/>
      <c r="AA94" s="1"/>
      <c r="AB94" s="46"/>
      <c r="AC94" s="2"/>
      <c r="AD94" s="25"/>
      <c r="AE94" s="5"/>
      <c r="AF94" s="11"/>
      <c r="AG94" s="1"/>
      <c r="AH94" s="28"/>
      <c r="AI94" s="1"/>
    </row>
    <row r="95" spans="1:35" ht="14.25" customHeight="1">
      <c r="A95" s="29">
        <v>233</v>
      </c>
      <c r="B95" s="66">
        <v>91</v>
      </c>
      <c r="C95" s="66" t="s">
        <v>276</v>
      </c>
      <c r="D95" s="112" t="s">
        <v>114</v>
      </c>
      <c r="E95" s="66">
        <v>10</v>
      </c>
      <c r="F95" s="84">
        <v>57</v>
      </c>
      <c r="G95" s="79">
        <v>57.9</v>
      </c>
      <c r="H95" s="66">
        <v>125</v>
      </c>
      <c r="I95" s="84">
        <v>2</v>
      </c>
      <c r="J95" s="79">
        <v>1.8</v>
      </c>
      <c r="K95" s="67">
        <v>40248</v>
      </c>
      <c r="L95" s="73">
        <v>0.61111111111111105</v>
      </c>
      <c r="M95" s="68">
        <f t="shared" si="6"/>
        <v>10.966083333333332</v>
      </c>
      <c r="N95" s="68">
        <f t="shared" si="7"/>
        <v>125.03383333333333</v>
      </c>
      <c r="O95" s="69">
        <f t="shared" si="8"/>
        <v>40248.611111111109</v>
      </c>
      <c r="P95" s="71" t="s">
        <v>47</v>
      </c>
      <c r="Q95" s="71" t="s">
        <v>47</v>
      </c>
      <c r="R95" s="71" t="s">
        <v>47</v>
      </c>
      <c r="S95" s="70">
        <v>1.1000000000000001</v>
      </c>
      <c r="T95" s="30"/>
      <c r="U95" s="44"/>
      <c r="V95" s="44"/>
      <c r="W95" s="44"/>
      <c r="X95" s="45"/>
      <c r="Y95" s="45"/>
      <c r="Z95" s="44"/>
      <c r="AA95" s="1"/>
      <c r="AB95" s="46"/>
      <c r="AC95" s="2"/>
      <c r="AD95" s="25"/>
      <c r="AE95" s="5"/>
      <c r="AF95" s="11"/>
      <c r="AG95" s="1"/>
      <c r="AH95" s="28"/>
      <c r="AI95" s="1"/>
    </row>
    <row r="96" spans="1:35" ht="14.25" customHeight="1">
      <c r="A96" s="29">
        <v>236</v>
      </c>
      <c r="B96" s="66">
        <v>92</v>
      </c>
      <c r="C96" s="66" t="s">
        <v>276</v>
      </c>
      <c r="D96" s="112" t="s">
        <v>113</v>
      </c>
      <c r="E96" s="66">
        <v>10</v>
      </c>
      <c r="F96" s="84">
        <v>57</v>
      </c>
      <c r="G96" s="79">
        <v>46.2</v>
      </c>
      <c r="H96" s="66">
        <v>125</v>
      </c>
      <c r="I96" s="84">
        <v>1</v>
      </c>
      <c r="J96" s="79">
        <v>56.3</v>
      </c>
      <c r="K96" s="67">
        <v>40248</v>
      </c>
      <c r="L96" s="73">
        <v>0.47222222222222227</v>
      </c>
      <c r="M96" s="68">
        <f t="shared" si="6"/>
        <v>10.962833333333332</v>
      </c>
      <c r="N96" s="68">
        <f t="shared" si="7"/>
        <v>125.03230555555555</v>
      </c>
      <c r="O96" s="69">
        <f t="shared" si="8"/>
        <v>40248.472222222219</v>
      </c>
      <c r="P96" s="71" t="s">
        <v>47</v>
      </c>
      <c r="Q96" s="71" t="s">
        <v>47</v>
      </c>
      <c r="R96" s="71" t="s">
        <v>47</v>
      </c>
      <c r="S96" s="70">
        <v>0.8</v>
      </c>
      <c r="T96" s="30"/>
      <c r="U96" s="44"/>
      <c r="V96" s="44"/>
      <c r="W96" s="44"/>
      <c r="X96" s="45"/>
      <c r="Y96" s="45"/>
      <c r="Z96" s="44"/>
      <c r="AA96" s="1"/>
      <c r="AB96" s="46"/>
      <c r="AC96" s="2"/>
      <c r="AD96" s="25"/>
      <c r="AE96" s="5"/>
      <c r="AF96" s="11"/>
      <c r="AG96" s="1"/>
      <c r="AH96" s="28"/>
      <c r="AI96" s="1"/>
    </row>
    <row r="97" spans="1:35" ht="14.25" customHeight="1">
      <c r="A97" s="29" t="s">
        <v>191</v>
      </c>
      <c r="B97" s="66">
        <v>93</v>
      </c>
      <c r="C97" s="66" t="s">
        <v>276</v>
      </c>
      <c r="D97" s="112" t="s">
        <v>113</v>
      </c>
      <c r="E97" s="66">
        <v>10</v>
      </c>
      <c r="F97" s="84">
        <v>57</v>
      </c>
      <c r="G97" s="79">
        <v>41.9</v>
      </c>
      <c r="H97" s="66">
        <v>125</v>
      </c>
      <c r="I97" s="84">
        <v>2</v>
      </c>
      <c r="J97" s="79">
        <v>10.199999999999999</v>
      </c>
      <c r="K97" s="67">
        <v>40248</v>
      </c>
      <c r="L97" s="73">
        <v>0.58333333333333337</v>
      </c>
      <c r="M97" s="68">
        <f t="shared" si="6"/>
        <v>10.961638888888888</v>
      </c>
      <c r="N97" s="68">
        <f t="shared" si="7"/>
        <v>125.03616666666666</v>
      </c>
      <c r="O97" s="69">
        <f t="shared" si="8"/>
        <v>40248.583333333336</v>
      </c>
      <c r="P97" s="71" t="s">
        <v>47</v>
      </c>
      <c r="Q97" s="71" t="s">
        <v>47</v>
      </c>
      <c r="R97" s="71" t="s">
        <v>47</v>
      </c>
      <c r="S97" s="70">
        <v>0.55000000000000004</v>
      </c>
      <c r="T97" s="30"/>
      <c r="U97" s="44"/>
      <c r="V97" s="44"/>
      <c r="W97" s="44"/>
      <c r="X97" s="45"/>
      <c r="Y97" s="45"/>
      <c r="Z97" s="44"/>
      <c r="AA97" s="1"/>
      <c r="AB97" s="46"/>
      <c r="AC97" s="2"/>
      <c r="AD97" s="25"/>
      <c r="AE97" s="5"/>
      <c r="AF97" s="11"/>
      <c r="AG97" s="1"/>
      <c r="AH97" s="28"/>
      <c r="AI97" s="1"/>
    </row>
    <row r="98" spans="1:35" ht="14.25" customHeight="1">
      <c r="A98" s="29" t="s">
        <v>192</v>
      </c>
      <c r="B98" s="66">
        <v>94</v>
      </c>
      <c r="C98" s="66" t="s">
        <v>276</v>
      </c>
      <c r="D98" s="112" t="s">
        <v>310</v>
      </c>
      <c r="E98" s="66">
        <v>10</v>
      </c>
      <c r="F98" s="84">
        <v>57</v>
      </c>
      <c r="G98" s="79">
        <v>22.799999999999727</v>
      </c>
      <c r="H98" s="66">
        <v>125</v>
      </c>
      <c r="I98" s="84">
        <v>2</v>
      </c>
      <c r="J98" s="79">
        <v>2.4000000000216914</v>
      </c>
      <c r="K98" s="67">
        <v>40247</v>
      </c>
      <c r="L98" s="73">
        <v>0.47916666666666669</v>
      </c>
      <c r="M98" s="68">
        <f t="shared" si="6"/>
        <v>10.956333333333333</v>
      </c>
      <c r="N98" s="68">
        <f t="shared" si="7"/>
        <v>125.03400000000001</v>
      </c>
      <c r="O98" s="69">
        <f t="shared" si="8"/>
        <v>40247.479166666664</v>
      </c>
      <c r="P98" s="71" t="s">
        <v>47</v>
      </c>
      <c r="Q98" s="71" t="s">
        <v>47</v>
      </c>
      <c r="R98" s="71" t="s">
        <v>47</v>
      </c>
      <c r="S98" s="115">
        <v>0</v>
      </c>
      <c r="T98" s="30"/>
      <c r="U98" s="44"/>
      <c r="V98" s="44"/>
      <c r="W98" s="44"/>
      <c r="X98" s="45"/>
      <c r="Y98" s="45"/>
      <c r="Z98" s="44"/>
      <c r="AA98" s="1"/>
      <c r="AB98" s="46"/>
      <c r="AC98" s="2"/>
      <c r="AD98" s="25"/>
      <c r="AE98" s="5"/>
      <c r="AF98" s="11"/>
      <c r="AG98" s="1"/>
      <c r="AH98" s="28"/>
      <c r="AI98" s="1"/>
    </row>
    <row r="99" spans="1:35" ht="14.25" customHeight="1">
      <c r="A99" s="29">
        <v>241</v>
      </c>
      <c r="B99" s="66">
        <v>95</v>
      </c>
      <c r="C99" s="66" t="s">
        <v>276</v>
      </c>
      <c r="D99" s="112" t="s">
        <v>115</v>
      </c>
      <c r="E99" s="66">
        <v>10</v>
      </c>
      <c r="F99" s="84">
        <v>57</v>
      </c>
      <c r="G99" s="79">
        <v>7.7</v>
      </c>
      <c r="H99" s="66">
        <v>125</v>
      </c>
      <c r="I99" s="84">
        <v>2</v>
      </c>
      <c r="J99" s="79">
        <v>4.2</v>
      </c>
      <c r="K99" s="67">
        <v>40248</v>
      </c>
      <c r="L99" s="73">
        <v>0.64583333333333337</v>
      </c>
      <c r="M99" s="68">
        <f t="shared" si="6"/>
        <v>10.952138888888888</v>
      </c>
      <c r="N99" s="68">
        <f t="shared" si="7"/>
        <v>125.03449999999999</v>
      </c>
      <c r="O99" s="69">
        <f t="shared" si="8"/>
        <v>40248.645833333336</v>
      </c>
      <c r="P99" s="71" t="s">
        <v>47</v>
      </c>
      <c r="Q99" s="71" t="s">
        <v>47</v>
      </c>
      <c r="R99" s="71" t="s">
        <v>47</v>
      </c>
      <c r="S99" s="70">
        <v>0</v>
      </c>
      <c r="T99" s="30"/>
      <c r="U99" s="44"/>
      <c r="V99" s="44"/>
      <c r="W99" s="44"/>
      <c r="X99" s="45"/>
      <c r="Y99" s="45"/>
      <c r="Z99" s="44"/>
      <c r="AA99" s="1"/>
      <c r="AB99" s="46"/>
      <c r="AC99" s="2"/>
      <c r="AD99" s="25"/>
      <c r="AE99" s="5"/>
      <c r="AF99" s="11"/>
      <c r="AG99" s="1"/>
      <c r="AH99" s="28"/>
      <c r="AI99" s="1"/>
    </row>
    <row r="100" spans="1:35" ht="14.25" customHeight="1">
      <c r="A100" s="29">
        <v>243</v>
      </c>
      <c r="B100" s="66">
        <v>96</v>
      </c>
      <c r="C100" s="66" t="s">
        <v>276</v>
      </c>
      <c r="D100" s="112" t="s">
        <v>115</v>
      </c>
      <c r="E100" s="66">
        <v>10</v>
      </c>
      <c r="F100" s="84">
        <v>57</v>
      </c>
      <c r="G100" s="79">
        <v>6.5</v>
      </c>
      <c r="H100" s="66">
        <v>125</v>
      </c>
      <c r="I100" s="84">
        <v>2</v>
      </c>
      <c r="J100" s="79">
        <v>7.7</v>
      </c>
      <c r="K100" s="67">
        <v>40248</v>
      </c>
      <c r="L100" s="73">
        <v>0.64583333333333337</v>
      </c>
      <c r="M100" s="68">
        <f t="shared" si="6"/>
        <v>10.951805555555556</v>
      </c>
      <c r="N100" s="68">
        <f t="shared" si="7"/>
        <v>125.03547222222223</v>
      </c>
      <c r="O100" s="69">
        <f t="shared" si="8"/>
        <v>40248.645833333336</v>
      </c>
      <c r="P100" s="71" t="s">
        <v>47</v>
      </c>
      <c r="Q100" s="71" t="s">
        <v>47</v>
      </c>
      <c r="R100" s="71" t="s">
        <v>47</v>
      </c>
      <c r="S100" s="70">
        <v>0.85</v>
      </c>
      <c r="T100" s="30"/>
      <c r="U100" s="44"/>
      <c r="V100" s="44"/>
      <c r="W100" s="44"/>
      <c r="X100" s="45"/>
      <c r="Y100" s="45"/>
      <c r="Z100" s="44"/>
      <c r="AA100" s="1"/>
      <c r="AB100" s="46"/>
      <c r="AC100" s="2"/>
      <c r="AD100" s="25"/>
      <c r="AE100" s="5"/>
      <c r="AF100" s="11"/>
      <c r="AG100" s="1"/>
      <c r="AH100" s="28"/>
      <c r="AI100" s="1"/>
    </row>
    <row r="101" spans="1:35" ht="14.25" customHeight="1">
      <c r="A101" s="29">
        <v>244</v>
      </c>
      <c r="B101" s="66">
        <v>97</v>
      </c>
      <c r="C101" s="66" t="s">
        <v>276</v>
      </c>
      <c r="D101" s="112" t="s">
        <v>309</v>
      </c>
      <c r="E101" s="66">
        <v>10</v>
      </c>
      <c r="F101" s="84">
        <v>57</v>
      </c>
      <c r="G101" s="79">
        <v>6.4199987999994335</v>
      </c>
      <c r="H101" s="66">
        <v>125</v>
      </c>
      <c r="I101" s="84">
        <v>1</v>
      </c>
      <c r="J101" s="79">
        <v>57.540000000013833</v>
      </c>
      <c r="K101" s="67">
        <v>40247</v>
      </c>
      <c r="L101" s="73">
        <v>0.46527777777777773</v>
      </c>
      <c r="M101" s="68">
        <f t="shared" ref="M101:M134" si="9">E101+F101/60+G101/3600</f>
        <v>10.951783333</v>
      </c>
      <c r="N101" s="68">
        <f t="shared" ref="N101:N134" si="10">H101+I101/60+J101/3600</f>
        <v>125.03265</v>
      </c>
      <c r="O101" s="69">
        <f t="shared" ref="O101:O134" si="11">K101+L101</f>
        <v>40247.465277777781</v>
      </c>
      <c r="P101" s="71" t="s">
        <v>47</v>
      </c>
      <c r="Q101" s="71" t="s">
        <v>47</v>
      </c>
      <c r="R101" s="71" t="s">
        <v>47</v>
      </c>
      <c r="S101" s="115">
        <v>0</v>
      </c>
      <c r="T101" s="30"/>
      <c r="U101" s="44"/>
      <c r="V101" s="44"/>
      <c r="W101" s="44"/>
      <c r="X101" s="45"/>
      <c r="Y101" s="45"/>
      <c r="Z101" s="44"/>
      <c r="AA101" s="1"/>
      <c r="AB101" s="46"/>
      <c r="AC101" s="2"/>
      <c r="AD101" s="25"/>
      <c r="AE101" s="5"/>
      <c r="AF101" s="11"/>
      <c r="AG101" s="1"/>
      <c r="AH101" s="28"/>
      <c r="AI101" s="1"/>
    </row>
    <row r="102" spans="1:35" ht="14.25" customHeight="1">
      <c r="A102" s="29">
        <v>263</v>
      </c>
      <c r="B102" s="66">
        <v>98</v>
      </c>
      <c r="C102" s="66" t="s">
        <v>276</v>
      </c>
      <c r="D102" s="112" t="s">
        <v>309</v>
      </c>
      <c r="E102" s="66">
        <v>10</v>
      </c>
      <c r="F102" s="84">
        <v>57</v>
      </c>
      <c r="G102" s="79">
        <v>5.3400000000020498</v>
      </c>
      <c r="H102" s="66">
        <v>125</v>
      </c>
      <c r="I102" s="84">
        <v>1</v>
      </c>
      <c r="J102" s="79">
        <v>57.720000000019809</v>
      </c>
      <c r="K102" s="67">
        <v>40247</v>
      </c>
      <c r="L102" s="73">
        <v>0.4680555555555555</v>
      </c>
      <c r="M102" s="68">
        <f t="shared" si="9"/>
        <v>10.951483333333334</v>
      </c>
      <c r="N102" s="68">
        <f t="shared" si="10"/>
        <v>125.03270000000001</v>
      </c>
      <c r="O102" s="69">
        <f t="shared" si="11"/>
        <v>40247.468055555553</v>
      </c>
      <c r="P102" s="71" t="s">
        <v>47</v>
      </c>
      <c r="Q102" s="71" t="s">
        <v>47</v>
      </c>
      <c r="R102" s="71" t="s">
        <v>47</v>
      </c>
      <c r="S102" s="115">
        <v>1</v>
      </c>
      <c r="T102" s="30"/>
      <c r="U102" s="44"/>
      <c r="V102" s="44"/>
      <c r="W102" s="44"/>
      <c r="X102" s="45"/>
      <c r="Y102" s="45"/>
      <c r="Z102" s="44"/>
      <c r="AA102" s="1"/>
      <c r="AB102" s="46"/>
      <c r="AC102" s="2"/>
      <c r="AD102" s="25"/>
      <c r="AE102" s="5"/>
      <c r="AF102" s="11"/>
      <c r="AG102" s="1"/>
      <c r="AH102" s="28"/>
      <c r="AI102" s="1"/>
    </row>
    <row r="103" spans="1:35" ht="14.25" customHeight="1">
      <c r="A103" s="29">
        <v>264</v>
      </c>
      <c r="B103" s="66">
        <v>99</v>
      </c>
      <c r="C103" s="66" t="s">
        <v>276</v>
      </c>
      <c r="D103" s="112" t="s">
        <v>116</v>
      </c>
      <c r="E103" s="66">
        <v>10</v>
      </c>
      <c r="F103" s="84">
        <v>56</v>
      </c>
      <c r="G103" s="79">
        <v>37.1</v>
      </c>
      <c r="H103" s="66">
        <v>125</v>
      </c>
      <c r="I103" s="84">
        <v>1</v>
      </c>
      <c r="J103" s="79">
        <v>33.700000000000003</v>
      </c>
      <c r="K103" s="67">
        <v>40248</v>
      </c>
      <c r="L103" s="73">
        <v>0.65277777777777779</v>
      </c>
      <c r="M103" s="68">
        <f t="shared" si="9"/>
        <v>10.94363888888889</v>
      </c>
      <c r="N103" s="68">
        <f t="shared" si="10"/>
        <v>125.02602777777777</v>
      </c>
      <c r="O103" s="69">
        <f t="shared" si="11"/>
        <v>40248.652777777781</v>
      </c>
      <c r="P103" s="71" t="s">
        <v>47</v>
      </c>
      <c r="Q103" s="71" t="s">
        <v>47</v>
      </c>
      <c r="R103" s="71" t="s">
        <v>47</v>
      </c>
      <c r="S103" s="70">
        <v>0</v>
      </c>
      <c r="T103" s="30"/>
      <c r="U103" s="44"/>
      <c r="V103" s="44"/>
      <c r="W103" s="44"/>
      <c r="X103" s="45"/>
      <c r="Y103" s="45"/>
      <c r="Z103" s="44"/>
      <c r="AA103" s="1"/>
      <c r="AB103" s="46"/>
      <c r="AC103" s="2"/>
      <c r="AD103" s="25"/>
      <c r="AE103" s="5"/>
      <c r="AF103" s="11"/>
      <c r="AG103" s="1"/>
      <c r="AH103" s="28"/>
      <c r="AI103" s="1"/>
    </row>
    <row r="104" spans="1:35" ht="14.25" customHeight="1">
      <c r="A104" s="29">
        <v>266</v>
      </c>
      <c r="B104" s="66">
        <v>100</v>
      </c>
      <c r="C104" s="66" t="s">
        <v>276</v>
      </c>
      <c r="D104" s="112" t="s">
        <v>117</v>
      </c>
      <c r="E104" s="66">
        <v>10</v>
      </c>
      <c r="F104" s="84">
        <v>56</v>
      </c>
      <c r="G104" s="79">
        <v>9.4</v>
      </c>
      <c r="H104" s="66">
        <v>125</v>
      </c>
      <c r="I104" s="84">
        <v>1</v>
      </c>
      <c r="J104" s="79">
        <v>17.8</v>
      </c>
      <c r="K104" s="67">
        <v>40248</v>
      </c>
      <c r="L104" s="73">
        <v>0.65972222222222221</v>
      </c>
      <c r="M104" s="68">
        <f t="shared" si="9"/>
        <v>10.935944444444445</v>
      </c>
      <c r="N104" s="68">
        <f t="shared" si="10"/>
        <v>125.02161111111111</v>
      </c>
      <c r="O104" s="69">
        <f t="shared" si="11"/>
        <v>40248.659722222219</v>
      </c>
      <c r="P104" s="71" t="s">
        <v>47</v>
      </c>
      <c r="Q104" s="71" t="s">
        <v>47</v>
      </c>
      <c r="R104" s="71" t="s">
        <v>47</v>
      </c>
      <c r="S104" s="70">
        <v>0</v>
      </c>
      <c r="T104" s="30"/>
      <c r="U104" s="44"/>
      <c r="V104" s="44"/>
      <c r="W104" s="44"/>
      <c r="X104" s="45"/>
      <c r="Y104" s="45"/>
      <c r="Z104" s="44"/>
      <c r="AA104" s="1"/>
      <c r="AB104" s="46"/>
      <c r="AC104" s="2"/>
      <c r="AD104" s="25"/>
      <c r="AE104" s="5"/>
      <c r="AF104" s="11"/>
      <c r="AG104" s="1"/>
      <c r="AH104" s="28"/>
      <c r="AI104" s="1"/>
    </row>
    <row r="105" spans="1:35" ht="14.25" customHeight="1">
      <c r="A105" s="29">
        <v>267</v>
      </c>
      <c r="B105" s="66">
        <v>101</v>
      </c>
      <c r="C105" s="66" t="s">
        <v>276</v>
      </c>
      <c r="D105" s="112" t="s">
        <v>118</v>
      </c>
      <c r="E105" s="66">
        <v>10</v>
      </c>
      <c r="F105" s="84">
        <v>55</v>
      </c>
      <c r="G105" s="79">
        <v>45.8</v>
      </c>
      <c r="H105" s="66">
        <v>125</v>
      </c>
      <c r="I105" s="84">
        <v>1</v>
      </c>
      <c r="J105" s="79">
        <v>51.3</v>
      </c>
      <c r="K105" s="67">
        <v>40248</v>
      </c>
      <c r="L105" s="73">
        <v>0.67361111111111116</v>
      </c>
      <c r="M105" s="68">
        <f t="shared" si="9"/>
        <v>10.929388888888889</v>
      </c>
      <c r="N105" s="68">
        <f t="shared" si="10"/>
        <v>125.03091666666667</v>
      </c>
      <c r="O105" s="69">
        <f t="shared" si="11"/>
        <v>40248.673611111109</v>
      </c>
      <c r="P105" s="71" t="s">
        <v>47</v>
      </c>
      <c r="Q105" s="71" t="s">
        <v>47</v>
      </c>
      <c r="R105" s="71" t="s">
        <v>47</v>
      </c>
      <c r="S105" s="70">
        <v>0.65</v>
      </c>
      <c r="T105" s="30"/>
      <c r="U105" s="44"/>
      <c r="V105" s="44"/>
      <c r="W105" s="44"/>
      <c r="X105" s="45"/>
      <c r="Y105" s="45"/>
      <c r="Z105" s="44"/>
      <c r="AA105" s="1"/>
      <c r="AB105" s="46"/>
      <c r="AC105" s="2"/>
      <c r="AD105" s="25"/>
      <c r="AE105" s="5"/>
      <c r="AF105" s="11"/>
      <c r="AG105" s="1"/>
      <c r="AH105" s="28"/>
      <c r="AI105" s="1"/>
    </row>
    <row r="106" spans="1:35" ht="14.25" customHeight="1">
      <c r="A106" s="29">
        <v>268</v>
      </c>
      <c r="B106" s="66">
        <v>102</v>
      </c>
      <c r="C106" s="66" t="s">
        <v>276</v>
      </c>
      <c r="D106" s="112" t="s">
        <v>119</v>
      </c>
      <c r="E106" s="66">
        <v>10</v>
      </c>
      <c r="F106" s="84">
        <v>55</v>
      </c>
      <c r="G106" s="79">
        <v>44.8</v>
      </c>
      <c r="H106" s="66">
        <v>125</v>
      </c>
      <c r="I106" s="84">
        <v>0</v>
      </c>
      <c r="J106" s="79">
        <v>55.4</v>
      </c>
      <c r="K106" s="67">
        <v>40248</v>
      </c>
      <c r="L106" s="73">
        <v>0.6875</v>
      </c>
      <c r="M106" s="68">
        <f t="shared" si="9"/>
        <v>10.92911111111111</v>
      </c>
      <c r="N106" s="68">
        <f t="shared" si="10"/>
        <v>125.01538888888889</v>
      </c>
      <c r="O106" s="69">
        <f t="shared" si="11"/>
        <v>40248.6875</v>
      </c>
      <c r="P106" s="71" t="s">
        <v>47</v>
      </c>
      <c r="Q106" s="71" t="s">
        <v>47</v>
      </c>
      <c r="R106" s="71" t="s">
        <v>47</v>
      </c>
      <c r="S106" s="70">
        <v>0</v>
      </c>
      <c r="T106" s="30"/>
      <c r="U106" s="44"/>
      <c r="V106" s="44"/>
      <c r="W106" s="44"/>
      <c r="X106" s="45"/>
      <c r="Y106" s="45"/>
      <c r="Z106" s="44"/>
      <c r="AA106" s="1"/>
      <c r="AB106" s="46"/>
      <c r="AC106" s="2"/>
      <c r="AD106" s="25"/>
      <c r="AE106" s="5"/>
      <c r="AF106" s="11"/>
      <c r="AG106" s="1"/>
      <c r="AH106" s="28"/>
      <c r="AI106" s="1"/>
    </row>
    <row r="107" spans="1:35" ht="14.25" customHeight="1">
      <c r="A107" s="29">
        <v>270</v>
      </c>
      <c r="B107" s="66">
        <v>103</v>
      </c>
      <c r="C107" s="66" t="s">
        <v>276</v>
      </c>
      <c r="D107" s="112" t="s">
        <v>262</v>
      </c>
      <c r="E107" s="66">
        <v>10</v>
      </c>
      <c r="F107" s="84">
        <v>55</v>
      </c>
      <c r="G107" s="79">
        <v>17.8</v>
      </c>
      <c r="H107" s="66">
        <v>125</v>
      </c>
      <c r="I107" s="84">
        <v>0</v>
      </c>
      <c r="J107" s="79">
        <v>37.5</v>
      </c>
      <c r="K107" s="67">
        <v>40266</v>
      </c>
      <c r="L107" s="73">
        <v>0.45277777777777778</v>
      </c>
      <c r="M107" s="68">
        <f t="shared" si="9"/>
        <v>10.92161111111111</v>
      </c>
      <c r="N107" s="68">
        <f t="shared" si="10"/>
        <v>125.01041666666667</v>
      </c>
      <c r="O107" s="69">
        <f t="shared" si="11"/>
        <v>40266.452777777777</v>
      </c>
      <c r="P107" s="71" t="s">
        <v>47</v>
      </c>
      <c r="Q107" s="71" t="s">
        <v>47</v>
      </c>
      <c r="R107" s="71" t="s">
        <v>47</v>
      </c>
      <c r="S107" s="70">
        <v>0</v>
      </c>
      <c r="T107" s="30"/>
      <c r="U107" s="44"/>
      <c r="V107" s="44"/>
      <c r="W107" s="44"/>
      <c r="X107" s="45"/>
      <c r="Y107" s="45"/>
      <c r="Z107" s="44"/>
      <c r="AA107" s="1"/>
      <c r="AB107" s="46"/>
      <c r="AC107" s="2"/>
      <c r="AD107" s="25"/>
      <c r="AE107" s="5"/>
      <c r="AF107" s="11"/>
      <c r="AG107" s="1"/>
      <c r="AH107" s="28"/>
      <c r="AI107" s="1"/>
    </row>
    <row r="108" spans="1:35" ht="14.25" customHeight="1">
      <c r="A108" s="29">
        <v>272</v>
      </c>
      <c r="B108" s="66">
        <v>104</v>
      </c>
      <c r="C108" s="66" t="s">
        <v>276</v>
      </c>
      <c r="D108" s="112" t="s">
        <v>120</v>
      </c>
      <c r="E108" s="66">
        <v>10</v>
      </c>
      <c r="F108" s="84">
        <v>55</v>
      </c>
      <c r="G108" s="79">
        <v>11.1</v>
      </c>
      <c r="H108" s="66">
        <v>125</v>
      </c>
      <c r="I108" s="84">
        <v>1</v>
      </c>
      <c r="J108" s="79">
        <v>25.8</v>
      </c>
      <c r="K108" s="67">
        <v>40248</v>
      </c>
      <c r="L108" s="73">
        <v>0.69444444444444453</v>
      </c>
      <c r="M108" s="68">
        <f t="shared" si="9"/>
        <v>10.919749999999999</v>
      </c>
      <c r="N108" s="68">
        <f t="shared" si="10"/>
        <v>125.02383333333333</v>
      </c>
      <c r="O108" s="69">
        <f t="shared" si="11"/>
        <v>40248.694444444445</v>
      </c>
      <c r="P108" s="71" t="s">
        <v>47</v>
      </c>
      <c r="Q108" s="71" t="s">
        <v>47</v>
      </c>
      <c r="R108" s="71" t="s">
        <v>47</v>
      </c>
      <c r="S108" s="70">
        <v>0.6</v>
      </c>
      <c r="T108" s="30"/>
      <c r="U108" s="44"/>
      <c r="V108" s="44"/>
      <c r="W108" s="44"/>
      <c r="X108" s="45"/>
      <c r="Y108" s="45"/>
      <c r="Z108" s="44"/>
      <c r="AA108" s="1"/>
      <c r="AB108" s="46"/>
      <c r="AC108" s="2"/>
      <c r="AD108" s="25"/>
      <c r="AE108" s="5"/>
      <c r="AF108" s="11"/>
      <c r="AG108" s="1"/>
      <c r="AH108" s="28"/>
      <c r="AI108" s="1"/>
    </row>
    <row r="109" spans="1:35" ht="14.25" customHeight="1">
      <c r="A109" s="29">
        <v>273</v>
      </c>
      <c r="B109" s="66">
        <v>105</v>
      </c>
      <c r="C109" s="66" t="s">
        <v>276</v>
      </c>
      <c r="D109" s="112" t="s">
        <v>260</v>
      </c>
      <c r="E109" s="66">
        <v>10</v>
      </c>
      <c r="F109" s="84">
        <v>54</v>
      </c>
      <c r="G109" s="79">
        <v>38.200000000000003</v>
      </c>
      <c r="H109" s="66">
        <v>125</v>
      </c>
      <c r="I109" s="84">
        <v>0</v>
      </c>
      <c r="J109" s="79">
        <v>33.4</v>
      </c>
      <c r="K109" s="67">
        <v>40265</v>
      </c>
      <c r="L109" s="73">
        <v>0.74930555555555556</v>
      </c>
      <c r="M109" s="68">
        <f t="shared" si="9"/>
        <v>10.910611111111111</v>
      </c>
      <c r="N109" s="68">
        <f t="shared" si="10"/>
        <v>125.00927777777778</v>
      </c>
      <c r="O109" s="69">
        <f t="shared" si="11"/>
        <v>40265.749305555553</v>
      </c>
      <c r="P109" s="71" t="s">
        <v>47</v>
      </c>
      <c r="Q109" s="71" t="s">
        <v>47</v>
      </c>
      <c r="R109" s="71" t="s">
        <v>47</v>
      </c>
      <c r="S109" s="70">
        <v>0</v>
      </c>
      <c r="T109" s="30"/>
      <c r="U109" s="44"/>
      <c r="V109" s="44"/>
      <c r="W109" s="44"/>
      <c r="X109" s="45"/>
      <c r="Y109" s="45"/>
      <c r="Z109" s="44"/>
      <c r="AA109" s="1"/>
      <c r="AB109" s="46"/>
      <c r="AC109" s="2"/>
      <c r="AD109" s="25"/>
      <c r="AE109" s="5"/>
      <c r="AF109" s="11"/>
      <c r="AG109" s="1"/>
      <c r="AH109" s="28"/>
      <c r="AI109" s="1"/>
    </row>
    <row r="110" spans="1:35" ht="14.25" customHeight="1">
      <c r="A110" s="29">
        <v>274</v>
      </c>
      <c r="B110" s="66">
        <v>106</v>
      </c>
      <c r="C110" s="66" t="s">
        <v>276</v>
      </c>
      <c r="D110" s="112" t="s">
        <v>259</v>
      </c>
      <c r="E110" s="66">
        <v>10</v>
      </c>
      <c r="F110" s="84">
        <v>54</v>
      </c>
      <c r="G110" s="79">
        <v>15.5</v>
      </c>
      <c r="H110" s="66">
        <v>125</v>
      </c>
      <c r="I110" s="84">
        <v>0</v>
      </c>
      <c r="J110" s="79">
        <v>22.9</v>
      </c>
      <c r="K110" s="67">
        <v>40265</v>
      </c>
      <c r="L110" s="73">
        <v>0.74375000000000002</v>
      </c>
      <c r="M110" s="68">
        <f t="shared" si="9"/>
        <v>10.904305555555556</v>
      </c>
      <c r="N110" s="68">
        <f t="shared" si="10"/>
        <v>125.0063611111111</v>
      </c>
      <c r="O110" s="69">
        <f t="shared" si="11"/>
        <v>40265.743750000001</v>
      </c>
      <c r="P110" s="71" t="s">
        <v>47</v>
      </c>
      <c r="Q110" s="71" t="s">
        <v>47</v>
      </c>
      <c r="R110" s="71" t="s">
        <v>47</v>
      </c>
      <c r="S110" s="70">
        <v>0</v>
      </c>
      <c r="T110" s="30"/>
      <c r="U110" s="44"/>
      <c r="V110" s="44"/>
      <c r="W110" s="44"/>
      <c r="X110" s="45"/>
      <c r="Y110" s="45"/>
      <c r="Z110" s="44"/>
      <c r="AA110" s="1"/>
      <c r="AB110" s="46"/>
      <c r="AC110" s="2"/>
      <c r="AD110" s="25"/>
      <c r="AE110" s="5"/>
      <c r="AF110" s="11"/>
      <c r="AG110" s="1"/>
      <c r="AH110" s="28"/>
      <c r="AI110" s="1"/>
    </row>
    <row r="111" spans="1:35" ht="14.25" customHeight="1">
      <c r="A111" s="29">
        <v>276</v>
      </c>
      <c r="B111" s="66">
        <v>107</v>
      </c>
      <c r="C111" s="66" t="s">
        <v>276</v>
      </c>
      <c r="D111" s="112" t="s">
        <v>258</v>
      </c>
      <c r="E111" s="66">
        <v>10</v>
      </c>
      <c r="F111" s="84">
        <v>53</v>
      </c>
      <c r="G111" s="79">
        <v>44.1</v>
      </c>
      <c r="H111" s="66">
        <v>125</v>
      </c>
      <c r="I111" s="84">
        <v>0</v>
      </c>
      <c r="J111" s="79">
        <v>12.7</v>
      </c>
      <c r="K111" s="67">
        <v>40265</v>
      </c>
      <c r="L111" s="73"/>
      <c r="M111" s="68">
        <f t="shared" si="9"/>
        <v>10.895583333333333</v>
      </c>
      <c r="N111" s="68">
        <f t="shared" si="10"/>
        <v>125.00352777777778</v>
      </c>
      <c r="O111" s="69">
        <f t="shared" si="11"/>
        <v>40265</v>
      </c>
      <c r="P111" s="71" t="s">
        <v>47</v>
      </c>
      <c r="Q111" s="71" t="s">
        <v>47</v>
      </c>
      <c r="R111" s="71" t="s">
        <v>47</v>
      </c>
      <c r="S111" s="70">
        <v>0</v>
      </c>
      <c r="T111" s="30"/>
      <c r="U111" s="44"/>
      <c r="V111" s="44"/>
      <c r="W111" s="44"/>
      <c r="X111" s="45"/>
      <c r="Y111" s="45"/>
      <c r="Z111" s="44"/>
      <c r="AA111" s="1"/>
      <c r="AB111" s="46"/>
      <c r="AC111" s="2"/>
      <c r="AD111" s="25"/>
      <c r="AE111" s="5"/>
      <c r="AF111" s="11"/>
      <c r="AG111" s="1"/>
      <c r="AH111" s="28"/>
      <c r="AI111" s="1"/>
    </row>
    <row r="112" spans="1:35" ht="14.25" customHeight="1">
      <c r="A112" s="29">
        <v>277</v>
      </c>
      <c r="B112" s="66">
        <v>108</v>
      </c>
      <c r="C112" s="66" t="s">
        <v>276</v>
      </c>
      <c r="D112" s="112" t="s">
        <v>261</v>
      </c>
      <c r="E112" s="66">
        <v>10</v>
      </c>
      <c r="F112" s="84">
        <v>53</v>
      </c>
      <c r="G112" s="79">
        <v>18.399999999999999</v>
      </c>
      <c r="H112" s="66">
        <v>125</v>
      </c>
      <c r="I112" s="84">
        <v>0</v>
      </c>
      <c r="J112" s="79">
        <v>46.2</v>
      </c>
      <c r="K112" s="67">
        <v>40266</v>
      </c>
      <c r="L112" s="73">
        <v>0.375</v>
      </c>
      <c r="M112" s="68">
        <f t="shared" si="9"/>
        <v>10.888444444444444</v>
      </c>
      <c r="N112" s="68">
        <f t="shared" si="10"/>
        <v>125.01283333333333</v>
      </c>
      <c r="O112" s="69">
        <f t="shared" si="11"/>
        <v>40266.375</v>
      </c>
      <c r="P112" s="71">
        <v>2.09</v>
      </c>
      <c r="Q112" s="71">
        <v>1.0000000000000231E-2</v>
      </c>
      <c r="R112" s="72">
        <v>2.1</v>
      </c>
      <c r="S112" s="70">
        <v>0.22</v>
      </c>
      <c r="T112" s="30"/>
      <c r="U112" s="44"/>
      <c r="V112" s="44"/>
      <c r="W112" s="44"/>
      <c r="X112" s="45"/>
      <c r="Y112" s="45"/>
      <c r="Z112" s="44"/>
      <c r="AA112" s="1"/>
      <c r="AB112" s="46"/>
      <c r="AC112" s="2"/>
      <c r="AD112" s="25"/>
      <c r="AE112" s="5"/>
      <c r="AF112" s="11"/>
      <c r="AG112" s="1"/>
      <c r="AH112" s="28"/>
      <c r="AI112" s="1"/>
    </row>
    <row r="113" spans="1:35" ht="14.25" customHeight="1">
      <c r="A113" s="29">
        <v>278</v>
      </c>
      <c r="B113" s="66">
        <v>109</v>
      </c>
      <c r="C113" s="66" t="s">
        <v>276</v>
      </c>
      <c r="D113" s="112" t="s">
        <v>257</v>
      </c>
      <c r="E113" s="66">
        <v>10</v>
      </c>
      <c r="F113" s="84">
        <v>52</v>
      </c>
      <c r="G113" s="79">
        <v>54.4</v>
      </c>
      <c r="H113" s="66">
        <v>124</v>
      </c>
      <c r="I113" s="84">
        <v>59</v>
      </c>
      <c r="J113" s="79">
        <v>55.5</v>
      </c>
      <c r="K113" s="67">
        <v>40265</v>
      </c>
      <c r="L113" s="73">
        <v>0.73333333333333339</v>
      </c>
      <c r="M113" s="68">
        <f t="shared" si="9"/>
        <v>10.881777777777778</v>
      </c>
      <c r="N113" s="68">
        <f t="shared" si="10"/>
        <v>124.99875</v>
      </c>
      <c r="O113" s="69">
        <f t="shared" si="11"/>
        <v>40265.73333333333</v>
      </c>
      <c r="P113" s="71" t="s">
        <v>47</v>
      </c>
      <c r="Q113" s="71" t="s">
        <v>47</v>
      </c>
      <c r="R113" s="71" t="s">
        <v>47</v>
      </c>
      <c r="S113" s="70">
        <v>0</v>
      </c>
      <c r="T113" s="30"/>
      <c r="U113" s="44"/>
      <c r="V113" s="44"/>
      <c r="W113" s="44"/>
      <c r="X113" s="45"/>
      <c r="Y113" s="45"/>
      <c r="Z113" s="44"/>
      <c r="AA113" s="1"/>
      <c r="AB113" s="46"/>
      <c r="AC113" s="2"/>
      <c r="AD113" s="25"/>
      <c r="AE113" s="5"/>
      <c r="AF113" s="11"/>
      <c r="AG113" s="1"/>
      <c r="AH113" s="28"/>
      <c r="AI113" s="1"/>
    </row>
    <row r="114" spans="1:35" ht="14.25" customHeight="1">
      <c r="A114" s="29">
        <v>279</v>
      </c>
      <c r="B114" s="66">
        <v>110</v>
      </c>
      <c r="C114" s="66" t="s">
        <v>276</v>
      </c>
      <c r="D114" s="112" t="s">
        <v>256</v>
      </c>
      <c r="E114" s="66">
        <v>10</v>
      </c>
      <c r="F114" s="84">
        <v>52</v>
      </c>
      <c r="G114" s="79">
        <v>13.3</v>
      </c>
      <c r="H114" s="66">
        <v>124</v>
      </c>
      <c r="I114" s="84">
        <v>59</v>
      </c>
      <c r="J114" s="79">
        <v>49.1</v>
      </c>
      <c r="K114" s="67">
        <v>40265</v>
      </c>
      <c r="L114" s="73">
        <v>0.72013888888888899</v>
      </c>
      <c r="M114" s="68">
        <f t="shared" si="9"/>
        <v>10.870361111111112</v>
      </c>
      <c r="N114" s="68">
        <f t="shared" si="10"/>
        <v>124.99697222222223</v>
      </c>
      <c r="O114" s="69">
        <f t="shared" si="11"/>
        <v>40265.720138888886</v>
      </c>
      <c r="P114" s="71" t="s">
        <v>47</v>
      </c>
      <c r="Q114" s="71" t="s">
        <v>47</v>
      </c>
      <c r="R114" s="71" t="s">
        <v>47</v>
      </c>
      <c r="S114" s="70">
        <v>0</v>
      </c>
      <c r="T114" s="30"/>
      <c r="U114" s="44"/>
      <c r="V114" s="44"/>
      <c r="W114" s="44"/>
      <c r="X114" s="45"/>
      <c r="Y114" s="45"/>
      <c r="Z114" s="44"/>
      <c r="AA114" s="1"/>
      <c r="AB114" s="46"/>
      <c r="AC114" s="2"/>
      <c r="AD114" s="25"/>
      <c r="AE114" s="5"/>
      <c r="AF114" s="11"/>
      <c r="AG114" s="1"/>
      <c r="AH114" s="28"/>
      <c r="AI114" s="1"/>
    </row>
    <row r="115" spans="1:35" ht="14.25" customHeight="1">
      <c r="A115" s="29">
        <v>281</v>
      </c>
      <c r="B115" s="66">
        <v>111</v>
      </c>
      <c r="C115" s="66" t="s">
        <v>276</v>
      </c>
      <c r="D115" s="112" t="s">
        <v>255</v>
      </c>
      <c r="E115" s="66">
        <v>10</v>
      </c>
      <c r="F115" s="84">
        <v>51</v>
      </c>
      <c r="G115" s="79">
        <v>41.7</v>
      </c>
      <c r="H115" s="66">
        <v>124</v>
      </c>
      <c r="I115" s="84">
        <v>59</v>
      </c>
      <c r="J115" s="79">
        <v>40.6</v>
      </c>
      <c r="K115" s="67">
        <v>40265</v>
      </c>
      <c r="L115" s="73"/>
      <c r="M115" s="68">
        <f t="shared" si="9"/>
        <v>10.861583333333334</v>
      </c>
      <c r="N115" s="68">
        <f t="shared" si="10"/>
        <v>124.99461111111111</v>
      </c>
      <c r="O115" s="69">
        <f t="shared" si="11"/>
        <v>40265</v>
      </c>
      <c r="P115" s="71" t="s">
        <v>47</v>
      </c>
      <c r="Q115" s="71" t="s">
        <v>47</v>
      </c>
      <c r="R115" s="71" t="s">
        <v>47</v>
      </c>
      <c r="S115" s="70">
        <v>0</v>
      </c>
      <c r="T115" s="30"/>
      <c r="U115" s="44"/>
      <c r="V115" s="44"/>
      <c r="W115" s="44"/>
      <c r="X115" s="45"/>
      <c r="Y115" s="45"/>
      <c r="Z115" s="44"/>
      <c r="AA115" s="1"/>
      <c r="AB115" s="46"/>
      <c r="AC115" s="2"/>
      <c r="AD115" s="25"/>
      <c r="AE115" s="5"/>
      <c r="AF115" s="11"/>
      <c r="AG115" s="1"/>
      <c r="AH115" s="28"/>
      <c r="AI115" s="1"/>
    </row>
    <row r="116" spans="1:35" ht="14.25" customHeight="1">
      <c r="A116" s="29">
        <v>282</v>
      </c>
      <c r="B116" s="66">
        <v>112</v>
      </c>
      <c r="C116" s="66" t="s">
        <v>276</v>
      </c>
      <c r="D116" s="112" t="s">
        <v>254</v>
      </c>
      <c r="E116" s="66">
        <v>10</v>
      </c>
      <c r="F116" s="84">
        <v>51</v>
      </c>
      <c r="G116" s="79">
        <v>9.6</v>
      </c>
      <c r="H116" s="66">
        <v>124</v>
      </c>
      <c r="I116" s="84">
        <v>59</v>
      </c>
      <c r="J116" s="79">
        <v>42.8</v>
      </c>
      <c r="K116" s="67">
        <v>40265</v>
      </c>
      <c r="L116" s="73"/>
      <c r="M116" s="68">
        <f t="shared" si="9"/>
        <v>10.852666666666666</v>
      </c>
      <c r="N116" s="68">
        <f t="shared" si="10"/>
        <v>124.99522222222222</v>
      </c>
      <c r="O116" s="69">
        <f t="shared" si="11"/>
        <v>40265</v>
      </c>
      <c r="P116" s="71" t="s">
        <v>47</v>
      </c>
      <c r="Q116" s="71" t="s">
        <v>47</v>
      </c>
      <c r="R116" s="71" t="s">
        <v>47</v>
      </c>
      <c r="S116" s="70">
        <v>0</v>
      </c>
      <c r="T116" s="30"/>
      <c r="U116" s="44"/>
      <c r="V116" s="44"/>
      <c r="W116" s="44"/>
      <c r="X116" s="45"/>
      <c r="Y116" s="45"/>
      <c r="Z116" s="44"/>
      <c r="AA116" s="1"/>
      <c r="AB116" s="46"/>
      <c r="AC116" s="2"/>
      <c r="AD116" s="25"/>
      <c r="AE116" s="5"/>
      <c r="AF116" s="11"/>
      <c r="AG116" s="1"/>
      <c r="AH116" s="28"/>
      <c r="AI116" s="1"/>
    </row>
    <row r="117" spans="1:35" ht="14.25" customHeight="1">
      <c r="A117" s="29">
        <v>284</v>
      </c>
      <c r="B117" s="66">
        <v>113</v>
      </c>
      <c r="C117" s="66" t="s">
        <v>276</v>
      </c>
      <c r="D117" s="112" t="s">
        <v>253</v>
      </c>
      <c r="E117" s="66">
        <v>10</v>
      </c>
      <c r="F117" s="84">
        <v>51</v>
      </c>
      <c r="G117" s="79">
        <v>4.2</v>
      </c>
      <c r="H117" s="66">
        <v>125</v>
      </c>
      <c r="I117" s="84">
        <v>0</v>
      </c>
      <c r="J117" s="79">
        <v>13.3</v>
      </c>
      <c r="K117" s="67">
        <v>40265</v>
      </c>
      <c r="L117" s="73">
        <v>0.69652777777777775</v>
      </c>
      <c r="M117" s="68">
        <f t="shared" si="9"/>
        <v>10.851166666666666</v>
      </c>
      <c r="N117" s="68">
        <f t="shared" si="10"/>
        <v>125.00369444444445</v>
      </c>
      <c r="O117" s="69">
        <f t="shared" si="11"/>
        <v>40265.696527777778</v>
      </c>
      <c r="P117" s="71">
        <v>1.26</v>
      </c>
      <c r="Q117" s="71">
        <v>0.33000000000000007</v>
      </c>
      <c r="R117" s="72">
        <v>1.59</v>
      </c>
      <c r="S117" s="70">
        <v>0.1</v>
      </c>
      <c r="T117" s="30"/>
      <c r="U117" s="44"/>
      <c r="V117" s="44"/>
      <c r="W117" s="44"/>
      <c r="X117" s="45"/>
      <c r="Y117" s="45"/>
      <c r="Z117" s="44"/>
      <c r="AA117" s="1"/>
      <c r="AB117" s="46"/>
      <c r="AC117" s="2"/>
      <c r="AD117" s="25"/>
      <c r="AE117" s="5"/>
      <c r="AF117" s="11"/>
      <c r="AG117" s="1"/>
      <c r="AH117" s="28"/>
      <c r="AI117" s="1"/>
    </row>
    <row r="118" spans="1:35" ht="14.25" customHeight="1">
      <c r="A118" s="29">
        <v>285</v>
      </c>
      <c r="B118" s="66">
        <v>114</v>
      </c>
      <c r="C118" s="66" t="s">
        <v>276</v>
      </c>
      <c r="D118" s="112" t="s">
        <v>252</v>
      </c>
      <c r="E118" s="66">
        <v>10</v>
      </c>
      <c r="F118" s="84">
        <v>50</v>
      </c>
      <c r="G118" s="79">
        <v>34.799999999999997</v>
      </c>
      <c r="H118" s="66">
        <v>124</v>
      </c>
      <c r="I118" s="84">
        <v>59</v>
      </c>
      <c r="J118" s="79">
        <v>45.9</v>
      </c>
      <c r="K118" s="67">
        <v>40265</v>
      </c>
      <c r="L118" s="73">
        <v>0.68402777777777779</v>
      </c>
      <c r="M118" s="68">
        <f t="shared" si="9"/>
        <v>10.843</v>
      </c>
      <c r="N118" s="68">
        <f t="shared" si="10"/>
        <v>124.99608333333333</v>
      </c>
      <c r="O118" s="69">
        <f t="shared" si="11"/>
        <v>40265.684027777781</v>
      </c>
      <c r="P118" s="71" t="s">
        <v>47</v>
      </c>
      <c r="Q118" s="71" t="s">
        <v>47</v>
      </c>
      <c r="R118" s="71" t="s">
        <v>47</v>
      </c>
      <c r="S118" s="70">
        <v>0</v>
      </c>
      <c r="T118" s="30"/>
      <c r="U118" s="44"/>
      <c r="V118" s="44"/>
      <c r="W118" s="44"/>
      <c r="X118" s="45"/>
      <c r="Y118" s="45"/>
      <c r="Z118" s="44"/>
      <c r="AA118" s="1"/>
      <c r="AB118" s="46"/>
      <c r="AC118" s="2"/>
      <c r="AD118" s="25"/>
      <c r="AE118" s="5"/>
      <c r="AF118" s="11"/>
      <c r="AG118" s="1"/>
      <c r="AH118" s="28"/>
      <c r="AI118" s="1"/>
    </row>
    <row r="119" spans="1:35" ht="14.25" customHeight="1">
      <c r="A119" s="29"/>
      <c r="B119" s="66">
        <v>115</v>
      </c>
      <c r="C119" s="66" t="s">
        <v>276</v>
      </c>
      <c r="D119" s="112" t="s">
        <v>250</v>
      </c>
      <c r="E119" s="66">
        <v>10</v>
      </c>
      <c r="F119" s="84">
        <v>50</v>
      </c>
      <c r="G119" s="79">
        <v>6.8</v>
      </c>
      <c r="H119" s="66">
        <v>124</v>
      </c>
      <c r="I119" s="84">
        <v>59</v>
      </c>
      <c r="J119" s="79">
        <v>44.3</v>
      </c>
      <c r="K119" s="67">
        <v>40265</v>
      </c>
      <c r="L119" s="73">
        <v>0.65972222222222221</v>
      </c>
      <c r="M119" s="68">
        <f t="shared" si="9"/>
        <v>10.835222222222223</v>
      </c>
      <c r="N119" s="68">
        <f t="shared" si="10"/>
        <v>124.99563888888889</v>
      </c>
      <c r="O119" s="69">
        <f t="shared" si="11"/>
        <v>40265.659722222219</v>
      </c>
      <c r="P119" s="71" t="s">
        <v>47</v>
      </c>
      <c r="Q119" s="71" t="s">
        <v>47</v>
      </c>
      <c r="R119" s="71" t="s">
        <v>47</v>
      </c>
      <c r="S119" s="70">
        <v>0</v>
      </c>
      <c r="T119" s="30"/>
      <c r="U119" s="44"/>
      <c r="V119" s="44"/>
      <c r="W119" s="44"/>
      <c r="X119" s="45"/>
      <c r="Y119" s="45"/>
      <c r="Z119" s="44"/>
      <c r="AA119" s="1"/>
      <c r="AB119" s="46"/>
      <c r="AC119" s="2"/>
      <c r="AD119" s="25"/>
      <c r="AE119" s="5"/>
      <c r="AF119" s="11"/>
      <c r="AG119" s="1"/>
      <c r="AH119" s="28"/>
      <c r="AI119" s="1"/>
    </row>
    <row r="120" spans="1:35" ht="14.25" customHeight="1">
      <c r="A120" s="29"/>
      <c r="B120" s="66">
        <v>116</v>
      </c>
      <c r="C120" s="66" t="s">
        <v>276</v>
      </c>
      <c r="D120" s="112" t="s">
        <v>251</v>
      </c>
      <c r="E120" s="66">
        <v>10</v>
      </c>
      <c r="F120" s="84">
        <v>49</v>
      </c>
      <c r="G120" s="79">
        <v>45.8</v>
      </c>
      <c r="H120" s="66">
        <v>125</v>
      </c>
      <c r="I120" s="84">
        <v>0</v>
      </c>
      <c r="J120" s="79">
        <v>8.9</v>
      </c>
      <c r="K120" s="67">
        <v>40265</v>
      </c>
      <c r="L120" s="73">
        <v>0.6694444444444444</v>
      </c>
      <c r="M120" s="68">
        <f t="shared" si="9"/>
        <v>10.829388888888889</v>
      </c>
      <c r="N120" s="68">
        <f t="shared" si="10"/>
        <v>125.00247222222222</v>
      </c>
      <c r="O120" s="69">
        <f t="shared" si="11"/>
        <v>40265.669444444444</v>
      </c>
      <c r="P120" s="71">
        <v>1.64</v>
      </c>
      <c r="Q120" s="71">
        <v>0.24000000000000021</v>
      </c>
      <c r="R120" s="72">
        <v>1.8800000000000001</v>
      </c>
      <c r="S120" s="70">
        <v>0.65</v>
      </c>
      <c r="T120" s="30"/>
      <c r="U120" s="44"/>
      <c r="V120" s="44"/>
      <c r="W120" s="44"/>
      <c r="X120" s="45"/>
      <c r="Y120" s="45"/>
      <c r="Z120" s="44"/>
      <c r="AA120" s="1"/>
      <c r="AB120" s="46"/>
      <c r="AC120" s="2"/>
      <c r="AD120" s="25"/>
      <c r="AE120" s="5"/>
      <c r="AF120" s="11"/>
      <c r="AG120" s="1"/>
      <c r="AH120" s="28"/>
      <c r="AI120" s="1"/>
    </row>
    <row r="121" spans="1:35" ht="14.25" customHeight="1">
      <c r="A121" s="29"/>
      <c r="B121" s="66">
        <v>117</v>
      </c>
      <c r="C121" s="66" t="s">
        <v>276</v>
      </c>
      <c r="D121" s="112" t="s">
        <v>249</v>
      </c>
      <c r="E121" s="66">
        <v>10</v>
      </c>
      <c r="F121" s="84">
        <v>49</v>
      </c>
      <c r="G121" s="79">
        <v>9.6</v>
      </c>
      <c r="H121" s="66">
        <v>124</v>
      </c>
      <c r="I121" s="84">
        <v>59</v>
      </c>
      <c r="J121" s="79">
        <v>45.2</v>
      </c>
      <c r="K121" s="67">
        <v>40265</v>
      </c>
      <c r="L121" s="73">
        <v>0.65416666666666667</v>
      </c>
      <c r="M121" s="68">
        <f t="shared" si="9"/>
        <v>10.819333333333333</v>
      </c>
      <c r="N121" s="68">
        <f t="shared" si="10"/>
        <v>124.99588888888889</v>
      </c>
      <c r="O121" s="69">
        <f t="shared" si="11"/>
        <v>40265.654166666667</v>
      </c>
      <c r="P121" s="71" t="s">
        <v>47</v>
      </c>
      <c r="Q121" s="71" t="s">
        <v>47</v>
      </c>
      <c r="R121" s="71" t="s">
        <v>47</v>
      </c>
      <c r="S121" s="70">
        <v>0</v>
      </c>
      <c r="T121" s="30"/>
      <c r="U121" s="44"/>
      <c r="V121" s="44"/>
      <c r="W121" s="44"/>
      <c r="X121" s="45"/>
      <c r="Y121" s="45"/>
      <c r="Z121" s="44"/>
      <c r="AA121" s="1"/>
      <c r="AB121" s="46"/>
      <c r="AC121" s="2"/>
      <c r="AD121" s="25"/>
      <c r="AE121" s="5"/>
      <c r="AF121" s="11"/>
      <c r="AG121" s="1"/>
      <c r="AH121" s="28"/>
      <c r="AI121" s="1"/>
    </row>
    <row r="122" spans="1:35" ht="14.25" customHeight="1">
      <c r="A122" s="29"/>
      <c r="B122" s="66">
        <v>118</v>
      </c>
      <c r="C122" s="66" t="s">
        <v>276</v>
      </c>
      <c r="D122" s="112" t="s">
        <v>248</v>
      </c>
      <c r="E122" s="66">
        <v>10</v>
      </c>
      <c r="F122" s="84">
        <v>48</v>
      </c>
      <c r="G122" s="79">
        <v>44.4</v>
      </c>
      <c r="H122" s="66">
        <v>124</v>
      </c>
      <c r="I122" s="84">
        <v>59</v>
      </c>
      <c r="J122" s="79">
        <v>48.5</v>
      </c>
      <c r="K122" s="67">
        <v>40265</v>
      </c>
      <c r="L122" s="73">
        <v>0.65</v>
      </c>
      <c r="M122" s="68">
        <f t="shared" si="9"/>
        <v>10.812333333333335</v>
      </c>
      <c r="N122" s="68">
        <f t="shared" si="10"/>
        <v>124.99680555555555</v>
      </c>
      <c r="O122" s="69">
        <f t="shared" si="11"/>
        <v>40265.65</v>
      </c>
      <c r="P122" s="71" t="s">
        <v>47</v>
      </c>
      <c r="Q122" s="71" t="s">
        <v>47</v>
      </c>
      <c r="R122" s="71" t="s">
        <v>47</v>
      </c>
      <c r="S122" s="70">
        <v>0</v>
      </c>
      <c r="T122" s="30"/>
      <c r="U122" s="44"/>
      <c r="V122" s="44"/>
      <c r="W122" s="44"/>
      <c r="X122" s="45"/>
      <c r="Y122" s="45"/>
      <c r="Z122" s="44"/>
      <c r="AA122" s="1"/>
      <c r="AB122" s="46"/>
      <c r="AC122" s="2"/>
      <c r="AD122" s="25"/>
      <c r="AE122" s="5"/>
      <c r="AF122" s="11"/>
      <c r="AG122" s="1"/>
      <c r="AH122" s="28"/>
      <c r="AI122" s="1"/>
    </row>
    <row r="123" spans="1:35" ht="14.25" customHeight="1">
      <c r="A123" s="29"/>
      <c r="B123" s="66">
        <v>119</v>
      </c>
      <c r="C123" s="66" t="s">
        <v>276</v>
      </c>
      <c r="D123" s="112" t="s">
        <v>247</v>
      </c>
      <c r="E123" s="66">
        <v>10</v>
      </c>
      <c r="F123" s="84">
        <v>47</v>
      </c>
      <c r="G123" s="79">
        <v>58.3</v>
      </c>
      <c r="H123" s="66">
        <v>125</v>
      </c>
      <c r="I123" s="84">
        <v>0</v>
      </c>
      <c r="J123" s="79">
        <v>11.1</v>
      </c>
      <c r="K123" s="67">
        <v>40265</v>
      </c>
      <c r="L123" s="73">
        <v>0.63541666666666663</v>
      </c>
      <c r="M123" s="68">
        <f t="shared" si="9"/>
        <v>10.799527777777778</v>
      </c>
      <c r="N123" s="68">
        <f t="shared" si="10"/>
        <v>125.00308333333334</v>
      </c>
      <c r="O123" s="69">
        <f t="shared" si="11"/>
        <v>40265.635416666664</v>
      </c>
      <c r="P123" s="71" t="s">
        <v>47</v>
      </c>
      <c r="Q123" s="71" t="s">
        <v>47</v>
      </c>
      <c r="R123" s="71" t="s">
        <v>47</v>
      </c>
      <c r="S123" s="70">
        <v>0.5</v>
      </c>
      <c r="T123" s="30"/>
      <c r="U123" s="44"/>
      <c r="V123" s="44"/>
      <c r="W123" s="44"/>
      <c r="X123" s="45"/>
      <c r="Y123" s="45"/>
      <c r="Z123" s="44"/>
      <c r="AA123" s="1"/>
      <c r="AB123" s="46"/>
      <c r="AC123" s="2"/>
      <c r="AD123" s="25"/>
      <c r="AE123" s="5"/>
      <c r="AF123" s="11"/>
      <c r="AG123" s="1"/>
      <c r="AH123" s="28"/>
      <c r="AI123" s="1"/>
    </row>
    <row r="124" spans="1:35" ht="14.25" customHeight="1">
      <c r="A124" s="29"/>
      <c r="B124" s="66">
        <v>120</v>
      </c>
      <c r="C124" s="66" t="s">
        <v>276</v>
      </c>
      <c r="D124" s="112" t="s">
        <v>246</v>
      </c>
      <c r="E124" s="66">
        <v>10</v>
      </c>
      <c r="F124" s="84">
        <v>47</v>
      </c>
      <c r="G124" s="79">
        <v>57.6</v>
      </c>
      <c r="H124" s="66">
        <v>124</v>
      </c>
      <c r="I124" s="84">
        <v>59</v>
      </c>
      <c r="J124" s="79">
        <v>48.4</v>
      </c>
      <c r="K124" s="67">
        <v>40265</v>
      </c>
      <c r="L124" s="73">
        <v>0.61527777777777781</v>
      </c>
      <c r="M124" s="68">
        <f t="shared" si="9"/>
        <v>10.799333333333333</v>
      </c>
      <c r="N124" s="68">
        <f t="shared" si="10"/>
        <v>124.99677777777778</v>
      </c>
      <c r="O124" s="69">
        <f t="shared" si="11"/>
        <v>40265.615277777775</v>
      </c>
      <c r="P124" s="71" t="s">
        <v>47</v>
      </c>
      <c r="Q124" s="71" t="s">
        <v>47</v>
      </c>
      <c r="R124" s="71" t="s">
        <v>47</v>
      </c>
      <c r="S124" s="70">
        <v>0</v>
      </c>
      <c r="T124" s="30"/>
      <c r="U124" s="44"/>
      <c r="V124" s="44"/>
      <c r="W124" s="44"/>
      <c r="X124" s="45"/>
      <c r="Y124" s="45"/>
      <c r="Z124" s="44"/>
      <c r="AA124" s="1"/>
      <c r="AB124" s="46"/>
      <c r="AC124" s="2"/>
      <c r="AD124" s="25"/>
      <c r="AE124" s="5"/>
      <c r="AF124" s="11"/>
      <c r="AG124" s="1"/>
      <c r="AH124" s="28"/>
      <c r="AI124" s="1"/>
    </row>
    <row r="125" spans="1:35" ht="14.25" customHeight="1">
      <c r="A125" s="29"/>
      <c r="B125" s="66">
        <v>121</v>
      </c>
      <c r="C125" s="66" t="s">
        <v>276</v>
      </c>
      <c r="D125" s="112" t="s">
        <v>245</v>
      </c>
      <c r="E125" s="66">
        <v>10</v>
      </c>
      <c r="F125" s="84">
        <v>47</v>
      </c>
      <c r="G125" s="79">
        <v>25.2</v>
      </c>
      <c r="H125" s="66">
        <v>124</v>
      </c>
      <c r="I125" s="84">
        <v>59</v>
      </c>
      <c r="J125" s="79">
        <v>51.3</v>
      </c>
      <c r="K125" s="67">
        <v>40265</v>
      </c>
      <c r="L125" s="73">
        <v>0.61249999999999993</v>
      </c>
      <c r="M125" s="68">
        <f t="shared" si="9"/>
        <v>10.790333333333333</v>
      </c>
      <c r="N125" s="68">
        <f t="shared" si="10"/>
        <v>124.99758333333334</v>
      </c>
      <c r="O125" s="69">
        <f t="shared" si="11"/>
        <v>40265.612500000003</v>
      </c>
      <c r="P125" s="71" t="s">
        <v>47</v>
      </c>
      <c r="Q125" s="71" t="s">
        <v>47</v>
      </c>
      <c r="R125" s="71" t="s">
        <v>47</v>
      </c>
      <c r="S125" s="70">
        <v>0</v>
      </c>
      <c r="T125" s="30"/>
      <c r="U125" s="44"/>
      <c r="V125" s="44"/>
      <c r="W125" s="44"/>
      <c r="X125" s="45"/>
      <c r="Y125" s="45"/>
      <c r="Z125" s="44"/>
      <c r="AA125" s="1"/>
      <c r="AB125" s="46"/>
      <c r="AC125" s="2"/>
      <c r="AD125" s="25"/>
      <c r="AE125" s="5"/>
      <c r="AF125" s="11"/>
      <c r="AG125" s="1"/>
      <c r="AH125" s="28"/>
      <c r="AI125" s="1"/>
    </row>
    <row r="126" spans="1:35" ht="14.25" customHeight="1">
      <c r="A126" s="29"/>
      <c r="B126" s="66">
        <v>122</v>
      </c>
      <c r="C126" s="66" t="s">
        <v>276</v>
      </c>
      <c r="D126" s="112" t="s">
        <v>243</v>
      </c>
      <c r="E126" s="66">
        <v>10</v>
      </c>
      <c r="F126" s="84">
        <v>46</v>
      </c>
      <c r="G126" s="79">
        <v>44.8</v>
      </c>
      <c r="H126" s="66">
        <v>124</v>
      </c>
      <c r="I126" s="84">
        <v>59</v>
      </c>
      <c r="J126" s="79">
        <v>51.6</v>
      </c>
      <c r="K126" s="67">
        <v>40265</v>
      </c>
      <c r="L126" s="73">
        <v>0.58750000000000002</v>
      </c>
      <c r="M126" s="68">
        <f t="shared" si="9"/>
        <v>10.779111111111112</v>
      </c>
      <c r="N126" s="68">
        <f t="shared" si="10"/>
        <v>124.99766666666667</v>
      </c>
      <c r="O126" s="69">
        <f t="shared" si="11"/>
        <v>40265.587500000001</v>
      </c>
      <c r="P126" s="71" t="s">
        <v>47</v>
      </c>
      <c r="Q126" s="71" t="s">
        <v>47</v>
      </c>
      <c r="R126" s="71" t="s">
        <v>47</v>
      </c>
      <c r="S126" s="70">
        <v>0</v>
      </c>
      <c r="T126" s="30"/>
      <c r="U126" s="44"/>
      <c r="V126" s="44"/>
      <c r="W126" s="44"/>
      <c r="X126" s="45"/>
      <c r="Y126" s="45"/>
      <c r="Z126" s="44"/>
      <c r="AA126" s="1"/>
      <c r="AB126" s="46"/>
      <c r="AC126" s="2"/>
      <c r="AD126" s="25"/>
      <c r="AE126" s="5"/>
      <c r="AF126" s="11"/>
      <c r="AG126" s="1"/>
      <c r="AH126" s="28"/>
      <c r="AI126" s="1"/>
    </row>
    <row r="127" spans="1:35" ht="14.25" customHeight="1">
      <c r="A127" s="29"/>
      <c r="B127" s="66">
        <v>123</v>
      </c>
      <c r="C127" s="66" t="s">
        <v>276</v>
      </c>
      <c r="D127" s="112" t="s">
        <v>244</v>
      </c>
      <c r="E127" s="66">
        <v>10</v>
      </c>
      <c r="F127" s="84">
        <v>46</v>
      </c>
      <c r="G127" s="79">
        <v>42.3</v>
      </c>
      <c r="H127" s="66">
        <v>125</v>
      </c>
      <c r="I127" s="84">
        <v>0</v>
      </c>
      <c r="J127" s="79">
        <v>22.1</v>
      </c>
      <c r="K127" s="67">
        <v>40265</v>
      </c>
      <c r="L127" s="73">
        <v>0.59722222222222221</v>
      </c>
      <c r="M127" s="68">
        <f t="shared" si="9"/>
        <v>10.778416666666667</v>
      </c>
      <c r="N127" s="68">
        <f t="shared" si="10"/>
        <v>125.00613888888888</v>
      </c>
      <c r="O127" s="69">
        <f t="shared" si="11"/>
        <v>40265.597222222219</v>
      </c>
      <c r="P127" s="71">
        <v>1.01</v>
      </c>
      <c r="Q127" s="71">
        <v>4.0000000000000036E-2</v>
      </c>
      <c r="R127" s="72">
        <v>1.05</v>
      </c>
      <c r="S127" s="70">
        <v>0.1</v>
      </c>
      <c r="T127" s="30"/>
      <c r="U127" s="44"/>
      <c r="V127" s="44"/>
      <c r="W127" s="44"/>
      <c r="X127" s="45"/>
      <c r="Y127" s="45"/>
      <c r="Z127" s="44"/>
      <c r="AA127" s="1"/>
      <c r="AB127" s="46"/>
      <c r="AC127" s="2"/>
      <c r="AD127" s="25"/>
      <c r="AE127" s="5"/>
      <c r="AF127" s="11"/>
      <c r="AG127" s="1"/>
      <c r="AH127" s="28"/>
      <c r="AI127" s="1"/>
    </row>
    <row r="128" spans="1:35" ht="14.25" customHeight="1">
      <c r="A128" s="29"/>
      <c r="B128" s="66">
        <v>124</v>
      </c>
      <c r="C128" s="66" t="s">
        <v>276</v>
      </c>
      <c r="D128" s="112" t="s">
        <v>242</v>
      </c>
      <c r="E128" s="66">
        <v>10</v>
      </c>
      <c r="F128" s="84">
        <v>46</v>
      </c>
      <c r="G128" s="79">
        <v>34.1</v>
      </c>
      <c r="H128" s="66">
        <v>124</v>
      </c>
      <c r="I128" s="84">
        <v>59</v>
      </c>
      <c r="J128" s="79">
        <v>31.7</v>
      </c>
      <c r="K128" s="67">
        <v>40265</v>
      </c>
      <c r="L128" s="73">
        <v>0.58402777777777781</v>
      </c>
      <c r="M128" s="68">
        <f t="shared" si="9"/>
        <v>10.776138888888889</v>
      </c>
      <c r="N128" s="68">
        <f t="shared" si="10"/>
        <v>124.99213888888889</v>
      </c>
      <c r="O128" s="69">
        <f t="shared" si="11"/>
        <v>40265.584027777775</v>
      </c>
      <c r="P128" s="71" t="s">
        <v>47</v>
      </c>
      <c r="Q128" s="71" t="s">
        <v>47</v>
      </c>
      <c r="R128" s="71" t="s">
        <v>47</v>
      </c>
      <c r="S128" s="70">
        <v>0</v>
      </c>
      <c r="T128" s="30"/>
      <c r="U128" s="44"/>
      <c r="V128" s="44"/>
      <c r="W128" s="44"/>
      <c r="X128" s="45"/>
      <c r="Y128" s="45"/>
      <c r="Z128" s="44"/>
      <c r="AA128" s="1"/>
      <c r="AB128" s="46"/>
      <c r="AC128" s="2"/>
      <c r="AD128" s="25"/>
      <c r="AE128" s="5"/>
      <c r="AF128" s="11"/>
      <c r="AG128" s="1"/>
      <c r="AH128" s="28"/>
      <c r="AI128" s="1"/>
    </row>
    <row r="129" spans="1:35" ht="14.25" customHeight="1">
      <c r="A129" s="29"/>
      <c r="B129" s="66">
        <v>125</v>
      </c>
      <c r="C129" s="66" t="s">
        <v>276</v>
      </c>
      <c r="D129" s="112" t="s">
        <v>241</v>
      </c>
      <c r="E129" s="66">
        <v>10</v>
      </c>
      <c r="F129" s="84">
        <v>46</v>
      </c>
      <c r="G129" s="79">
        <v>10.6</v>
      </c>
      <c r="H129" s="66">
        <v>124</v>
      </c>
      <c r="I129" s="84">
        <v>59</v>
      </c>
      <c r="J129" s="79">
        <v>18.3</v>
      </c>
      <c r="K129" s="67">
        <v>40265</v>
      </c>
      <c r="L129" s="73">
        <v>0.57986111111111105</v>
      </c>
      <c r="M129" s="68">
        <f t="shared" si="9"/>
        <v>10.769611111111113</v>
      </c>
      <c r="N129" s="68">
        <f t="shared" si="10"/>
        <v>124.98841666666667</v>
      </c>
      <c r="O129" s="69">
        <f t="shared" si="11"/>
        <v>40265.579861111109</v>
      </c>
      <c r="P129" s="71" t="s">
        <v>47</v>
      </c>
      <c r="Q129" s="71" t="s">
        <v>47</v>
      </c>
      <c r="R129" s="71" t="s">
        <v>47</v>
      </c>
      <c r="S129" s="70">
        <v>0</v>
      </c>
      <c r="T129" s="30"/>
      <c r="U129" s="44"/>
      <c r="V129" s="44"/>
      <c r="W129" s="44"/>
      <c r="X129" s="45"/>
      <c r="Y129" s="45"/>
      <c r="Z129" s="44"/>
      <c r="AA129" s="1"/>
      <c r="AB129" s="46"/>
      <c r="AC129" s="2"/>
      <c r="AD129" s="25"/>
      <c r="AE129" s="5"/>
      <c r="AF129" s="11"/>
      <c r="AG129" s="1"/>
      <c r="AH129" s="28"/>
      <c r="AI129" s="1"/>
    </row>
    <row r="130" spans="1:35" ht="14.25" customHeight="1">
      <c r="A130" s="29"/>
      <c r="B130" s="66">
        <v>126</v>
      </c>
      <c r="C130" s="66" t="s">
        <v>276</v>
      </c>
      <c r="D130" s="112" t="s">
        <v>239</v>
      </c>
      <c r="E130" s="66">
        <v>10</v>
      </c>
      <c r="F130" s="84">
        <v>46</v>
      </c>
      <c r="G130" s="79">
        <v>7</v>
      </c>
      <c r="H130" s="66">
        <v>125</v>
      </c>
      <c r="I130" s="84">
        <v>0</v>
      </c>
      <c r="J130" s="79">
        <v>20.100000000000001</v>
      </c>
      <c r="K130" s="67">
        <v>40265</v>
      </c>
      <c r="L130" s="73">
        <v>0.56944444444444442</v>
      </c>
      <c r="M130" s="68">
        <f t="shared" si="9"/>
        <v>10.768611111111111</v>
      </c>
      <c r="N130" s="68">
        <f t="shared" si="10"/>
        <v>125.00558333333333</v>
      </c>
      <c r="O130" s="69">
        <f t="shared" si="11"/>
        <v>40265.569444444445</v>
      </c>
      <c r="P130" s="71">
        <v>1.8</v>
      </c>
      <c r="Q130" s="71">
        <v>-4.0000000000000036E-2</v>
      </c>
      <c r="R130" s="72">
        <v>1.76</v>
      </c>
      <c r="S130" s="70">
        <v>0.5</v>
      </c>
      <c r="T130" s="30"/>
      <c r="U130" s="44"/>
      <c r="V130" s="44"/>
      <c r="W130" s="44"/>
      <c r="X130" s="45"/>
      <c r="Y130" s="45"/>
      <c r="Z130" s="44"/>
      <c r="AA130" s="1"/>
      <c r="AB130" s="46"/>
      <c r="AC130" s="2"/>
      <c r="AD130" s="25"/>
      <c r="AE130" s="5"/>
      <c r="AF130" s="11"/>
      <c r="AG130" s="1"/>
      <c r="AH130" s="28"/>
      <c r="AI130" s="1"/>
    </row>
    <row r="131" spans="1:35" ht="14.25" customHeight="1">
      <c r="A131" s="29"/>
      <c r="B131" s="66">
        <v>127</v>
      </c>
      <c r="C131" s="66" t="s">
        <v>276</v>
      </c>
      <c r="D131" s="112" t="s">
        <v>240</v>
      </c>
      <c r="E131" s="66">
        <v>10</v>
      </c>
      <c r="F131" s="84">
        <v>45</v>
      </c>
      <c r="G131" s="79">
        <v>53.6</v>
      </c>
      <c r="H131" s="66">
        <v>124</v>
      </c>
      <c r="I131" s="84">
        <v>59</v>
      </c>
      <c r="J131" s="79">
        <v>52.1</v>
      </c>
      <c r="K131" s="67">
        <v>40265</v>
      </c>
      <c r="L131" s="73">
        <v>0.5756944444444444</v>
      </c>
      <c r="M131" s="68">
        <f t="shared" si="9"/>
        <v>10.764888888888889</v>
      </c>
      <c r="N131" s="68">
        <f t="shared" si="10"/>
        <v>124.99780555555556</v>
      </c>
      <c r="O131" s="69">
        <f t="shared" si="11"/>
        <v>40265.575694444444</v>
      </c>
      <c r="P131" s="71" t="s">
        <v>47</v>
      </c>
      <c r="Q131" s="71" t="s">
        <v>47</v>
      </c>
      <c r="R131" s="71" t="s">
        <v>47</v>
      </c>
      <c r="S131" s="70">
        <v>0</v>
      </c>
      <c r="T131" s="30"/>
      <c r="U131" s="44"/>
      <c r="V131" s="44"/>
      <c r="W131" s="44"/>
      <c r="X131" s="45"/>
      <c r="Y131" s="45"/>
      <c r="Z131" s="44"/>
      <c r="AA131" s="1"/>
      <c r="AB131" s="46"/>
      <c r="AC131" s="2"/>
      <c r="AD131" s="25"/>
      <c r="AE131" s="5"/>
      <c r="AF131" s="11"/>
      <c r="AG131" s="1"/>
      <c r="AH131" s="28"/>
      <c r="AI131" s="1"/>
    </row>
    <row r="132" spans="1:35" ht="14.25" customHeight="1">
      <c r="A132" s="29"/>
      <c r="B132" s="66">
        <v>128</v>
      </c>
      <c r="C132" s="66" t="s">
        <v>276</v>
      </c>
      <c r="D132" s="112" t="s">
        <v>238</v>
      </c>
      <c r="E132" s="66">
        <v>10</v>
      </c>
      <c r="F132" s="84">
        <v>45</v>
      </c>
      <c r="G132" s="79">
        <v>32.4</v>
      </c>
      <c r="H132" s="66">
        <v>125</v>
      </c>
      <c r="I132" s="84">
        <v>0</v>
      </c>
      <c r="J132" s="79">
        <v>36.1</v>
      </c>
      <c r="K132" s="67">
        <v>40265</v>
      </c>
      <c r="L132" s="73">
        <v>0.49444444444444446</v>
      </c>
      <c r="M132" s="68">
        <f t="shared" si="9"/>
        <v>10.759</v>
      </c>
      <c r="N132" s="68">
        <f t="shared" si="10"/>
        <v>125.01002777777778</v>
      </c>
      <c r="O132" s="69">
        <f t="shared" si="11"/>
        <v>40265.494444444441</v>
      </c>
      <c r="P132" s="71">
        <v>2.0499999999999998</v>
      </c>
      <c r="Q132" s="71">
        <v>-0.16000000000000014</v>
      </c>
      <c r="R132" s="72">
        <v>1.8899999999999997</v>
      </c>
      <c r="S132" s="70">
        <v>0.3</v>
      </c>
      <c r="T132" s="30"/>
      <c r="U132" s="44"/>
      <c r="V132" s="44"/>
      <c r="W132" s="44"/>
      <c r="X132" s="45"/>
      <c r="Y132" s="45"/>
      <c r="Z132" s="44"/>
      <c r="AA132" s="1"/>
      <c r="AB132" s="46"/>
      <c r="AC132" s="2"/>
      <c r="AD132" s="25"/>
      <c r="AE132" s="5"/>
      <c r="AF132" s="11"/>
      <c r="AG132" s="1"/>
      <c r="AH132" s="28"/>
      <c r="AI132" s="1"/>
    </row>
    <row r="133" spans="1:35" ht="14.25" customHeight="1">
      <c r="A133" s="29"/>
      <c r="B133" s="66">
        <v>129</v>
      </c>
      <c r="C133" s="66" t="s">
        <v>276</v>
      </c>
      <c r="D133" s="112" t="s">
        <v>237</v>
      </c>
      <c r="E133" s="66">
        <v>10</v>
      </c>
      <c r="F133" s="84">
        <v>45</v>
      </c>
      <c r="G133" s="79">
        <v>4.4000000000000004</v>
      </c>
      <c r="H133" s="66">
        <v>125</v>
      </c>
      <c r="I133" s="84">
        <v>0</v>
      </c>
      <c r="J133" s="79">
        <v>44.3</v>
      </c>
      <c r="K133" s="67">
        <v>40265</v>
      </c>
      <c r="L133" s="73">
        <v>0.4826388888888889</v>
      </c>
      <c r="M133" s="68">
        <f t="shared" si="9"/>
        <v>10.751222222222221</v>
      </c>
      <c r="N133" s="68">
        <f t="shared" si="10"/>
        <v>125.01230555555556</v>
      </c>
      <c r="O133" s="69">
        <f t="shared" si="11"/>
        <v>40265.482638888891</v>
      </c>
      <c r="P133" s="71">
        <v>2.68</v>
      </c>
      <c r="Q133" s="71">
        <v>-0.16000000000000014</v>
      </c>
      <c r="R133" s="72">
        <v>2.52</v>
      </c>
      <c r="S133" s="70">
        <v>0.6</v>
      </c>
      <c r="T133" s="30"/>
      <c r="U133" s="44"/>
      <c r="V133" s="44"/>
      <c r="W133" s="44"/>
      <c r="X133" s="45"/>
      <c r="Y133" s="45"/>
      <c r="Z133" s="44"/>
      <c r="AA133" s="1"/>
      <c r="AB133" s="46"/>
      <c r="AC133" s="2"/>
      <c r="AD133" s="25"/>
      <c r="AE133" s="5"/>
      <c r="AF133" s="11"/>
      <c r="AG133" s="1"/>
      <c r="AH133" s="28"/>
      <c r="AI133" s="1"/>
    </row>
    <row r="134" spans="1:35" ht="14.25" customHeight="1">
      <c r="A134" s="29"/>
      <c r="B134" s="66">
        <v>130</v>
      </c>
      <c r="C134" s="66" t="s">
        <v>276</v>
      </c>
      <c r="D134" s="112" t="s">
        <v>236</v>
      </c>
      <c r="E134" s="66">
        <v>10</v>
      </c>
      <c r="F134" s="84">
        <v>44</v>
      </c>
      <c r="G134" s="79">
        <v>30.3</v>
      </c>
      <c r="H134" s="66">
        <v>125</v>
      </c>
      <c r="I134" s="84">
        <v>0</v>
      </c>
      <c r="J134" s="79">
        <v>48.1</v>
      </c>
      <c r="K134" s="67">
        <v>40265</v>
      </c>
      <c r="L134" s="73">
        <v>0.54861111111111105</v>
      </c>
      <c r="M134" s="68">
        <f t="shared" si="9"/>
        <v>10.74175</v>
      </c>
      <c r="N134" s="68">
        <f t="shared" si="10"/>
        <v>125.01336111111111</v>
      </c>
      <c r="O134" s="69">
        <f t="shared" si="11"/>
        <v>40265.548611111109</v>
      </c>
      <c r="P134" s="71">
        <v>2.04</v>
      </c>
      <c r="Q134" s="71">
        <v>-8.9999999999999858E-2</v>
      </c>
      <c r="R134" s="72">
        <v>1.9500000000000002</v>
      </c>
      <c r="S134" s="70">
        <v>0</v>
      </c>
      <c r="T134" s="30"/>
      <c r="U134" s="44"/>
      <c r="V134" s="44"/>
      <c r="W134" s="44"/>
      <c r="X134" s="45"/>
      <c r="Y134" s="45"/>
      <c r="Z134" s="44"/>
      <c r="AA134" s="1"/>
      <c r="AB134" s="46"/>
      <c r="AC134" s="2"/>
      <c r="AD134" s="25"/>
      <c r="AE134" s="5"/>
      <c r="AF134" s="11"/>
      <c r="AG134" s="1"/>
      <c r="AH134" s="28"/>
      <c r="AI134" s="1"/>
    </row>
    <row r="135" spans="1:35" ht="14.25" customHeight="1">
      <c r="A135" s="29">
        <v>286</v>
      </c>
      <c r="B135" s="66">
        <v>131</v>
      </c>
      <c r="C135" s="66" t="s">
        <v>277</v>
      </c>
      <c r="D135" s="112" t="s">
        <v>160</v>
      </c>
      <c r="E135" s="110">
        <v>11</v>
      </c>
      <c r="F135" s="85">
        <v>17</v>
      </c>
      <c r="G135" s="86">
        <v>18.999599999998253</v>
      </c>
      <c r="H135" s="110">
        <v>124</v>
      </c>
      <c r="I135" s="85">
        <v>58</v>
      </c>
      <c r="J135" s="86">
        <v>36.141599999974659</v>
      </c>
      <c r="K135" s="65">
        <v>40223</v>
      </c>
      <c r="L135" s="73">
        <v>0.49472222222222223</v>
      </c>
      <c r="M135" s="68">
        <f t="shared" ref="M135:M148" si="12">E135+F135/60+G135/3600</f>
        <v>11.288611</v>
      </c>
      <c r="N135" s="68">
        <f t="shared" ref="N135:N148" si="13">H135+I135/60+J135/3600</f>
        <v>124.97670599999999</v>
      </c>
      <c r="O135" s="69">
        <f t="shared" ref="O135:O148" si="14">K135+L135</f>
        <v>40223.494722222225</v>
      </c>
      <c r="P135" s="71">
        <v>2.4500000000000002</v>
      </c>
      <c r="Q135" s="71">
        <v>-0.16000000000000014</v>
      </c>
      <c r="R135" s="72">
        <v>2.29</v>
      </c>
      <c r="S135" s="70">
        <v>0.5</v>
      </c>
      <c r="T135" s="30"/>
      <c r="U135" s="44"/>
      <c r="V135" s="44"/>
      <c r="W135" s="44"/>
      <c r="X135" s="45"/>
      <c r="Y135" s="45"/>
      <c r="Z135" s="44"/>
      <c r="AA135" s="1"/>
      <c r="AB135" s="46"/>
      <c r="AC135" s="2"/>
      <c r="AD135" s="25"/>
      <c r="AE135" s="5"/>
      <c r="AF135" s="11"/>
      <c r="AG135" s="1"/>
      <c r="AH135" s="28"/>
      <c r="AI135" s="1"/>
    </row>
    <row r="136" spans="1:35" ht="14.25" customHeight="1">
      <c r="A136" s="29">
        <v>287</v>
      </c>
      <c r="B136" s="66">
        <v>132</v>
      </c>
      <c r="C136" s="66" t="s">
        <v>277</v>
      </c>
      <c r="D136" s="112" t="s">
        <v>160</v>
      </c>
      <c r="E136" s="110">
        <v>11</v>
      </c>
      <c r="F136" s="85">
        <v>17</v>
      </c>
      <c r="G136" s="86">
        <v>18.999599999998253</v>
      </c>
      <c r="H136" s="110">
        <v>124</v>
      </c>
      <c r="I136" s="85">
        <v>58</v>
      </c>
      <c r="J136" s="86">
        <v>36.141599999974659</v>
      </c>
      <c r="K136" s="65">
        <v>40223</v>
      </c>
      <c r="L136" s="73">
        <v>0.49472222222222223</v>
      </c>
      <c r="M136" s="68">
        <f t="shared" si="12"/>
        <v>11.288611</v>
      </c>
      <c r="N136" s="68">
        <f t="shared" si="13"/>
        <v>124.97670599999999</v>
      </c>
      <c r="O136" s="69">
        <f t="shared" si="14"/>
        <v>40223.494722222225</v>
      </c>
      <c r="P136" s="71">
        <v>5.35</v>
      </c>
      <c r="Q136" s="71">
        <v>-0.16000000000000014</v>
      </c>
      <c r="R136" s="72">
        <v>5.1899999999999995</v>
      </c>
      <c r="S136" s="70">
        <v>3.4</v>
      </c>
      <c r="T136" s="30"/>
      <c r="U136" s="44"/>
      <c r="V136" s="44"/>
      <c r="W136" s="44"/>
      <c r="X136" s="45"/>
      <c r="Y136" s="45"/>
      <c r="Z136" s="44"/>
      <c r="AA136" s="1"/>
      <c r="AB136" s="46"/>
      <c r="AC136" s="2"/>
      <c r="AD136" s="25"/>
      <c r="AE136" s="5"/>
      <c r="AF136" s="11"/>
      <c r="AG136" s="1"/>
      <c r="AH136" s="28"/>
      <c r="AI136" s="1"/>
    </row>
    <row r="137" spans="1:35" ht="14.25" customHeight="1">
      <c r="A137" s="29">
        <v>288</v>
      </c>
      <c r="B137" s="66">
        <v>133</v>
      </c>
      <c r="C137" s="66" t="s">
        <v>277</v>
      </c>
      <c r="D137" s="112" t="s">
        <v>160</v>
      </c>
      <c r="E137" s="110">
        <v>11</v>
      </c>
      <c r="F137" s="85">
        <v>17</v>
      </c>
      <c r="G137" s="86">
        <v>16.731600000000981</v>
      </c>
      <c r="H137" s="110">
        <v>124</v>
      </c>
      <c r="I137" s="85">
        <v>58</v>
      </c>
      <c r="J137" s="86">
        <v>37.344000000008435</v>
      </c>
      <c r="K137" s="65">
        <v>40223</v>
      </c>
      <c r="L137" s="73">
        <v>0.49071759259259262</v>
      </c>
      <c r="M137" s="68">
        <f t="shared" si="12"/>
        <v>11.287981</v>
      </c>
      <c r="N137" s="68">
        <f t="shared" si="13"/>
        <v>124.97704</v>
      </c>
      <c r="O137" s="69">
        <f t="shared" si="14"/>
        <v>40223.490717592591</v>
      </c>
      <c r="P137" s="71">
        <v>4.66</v>
      </c>
      <c r="Q137" s="71">
        <v>-0.16000000000000014</v>
      </c>
      <c r="R137" s="72">
        <v>4.5</v>
      </c>
      <c r="S137" s="70">
        <v>3.43</v>
      </c>
      <c r="T137" s="30"/>
      <c r="U137" s="44"/>
      <c r="V137" s="44"/>
      <c r="W137" s="44"/>
      <c r="X137" s="45"/>
      <c r="Y137" s="45"/>
      <c r="Z137" s="44"/>
      <c r="AA137" s="1"/>
      <c r="AB137" s="46"/>
      <c r="AC137" s="2"/>
      <c r="AD137" s="25"/>
      <c r="AE137" s="5"/>
      <c r="AF137" s="11"/>
      <c r="AG137" s="1"/>
      <c r="AH137" s="28"/>
      <c r="AI137" s="1"/>
    </row>
    <row r="138" spans="1:35" ht="14.25" customHeight="1">
      <c r="A138" s="29">
        <v>291</v>
      </c>
      <c r="B138" s="66">
        <v>134</v>
      </c>
      <c r="C138" s="66" t="s">
        <v>277</v>
      </c>
      <c r="D138" s="112" t="s">
        <v>158</v>
      </c>
      <c r="E138" s="110">
        <v>11</v>
      </c>
      <c r="F138" s="85">
        <v>16</v>
      </c>
      <c r="G138" s="86">
        <v>31.951199999999048</v>
      </c>
      <c r="H138" s="110">
        <v>124</v>
      </c>
      <c r="I138" s="85">
        <v>59</v>
      </c>
      <c r="J138" s="86">
        <v>54.351599999987641</v>
      </c>
      <c r="K138" s="65">
        <v>40223</v>
      </c>
      <c r="L138" s="73">
        <v>0.51530092592592591</v>
      </c>
      <c r="M138" s="68">
        <f t="shared" si="12"/>
        <v>11.275542</v>
      </c>
      <c r="N138" s="68">
        <f t="shared" si="13"/>
        <v>124.998431</v>
      </c>
      <c r="O138" s="69">
        <f t="shared" si="14"/>
        <v>40223.515300925923</v>
      </c>
      <c r="P138" s="71">
        <v>5.36</v>
      </c>
      <c r="Q138" s="71">
        <v>-0.16000000000000014</v>
      </c>
      <c r="R138" s="72">
        <v>5.2</v>
      </c>
      <c r="S138" s="70">
        <v>3.6</v>
      </c>
      <c r="T138" s="30"/>
      <c r="U138" s="44"/>
      <c r="V138" s="44"/>
      <c r="W138" s="44"/>
      <c r="X138" s="45"/>
      <c r="Y138" s="45"/>
      <c r="Z138" s="44"/>
      <c r="AA138" s="1"/>
      <c r="AB138" s="46"/>
      <c r="AC138" s="2"/>
      <c r="AD138" s="25"/>
      <c r="AE138" s="5"/>
      <c r="AF138" s="11"/>
      <c r="AG138" s="1"/>
      <c r="AH138" s="28"/>
      <c r="AI138" s="1"/>
    </row>
    <row r="139" spans="1:35" ht="14.25" customHeight="1">
      <c r="A139" s="29">
        <v>293</v>
      </c>
      <c r="B139" s="66">
        <v>135</v>
      </c>
      <c r="C139" s="66" t="s">
        <v>277</v>
      </c>
      <c r="D139" s="112" t="s">
        <v>157</v>
      </c>
      <c r="E139" s="110">
        <v>11</v>
      </c>
      <c r="F139" s="85">
        <v>16</v>
      </c>
      <c r="G139" s="86">
        <v>38.168400000001569</v>
      </c>
      <c r="H139" s="110">
        <v>125</v>
      </c>
      <c r="I139" s="85">
        <v>0</v>
      </c>
      <c r="J139" s="86">
        <v>44.98919999998634</v>
      </c>
      <c r="K139" s="65">
        <v>40223</v>
      </c>
      <c r="L139" s="73">
        <v>0.53245370370370371</v>
      </c>
      <c r="M139" s="68">
        <f t="shared" si="12"/>
        <v>11.277269</v>
      </c>
      <c r="N139" s="68">
        <f t="shared" si="13"/>
        <v>125.012497</v>
      </c>
      <c r="O139" s="69">
        <f t="shared" si="14"/>
        <v>40223.532453703701</v>
      </c>
      <c r="P139" s="71">
        <v>6.76</v>
      </c>
      <c r="Q139" s="71">
        <v>-0.16999999999999993</v>
      </c>
      <c r="R139" s="72">
        <v>6.59</v>
      </c>
      <c r="S139" s="70">
        <v>2.76</v>
      </c>
      <c r="T139" s="30"/>
      <c r="U139" s="44"/>
      <c r="V139" s="44"/>
      <c r="W139" s="44"/>
      <c r="X139" s="45"/>
      <c r="Y139" s="45"/>
      <c r="Z139" s="44"/>
      <c r="AA139" s="1"/>
      <c r="AB139" s="46"/>
      <c r="AC139" s="2"/>
      <c r="AD139" s="25"/>
      <c r="AE139" s="5"/>
      <c r="AF139" s="11"/>
      <c r="AG139" s="1"/>
      <c r="AH139" s="28"/>
      <c r="AI139" s="1"/>
    </row>
    <row r="140" spans="1:35" ht="14.25" customHeight="1">
      <c r="A140" s="29">
        <v>299</v>
      </c>
      <c r="B140" s="66">
        <v>136</v>
      </c>
      <c r="C140" s="66" t="s">
        <v>277</v>
      </c>
      <c r="D140" s="88" t="s">
        <v>159</v>
      </c>
      <c r="E140" s="110">
        <v>11</v>
      </c>
      <c r="F140" s="85">
        <v>16</v>
      </c>
      <c r="G140" s="86">
        <v>40.68840000000209</v>
      </c>
      <c r="H140" s="110">
        <v>125</v>
      </c>
      <c r="I140" s="85">
        <v>1</v>
      </c>
      <c r="J140" s="86">
        <v>56.830800000013824</v>
      </c>
      <c r="K140" s="65">
        <v>40223</v>
      </c>
      <c r="L140" s="73">
        <v>0.45982638888888888</v>
      </c>
      <c r="M140" s="68">
        <f t="shared" si="12"/>
        <v>11.277969000000001</v>
      </c>
      <c r="N140" s="68">
        <f t="shared" si="13"/>
        <v>125.032453</v>
      </c>
      <c r="O140" s="69">
        <f t="shared" si="14"/>
        <v>40223.459826388891</v>
      </c>
      <c r="P140" s="71">
        <v>6.31</v>
      </c>
      <c r="Q140" s="71">
        <v>-0.16999999999999993</v>
      </c>
      <c r="R140" s="72">
        <v>6.14</v>
      </c>
      <c r="S140" s="70">
        <v>4</v>
      </c>
      <c r="T140" s="30"/>
      <c r="U140" s="44"/>
      <c r="V140" s="44"/>
      <c r="W140" s="44"/>
      <c r="X140" s="45"/>
      <c r="Y140" s="45"/>
      <c r="Z140" s="44"/>
      <c r="AA140" s="1"/>
      <c r="AB140" s="46"/>
      <c r="AC140" s="2"/>
      <c r="AD140" s="25"/>
      <c r="AE140" s="5"/>
      <c r="AF140" s="11"/>
      <c r="AG140" s="1"/>
      <c r="AH140" s="28"/>
      <c r="AI140" s="1"/>
    </row>
    <row r="141" spans="1:35" ht="14.25" customHeight="1">
      <c r="A141" s="29">
        <v>301</v>
      </c>
      <c r="B141" s="66">
        <v>137</v>
      </c>
      <c r="C141" s="66" t="s">
        <v>277</v>
      </c>
      <c r="D141" s="88" t="s">
        <v>161</v>
      </c>
      <c r="E141" s="110">
        <v>11</v>
      </c>
      <c r="F141" s="85">
        <v>16</v>
      </c>
      <c r="G141" s="86">
        <v>55.185599999998104</v>
      </c>
      <c r="H141" s="110">
        <v>125</v>
      </c>
      <c r="I141" s="85">
        <v>2</v>
      </c>
      <c r="J141" s="86">
        <v>55.003200000020342</v>
      </c>
      <c r="K141" s="65">
        <v>40223</v>
      </c>
      <c r="L141" s="73">
        <v>0.54599537037037038</v>
      </c>
      <c r="M141" s="68">
        <f t="shared" si="12"/>
        <v>11.281995999999999</v>
      </c>
      <c r="N141" s="68">
        <f t="shared" si="13"/>
        <v>125.04861200000001</v>
      </c>
      <c r="O141" s="69">
        <f t="shared" si="14"/>
        <v>40223.545995370368</v>
      </c>
      <c r="P141" s="71">
        <v>6.78</v>
      </c>
      <c r="Q141" s="71">
        <v>-0.18000000000000016</v>
      </c>
      <c r="R141" s="72">
        <v>6.6</v>
      </c>
      <c r="S141" s="70">
        <v>1.63</v>
      </c>
      <c r="T141" s="30"/>
      <c r="U141" s="44"/>
      <c r="V141" s="44"/>
      <c r="W141" s="44"/>
      <c r="X141" s="45"/>
      <c r="Y141" s="45"/>
      <c r="Z141" s="44"/>
      <c r="AA141" s="1"/>
      <c r="AB141" s="46"/>
      <c r="AC141" s="2"/>
      <c r="AD141" s="25"/>
      <c r="AE141" s="5"/>
      <c r="AF141" s="11"/>
      <c r="AG141" s="1"/>
      <c r="AH141" s="28"/>
      <c r="AI141" s="1"/>
    </row>
    <row r="142" spans="1:35" ht="14.25" customHeight="1">
      <c r="A142" s="29">
        <v>304</v>
      </c>
      <c r="B142" s="66">
        <v>138</v>
      </c>
      <c r="C142" s="66" t="s">
        <v>277</v>
      </c>
      <c r="D142" s="112" t="s">
        <v>225</v>
      </c>
      <c r="E142" s="66">
        <v>11</v>
      </c>
      <c r="F142" s="84">
        <v>18</v>
      </c>
      <c r="G142" s="79">
        <v>16.2</v>
      </c>
      <c r="H142" s="66">
        <v>125</v>
      </c>
      <c r="I142" s="84">
        <v>3</v>
      </c>
      <c r="J142" s="79">
        <v>8.8000000000000007</v>
      </c>
      <c r="K142" s="67">
        <v>41692</v>
      </c>
      <c r="L142" s="73">
        <v>0.61111111111111105</v>
      </c>
      <c r="M142" s="68">
        <f t="shared" si="12"/>
        <v>11.304500000000001</v>
      </c>
      <c r="N142" s="68">
        <f t="shared" si="13"/>
        <v>125.05244444444445</v>
      </c>
      <c r="O142" s="69">
        <f t="shared" si="14"/>
        <v>41692.611111111109</v>
      </c>
      <c r="P142" s="71" t="s">
        <v>47</v>
      </c>
      <c r="Q142" s="71" t="s">
        <v>47</v>
      </c>
      <c r="R142" s="71" t="s">
        <v>47</v>
      </c>
      <c r="S142" s="70">
        <v>0</v>
      </c>
      <c r="T142" s="30"/>
      <c r="U142" s="44"/>
      <c r="V142" s="44"/>
      <c r="W142" s="44"/>
      <c r="X142" s="45"/>
      <c r="Y142" s="45"/>
      <c r="Z142" s="44"/>
      <c r="AA142" s="1"/>
      <c r="AB142" s="46"/>
      <c r="AC142" s="2"/>
      <c r="AD142" s="25"/>
      <c r="AE142" s="5"/>
      <c r="AF142" s="11"/>
      <c r="AG142" s="1"/>
      <c r="AH142" s="28"/>
      <c r="AI142" s="1"/>
    </row>
    <row r="143" spans="1:35" ht="14.25" customHeight="1">
      <c r="A143" s="29">
        <v>306</v>
      </c>
      <c r="B143" s="66">
        <v>139</v>
      </c>
      <c r="C143" s="66" t="s">
        <v>277</v>
      </c>
      <c r="D143" s="112" t="s">
        <v>224</v>
      </c>
      <c r="E143" s="66">
        <v>11</v>
      </c>
      <c r="F143" s="84">
        <v>17</v>
      </c>
      <c r="G143" s="79">
        <v>46.8</v>
      </c>
      <c r="H143" s="66">
        <v>125</v>
      </c>
      <c r="I143" s="84">
        <v>3</v>
      </c>
      <c r="J143" s="79">
        <v>22.4</v>
      </c>
      <c r="K143" s="67">
        <v>41692</v>
      </c>
      <c r="L143" s="73">
        <v>0.59722222222222221</v>
      </c>
      <c r="M143" s="68">
        <f t="shared" si="12"/>
        <v>11.296333333333333</v>
      </c>
      <c r="N143" s="68">
        <f t="shared" si="13"/>
        <v>125.05622222222222</v>
      </c>
      <c r="O143" s="69">
        <f t="shared" si="14"/>
        <v>41692.597222222219</v>
      </c>
      <c r="P143" s="71" t="s">
        <v>47</v>
      </c>
      <c r="Q143" s="71" t="s">
        <v>47</v>
      </c>
      <c r="R143" s="71" t="s">
        <v>47</v>
      </c>
      <c r="S143" s="70">
        <v>0.15</v>
      </c>
      <c r="T143" s="30"/>
      <c r="U143" s="44"/>
      <c r="V143" s="44"/>
      <c r="W143" s="44"/>
      <c r="X143" s="45"/>
      <c r="Y143" s="45"/>
      <c r="Z143" s="44"/>
      <c r="AA143" s="1"/>
      <c r="AB143" s="46"/>
      <c r="AC143" s="2"/>
      <c r="AD143" s="25"/>
      <c r="AE143" s="5"/>
      <c r="AF143" s="11"/>
      <c r="AG143" s="1"/>
      <c r="AH143" s="28"/>
      <c r="AI143" s="1"/>
    </row>
    <row r="144" spans="1:35" ht="14.25" customHeight="1">
      <c r="A144" s="29">
        <v>307</v>
      </c>
      <c r="B144" s="66">
        <v>140</v>
      </c>
      <c r="C144" s="66" t="s">
        <v>277</v>
      </c>
      <c r="D144" s="112" t="s">
        <v>223</v>
      </c>
      <c r="E144" s="66">
        <v>11</v>
      </c>
      <c r="F144" s="84">
        <v>17</v>
      </c>
      <c r="G144" s="79">
        <v>17.399999999999999</v>
      </c>
      <c r="H144" s="66">
        <v>125</v>
      </c>
      <c r="I144" s="84">
        <v>3</v>
      </c>
      <c r="J144" s="79">
        <v>30.2</v>
      </c>
      <c r="K144" s="67">
        <v>41692</v>
      </c>
      <c r="L144" s="73">
        <v>0.59027777777777779</v>
      </c>
      <c r="M144" s="68">
        <f t="shared" si="12"/>
        <v>11.288166666666667</v>
      </c>
      <c r="N144" s="68">
        <f t="shared" si="13"/>
        <v>125.05838888888889</v>
      </c>
      <c r="O144" s="69">
        <f t="shared" si="14"/>
        <v>41692.590277777781</v>
      </c>
      <c r="P144" s="71">
        <v>3.36</v>
      </c>
      <c r="Q144" s="71">
        <v>1.0000000000000231E-2</v>
      </c>
      <c r="R144" s="72">
        <v>3.37</v>
      </c>
      <c r="S144" s="70">
        <v>0</v>
      </c>
      <c r="T144" s="30"/>
      <c r="U144" s="44"/>
      <c r="V144" s="44"/>
      <c r="W144" s="44"/>
      <c r="X144" s="45"/>
      <c r="Y144" s="45"/>
      <c r="Z144" s="44"/>
      <c r="AA144" s="1"/>
      <c r="AB144" s="46"/>
      <c r="AC144" s="2"/>
      <c r="AD144" s="25"/>
      <c r="AE144" s="5"/>
      <c r="AF144" s="11"/>
      <c r="AG144" s="1"/>
      <c r="AH144" s="28"/>
      <c r="AI144" s="1"/>
    </row>
    <row r="145" spans="1:35" ht="14.25" customHeight="1">
      <c r="A145" s="29">
        <v>308</v>
      </c>
      <c r="B145" s="66">
        <v>141</v>
      </c>
      <c r="C145" s="66" t="s">
        <v>277</v>
      </c>
      <c r="D145" s="112" t="s">
        <v>121</v>
      </c>
      <c r="E145" s="66">
        <v>11</v>
      </c>
      <c r="F145" s="84">
        <v>16</v>
      </c>
      <c r="G145" s="79">
        <v>47.6</v>
      </c>
      <c r="H145" s="66">
        <v>125</v>
      </c>
      <c r="I145" s="84">
        <v>4</v>
      </c>
      <c r="J145" s="79">
        <v>1</v>
      </c>
      <c r="K145" s="67">
        <v>40250</v>
      </c>
      <c r="L145" s="73">
        <v>0.47222222222222227</v>
      </c>
      <c r="M145" s="68">
        <f t="shared" si="12"/>
        <v>11.279888888888889</v>
      </c>
      <c r="N145" s="68">
        <f t="shared" si="13"/>
        <v>125.06694444444445</v>
      </c>
      <c r="O145" s="69">
        <f t="shared" si="14"/>
        <v>40250.472222222219</v>
      </c>
      <c r="P145" s="71" t="s">
        <v>47</v>
      </c>
      <c r="Q145" s="71" t="s">
        <v>47</v>
      </c>
      <c r="R145" s="71" t="s">
        <v>47</v>
      </c>
      <c r="S145" s="70">
        <v>2.8</v>
      </c>
      <c r="T145" s="30"/>
      <c r="U145" s="44"/>
      <c r="V145" s="44"/>
      <c r="W145" s="44"/>
      <c r="X145" s="45"/>
      <c r="Y145" s="45"/>
      <c r="Z145" s="44"/>
      <c r="AA145" s="1"/>
      <c r="AB145" s="46"/>
      <c r="AC145" s="2"/>
      <c r="AD145" s="25"/>
      <c r="AE145" s="5"/>
      <c r="AF145" s="11"/>
      <c r="AG145" s="1"/>
      <c r="AH145" s="28"/>
      <c r="AI145" s="1"/>
    </row>
    <row r="146" spans="1:35" ht="14.25" customHeight="1">
      <c r="A146" s="29">
        <v>309</v>
      </c>
      <c r="B146" s="66">
        <v>142</v>
      </c>
      <c r="C146" s="66" t="s">
        <v>277</v>
      </c>
      <c r="D146" s="88" t="s">
        <v>172</v>
      </c>
      <c r="E146" s="110">
        <v>11</v>
      </c>
      <c r="F146" s="85">
        <v>17</v>
      </c>
      <c r="G146" s="86">
        <v>12.213599999999358</v>
      </c>
      <c r="H146" s="110">
        <v>125</v>
      </c>
      <c r="I146" s="85">
        <v>4</v>
      </c>
      <c r="J146" s="86">
        <v>8.8139999999873488</v>
      </c>
      <c r="K146" s="65">
        <v>40223</v>
      </c>
      <c r="L146" s="73">
        <v>0.59979166666666661</v>
      </c>
      <c r="M146" s="68">
        <f t="shared" si="12"/>
        <v>11.286726</v>
      </c>
      <c r="N146" s="68">
        <f t="shared" si="13"/>
        <v>125.069115</v>
      </c>
      <c r="O146" s="69">
        <f t="shared" si="14"/>
        <v>40223.599791666667</v>
      </c>
      <c r="P146" s="71">
        <v>5.8</v>
      </c>
      <c r="Q146" s="71">
        <v>-0.16999999999999993</v>
      </c>
      <c r="R146" s="72">
        <v>5.63</v>
      </c>
      <c r="S146" s="70">
        <v>4.43</v>
      </c>
      <c r="T146" s="30"/>
      <c r="U146" s="44"/>
      <c r="V146" s="44"/>
      <c r="W146" s="44"/>
      <c r="X146" s="45"/>
      <c r="Y146" s="45"/>
      <c r="Z146" s="44"/>
      <c r="AA146" s="1"/>
      <c r="AB146" s="46"/>
      <c r="AC146" s="2"/>
      <c r="AD146" s="25"/>
      <c r="AE146" s="5"/>
      <c r="AF146" s="11"/>
      <c r="AG146" s="1"/>
      <c r="AH146" s="28"/>
      <c r="AI146" s="1"/>
    </row>
    <row r="147" spans="1:35" ht="14.25" customHeight="1">
      <c r="A147" s="29">
        <v>310</v>
      </c>
      <c r="B147" s="66">
        <v>143</v>
      </c>
      <c r="C147" s="66" t="s">
        <v>277</v>
      </c>
      <c r="D147" s="88" t="s">
        <v>172</v>
      </c>
      <c r="E147" s="110">
        <v>11</v>
      </c>
      <c r="F147" s="85">
        <v>17</v>
      </c>
      <c r="G147" s="86">
        <v>12.573599999998519</v>
      </c>
      <c r="H147" s="110">
        <v>125</v>
      </c>
      <c r="I147" s="85">
        <v>4</v>
      </c>
      <c r="J147" s="86">
        <v>9.256799999994886</v>
      </c>
      <c r="K147" s="65">
        <v>40223</v>
      </c>
      <c r="L147" s="73">
        <v>0.59998842592592594</v>
      </c>
      <c r="M147" s="68">
        <f t="shared" si="12"/>
        <v>11.286826</v>
      </c>
      <c r="N147" s="68">
        <f t="shared" si="13"/>
        <v>125.069238</v>
      </c>
      <c r="O147" s="69">
        <f t="shared" si="14"/>
        <v>40223.599988425929</v>
      </c>
      <c r="P147" s="71">
        <v>5.75</v>
      </c>
      <c r="Q147" s="71">
        <v>-0.16999999999999993</v>
      </c>
      <c r="R147" s="72">
        <v>5.58</v>
      </c>
      <c r="S147" s="70">
        <v>4.2</v>
      </c>
      <c r="T147" s="30"/>
      <c r="U147" s="44"/>
      <c r="V147" s="44"/>
      <c r="W147" s="44"/>
      <c r="X147" s="45"/>
      <c r="Y147" s="45"/>
      <c r="Z147" s="44"/>
      <c r="AA147" s="1"/>
      <c r="AB147" s="46"/>
      <c r="AC147" s="2"/>
      <c r="AD147" s="25"/>
      <c r="AE147" s="5"/>
      <c r="AF147" s="11"/>
      <c r="AG147" s="1"/>
      <c r="AH147" s="28"/>
      <c r="AI147" s="1"/>
    </row>
    <row r="148" spans="1:35" ht="14.25" customHeight="1">
      <c r="A148" s="29">
        <v>311</v>
      </c>
      <c r="B148" s="66">
        <v>144</v>
      </c>
      <c r="C148" s="66" t="s">
        <v>277</v>
      </c>
      <c r="D148" s="88" t="s">
        <v>162</v>
      </c>
      <c r="E148" s="110">
        <v>11</v>
      </c>
      <c r="F148" s="85">
        <v>17</v>
      </c>
      <c r="G148" s="86">
        <v>2.9255999999992621</v>
      </c>
      <c r="H148" s="110">
        <v>125</v>
      </c>
      <c r="I148" s="85">
        <v>4</v>
      </c>
      <c r="J148" s="86">
        <v>15.97079999997732</v>
      </c>
      <c r="K148" s="65">
        <v>40223</v>
      </c>
      <c r="L148" s="73">
        <v>0.58493055555555562</v>
      </c>
      <c r="M148" s="68">
        <f t="shared" si="12"/>
        <v>11.284146</v>
      </c>
      <c r="N148" s="68">
        <f t="shared" si="13"/>
        <v>125.07110299999999</v>
      </c>
      <c r="O148" s="69">
        <f t="shared" si="14"/>
        <v>40223.584930555553</v>
      </c>
      <c r="P148" s="71">
        <v>5.44</v>
      </c>
      <c r="Q148" s="71">
        <v>-0.18000000000000016</v>
      </c>
      <c r="R148" s="72">
        <v>5.26</v>
      </c>
      <c r="S148" s="70">
        <v>4</v>
      </c>
      <c r="T148" s="30"/>
      <c r="U148" s="44"/>
      <c r="V148" s="44"/>
      <c r="W148" s="44"/>
      <c r="X148" s="45"/>
      <c r="Y148" s="45"/>
      <c r="Z148" s="44"/>
      <c r="AA148" s="1"/>
      <c r="AB148" s="46"/>
      <c r="AC148" s="2"/>
      <c r="AD148" s="25"/>
      <c r="AE148" s="5"/>
      <c r="AF148" s="11"/>
      <c r="AG148" s="1"/>
      <c r="AH148" s="28"/>
      <c r="AI148" s="1"/>
    </row>
    <row r="149" spans="1:35" ht="14.25" customHeight="1">
      <c r="A149" s="29">
        <v>312</v>
      </c>
      <c r="B149" s="66">
        <v>145</v>
      </c>
      <c r="C149" s="66" t="s">
        <v>277</v>
      </c>
      <c r="D149" s="88" t="s">
        <v>162</v>
      </c>
      <c r="E149" s="110">
        <v>11</v>
      </c>
      <c r="F149" s="85">
        <v>16</v>
      </c>
      <c r="G149" s="86">
        <v>55.545599999997265</v>
      </c>
      <c r="H149" s="110">
        <v>125</v>
      </c>
      <c r="I149" s="85">
        <v>4</v>
      </c>
      <c r="J149" s="86">
        <v>16.622400000020438</v>
      </c>
      <c r="K149" s="65">
        <v>40223</v>
      </c>
      <c r="L149" s="73">
        <v>0.57747685185185182</v>
      </c>
      <c r="M149" s="68">
        <f t="shared" ref="M149:M212" si="15">E149+F149/60+G149/3600</f>
        <v>11.282095999999999</v>
      </c>
      <c r="N149" s="68">
        <f t="shared" ref="N149:N212" si="16">H149+I149/60+J149/3600</f>
        <v>125.07128400000001</v>
      </c>
      <c r="O149" s="69">
        <f t="shared" ref="O149:O212" si="17">K149+L149</f>
        <v>40223.577476851853</v>
      </c>
      <c r="P149" s="71">
        <v>6.08</v>
      </c>
      <c r="Q149" s="71">
        <v>-0.18000000000000016</v>
      </c>
      <c r="R149" s="72">
        <v>5.9</v>
      </c>
      <c r="S149" s="70">
        <v>4.5599999999999996</v>
      </c>
      <c r="T149" s="30"/>
      <c r="U149" s="44"/>
      <c r="V149" s="44"/>
      <c r="W149" s="44"/>
      <c r="X149" s="45"/>
      <c r="Y149" s="45"/>
      <c r="Z149" s="44"/>
      <c r="AA149" s="1"/>
      <c r="AB149" s="46"/>
      <c r="AC149" s="2"/>
      <c r="AD149" s="25"/>
      <c r="AE149" s="5"/>
      <c r="AF149" s="11"/>
      <c r="AG149" s="1"/>
      <c r="AH149" s="28"/>
      <c r="AI149" s="1"/>
    </row>
    <row r="150" spans="1:35" ht="14.25" customHeight="1">
      <c r="A150" s="29">
        <v>315</v>
      </c>
      <c r="B150" s="66">
        <v>146</v>
      </c>
      <c r="C150" s="66" t="s">
        <v>277</v>
      </c>
      <c r="D150" s="112" t="s">
        <v>163</v>
      </c>
      <c r="E150" s="66">
        <v>11</v>
      </c>
      <c r="F150" s="84">
        <v>17</v>
      </c>
      <c r="G150" s="79">
        <v>55</v>
      </c>
      <c r="H150" s="66">
        <v>125</v>
      </c>
      <c r="I150" s="84">
        <v>7</v>
      </c>
      <c r="J150" s="79">
        <v>2</v>
      </c>
      <c r="K150" s="67">
        <v>41685</v>
      </c>
      <c r="L150" s="73">
        <v>0.63888888888888895</v>
      </c>
      <c r="M150" s="68">
        <f t="shared" si="15"/>
        <v>11.298611111111111</v>
      </c>
      <c r="N150" s="68">
        <f t="shared" si="16"/>
        <v>125.11722222222221</v>
      </c>
      <c r="O150" s="69">
        <f t="shared" si="17"/>
        <v>41685.638888888891</v>
      </c>
      <c r="P150" s="71">
        <v>2.56</v>
      </c>
      <c r="Q150" s="71">
        <v>1.0000000000000231E-2</v>
      </c>
      <c r="R150" s="72">
        <v>2.5700000000000003</v>
      </c>
      <c r="S150" s="70">
        <v>0</v>
      </c>
      <c r="T150" s="30"/>
      <c r="U150" s="44"/>
      <c r="V150" s="44"/>
      <c r="W150" s="44"/>
      <c r="X150" s="45"/>
      <c r="Y150" s="45"/>
      <c r="Z150" s="44"/>
      <c r="AA150" s="1"/>
      <c r="AB150" s="46"/>
      <c r="AC150" s="2"/>
      <c r="AD150" s="25"/>
      <c r="AE150" s="5"/>
      <c r="AF150" s="11"/>
      <c r="AG150" s="1"/>
      <c r="AH150" s="28"/>
      <c r="AI150" s="1"/>
    </row>
    <row r="151" spans="1:35" ht="14.25" customHeight="1">
      <c r="A151" s="29">
        <v>316</v>
      </c>
      <c r="B151" s="66">
        <v>147</v>
      </c>
      <c r="C151" s="66" t="s">
        <v>277</v>
      </c>
      <c r="D151" s="112" t="s">
        <v>164</v>
      </c>
      <c r="E151" s="66">
        <v>11</v>
      </c>
      <c r="F151" s="84">
        <v>17</v>
      </c>
      <c r="G151" s="79">
        <v>26.9</v>
      </c>
      <c r="H151" s="66">
        <v>125</v>
      </c>
      <c r="I151" s="84">
        <v>7</v>
      </c>
      <c r="J151" s="79">
        <v>10.4</v>
      </c>
      <c r="K151" s="67">
        <v>40230</v>
      </c>
      <c r="L151" s="73">
        <v>0.51388888888888895</v>
      </c>
      <c r="M151" s="68">
        <f t="shared" si="15"/>
        <v>11.290805555555556</v>
      </c>
      <c r="N151" s="68">
        <f t="shared" si="16"/>
        <v>125.11955555555555</v>
      </c>
      <c r="O151" s="69">
        <f t="shared" si="17"/>
        <v>40230.513888888891</v>
      </c>
      <c r="P151" s="71">
        <v>3.63</v>
      </c>
      <c r="Q151" s="71">
        <v>0.31000000000000005</v>
      </c>
      <c r="R151" s="72">
        <v>3.94</v>
      </c>
      <c r="S151" s="70">
        <v>2.2000000000000002</v>
      </c>
      <c r="T151" s="30"/>
      <c r="U151" s="44"/>
      <c r="V151" s="44"/>
      <c r="W151" s="44"/>
      <c r="X151" s="45"/>
      <c r="Y151" s="45"/>
      <c r="Z151" s="44"/>
      <c r="AA151" s="1"/>
      <c r="AB151" s="46"/>
      <c r="AC151" s="2"/>
      <c r="AD151" s="25"/>
      <c r="AE151" s="5"/>
      <c r="AF151" s="11"/>
      <c r="AG151" s="1"/>
      <c r="AH151" s="28"/>
      <c r="AI151" s="1"/>
    </row>
    <row r="152" spans="1:35" ht="14.25" customHeight="1">
      <c r="A152" s="57">
        <v>319320</v>
      </c>
      <c r="B152" s="66">
        <v>148</v>
      </c>
      <c r="C152" s="66" t="s">
        <v>277</v>
      </c>
      <c r="D152" s="112" t="s">
        <v>164</v>
      </c>
      <c r="E152" s="66">
        <v>11</v>
      </c>
      <c r="F152" s="84">
        <v>17</v>
      </c>
      <c r="G152" s="79">
        <v>27.8</v>
      </c>
      <c r="H152" s="66">
        <v>125</v>
      </c>
      <c r="I152" s="84">
        <v>7</v>
      </c>
      <c r="J152" s="79">
        <v>10.8</v>
      </c>
      <c r="K152" s="67">
        <v>40230</v>
      </c>
      <c r="L152" s="73">
        <v>0.5</v>
      </c>
      <c r="M152" s="68">
        <f t="shared" si="15"/>
        <v>11.291055555555555</v>
      </c>
      <c r="N152" s="68">
        <f t="shared" si="16"/>
        <v>125.11966666666666</v>
      </c>
      <c r="O152" s="69">
        <f t="shared" si="17"/>
        <v>40230.5</v>
      </c>
      <c r="P152" s="71">
        <v>3.63</v>
      </c>
      <c r="Q152" s="71">
        <v>0.31000000000000005</v>
      </c>
      <c r="R152" s="72">
        <v>3.94</v>
      </c>
      <c r="S152" s="70">
        <v>2.1</v>
      </c>
      <c r="T152" s="30"/>
      <c r="U152" s="44"/>
      <c r="V152" s="44"/>
      <c r="W152" s="44"/>
      <c r="X152" s="45"/>
      <c r="Y152" s="45"/>
      <c r="Z152" s="44"/>
      <c r="AA152" s="1"/>
      <c r="AB152" s="46"/>
      <c r="AC152" s="2"/>
      <c r="AD152" s="25"/>
      <c r="AE152" s="5"/>
      <c r="AF152" s="11"/>
      <c r="AG152" s="1"/>
      <c r="AH152" s="28"/>
      <c r="AI152" s="1"/>
    </row>
    <row r="153" spans="1:35" ht="14.25" customHeight="1">
      <c r="A153" s="47">
        <v>321</v>
      </c>
      <c r="B153" s="66">
        <v>149</v>
      </c>
      <c r="C153" s="66" t="s">
        <v>277</v>
      </c>
      <c r="D153" s="112" t="s">
        <v>170</v>
      </c>
      <c r="E153" s="110">
        <v>11</v>
      </c>
      <c r="F153" s="85">
        <v>17</v>
      </c>
      <c r="G153" s="86">
        <v>4.3080000000006446</v>
      </c>
      <c r="H153" s="110">
        <v>125</v>
      </c>
      <c r="I153" s="85">
        <v>7</v>
      </c>
      <c r="J153" s="86">
        <v>34.204800000024981</v>
      </c>
      <c r="K153" s="65">
        <v>40223</v>
      </c>
      <c r="L153" s="73">
        <v>0.67863425925925924</v>
      </c>
      <c r="M153" s="68">
        <f t="shared" si="15"/>
        <v>11.28453</v>
      </c>
      <c r="N153" s="68">
        <f t="shared" si="16"/>
        <v>125.12616800000001</v>
      </c>
      <c r="O153" s="69">
        <f t="shared" si="17"/>
        <v>40223.67863425926</v>
      </c>
      <c r="P153" s="76">
        <v>6.98</v>
      </c>
      <c r="Q153" s="71">
        <v>-9.9999999999997868E-3</v>
      </c>
      <c r="R153" s="72">
        <v>6.9700000000000006</v>
      </c>
      <c r="S153" s="77">
        <v>5.85</v>
      </c>
      <c r="T153" s="30"/>
      <c r="U153" s="44"/>
      <c r="V153" s="44"/>
      <c r="W153" s="44"/>
      <c r="X153" s="45"/>
      <c r="Y153" s="45"/>
      <c r="Z153" s="44"/>
      <c r="AA153" s="1"/>
      <c r="AB153" s="46"/>
      <c r="AC153" s="2"/>
      <c r="AD153" s="25"/>
      <c r="AE153" s="5"/>
      <c r="AF153" s="11"/>
      <c r="AG153" s="1"/>
      <c r="AH153" s="28"/>
      <c r="AI153" s="1"/>
    </row>
    <row r="154" spans="1:35" ht="14.25" customHeight="1">
      <c r="A154" s="57">
        <v>322</v>
      </c>
      <c r="B154" s="66">
        <v>150</v>
      </c>
      <c r="C154" s="66" t="s">
        <v>277</v>
      </c>
      <c r="D154" s="112" t="s">
        <v>170</v>
      </c>
      <c r="E154" s="110">
        <v>11</v>
      </c>
      <c r="F154" s="85">
        <v>17</v>
      </c>
      <c r="G154" s="86">
        <v>16.7</v>
      </c>
      <c r="H154" s="110">
        <v>125</v>
      </c>
      <c r="I154" s="85">
        <v>7</v>
      </c>
      <c r="J154" s="86">
        <v>41.2</v>
      </c>
      <c r="K154" s="65">
        <v>40223</v>
      </c>
      <c r="L154" s="73">
        <v>0.68055555555555547</v>
      </c>
      <c r="M154" s="68">
        <f t="shared" si="15"/>
        <v>11.287972222222223</v>
      </c>
      <c r="N154" s="68">
        <f t="shared" si="16"/>
        <v>125.12811111111111</v>
      </c>
      <c r="O154" s="69">
        <f t="shared" si="17"/>
        <v>40223.680555555555</v>
      </c>
      <c r="P154" s="71" t="s">
        <v>47</v>
      </c>
      <c r="Q154" s="71" t="s">
        <v>47</v>
      </c>
      <c r="R154" s="71" t="s">
        <v>47</v>
      </c>
      <c r="S154" s="77">
        <v>1.57</v>
      </c>
      <c r="T154" s="30"/>
      <c r="U154" s="44"/>
      <c r="V154" s="44"/>
      <c r="W154" s="44"/>
      <c r="X154" s="45"/>
      <c r="Y154" s="45"/>
      <c r="Z154" s="44"/>
      <c r="AA154" s="1"/>
      <c r="AB154" s="46"/>
      <c r="AC154" s="2"/>
      <c r="AD154" s="25"/>
      <c r="AE154" s="5"/>
      <c r="AF154" s="11"/>
      <c r="AG154" s="1"/>
      <c r="AH154" s="28"/>
      <c r="AI154" s="1"/>
    </row>
    <row r="155" spans="1:35" ht="14.25" customHeight="1">
      <c r="A155" s="47" t="s">
        <v>133</v>
      </c>
      <c r="B155" s="66">
        <v>151</v>
      </c>
      <c r="C155" s="66" t="s">
        <v>277</v>
      </c>
      <c r="D155" s="112" t="s">
        <v>171</v>
      </c>
      <c r="E155" s="110">
        <v>11</v>
      </c>
      <c r="F155" s="85">
        <v>16</v>
      </c>
      <c r="G155" s="86">
        <v>40.152000000000655</v>
      </c>
      <c r="H155" s="110">
        <v>125</v>
      </c>
      <c r="I155" s="85">
        <v>8</v>
      </c>
      <c r="J155" s="86">
        <v>46.651200000009119</v>
      </c>
      <c r="K155" s="65">
        <v>40223</v>
      </c>
      <c r="L155" s="73">
        <v>0.70506944444444442</v>
      </c>
      <c r="M155" s="68">
        <f t="shared" si="15"/>
        <v>11.27782</v>
      </c>
      <c r="N155" s="68">
        <f t="shared" si="16"/>
        <v>125.146292</v>
      </c>
      <c r="O155" s="69">
        <f t="shared" si="17"/>
        <v>40223.705069444448</v>
      </c>
      <c r="P155" s="71">
        <v>4.22</v>
      </c>
      <c r="Q155" s="71">
        <v>8.0000000000000071E-2</v>
      </c>
      <c r="R155" s="72">
        <v>4.3</v>
      </c>
      <c r="S155" s="70">
        <v>3.15</v>
      </c>
      <c r="T155" s="30"/>
      <c r="U155" s="44"/>
      <c r="V155" s="44"/>
      <c r="W155" s="44"/>
      <c r="X155" s="45"/>
      <c r="Y155" s="45"/>
      <c r="Z155" s="44"/>
      <c r="AA155" s="1"/>
      <c r="AB155" s="46"/>
      <c r="AC155" s="2"/>
      <c r="AD155" s="25"/>
      <c r="AE155" s="5"/>
      <c r="AF155" s="11"/>
      <c r="AG155" s="1"/>
      <c r="AH155" s="28"/>
      <c r="AI155" s="1"/>
    </row>
    <row r="156" spans="1:35" ht="14.25" customHeight="1">
      <c r="A156" s="47" t="s">
        <v>57</v>
      </c>
      <c r="B156" s="66">
        <v>152</v>
      </c>
      <c r="C156" s="66" t="s">
        <v>277</v>
      </c>
      <c r="D156" s="112" t="s">
        <v>171</v>
      </c>
      <c r="E156" s="110">
        <v>11</v>
      </c>
      <c r="F156" s="85">
        <v>16</v>
      </c>
      <c r="G156" s="86">
        <v>41.051999999998557</v>
      </c>
      <c r="H156" s="110">
        <v>125</v>
      </c>
      <c r="I156" s="85">
        <v>8</v>
      </c>
      <c r="J156" s="86">
        <v>47.727600000002901</v>
      </c>
      <c r="K156" s="65">
        <v>40223</v>
      </c>
      <c r="L156" s="73">
        <v>0.71089120370370373</v>
      </c>
      <c r="M156" s="68">
        <f t="shared" si="15"/>
        <v>11.27807</v>
      </c>
      <c r="N156" s="68">
        <f t="shared" si="16"/>
        <v>125.146591</v>
      </c>
      <c r="O156" s="69">
        <f t="shared" si="17"/>
        <v>40223.7108912037</v>
      </c>
      <c r="P156" s="71">
        <v>4.62</v>
      </c>
      <c r="Q156" s="71">
        <v>0.10000000000000009</v>
      </c>
      <c r="R156" s="72">
        <v>4.7200000000000006</v>
      </c>
      <c r="S156" s="70">
        <v>3.6</v>
      </c>
      <c r="T156" s="30"/>
      <c r="U156" s="44"/>
      <c r="V156" s="44"/>
      <c r="W156" s="44"/>
      <c r="X156" s="45"/>
      <c r="Y156" s="45"/>
      <c r="Z156" s="44"/>
      <c r="AA156" s="1"/>
      <c r="AB156" s="46"/>
      <c r="AC156" s="2"/>
      <c r="AD156" s="25"/>
      <c r="AE156" s="5"/>
      <c r="AF156" s="11"/>
      <c r="AG156" s="1"/>
      <c r="AH156" s="28"/>
      <c r="AI156" s="1"/>
    </row>
    <row r="157" spans="1:35" ht="14.25" customHeight="1">
      <c r="A157" s="29" t="s">
        <v>135</v>
      </c>
      <c r="B157" s="66">
        <v>153</v>
      </c>
      <c r="C157" s="66" t="s">
        <v>277</v>
      </c>
      <c r="D157" s="112" t="s">
        <v>169</v>
      </c>
      <c r="E157" s="110">
        <v>11</v>
      </c>
      <c r="F157" s="85">
        <v>16</v>
      </c>
      <c r="G157" s="86">
        <v>13.227600000000606</v>
      </c>
      <c r="H157" s="110">
        <v>125</v>
      </c>
      <c r="I157" s="85">
        <v>9</v>
      </c>
      <c r="J157" s="86">
        <v>11.908799999984032</v>
      </c>
      <c r="K157" s="65">
        <v>40224</v>
      </c>
      <c r="L157" s="73">
        <v>0.44646990740740744</v>
      </c>
      <c r="M157" s="68">
        <f t="shared" si="15"/>
        <v>11.270341</v>
      </c>
      <c r="N157" s="68">
        <f t="shared" si="16"/>
        <v>125.153308</v>
      </c>
      <c r="O157" s="69">
        <f t="shared" si="17"/>
        <v>40224.446469907409</v>
      </c>
      <c r="P157" s="71">
        <v>6.64</v>
      </c>
      <c r="Q157" s="71">
        <v>-0.14999999999999991</v>
      </c>
      <c r="R157" s="72">
        <v>6.49</v>
      </c>
      <c r="S157" s="70">
        <v>3.9</v>
      </c>
      <c r="T157" s="30"/>
      <c r="U157" s="44"/>
      <c r="V157" s="44"/>
      <c r="W157" s="44"/>
      <c r="X157" s="45"/>
      <c r="Y157" s="45"/>
      <c r="Z157" s="44"/>
      <c r="AA157" s="1"/>
      <c r="AB157" s="46"/>
      <c r="AC157" s="2"/>
      <c r="AD157" s="25"/>
      <c r="AE157" s="5"/>
      <c r="AF157" s="11"/>
      <c r="AG157" s="1"/>
      <c r="AH157" s="28"/>
      <c r="AI157" s="1"/>
    </row>
    <row r="158" spans="1:35" ht="14.25" customHeight="1">
      <c r="A158" s="47" t="s">
        <v>77</v>
      </c>
      <c r="B158" s="66">
        <v>154</v>
      </c>
      <c r="C158" s="66" t="s">
        <v>277</v>
      </c>
      <c r="D158" s="112" t="s">
        <v>168</v>
      </c>
      <c r="E158" s="110">
        <v>11</v>
      </c>
      <c r="F158" s="85">
        <v>15</v>
      </c>
      <c r="G158" s="86">
        <v>38.62439999999836</v>
      </c>
      <c r="H158" s="110">
        <v>125</v>
      </c>
      <c r="I158" s="85">
        <v>9</v>
      </c>
      <c r="J158" s="86">
        <v>37.839599999998676</v>
      </c>
      <c r="K158" s="65">
        <v>40224</v>
      </c>
      <c r="L158" s="73">
        <v>0.46265046296296292</v>
      </c>
      <c r="M158" s="68">
        <f t="shared" si="15"/>
        <v>11.260729</v>
      </c>
      <c r="N158" s="68">
        <f t="shared" si="16"/>
        <v>125.160511</v>
      </c>
      <c r="O158" s="69">
        <f t="shared" si="17"/>
        <v>40224.462650462963</v>
      </c>
      <c r="P158" s="71">
        <v>6.39</v>
      </c>
      <c r="Q158" s="71">
        <v>-0.14999999999999991</v>
      </c>
      <c r="R158" s="72">
        <v>6.24</v>
      </c>
      <c r="S158" s="70">
        <v>0</v>
      </c>
      <c r="T158" s="30"/>
      <c r="U158" s="44"/>
      <c r="V158" s="44"/>
      <c r="W158" s="44"/>
      <c r="X158" s="45"/>
      <c r="Y158" s="45"/>
      <c r="Z158" s="44"/>
      <c r="AA158" s="1"/>
      <c r="AB158" s="46"/>
      <c r="AC158" s="2"/>
      <c r="AD158" s="25"/>
      <c r="AE158" s="5"/>
      <c r="AF158" s="11"/>
      <c r="AG158" s="1"/>
      <c r="AH158" s="28"/>
      <c r="AI158" s="1"/>
    </row>
    <row r="159" spans="1:35" ht="14.25" customHeight="1">
      <c r="A159" s="47" t="s">
        <v>145</v>
      </c>
      <c r="B159" s="66">
        <v>155</v>
      </c>
      <c r="C159" s="66" t="s">
        <v>277</v>
      </c>
      <c r="D159" s="112" t="s">
        <v>166</v>
      </c>
      <c r="E159" s="110">
        <v>11</v>
      </c>
      <c r="F159" s="85">
        <v>15</v>
      </c>
      <c r="G159" s="86">
        <v>20.955599999997077</v>
      </c>
      <c r="H159" s="110">
        <v>125</v>
      </c>
      <c r="I159" s="85">
        <v>10</v>
      </c>
      <c r="J159" s="86">
        <v>3.0036000000052687</v>
      </c>
      <c r="K159" s="65">
        <v>40224</v>
      </c>
      <c r="L159" s="73">
        <v>0.48173611111111114</v>
      </c>
      <c r="M159" s="68">
        <f t="shared" si="15"/>
        <v>11.255820999999999</v>
      </c>
      <c r="N159" s="68">
        <f t="shared" si="16"/>
        <v>125.167501</v>
      </c>
      <c r="O159" s="69">
        <f t="shared" si="17"/>
        <v>40224.481736111113</v>
      </c>
      <c r="P159" s="71">
        <v>6.39</v>
      </c>
      <c r="Q159" s="71">
        <v>-0.12999999999999989</v>
      </c>
      <c r="R159" s="72">
        <v>6.26</v>
      </c>
      <c r="S159" s="70">
        <v>3.9</v>
      </c>
      <c r="T159" s="30"/>
      <c r="U159" s="44"/>
      <c r="V159" s="44"/>
      <c r="W159" s="44"/>
      <c r="X159" s="45"/>
      <c r="Y159" s="45"/>
      <c r="Z159" s="44"/>
      <c r="AA159" s="1"/>
      <c r="AB159" s="46"/>
      <c r="AC159" s="2"/>
      <c r="AD159" s="25"/>
      <c r="AE159" s="5"/>
      <c r="AF159" s="11"/>
      <c r="AG159" s="1"/>
      <c r="AH159" s="28"/>
      <c r="AI159" s="1"/>
    </row>
    <row r="160" spans="1:35" ht="14.25" customHeight="1">
      <c r="A160" s="47" t="s">
        <v>148</v>
      </c>
      <c r="B160" s="66">
        <v>156</v>
      </c>
      <c r="C160" s="66" t="s">
        <v>277</v>
      </c>
      <c r="D160" s="112" t="s">
        <v>167</v>
      </c>
      <c r="E160" s="110">
        <v>11</v>
      </c>
      <c r="F160" s="85">
        <v>13</v>
      </c>
      <c r="G160" s="86">
        <v>52.503600000001114</v>
      </c>
      <c r="H160" s="110">
        <v>125</v>
      </c>
      <c r="I160" s="85">
        <v>10</v>
      </c>
      <c r="J160" s="86">
        <v>34.921199999996624</v>
      </c>
      <c r="K160" s="65">
        <v>40224</v>
      </c>
      <c r="L160" s="73">
        <v>0.50700231481481484</v>
      </c>
      <c r="M160" s="68">
        <f t="shared" si="15"/>
        <v>11.231251</v>
      </c>
      <c r="N160" s="68">
        <f t="shared" si="16"/>
        <v>125.176367</v>
      </c>
      <c r="O160" s="69">
        <f t="shared" si="17"/>
        <v>40224.507002314815</v>
      </c>
      <c r="P160" s="71">
        <v>4.4800000000000004</v>
      </c>
      <c r="Q160" s="71">
        <v>-0.12999999999999989</v>
      </c>
      <c r="R160" s="72">
        <v>4.3500000000000005</v>
      </c>
      <c r="S160" s="70">
        <v>2.2000000000000002</v>
      </c>
      <c r="T160" s="30"/>
      <c r="U160" s="44"/>
      <c r="V160" s="44"/>
      <c r="W160" s="44"/>
      <c r="X160" s="45"/>
      <c r="Y160" s="45"/>
      <c r="Z160" s="44"/>
      <c r="AA160" s="1"/>
      <c r="AB160" s="46"/>
      <c r="AC160" s="2"/>
      <c r="AD160" s="25"/>
      <c r="AE160" s="5"/>
      <c r="AF160" s="11"/>
      <c r="AG160" s="1"/>
      <c r="AH160" s="28"/>
      <c r="AI160" s="1"/>
    </row>
    <row r="161" spans="1:35" ht="14.25" customHeight="1">
      <c r="A161" s="47" t="s">
        <v>146</v>
      </c>
      <c r="B161" s="66">
        <v>157</v>
      </c>
      <c r="C161" s="66" t="s">
        <v>277</v>
      </c>
      <c r="D161" s="112" t="s">
        <v>165</v>
      </c>
      <c r="E161" s="66">
        <v>11</v>
      </c>
      <c r="F161" s="84">
        <v>14</v>
      </c>
      <c r="G161" s="79">
        <v>2.7</v>
      </c>
      <c r="H161" s="66">
        <v>125</v>
      </c>
      <c r="I161" s="84">
        <v>10</v>
      </c>
      <c r="J161" s="79">
        <v>41.2</v>
      </c>
      <c r="K161" s="67">
        <v>40230</v>
      </c>
      <c r="L161" s="73">
        <v>0.47569444444444442</v>
      </c>
      <c r="M161" s="68">
        <f t="shared" si="15"/>
        <v>11.234083333333333</v>
      </c>
      <c r="N161" s="68">
        <f t="shared" si="16"/>
        <v>125.17811111111112</v>
      </c>
      <c r="O161" s="69">
        <f t="shared" si="17"/>
        <v>40230.475694444445</v>
      </c>
      <c r="P161" s="71">
        <v>4.75</v>
      </c>
      <c r="Q161" s="71">
        <v>0.29000000000000004</v>
      </c>
      <c r="R161" s="72">
        <v>5.04</v>
      </c>
      <c r="S161" s="70">
        <v>1.9</v>
      </c>
      <c r="T161" s="30"/>
      <c r="U161" s="44"/>
      <c r="V161" s="44"/>
      <c r="W161" s="44"/>
      <c r="X161" s="45"/>
      <c r="Y161" s="45"/>
      <c r="Z161" s="44"/>
      <c r="AA161" s="1"/>
      <c r="AB161" s="46"/>
      <c r="AC161" s="2"/>
      <c r="AD161" s="25"/>
      <c r="AE161" s="5"/>
      <c r="AF161" s="11"/>
      <c r="AG161" s="1"/>
      <c r="AH161" s="28"/>
      <c r="AI161" s="1"/>
    </row>
    <row r="162" spans="1:35" ht="14.25" customHeight="1">
      <c r="A162" s="47" t="s">
        <v>149</v>
      </c>
      <c r="B162" s="66">
        <v>158</v>
      </c>
      <c r="C162" s="66" t="s">
        <v>277</v>
      </c>
      <c r="D162" s="112" t="s">
        <v>189</v>
      </c>
      <c r="E162" s="110">
        <v>11</v>
      </c>
      <c r="F162" s="85">
        <v>12</v>
      </c>
      <c r="G162" s="86">
        <v>29.995200000001422</v>
      </c>
      <c r="H162" s="110">
        <v>125</v>
      </c>
      <c r="I162" s="85">
        <v>10</v>
      </c>
      <c r="J162" s="86">
        <v>53.183999999981815</v>
      </c>
      <c r="K162" s="65">
        <v>40225</v>
      </c>
      <c r="L162" s="73">
        <v>0.51233796296296297</v>
      </c>
      <c r="M162" s="68">
        <f t="shared" si="15"/>
        <v>11.208332</v>
      </c>
      <c r="N162" s="68">
        <f t="shared" si="16"/>
        <v>125.18143999999999</v>
      </c>
      <c r="O162" s="69">
        <f t="shared" si="17"/>
        <v>40225.512337962966</v>
      </c>
      <c r="P162" s="71">
        <v>4.41</v>
      </c>
      <c r="Q162" s="71">
        <v>-8.9999999999999858E-2</v>
      </c>
      <c r="R162" s="72">
        <v>4.32</v>
      </c>
      <c r="S162" s="70">
        <v>2.67</v>
      </c>
      <c r="T162" s="30"/>
      <c r="U162" s="44"/>
      <c r="V162" s="44"/>
      <c r="W162" s="44"/>
      <c r="X162" s="45"/>
      <c r="Y162" s="45"/>
      <c r="Z162" s="44"/>
      <c r="AA162" s="1"/>
      <c r="AB162" s="46"/>
      <c r="AC162" s="2"/>
      <c r="AD162" s="25"/>
      <c r="AE162" s="5"/>
      <c r="AF162" s="11"/>
      <c r="AG162" s="1"/>
      <c r="AH162" s="28"/>
      <c r="AI162" s="1"/>
    </row>
    <row r="163" spans="1:35" ht="14.25" customHeight="1">
      <c r="A163" s="47" t="s">
        <v>40</v>
      </c>
      <c r="B163" s="66">
        <v>159</v>
      </c>
      <c r="C163" s="66" t="s">
        <v>277</v>
      </c>
      <c r="D163" s="112" t="s">
        <v>189</v>
      </c>
      <c r="E163" s="110">
        <v>11</v>
      </c>
      <c r="F163" s="85">
        <v>12</v>
      </c>
      <c r="G163" s="86">
        <v>29.192400000001118</v>
      </c>
      <c r="H163" s="110">
        <v>125</v>
      </c>
      <c r="I163" s="85">
        <v>10</v>
      </c>
      <c r="J163" s="86">
        <v>53.274000000010382</v>
      </c>
      <c r="K163" s="65">
        <v>40225</v>
      </c>
      <c r="L163" s="73">
        <v>0.50744212962962965</v>
      </c>
      <c r="M163" s="68">
        <f t="shared" si="15"/>
        <v>11.208109</v>
      </c>
      <c r="N163" s="68">
        <f t="shared" si="16"/>
        <v>125.181465</v>
      </c>
      <c r="O163" s="69">
        <f t="shared" si="17"/>
        <v>40225.50744212963</v>
      </c>
      <c r="P163" s="76">
        <v>5.57</v>
      </c>
      <c r="Q163" s="71">
        <v>-8.9999999999999858E-2</v>
      </c>
      <c r="R163" s="72">
        <v>5.48</v>
      </c>
      <c r="S163" s="77">
        <v>3.55</v>
      </c>
      <c r="T163" s="30"/>
      <c r="U163" s="44"/>
      <c r="V163" s="44"/>
      <c r="W163" s="44"/>
      <c r="X163" s="45"/>
      <c r="Y163" s="45"/>
      <c r="Z163" s="44"/>
      <c r="AA163" s="1"/>
      <c r="AB163" s="46"/>
      <c r="AC163" s="2"/>
      <c r="AD163" s="25"/>
      <c r="AE163" s="5"/>
      <c r="AF163" s="11"/>
      <c r="AG163" s="1"/>
      <c r="AH163" s="28"/>
      <c r="AI163" s="1"/>
    </row>
    <row r="164" spans="1:35" ht="14.25" customHeight="1">
      <c r="A164" s="47" t="s">
        <v>41</v>
      </c>
      <c r="B164" s="66">
        <v>160</v>
      </c>
      <c r="C164" s="66" t="s">
        <v>277</v>
      </c>
      <c r="D164" s="112" t="s">
        <v>190</v>
      </c>
      <c r="E164" s="110">
        <v>11</v>
      </c>
      <c r="F164" s="85">
        <v>12</v>
      </c>
      <c r="G164" s="86">
        <v>56.602800000001949</v>
      </c>
      <c r="H164" s="110">
        <v>125</v>
      </c>
      <c r="I164" s="85">
        <v>10</v>
      </c>
      <c r="J164" s="86">
        <v>56.330400000018734</v>
      </c>
      <c r="K164" s="65">
        <v>40225</v>
      </c>
      <c r="L164" s="73">
        <v>0.52416666666666667</v>
      </c>
      <c r="M164" s="68">
        <f t="shared" si="15"/>
        <v>11.215723000000001</v>
      </c>
      <c r="N164" s="68">
        <f t="shared" si="16"/>
        <v>125.18231400000001</v>
      </c>
      <c r="O164" s="69">
        <f t="shared" si="17"/>
        <v>40225.52416666667</v>
      </c>
      <c r="P164" s="71">
        <v>5.4</v>
      </c>
      <c r="Q164" s="71">
        <v>-0.10000000000000009</v>
      </c>
      <c r="R164" s="72">
        <v>5.3000000000000007</v>
      </c>
      <c r="S164" s="70">
        <v>0.75</v>
      </c>
      <c r="T164" s="48"/>
      <c r="U164" s="44"/>
      <c r="V164" s="44"/>
      <c r="W164" s="44"/>
      <c r="X164" s="45"/>
      <c r="Y164" s="45"/>
      <c r="Z164" s="44"/>
      <c r="AA164" s="1"/>
      <c r="AB164" s="46"/>
      <c r="AC164" s="2"/>
      <c r="AD164" s="25"/>
      <c r="AE164" s="5"/>
      <c r="AF164" s="11"/>
      <c r="AG164" s="1"/>
      <c r="AH164" s="28"/>
      <c r="AI164" s="1"/>
    </row>
    <row r="165" spans="1:35" ht="14.25" customHeight="1">
      <c r="A165" s="47" t="s">
        <v>51</v>
      </c>
      <c r="B165" s="66">
        <v>161</v>
      </c>
      <c r="C165" s="66" t="s">
        <v>277</v>
      </c>
      <c r="D165" s="112" t="s">
        <v>188</v>
      </c>
      <c r="E165" s="110">
        <v>11</v>
      </c>
      <c r="F165" s="85">
        <v>11</v>
      </c>
      <c r="G165" s="86">
        <v>34.026000000002391</v>
      </c>
      <c r="H165" s="110">
        <v>125</v>
      </c>
      <c r="I165" s="85">
        <v>11</v>
      </c>
      <c r="J165" s="86">
        <v>17.458799999982421</v>
      </c>
      <c r="K165" s="65">
        <v>40225</v>
      </c>
      <c r="L165" s="73">
        <v>0.48491898148148144</v>
      </c>
      <c r="M165" s="68">
        <f t="shared" si="15"/>
        <v>11.192785000000001</v>
      </c>
      <c r="N165" s="68">
        <f t="shared" si="16"/>
        <v>125.188183</v>
      </c>
      <c r="O165" s="69">
        <f t="shared" si="17"/>
        <v>40225.484918981485</v>
      </c>
      <c r="P165" s="71">
        <v>3.77</v>
      </c>
      <c r="Q165" s="71">
        <v>-8.9999999999999858E-2</v>
      </c>
      <c r="R165" s="72">
        <v>3.68</v>
      </c>
      <c r="S165" s="70">
        <v>0.45</v>
      </c>
      <c r="T165" s="48"/>
      <c r="U165" s="44"/>
      <c r="V165" s="44"/>
      <c r="W165" s="44"/>
      <c r="X165" s="45"/>
      <c r="Y165" s="45"/>
      <c r="Z165" s="44"/>
      <c r="AA165" s="1"/>
      <c r="AB165" s="46"/>
      <c r="AC165" s="2"/>
      <c r="AD165" s="25"/>
      <c r="AE165" s="5"/>
      <c r="AF165" s="11"/>
      <c r="AG165" s="1"/>
      <c r="AH165" s="28"/>
      <c r="AI165" s="1"/>
    </row>
    <row r="166" spans="1:35" ht="14.25" customHeight="1">
      <c r="A166" s="47" t="s">
        <v>52</v>
      </c>
      <c r="B166" s="66">
        <v>162</v>
      </c>
      <c r="C166" s="66" t="s">
        <v>277</v>
      </c>
      <c r="D166" s="112" t="s">
        <v>188</v>
      </c>
      <c r="E166" s="110">
        <v>11</v>
      </c>
      <c r="F166" s="85">
        <v>11</v>
      </c>
      <c r="G166" s="86">
        <v>34.310400000000577</v>
      </c>
      <c r="H166" s="110">
        <v>125</v>
      </c>
      <c r="I166" s="85">
        <v>11</v>
      </c>
      <c r="J166" s="86">
        <v>19.013999999995168</v>
      </c>
      <c r="K166" s="65">
        <v>40225</v>
      </c>
      <c r="L166" s="73">
        <v>0.47605324074074074</v>
      </c>
      <c r="M166" s="68">
        <f t="shared" si="15"/>
        <v>11.192864</v>
      </c>
      <c r="N166" s="68">
        <f t="shared" si="16"/>
        <v>125.188615</v>
      </c>
      <c r="O166" s="69">
        <f t="shared" si="17"/>
        <v>40225.476053240738</v>
      </c>
      <c r="P166" s="76">
        <v>3.32</v>
      </c>
      <c r="Q166" s="71">
        <v>-0.10000000000000009</v>
      </c>
      <c r="R166" s="72">
        <v>3.2199999999999998</v>
      </c>
      <c r="S166" s="77">
        <v>0.2</v>
      </c>
      <c r="T166" s="48"/>
      <c r="U166" s="44"/>
      <c r="V166" s="44"/>
      <c r="W166" s="44"/>
      <c r="X166" s="45"/>
      <c r="Y166" s="45"/>
      <c r="Z166" s="44"/>
      <c r="AA166" s="1"/>
      <c r="AB166" s="46"/>
      <c r="AC166" s="2"/>
      <c r="AD166" s="25"/>
      <c r="AE166" s="5"/>
      <c r="AF166" s="11"/>
      <c r="AG166" s="1"/>
      <c r="AH166" s="28"/>
      <c r="AI166" s="1"/>
    </row>
    <row r="167" spans="1:35" ht="14.25" customHeight="1">
      <c r="A167" s="47" t="s">
        <v>54</v>
      </c>
      <c r="B167" s="66">
        <v>163</v>
      </c>
      <c r="C167" s="66" t="s">
        <v>277</v>
      </c>
      <c r="D167" s="112" t="s">
        <v>187</v>
      </c>
      <c r="E167" s="110">
        <v>11</v>
      </c>
      <c r="F167" s="85">
        <v>11</v>
      </c>
      <c r="G167" s="86">
        <v>11.104799999999148</v>
      </c>
      <c r="H167" s="110">
        <v>125</v>
      </c>
      <c r="I167" s="85">
        <v>11</v>
      </c>
      <c r="J167" s="86">
        <v>32.632799999989906</v>
      </c>
      <c r="K167" s="65">
        <v>40225</v>
      </c>
      <c r="L167" s="73">
        <v>0.46096064814814813</v>
      </c>
      <c r="M167" s="68">
        <f t="shared" si="15"/>
        <v>11.186418</v>
      </c>
      <c r="N167" s="68">
        <f t="shared" si="16"/>
        <v>125.192398</v>
      </c>
      <c r="O167" s="69">
        <f t="shared" si="17"/>
        <v>40225.460960648146</v>
      </c>
      <c r="P167" s="71">
        <v>4.88</v>
      </c>
      <c r="Q167" s="71">
        <v>-0.10000000000000009</v>
      </c>
      <c r="R167" s="72">
        <v>4.7799999999999994</v>
      </c>
      <c r="S167" s="70">
        <v>0.7</v>
      </c>
      <c r="T167" s="48"/>
      <c r="U167" s="44"/>
      <c r="V167" s="44"/>
      <c r="W167" s="44"/>
      <c r="X167" s="45"/>
      <c r="Y167" s="45"/>
      <c r="Z167" s="44"/>
      <c r="AA167" s="1"/>
      <c r="AB167" s="46"/>
      <c r="AC167" s="2"/>
      <c r="AD167" s="25"/>
      <c r="AE167" s="5"/>
      <c r="AF167" s="11"/>
      <c r="AG167" s="1"/>
      <c r="AH167" s="28"/>
      <c r="AI167" s="1"/>
    </row>
    <row r="168" spans="1:35" ht="14.25" customHeight="1">
      <c r="A168" s="47" t="s">
        <v>49</v>
      </c>
      <c r="B168" s="66">
        <v>164</v>
      </c>
      <c r="C168" s="66" t="s">
        <v>277</v>
      </c>
      <c r="D168" s="112" t="s">
        <v>186</v>
      </c>
      <c r="E168" s="110">
        <v>11</v>
      </c>
      <c r="F168" s="85">
        <v>10</v>
      </c>
      <c r="G168" s="86">
        <v>17.14080000000212</v>
      </c>
      <c r="H168" s="110">
        <v>125</v>
      </c>
      <c r="I168" s="85">
        <v>11</v>
      </c>
      <c r="J168" s="86">
        <v>43.206000000000181</v>
      </c>
      <c r="K168" s="65">
        <v>40225</v>
      </c>
      <c r="L168" s="73">
        <v>0.44037037037037036</v>
      </c>
      <c r="M168" s="68">
        <f t="shared" si="15"/>
        <v>11.171428000000001</v>
      </c>
      <c r="N168" s="68">
        <f t="shared" si="16"/>
        <v>125.195335</v>
      </c>
      <c r="O168" s="69">
        <f t="shared" si="17"/>
        <v>40225.440370370372</v>
      </c>
      <c r="P168" s="71">
        <v>3.13</v>
      </c>
      <c r="Q168" s="71">
        <v>-0.10000000000000009</v>
      </c>
      <c r="R168" s="72">
        <v>3.03</v>
      </c>
      <c r="S168" s="70">
        <v>0.9</v>
      </c>
      <c r="T168" s="48"/>
      <c r="U168" s="44"/>
      <c r="V168" s="44"/>
      <c r="W168" s="44"/>
      <c r="X168" s="45"/>
      <c r="Y168" s="45"/>
      <c r="Z168" s="44"/>
      <c r="AA168" s="1"/>
      <c r="AB168" s="46"/>
      <c r="AC168" s="2"/>
      <c r="AD168" s="25"/>
      <c r="AE168" s="5"/>
      <c r="AF168" s="11"/>
      <c r="AG168" s="1"/>
      <c r="AH168" s="28"/>
      <c r="AI168" s="1"/>
    </row>
    <row r="169" spans="1:35" ht="14.25" customHeight="1">
      <c r="A169" s="47">
        <v>364</v>
      </c>
      <c r="B169" s="66">
        <v>165</v>
      </c>
      <c r="C169" s="66" t="s">
        <v>277</v>
      </c>
      <c r="D169" s="112" t="s">
        <v>185</v>
      </c>
      <c r="E169" s="110">
        <v>11</v>
      </c>
      <c r="F169" s="85">
        <v>9</v>
      </c>
      <c r="G169" s="86">
        <v>38.944800000002878</v>
      </c>
      <c r="H169" s="110">
        <v>125</v>
      </c>
      <c r="I169" s="85">
        <v>11</v>
      </c>
      <c r="J169" s="86">
        <v>56.266800000022435</v>
      </c>
      <c r="K169" s="65">
        <v>40225</v>
      </c>
      <c r="L169" s="73">
        <v>0.42133101851851856</v>
      </c>
      <c r="M169" s="68">
        <f t="shared" si="15"/>
        <v>11.160818000000001</v>
      </c>
      <c r="N169" s="68">
        <f t="shared" si="16"/>
        <v>125.19896300000001</v>
      </c>
      <c r="O169" s="69">
        <f t="shared" si="17"/>
        <v>40225.421331018515</v>
      </c>
      <c r="P169" s="76">
        <v>3.92</v>
      </c>
      <c r="Q169" s="71">
        <v>-8.9999999999999858E-2</v>
      </c>
      <c r="R169" s="72">
        <v>3.83</v>
      </c>
      <c r="S169" s="77">
        <v>0</v>
      </c>
      <c r="T169" s="48"/>
      <c r="U169" s="44"/>
      <c r="V169" s="44"/>
      <c r="W169" s="44"/>
      <c r="X169" s="45"/>
      <c r="Y169" s="45"/>
      <c r="Z169" s="44"/>
      <c r="AA169" s="1"/>
      <c r="AB169" s="46"/>
      <c r="AC169" s="2"/>
      <c r="AD169" s="25"/>
      <c r="AE169" s="5"/>
      <c r="AF169" s="11"/>
      <c r="AG169" s="1"/>
      <c r="AH169" s="28"/>
      <c r="AI169" s="1"/>
    </row>
    <row r="170" spans="1:35" ht="14.25" customHeight="1">
      <c r="A170" s="47">
        <v>366</v>
      </c>
      <c r="B170" s="66">
        <v>166</v>
      </c>
      <c r="C170" s="66" t="s">
        <v>277</v>
      </c>
      <c r="D170" s="112" t="s">
        <v>184</v>
      </c>
      <c r="E170" s="110">
        <v>11</v>
      </c>
      <c r="F170" s="85">
        <v>9</v>
      </c>
      <c r="G170" s="86">
        <v>32.02919999999866</v>
      </c>
      <c r="H170" s="110">
        <v>125</v>
      </c>
      <c r="I170" s="85">
        <v>11</v>
      </c>
      <c r="J170" s="86">
        <v>57.307200000004791</v>
      </c>
      <c r="K170" s="65">
        <v>40225</v>
      </c>
      <c r="L170" s="73">
        <v>0.4145949074074074</v>
      </c>
      <c r="M170" s="68">
        <f t="shared" si="15"/>
        <v>11.158897</v>
      </c>
      <c r="N170" s="68">
        <f t="shared" si="16"/>
        <v>125.199252</v>
      </c>
      <c r="O170" s="69">
        <f t="shared" si="17"/>
        <v>40225.414594907408</v>
      </c>
      <c r="P170" s="71">
        <v>3.9</v>
      </c>
      <c r="Q170" s="71">
        <v>-8.0000000000000071E-2</v>
      </c>
      <c r="R170" s="72">
        <v>3.82</v>
      </c>
      <c r="S170" s="70">
        <v>0</v>
      </c>
      <c r="T170" s="48"/>
      <c r="U170" s="44"/>
      <c r="V170" s="44"/>
      <c r="W170" s="44"/>
      <c r="X170" s="45"/>
      <c r="Y170" s="45"/>
      <c r="Z170" s="44"/>
      <c r="AA170" s="1"/>
      <c r="AB170" s="46"/>
      <c r="AC170" s="2"/>
      <c r="AD170" s="25"/>
      <c r="AE170" s="5"/>
      <c r="AF170" s="11"/>
      <c r="AG170" s="1"/>
      <c r="AH170" s="28"/>
      <c r="AI170" s="1"/>
    </row>
    <row r="171" spans="1:35" ht="14.25" customHeight="1">
      <c r="A171" s="47">
        <v>368</v>
      </c>
      <c r="B171" s="66">
        <v>167</v>
      </c>
      <c r="C171" s="66" t="s">
        <v>277</v>
      </c>
      <c r="D171" s="112" t="s">
        <v>183</v>
      </c>
      <c r="E171" s="110">
        <v>11</v>
      </c>
      <c r="F171" s="85">
        <v>8</v>
      </c>
      <c r="G171" s="86">
        <v>31.563600000000925</v>
      </c>
      <c r="H171" s="110">
        <v>125</v>
      </c>
      <c r="I171" s="85">
        <v>12</v>
      </c>
      <c r="J171" s="86">
        <v>16.092000000002106</v>
      </c>
      <c r="K171" s="65">
        <v>40224</v>
      </c>
      <c r="L171" s="73">
        <v>0.71305555555555555</v>
      </c>
      <c r="M171" s="68">
        <f t="shared" si="15"/>
        <v>11.142101</v>
      </c>
      <c r="N171" s="68">
        <f t="shared" si="16"/>
        <v>125.20447</v>
      </c>
      <c r="O171" s="69">
        <f t="shared" si="17"/>
        <v>40224.713055555556</v>
      </c>
      <c r="P171" s="71">
        <v>3.94</v>
      </c>
      <c r="Q171" s="71">
        <v>0</v>
      </c>
      <c r="R171" s="72">
        <v>3.94</v>
      </c>
      <c r="S171" s="70">
        <v>2.75</v>
      </c>
      <c r="T171" s="48"/>
      <c r="U171" s="44"/>
      <c r="V171" s="44"/>
      <c r="W171" s="44"/>
      <c r="X171" s="45"/>
      <c r="Y171" s="45"/>
      <c r="Z171" s="44"/>
      <c r="AA171" s="1"/>
      <c r="AB171" s="46"/>
      <c r="AC171" s="2"/>
      <c r="AD171" s="25"/>
      <c r="AE171" s="5"/>
      <c r="AF171" s="11"/>
      <c r="AG171" s="1"/>
      <c r="AH171" s="28"/>
      <c r="AI171" s="1"/>
    </row>
    <row r="172" spans="1:35" ht="14.25" customHeight="1">
      <c r="A172" s="47">
        <v>369</v>
      </c>
      <c r="B172" s="66">
        <v>168</v>
      </c>
      <c r="C172" s="66" t="s">
        <v>277</v>
      </c>
      <c r="D172" s="112" t="s">
        <v>180</v>
      </c>
      <c r="E172" s="110">
        <v>11</v>
      </c>
      <c r="F172" s="85">
        <v>6</v>
      </c>
      <c r="G172" s="86">
        <v>10.882800000001092</v>
      </c>
      <c r="H172" s="110">
        <v>125</v>
      </c>
      <c r="I172" s="85">
        <v>12</v>
      </c>
      <c r="J172" s="86">
        <v>30.578400000006202</v>
      </c>
      <c r="K172" s="65">
        <v>40224</v>
      </c>
      <c r="L172" s="73">
        <v>0.62783564814814818</v>
      </c>
      <c r="M172" s="68">
        <f t="shared" si="15"/>
        <v>11.103023</v>
      </c>
      <c r="N172" s="68">
        <f t="shared" si="16"/>
        <v>125.208494</v>
      </c>
      <c r="O172" s="69">
        <f t="shared" si="17"/>
        <v>40224.627835648149</v>
      </c>
      <c r="P172" s="71">
        <v>6.41</v>
      </c>
      <c r="Q172" s="71">
        <v>-0.18999999999999995</v>
      </c>
      <c r="R172" s="72">
        <v>6.2200000000000006</v>
      </c>
      <c r="S172" s="70">
        <v>1.8</v>
      </c>
      <c r="T172" s="48"/>
      <c r="U172" s="44"/>
      <c r="V172" s="44"/>
      <c r="W172" s="44"/>
      <c r="X172" s="45"/>
      <c r="Y172" s="45"/>
      <c r="Z172" s="44"/>
      <c r="AA172" s="1"/>
      <c r="AB172" s="46"/>
      <c r="AC172" s="2"/>
      <c r="AD172" s="25"/>
      <c r="AE172" s="5"/>
      <c r="AF172" s="11"/>
      <c r="AG172" s="1"/>
      <c r="AH172" s="28"/>
      <c r="AI172" s="1"/>
    </row>
    <row r="173" spans="1:35" ht="14.25" customHeight="1">
      <c r="A173" s="47">
        <v>371</v>
      </c>
      <c r="B173" s="66">
        <v>169</v>
      </c>
      <c r="C173" s="66" t="s">
        <v>277</v>
      </c>
      <c r="D173" s="112" t="s">
        <v>182</v>
      </c>
      <c r="E173" s="110">
        <v>11</v>
      </c>
      <c r="F173" s="85">
        <v>7</v>
      </c>
      <c r="G173" s="86">
        <v>39.939599999998443</v>
      </c>
      <c r="H173" s="110">
        <v>125</v>
      </c>
      <c r="I173" s="85">
        <v>12</v>
      </c>
      <c r="J173" s="86">
        <v>31.906799999977654</v>
      </c>
      <c r="K173" s="65">
        <v>40224</v>
      </c>
      <c r="L173" s="73">
        <v>0.68888888888888899</v>
      </c>
      <c r="M173" s="68">
        <f t="shared" si="15"/>
        <v>11.127761</v>
      </c>
      <c r="N173" s="68">
        <f t="shared" si="16"/>
        <v>125.20886299999999</v>
      </c>
      <c r="O173" s="69">
        <f t="shared" si="17"/>
        <v>40224.688888888886</v>
      </c>
      <c r="P173" s="71">
        <v>3.68</v>
      </c>
      <c r="Q173" s="71">
        <v>-6.0000000000000053E-2</v>
      </c>
      <c r="R173" s="72">
        <v>3.62</v>
      </c>
      <c r="S173" s="70">
        <v>0</v>
      </c>
      <c r="T173" s="48"/>
      <c r="U173" s="44"/>
      <c r="V173" s="44"/>
      <c r="W173" s="44"/>
      <c r="X173" s="45"/>
      <c r="Y173" s="45"/>
      <c r="Z173" s="44"/>
      <c r="AA173" s="1"/>
      <c r="AB173" s="46"/>
      <c r="AC173" s="2"/>
      <c r="AD173" s="25"/>
      <c r="AE173" s="5"/>
      <c r="AF173" s="11"/>
      <c r="AG173" s="1"/>
      <c r="AH173" s="28"/>
      <c r="AI173" s="1"/>
    </row>
    <row r="174" spans="1:35" ht="14.25" customHeight="1">
      <c r="A174" s="47">
        <v>393</v>
      </c>
      <c r="B174" s="66">
        <v>170</v>
      </c>
      <c r="C174" s="66" t="s">
        <v>277</v>
      </c>
      <c r="D174" s="112" t="s">
        <v>179</v>
      </c>
      <c r="E174" s="110">
        <v>11</v>
      </c>
      <c r="F174" s="85">
        <v>6</v>
      </c>
      <c r="G174" s="86">
        <v>39.492000000000026</v>
      </c>
      <c r="H174" s="110">
        <v>125</v>
      </c>
      <c r="I174" s="85">
        <v>12</v>
      </c>
      <c r="J174" s="86">
        <v>41.446799999987391</v>
      </c>
      <c r="K174" s="65">
        <v>40224</v>
      </c>
      <c r="L174" s="73">
        <v>0.61552083333333341</v>
      </c>
      <c r="M174" s="68">
        <f t="shared" si="15"/>
        <v>11.11097</v>
      </c>
      <c r="N174" s="68">
        <f t="shared" si="16"/>
        <v>125.211513</v>
      </c>
      <c r="O174" s="69">
        <f t="shared" si="17"/>
        <v>40224.615520833337</v>
      </c>
      <c r="P174" s="71">
        <v>2.41</v>
      </c>
      <c r="Q174" s="71">
        <v>-0.20000000000000018</v>
      </c>
      <c r="R174" s="72">
        <v>2.21</v>
      </c>
      <c r="S174" s="70">
        <v>0.7</v>
      </c>
      <c r="T174" s="48"/>
      <c r="U174" s="44"/>
      <c r="V174" s="44"/>
      <c r="W174" s="44"/>
      <c r="X174" s="45"/>
      <c r="Y174" s="45"/>
      <c r="Z174" s="44"/>
      <c r="AA174" s="1"/>
      <c r="AB174" s="46"/>
      <c r="AC174" s="2"/>
      <c r="AD174" s="25"/>
      <c r="AE174" s="5"/>
      <c r="AF174" s="11"/>
      <c r="AG174" s="1"/>
      <c r="AH174" s="28"/>
      <c r="AI174" s="1"/>
    </row>
    <row r="175" spans="1:35" ht="14.25" customHeight="1">
      <c r="A175" s="47">
        <v>394</v>
      </c>
      <c r="B175" s="66">
        <v>171</v>
      </c>
      <c r="C175" s="66" t="s">
        <v>277</v>
      </c>
      <c r="D175" s="112" t="s">
        <v>178</v>
      </c>
      <c r="E175" s="110">
        <v>11</v>
      </c>
      <c r="F175" s="85">
        <v>6</v>
      </c>
      <c r="G175" s="86">
        <v>25.76880000000029</v>
      </c>
      <c r="H175" s="110">
        <v>125</v>
      </c>
      <c r="I175" s="85">
        <v>12</v>
      </c>
      <c r="J175" s="86">
        <v>44.380799999997819</v>
      </c>
      <c r="K175" s="65">
        <v>40224</v>
      </c>
      <c r="L175" s="73">
        <v>0.60337962962962965</v>
      </c>
      <c r="M175" s="68">
        <f t="shared" si="15"/>
        <v>11.107158</v>
      </c>
      <c r="N175" s="68">
        <f t="shared" si="16"/>
        <v>125.212328</v>
      </c>
      <c r="O175" s="69">
        <f t="shared" si="17"/>
        <v>40224.603379629632</v>
      </c>
      <c r="P175" s="71">
        <v>2.16</v>
      </c>
      <c r="Q175" s="71">
        <v>-0.20999999999999996</v>
      </c>
      <c r="R175" s="72">
        <v>1.9500000000000002</v>
      </c>
      <c r="S175" s="70">
        <v>0.45</v>
      </c>
      <c r="T175" s="48"/>
      <c r="U175" s="44"/>
      <c r="V175" s="44"/>
      <c r="W175" s="44"/>
      <c r="X175" s="45"/>
      <c r="Y175" s="45"/>
      <c r="Z175" s="44"/>
      <c r="AA175" s="1"/>
      <c r="AB175" s="46"/>
      <c r="AC175" s="2"/>
      <c r="AD175" s="25"/>
      <c r="AE175" s="5"/>
      <c r="AF175" s="11"/>
      <c r="AG175" s="1"/>
      <c r="AH175" s="28"/>
      <c r="AI175" s="1"/>
    </row>
    <row r="176" spans="1:35" ht="14.25" customHeight="1">
      <c r="A176" s="58" t="s">
        <v>43</v>
      </c>
      <c r="B176" s="66">
        <v>172</v>
      </c>
      <c r="C176" s="66" t="s">
        <v>277</v>
      </c>
      <c r="D176" s="112" t="s">
        <v>181</v>
      </c>
      <c r="E176" s="110">
        <v>11</v>
      </c>
      <c r="F176" s="85">
        <v>5</v>
      </c>
      <c r="G176" s="86">
        <v>46.478400000001599</v>
      </c>
      <c r="H176" s="110">
        <v>125</v>
      </c>
      <c r="I176" s="85">
        <v>13</v>
      </c>
      <c r="J176" s="86">
        <v>0.9084000000154635</v>
      </c>
      <c r="K176" s="65">
        <v>40224</v>
      </c>
      <c r="L176" s="73">
        <v>0.6555671296296296</v>
      </c>
      <c r="M176" s="68">
        <f t="shared" si="15"/>
        <v>11.096244</v>
      </c>
      <c r="N176" s="68">
        <f t="shared" si="16"/>
        <v>125.216919</v>
      </c>
      <c r="O176" s="69">
        <f t="shared" si="17"/>
        <v>40224.65556712963</v>
      </c>
      <c r="P176" s="71">
        <v>4.26</v>
      </c>
      <c r="Q176" s="71">
        <v>-0.14000000000000012</v>
      </c>
      <c r="R176" s="72">
        <v>4.1199999999999992</v>
      </c>
      <c r="S176" s="70">
        <v>1.4</v>
      </c>
      <c r="T176" s="48"/>
      <c r="U176" s="44"/>
      <c r="V176" s="44"/>
      <c r="W176" s="44"/>
      <c r="X176" s="45"/>
      <c r="Y176" s="45"/>
      <c r="Z176" s="44"/>
      <c r="AA176" s="1"/>
      <c r="AB176" s="46"/>
      <c r="AC176" s="2"/>
      <c r="AD176" s="25"/>
      <c r="AE176" s="5"/>
      <c r="AF176" s="11"/>
      <c r="AG176" s="1"/>
      <c r="AH176" s="28"/>
      <c r="AI176" s="1"/>
    </row>
    <row r="177" spans="1:35" ht="14.25" customHeight="1">
      <c r="A177" s="47" t="s">
        <v>45</v>
      </c>
      <c r="B177" s="66">
        <v>173</v>
      </c>
      <c r="C177" s="66" t="s">
        <v>277</v>
      </c>
      <c r="D177" s="112" t="s">
        <v>181</v>
      </c>
      <c r="E177" s="110">
        <v>11</v>
      </c>
      <c r="F177" s="85">
        <v>5</v>
      </c>
      <c r="G177" s="86">
        <v>27.54240000000225</v>
      </c>
      <c r="H177" s="110">
        <v>125</v>
      </c>
      <c r="I177" s="85">
        <v>13</v>
      </c>
      <c r="J177" s="86">
        <v>37.495199999984806</v>
      </c>
      <c r="K177" s="65">
        <v>40224</v>
      </c>
      <c r="L177" s="73">
        <v>0.65039351851851845</v>
      </c>
      <c r="M177" s="68">
        <f t="shared" si="15"/>
        <v>11.090984000000001</v>
      </c>
      <c r="N177" s="68">
        <f t="shared" si="16"/>
        <v>125.227082</v>
      </c>
      <c r="O177" s="69">
        <f t="shared" si="17"/>
        <v>40224.650393518517</v>
      </c>
      <c r="P177" s="71">
        <v>4.2699999999999996</v>
      </c>
      <c r="Q177" s="71">
        <v>-0.14999999999999991</v>
      </c>
      <c r="R177" s="72">
        <v>4.1199999999999992</v>
      </c>
      <c r="S177" s="70">
        <v>0</v>
      </c>
      <c r="T177" s="48"/>
      <c r="U177" s="44"/>
      <c r="V177" s="44"/>
      <c r="W177" s="44"/>
      <c r="X177" s="45"/>
      <c r="Y177" s="45"/>
      <c r="Z177" s="44"/>
      <c r="AA177" s="1"/>
      <c r="AB177" s="46"/>
      <c r="AC177" s="2"/>
      <c r="AD177" s="25"/>
      <c r="AE177" s="5"/>
      <c r="AF177" s="11"/>
      <c r="AG177" s="1"/>
      <c r="AH177" s="28"/>
      <c r="AI177" s="1"/>
    </row>
    <row r="178" spans="1:35" ht="14.25" customHeight="1">
      <c r="A178" s="47">
        <v>405</v>
      </c>
      <c r="B178" s="66">
        <v>174</v>
      </c>
      <c r="C178" s="66" t="s">
        <v>277</v>
      </c>
      <c r="D178" s="112" t="s">
        <v>193</v>
      </c>
      <c r="E178" s="110">
        <v>11</v>
      </c>
      <c r="F178" s="85">
        <v>6</v>
      </c>
      <c r="G178" s="86">
        <v>34.315199999999045</v>
      </c>
      <c r="H178" s="110">
        <v>125</v>
      </c>
      <c r="I178" s="85">
        <v>14</v>
      </c>
      <c r="J178" s="86">
        <v>42.932400000015591</v>
      </c>
      <c r="K178" s="65">
        <v>40227</v>
      </c>
      <c r="L178" s="73">
        <v>0.40430555555555553</v>
      </c>
      <c r="M178" s="68">
        <f t="shared" si="15"/>
        <v>11.109532</v>
      </c>
      <c r="N178" s="68">
        <f t="shared" si="16"/>
        <v>125.245259</v>
      </c>
      <c r="O178" s="69">
        <f t="shared" si="17"/>
        <v>40227.404305555552</v>
      </c>
      <c r="P178" s="71">
        <v>6.14</v>
      </c>
      <c r="Q178" s="71">
        <v>0.15999999999999992</v>
      </c>
      <c r="R178" s="72">
        <v>6.3</v>
      </c>
      <c r="S178" s="70">
        <v>0.95</v>
      </c>
      <c r="T178" s="48"/>
      <c r="U178" s="44"/>
      <c r="V178" s="44"/>
      <c r="W178" s="44"/>
      <c r="X178" s="45"/>
      <c r="Y178" s="45"/>
      <c r="Z178" s="44"/>
      <c r="AA178" s="1"/>
      <c r="AB178" s="46"/>
      <c r="AC178" s="2"/>
      <c r="AD178" s="25"/>
      <c r="AE178" s="5"/>
      <c r="AF178" s="11"/>
      <c r="AG178" s="1"/>
      <c r="AH178" s="28"/>
      <c r="AI178" s="1"/>
    </row>
    <row r="179" spans="1:35" ht="14.25" customHeight="1">
      <c r="A179" s="47">
        <v>406</v>
      </c>
      <c r="B179" s="66">
        <v>175</v>
      </c>
      <c r="C179" s="66" t="s">
        <v>277</v>
      </c>
      <c r="D179" s="112" t="s">
        <v>194</v>
      </c>
      <c r="E179" s="110">
        <v>11</v>
      </c>
      <c r="F179" s="85">
        <v>7</v>
      </c>
      <c r="G179" s="86">
        <v>21.629999999997118</v>
      </c>
      <c r="H179" s="110">
        <v>125</v>
      </c>
      <c r="I179" s="85">
        <v>14</v>
      </c>
      <c r="J179" s="86">
        <v>46.352399999975646</v>
      </c>
      <c r="K179" s="65">
        <v>40227</v>
      </c>
      <c r="L179" s="73">
        <v>0.42320601851851852</v>
      </c>
      <c r="M179" s="68">
        <f t="shared" si="15"/>
        <v>11.122674999999999</v>
      </c>
      <c r="N179" s="68">
        <f t="shared" si="16"/>
        <v>125.24620899999999</v>
      </c>
      <c r="O179" s="69">
        <f t="shared" si="17"/>
        <v>40227.423206018517</v>
      </c>
      <c r="P179" s="71">
        <v>4.3600000000000003</v>
      </c>
      <c r="Q179" s="71">
        <v>0.1100000000000001</v>
      </c>
      <c r="R179" s="72">
        <v>4.4700000000000006</v>
      </c>
      <c r="S179" s="70">
        <v>0.15</v>
      </c>
      <c r="T179" s="48"/>
      <c r="U179" s="44"/>
      <c r="V179" s="44"/>
      <c r="W179" s="44"/>
      <c r="X179" s="45"/>
      <c r="Y179" s="45"/>
      <c r="Z179" s="44"/>
      <c r="AA179" s="1"/>
      <c r="AB179" s="46"/>
      <c r="AC179" s="2"/>
      <c r="AD179" s="25"/>
      <c r="AE179" s="5"/>
      <c r="AF179" s="11"/>
      <c r="AG179" s="1"/>
      <c r="AH179" s="28"/>
      <c r="AI179" s="1"/>
    </row>
    <row r="180" spans="1:35" ht="14.25" customHeight="1">
      <c r="A180" s="47">
        <v>407</v>
      </c>
      <c r="B180" s="66">
        <v>176</v>
      </c>
      <c r="C180" s="66" t="s">
        <v>277</v>
      </c>
      <c r="D180" s="112" t="s">
        <v>264</v>
      </c>
      <c r="E180" s="110">
        <v>11</v>
      </c>
      <c r="F180" s="85">
        <v>7</v>
      </c>
      <c r="G180" s="86">
        <v>47.287199999999096</v>
      </c>
      <c r="H180" s="110">
        <v>125</v>
      </c>
      <c r="I180" s="85">
        <v>15</v>
      </c>
      <c r="J180" s="86">
        <v>35.294400000009318</v>
      </c>
      <c r="K180" s="65">
        <v>40227</v>
      </c>
      <c r="L180" s="73">
        <v>0.43293981481481486</v>
      </c>
      <c r="M180" s="68">
        <f t="shared" si="15"/>
        <v>11.129802</v>
      </c>
      <c r="N180" s="68">
        <f t="shared" si="16"/>
        <v>125.259804</v>
      </c>
      <c r="O180" s="69">
        <f t="shared" si="17"/>
        <v>40227.432939814818</v>
      </c>
      <c r="P180" s="71">
        <v>3.27</v>
      </c>
      <c r="Q180" s="71">
        <v>7.0000000000000062E-2</v>
      </c>
      <c r="R180" s="72">
        <v>3.34</v>
      </c>
      <c r="S180" s="70">
        <v>0</v>
      </c>
      <c r="T180" s="48"/>
      <c r="U180" s="44"/>
      <c r="V180" s="44"/>
      <c r="W180" s="44"/>
      <c r="X180" s="45"/>
      <c r="Y180" s="45"/>
      <c r="Z180" s="44"/>
      <c r="AA180" s="1"/>
      <c r="AB180" s="46"/>
      <c r="AC180" s="2"/>
      <c r="AD180" s="25"/>
      <c r="AE180" s="5"/>
      <c r="AF180" s="11"/>
      <c r="AG180" s="1"/>
      <c r="AH180" s="28"/>
      <c r="AI180" s="1"/>
    </row>
    <row r="181" spans="1:35" ht="14.25" customHeight="1">
      <c r="A181" s="47">
        <v>409</v>
      </c>
      <c r="B181" s="66">
        <v>177</v>
      </c>
      <c r="C181" s="66" t="s">
        <v>277</v>
      </c>
      <c r="D181" s="112" t="s">
        <v>195</v>
      </c>
      <c r="E181" s="110">
        <v>11</v>
      </c>
      <c r="F181" s="85">
        <v>8</v>
      </c>
      <c r="G181" s="86">
        <v>19.305599999998158</v>
      </c>
      <c r="H181" s="110">
        <v>125</v>
      </c>
      <c r="I181" s="85">
        <v>16</v>
      </c>
      <c r="J181" s="86">
        <v>19.05239999998345</v>
      </c>
      <c r="K181" s="65">
        <v>40227</v>
      </c>
      <c r="L181" s="73">
        <v>0.44774305555555555</v>
      </c>
      <c r="M181" s="68">
        <f t="shared" si="15"/>
        <v>11.138695999999999</v>
      </c>
      <c r="N181" s="68">
        <f t="shared" si="16"/>
        <v>125.271959</v>
      </c>
      <c r="O181" s="69">
        <f t="shared" si="17"/>
        <v>40227.447743055556</v>
      </c>
      <c r="P181" s="71">
        <v>2.7</v>
      </c>
      <c r="Q181" s="71">
        <v>3.0000000000000027E-2</v>
      </c>
      <c r="R181" s="72">
        <v>2.7300000000000004</v>
      </c>
      <c r="S181" s="70">
        <v>1.05</v>
      </c>
      <c r="T181" s="48"/>
      <c r="U181" s="44"/>
      <c r="V181" s="44"/>
      <c r="W181" s="44"/>
      <c r="X181" s="45"/>
      <c r="Y181" s="45"/>
      <c r="Z181" s="44"/>
      <c r="AA181" s="1"/>
      <c r="AB181" s="46"/>
      <c r="AC181" s="2"/>
      <c r="AD181" s="25"/>
      <c r="AE181" s="5"/>
      <c r="AF181" s="11"/>
      <c r="AG181" s="1"/>
      <c r="AH181" s="28"/>
      <c r="AI181" s="1"/>
    </row>
    <row r="182" spans="1:35" ht="14.25" customHeight="1">
      <c r="A182" s="47">
        <v>408</v>
      </c>
      <c r="B182" s="66">
        <v>178</v>
      </c>
      <c r="C182" s="66" t="s">
        <v>277</v>
      </c>
      <c r="D182" s="112" t="s">
        <v>196</v>
      </c>
      <c r="E182" s="110">
        <v>11</v>
      </c>
      <c r="F182" s="85">
        <v>8</v>
      </c>
      <c r="G182" s="86">
        <v>22.214400000001866</v>
      </c>
      <c r="H182" s="110">
        <v>125</v>
      </c>
      <c r="I182" s="85">
        <v>16</v>
      </c>
      <c r="J182" s="86">
        <v>59.98439999998142</v>
      </c>
      <c r="K182" s="65">
        <v>40227</v>
      </c>
      <c r="L182" s="73">
        <v>0.46453703703703703</v>
      </c>
      <c r="M182" s="68">
        <f t="shared" si="15"/>
        <v>11.139504000000001</v>
      </c>
      <c r="N182" s="68">
        <f t="shared" si="16"/>
        <v>125.28332899999999</v>
      </c>
      <c r="O182" s="69">
        <f t="shared" si="17"/>
        <v>40227.464537037034</v>
      </c>
      <c r="P182" s="71">
        <v>2.4500000000000002</v>
      </c>
      <c r="Q182" s="71">
        <v>-1.0000000000000009E-2</v>
      </c>
      <c r="R182" s="72">
        <v>2.4400000000000004</v>
      </c>
      <c r="S182" s="70">
        <v>0.95</v>
      </c>
      <c r="T182" s="48"/>
      <c r="U182" s="44"/>
      <c r="V182" s="44"/>
      <c r="W182" s="44"/>
      <c r="X182" s="45"/>
      <c r="Y182" s="45"/>
      <c r="Z182" s="44"/>
      <c r="AA182" s="1"/>
      <c r="AB182" s="46"/>
      <c r="AC182" s="2"/>
      <c r="AD182" s="25"/>
      <c r="AE182" s="5"/>
      <c r="AF182" s="11"/>
      <c r="AG182" s="1"/>
      <c r="AH182" s="28"/>
      <c r="AI182" s="1"/>
    </row>
    <row r="183" spans="1:35" ht="14.25" customHeight="1">
      <c r="A183" s="47">
        <v>411</v>
      </c>
      <c r="B183" s="66">
        <v>179</v>
      </c>
      <c r="C183" s="66" t="s">
        <v>277</v>
      </c>
      <c r="D183" s="112" t="s">
        <v>197</v>
      </c>
      <c r="E183" s="110">
        <v>11</v>
      </c>
      <c r="F183" s="85">
        <v>8</v>
      </c>
      <c r="G183" s="86">
        <v>34.771199999998437</v>
      </c>
      <c r="H183" s="110">
        <v>125</v>
      </c>
      <c r="I183" s="85">
        <v>17</v>
      </c>
      <c r="J183" s="86">
        <v>53.27159999999256</v>
      </c>
      <c r="K183" s="65">
        <v>40227</v>
      </c>
      <c r="L183" s="73">
        <v>0.47721064814814818</v>
      </c>
      <c r="M183" s="68">
        <f t="shared" si="15"/>
        <v>11.142992</v>
      </c>
      <c r="N183" s="68">
        <f t="shared" si="16"/>
        <v>125.298131</v>
      </c>
      <c r="O183" s="69">
        <f t="shared" si="17"/>
        <v>40227.477210648147</v>
      </c>
      <c r="P183" s="71">
        <v>2.85</v>
      </c>
      <c r="Q183" s="71">
        <v>-4.9999999999999822E-2</v>
      </c>
      <c r="R183" s="72">
        <v>2.8000000000000003</v>
      </c>
      <c r="S183" s="70">
        <v>0</v>
      </c>
      <c r="T183" s="48"/>
      <c r="U183" s="44"/>
      <c r="V183" s="44"/>
      <c r="W183" s="44"/>
      <c r="X183" s="45"/>
      <c r="Y183" s="45"/>
      <c r="Z183" s="44"/>
      <c r="AA183" s="1"/>
      <c r="AB183" s="46"/>
      <c r="AC183" s="2"/>
      <c r="AD183" s="25"/>
      <c r="AE183" s="5"/>
      <c r="AF183" s="11"/>
      <c r="AG183" s="1"/>
      <c r="AH183" s="28"/>
      <c r="AI183" s="1"/>
    </row>
    <row r="184" spans="1:35" ht="14.25" customHeight="1">
      <c r="A184" s="47">
        <v>412</v>
      </c>
      <c r="B184" s="66">
        <v>180</v>
      </c>
      <c r="C184" s="66" t="s">
        <v>277</v>
      </c>
      <c r="D184" s="112" t="s">
        <v>198</v>
      </c>
      <c r="E184" s="110">
        <v>11</v>
      </c>
      <c r="F184" s="85">
        <v>8</v>
      </c>
      <c r="G184" s="86">
        <v>18.945599999998997</v>
      </c>
      <c r="H184" s="110">
        <v>125</v>
      </c>
      <c r="I184" s="85">
        <v>18</v>
      </c>
      <c r="J184" s="86">
        <v>0.38159999999838323</v>
      </c>
      <c r="K184" s="65">
        <v>40227</v>
      </c>
      <c r="L184" s="73">
        <v>0.54577546296296298</v>
      </c>
      <c r="M184" s="68">
        <f t="shared" si="15"/>
        <v>11.138596</v>
      </c>
      <c r="N184" s="68">
        <f t="shared" si="16"/>
        <v>125.300106</v>
      </c>
      <c r="O184" s="69">
        <f t="shared" si="17"/>
        <v>40227.545775462961</v>
      </c>
      <c r="P184" s="71">
        <v>2.57</v>
      </c>
      <c r="Q184" s="71">
        <v>-0.20999999999999996</v>
      </c>
      <c r="R184" s="72">
        <v>2.36</v>
      </c>
      <c r="S184" s="70">
        <v>1.4</v>
      </c>
      <c r="T184" s="48"/>
      <c r="U184" s="44"/>
      <c r="V184" s="44"/>
      <c r="W184" s="44"/>
      <c r="X184" s="45"/>
      <c r="Y184" s="45"/>
      <c r="Z184" s="44"/>
      <c r="AA184" s="1"/>
      <c r="AB184" s="46"/>
      <c r="AC184" s="2"/>
      <c r="AD184" s="25"/>
      <c r="AE184" s="5"/>
      <c r="AF184" s="11"/>
      <c r="AG184" s="1"/>
      <c r="AH184" s="28"/>
      <c r="AI184" s="1"/>
    </row>
    <row r="185" spans="1:35" ht="14.25" customHeight="1">
      <c r="A185" s="47">
        <v>418</v>
      </c>
      <c r="B185" s="66">
        <v>181</v>
      </c>
      <c r="C185" s="66" t="s">
        <v>277</v>
      </c>
      <c r="D185" s="112" t="s">
        <v>199</v>
      </c>
      <c r="E185" s="110">
        <v>11</v>
      </c>
      <c r="F185" s="85">
        <v>8</v>
      </c>
      <c r="G185" s="86">
        <v>18.311999999999962</v>
      </c>
      <c r="H185" s="110">
        <v>125</v>
      </c>
      <c r="I185" s="85">
        <v>18</v>
      </c>
      <c r="J185" s="86">
        <v>13.446000000011548</v>
      </c>
      <c r="K185" s="65">
        <v>40227</v>
      </c>
      <c r="L185" s="73">
        <v>0.55104166666666665</v>
      </c>
      <c r="M185" s="68">
        <f t="shared" si="15"/>
        <v>11.13842</v>
      </c>
      <c r="N185" s="68">
        <f t="shared" si="16"/>
        <v>125.303735</v>
      </c>
      <c r="O185" s="69">
        <f t="shared" si="17"/>
        <v>40227.551041666666</v>
      </c>
      <c r="P185" s="71">
        <v>2.5299999999999998</v>
      </c>
      <c r="Q185" s="71">
        <v>-0.21999999999999997</v>
      </c>
      <c r="R185" s="72">
        <v>2.3099999999999996</v>
      </c>
      <c r="S185" s="70">
        <v>0</v>
      </c>
      <c r="T185" s="48"/>
      <c r="U185" s="44"/>
      <c r="V185" s="44"/>
      <c r="W185" s="44"/>
      <c r="X185" s="45"/>
      <c r="Y185" s="45"/>
      <c r="Z185" s="44"/>
      <c r="AA185" s="1"/>
      <c r="AB185" s="46"/>
      <c r="AC185" s="2"/>
      <c r="AD185" s="25"/>
      <c r="AE185" s="5"/>
      <c r="AF185" s="11"/>
      <c r="AG185" s="1"/>
      <c r="AH185" s="28"/>
      <c r="AI185" s="1"/>
    </row>
    <row r="186" spans="1:35" ht="14.25" customHeight="1">
      <c r="A186" s="47">
        <v>420</v>
      </c>
      <c r="B186" s="66">
        <v>182</v>
      </c>
      <c r="C186" s="66" t="s">
        <v>277</v>
      </c>
      <c r="D186" s="112" t="s">
        <v>200</v>
      </c>
      <c r="E186" s="110">
        <v>11</v>
      </c>
      <c r="F186" s="85">
        <v>7</v>
      </c>
      <c r="G186" s="86">
        <v>54.879600000001993</v>
      </c>
      <c r="H186" s="110">
        <v>125</v>
      </c>
      <c r="I186" s="85">
        <v>19</v>
      </c>
      <c r="J186" s="86">
        <v>12.759600000001736</v>
      </c>
      <c r="K186" s="65">
        <v>40227</v>
      </c>
      <c r="L186" s="73">
        <v>0.57614583333333336</v>
      </c>
      <c r="M186" s="68">
        <f t="shared" si="15"/>
        <v>11.131911000000001</v>
      </c>
      <c r="N186" s="68">
        <f t="shared" si="16"/>
        <v>125.320211</v>
      </c>
      <c r="O186" s="69">
        <f t="shared" si="17"/>
        <v>40227.576145833336</v>
      </c>
      <c r="P186" s="71">
        <v>2.02</v>
      </c>
      <c r="Q186" s="71">
        <v>-0.26</v>
      </c>
      <c r="R186" s="72">
        <v>1.76</v>
      </c>
      <c r="S186" s="70">
        <v>0</v>
      </c>
      <c r="T186" s="48"/>
      <c r="U186" s="44"/>
      <c r="V186" s="44"/>
      <c r="W186" s="44"/>
      <c r="X186" s="45"/>
      <c r="Y186" s="45"/>
      <c r="Z186" s="44"/>
      <c r="AA186" s="1"/>
      <c r="AB186" s="46"/>
      <c r="AC186" s="2"/>
      <c r="AD186" s="25"/>
      <c r="AE186" s="5"/>
      <c r="AF186" s="11"/>
      <c r="AG186" s="1"/>
      <c r="AH186" s="28"/>
      <c r="AI186" s="1"/>
    </row>
    <row r="187" spans="1:35" ht="14.25" customHeight="1">
      <c r="A187" s="47" t="s">
        <v>122</v>
      </c>
      <c r="B187" s="66">
        <v>183</v>
      </c>
      <c r="C187" s="66" t="s">
        <v>277</v>
      </c>
      <c r="D187" s="112" t="s">
        <v>201</v>
      </c>
      <c r="E187" s="110">
        <v>11</v>
      </c>
      <c r="F187" s="85">
        <v>7</v>
      </c>
      <c r="G187" s="86">
        <v>18.314399999997299</v>
      </c>
      <c r="H187" s="110">
        <v>125</v>
      </c>
      <c r="I187" s="85">
        <v>20</v>
      </c>
      <c r="J187" s="86">
        <v>6.5471999999773045</v>
      </c>
      <c r="K187" s="65">
        <v>40227</v>
      </c>
      <c r="L187" s="73">
        <v>0.59315972222222224</v>
      </c>
      <c r="M187" s="68">
        <f t="shared" si="15"/>
        <v>11.121753999999999</v>
      </c>
      <c r="N187" s="68">
        <f t="shared" si="16"/>
        <v>125.33515199999999</v>
      </c>
      <c r="O187" s="69">
        <f t="shared" si="17"/>
        <v>40227.593159722222</v>
      </c>
      <c r="P187" s="71">
        <v>4.1500000000000004</v>
      </c>
      <c r="Q187" s="71">
        <v>-0.28999999999999981</v>
      </c>
      <c r="R187" s="72">
        <v>3.8600000000000003</v>
      </c>
      <c r="S187" s="70">
        <v>3</v>
      </c>
      <c r="T187" s="48"/>
      <c r="U187" s="44"/>
      <c r="V187" s="44"/>
      <c r="W187" s="44"/>
      <c r="X187" s="45"/>
      <c r="Y187" s="45"/>
      <c r="Z187" s="44"/>
      <c r="AA187" s="1"/>
      <c r="AB187" s="46"/>
      <c r="AC187" s="2"/>
      <c r="AD187" s="25"/>
      <c r="AE187" s="5"/>
      <c r="AF187" s="11"/>
      <c r="AG187" s="1"/>
      <c r="AH187" s="28"/>
      <c r="AI187" s="1"/>
    </row>
    <row r="188" spans="1:35" ht="14.25" customHeight="1">
      <c r="A188" s="47" t="s">
        <v>126</v>
      </c>
      <c r="B188" s="66">
        <v>184</v>
      </c>
      <c r="C188" s="66" t="s">
        <v>277</v>
      </c>
      <c r="D188" s="112" t="s">
        <v>206</v>
      </c>
      <c r="E188" s="110">
        <v>11</v>
      </c>
      <c r="F188" s="85">
        <v>7</v>
      </c>
      <c r="G188" s="86">
        <v>8.3171999999971931</v>
      </c>
      <c r="H188" s="110">
        <v>125</v>
      </c>
      <c r="I188" s="85">
        <v>21</v>
      </c>
      <c r="J188" s="86">
        <v>53.719200000025545</v>
      </c>
      <c r="K188" s="65">
        <v>40228</v>
      </c>
      <c r="L188" s="73">
        <v>0.39939814814814811</v>
      </c>
      <c r="M188" s="68">
        <f t="shared" si="15"/>
        <v>11.118976999999999</v>
      </c>
      <c r="N188" s="68">
        <f t="shared" si="16"/>
        <v>125.36492200000001</v>
      </c>
      <c r="O188" s="69">
        <f t="shared" si="17"/>
        <v>40228.399398148147</v>
      </c>
      <c r="P188" s="71" t="s">
        <v>47</v>
      </c>
      <c r="Q188" s="71" t="s">
        <v>47</v>
      </c>
      <c r="R188" s="71" t="s">
        <v>47</v>
      </c>
      <c r="S188" s="70">
        <v>0.3</v>
      </c>
      <c r="T188" s="48"/>
      <c r="U188" s="44"/>
      <c r="V188" s="44"/>
      <c r="W188" s="44"/>
      <c r="X188" s="45"/>
      <c r="Y188" s="45"/>
      <c r="Z188" s="44"/>
      <c r="AA188" s="1"/>
      <c r="AB188" s="46"/>
      <c r="AC188" s="2"/>
      <c r="AD188" s="25"/>
      <c r="AE188" s="5"/>
      <c r="AF188" s="11"/>
      <c r="AG188" s="1"/>
      <c r="AH188" s="28"/>
      <c r="AI188" s="1"/>
    </row>
    <row r="189" spans="1:35" ht="14.25" customHeight="1">
      <c r="A189" s="47" t="s">
        <v>128</v>
      </c>
      <c r="B189" s="66">
        <v>185</v>
      </c>
      <c r="C189" s="66" t="s">
        <v>277</v>
      </c>
      <c r="D189" s="112" t="s">
        <v>203</v>
      </c>
      <c r="E189" s="110">
        <v>11</v>
      </c>
      <c r="F189" s="85">
        <v>6</v>
      </c>
      <c r="G189" s="86">
        <v>24.44759999999787</v>
      </c>
      <c r="H189" s="110">
        <v>125</v>
      </c>
      <c r="I189" s="85">
        <v>23</v>
      </c>
      <c r="J189" s="86">
        <v>10.751999999991902</v>
      </c>
      <c r="K189" s="65">
        <v>40227</v>
      </c>
      <c r="L189" s="73">
        <v>0.62055555555555553</v>
      </c>
      <c r="M189" s="68">
        <f t="shared" si="15"/>
        <v>11.106790999999999</v>
      </c>
      <c r="N189" s="68">
        <f t="shared" si="16"/>
        <v>125.38632</v>
      </c>
      <c r="O189" s="69">
        <f t="shared" si="17"/>
        <v>40227.620555555557</v>
      </c>
      <c r="P189" s="71">
        <v>2.77</v>
      </c>
      <c r="Q189" s="71">
        <v>-0.29999999999999982</v>
      </c>
      <c r="R189" s="72">
        <v>2.4700000000000002</v>
      </c>
      <c r="S189" s="70">
        <v>1.1499999999999999</v>
      </c>
      <c r="T189" s="48"/>
      <c r="U189" s="44"/>
      <c r="V189" s="44"/>
      <c r="W189" s="44"/>
      <c r="X189" s="45"/>
      <c r="Y189" s="45"/>
      <c r="Z189" s="44"/>
      <c r="AA189" s="1"/>
      <c r="AB189" s="46"/>
      <c r="AC189" s="2"/>
      <c r="AD189" s="25"/>
      <c r="AE189" s="5"/>
      <c r="AF189" s="11"/>
      <c r="AG189" s="1"/>
      <c r="AH189" s="28"/>
      <c r="AI189" s="1"/>
    </row>
    <row r="190" spans="1:35" ht="14.25" customHeight="1">
      <c r="A190" s="47" t="s">
        <v>137</v>
      </c>
      <c r="B190" s="66">
        <v>186</v>
      </c>
      <c r="C190" s="66" t="s">
        <v>277</v>
      </c>
      <c r="D190" s="112" t="s">
        <v>202</v>
      </c>
      <c r="E190" s="110">
        <v>11</v>
      </c>
      <c r="F190" s="85">
        <v>6</v>
      </c>
      <c r="G190" s="86">
        <v>30.481199999997109</v>
      </c>
      <c r="H190" s="110">
        <v>125</v>
      </c>
      <c r="I190" s="85">
        <v>23</v>
      </c>
      <c r="J190" s="86">
        <v>19.132800000012274</v>
      </c>
      <c r="K190" s="65">
        <v>40227</v>
      </c>
      <c r="L190" s="73">
        <v>0.61113425925925924</v>
      </c>
      <c r="M190" s="68">
        <f t="shared" si="15"/>
        <v>11.108466999999999</v>
      </c>
      <c r="N190" s="68">
        <f t="shared" si="16"/>
        <v>125.388648</v>
      </c>
      <c r="O190" s="69">
        <f t="shared" si="17"/>
        <v>40227.611134259256</v>
      </c>
      <c r="P190" s="71">
        <v>1.44</v>
      </c>
      <c r="Q190" s="71">
        <v>-0.29999999999999982</v>
      </c>
      <c r="R190" s="72">
        <v>1.1400000000000001</v>
      </c>
      <c r="S190" s="70">
        <v>0.25</v>
      </c>
      <c r="T190" s="48"/>
      <c r="U190" s="44"/>
      <c r="V190" s="44"/>
      <c r="W190" s="44"/>
      <c r="X190" s="45"/>
      <c r="Y190" s="45"/>
      <c r="Z190" s="44"/>
      <c r="AA190" s="1"/>
      <c r="AB190" s="46"/>
      <c r="AC190" s="2"/>
      <c r="AD190" s="25"/>
      <c r="AE190" s="5"/>
      <c r="AF190" s="11"/>
      <c r="AG190" s="1"/>
      <c r="AH190" s="28"/>
      <c r="AI190" s="1"/>
    </row>
    <row r="191" spans="1:35" ht="14.25" customHeight="1">
      <c r="A191" s="47" t="s">
        <v>136</v>
      </c>
      <c r="B191" s="66">
        <v>187</v>
      </c>
      <c r="C191" s="66" t="s">
        <v>277</v>
      </c>
      <c r="D191" s="112" t="s">
        <v>205</v>
      </c>
      <c r="E191" s="110">
        <v>11</v>
      </c>
      <c r="F191" s="85">
        <v>6</v>
      </c>
      <c r="G191" s="86">
        <v>14.320799999998835</v>
      </c>
      <c r="H191" s="110">
        <v>125</v>
      </c>
      <c r="I191" s="85">
        <v>23</v>
      </c>
      <c r="J191" s="86">
        <v>46.70159999998409</v>
      </c>
      <c r="K191" s="65">
        <v>40227</v>
      </c>
      <c r="L191" s="73">
        <v>0.6725578703703704</v>
      </c>
      <c r="M191" s="68">
        <f t="shared" si="15"/>
        <v>11.103978</v>
      </c>
      <c r="N191" s="68">
        <f t="shared" si="16"/>
        <v>125.396306</v>
      </c>
      <c r="O191" s="69">
        <f t="shared" si="17"/>
        <v>40227.67255787037</v>
      </c>
      <c r="P191" s="71">
        <v>2.83</v>
      </c>
      <c r="Q191" s="71">
        <v>-0.25</v>
      </c>
      <c r="R191" s="72">
        <v>2.58</v>
      </c>
      <c r="S191" s="70">
        <v>0.9</v>
      </c>
      <c r="T191" s="48"/>
      <c r="U191" s="44"/>
      <c r="V191" s="44"/>
      <c r="W191" s="44"/>
      <c r="X191" s="45"/>
      <c r="Y191" s="45"/>
      <c r="Z191" s="44"/>
      <c r="AA191" s="1"/>
      <c r="AB191" s="46"/>
      <c r="AC191" s="2"/>
      <c r="AD191" s="25"/>
      <c r="AE191" s="5"/>
      <c r="AF191" s="11"/>
      <c r="AG191" s="1"/>
      <c r="AH191" s="28"/>
      <c r="AI191" s="1"/>
    </row>
    <row r="192" spans="1:35" ht="14.25" customHeight="1">
      <c r="A192" s="47">
        <v>445</v>
      </c>
      <c r="B192" s="66">
        <v>188</v>
      </c>
      <c r="C192" s="66" t="s">
        <v>277</v>
      </c>
      <c r="D192" s="113" t="s">
        <v>207</v>
      </c>
      <c r="E192" s="110">
        <v>11</v>
      </c>
      <c r="F192" s="85">
        <v>6</v>
      </c>
      <c r="G192" s="86">
        <v>52.14239999999689</v>
      </c>
      <c r="H192" s="110">
        <v>125</v>
      </c>
      <c r="I192" s="85">
        <v>26</v>
      </c>
      <c r="J192" s="86">
        <v>0.59639999999143711</v>
      </c>
      <c r="K192" s="65">
        <v>40228</v>
      </c>
      <c r="L192" s="73">
        <v>0.42303240740740744</v>
      </c>
      <c r="M192" s="68">
        <f t="shared" si="15"/>
        <v>11.114483999999999</v>
      </c>
      <c r="N192" s="68">
        <f t="shared" si="16"/>
        <v>125.433499</v>
      </c>
      <c r="O192" s="69">
        <f t="shared" si="17"/>
        <v>40228.423032407409</v>
      </c>
      <c r="P192" s="71">
        <v>2.09</v>
      </c>
      <c r="Q192" s="71">
        <v>0.24</v>
      </c>
      <c r="R192" s="72">
        <v>2.33</v>
      </c>
      <c r="S192" s="70">
        <v>1.7</v>
      </c>
      <c r="T192" s="48"/>
      <c r="U192" s="44"/>
      <c r="V192" s="44"/>
      <c r="W192" s="44"/>
      <c r="X192" s="45"/>
      <c r="Y192" s="45"/>
      <c r="Z192" s="44"/>
      <c r="AA192" s="1"/>
      <c r="AB192" s="46"/>
      <c r="AC192" s="2"/>
      <c r="AD192" s="25"/>
      <c r="AE192" s="5"/>
      <c r="AF192" s="11"/>
      <c r="AG192" s="1"/>
      <c r="AH192" s="28"/>
      <c r="AI192" s="1"/>
    </row>
    <row r="193" spans="1:35" ht="14.25" customHeight="1">
      <c r="A193" s="47">
        <v>452</v>
      </c>
      <c r="B193" s="66">
        <v>189</v>
      </c>
      <c r="C193" s="66" t="s">
        <v>277</v>
      </c>
      <c r="D193" s="112" t="s">
        <v>204</v>
      </c>
      <c r="E193" s="110">
        <v>11</v>
      </c>
      <c r="F193" s="85">
        <v>6</v>
      </c>
      <c r="G193" s="86">
        <v>4.0427999999978486</v>
      </c>
      <c r="H193" s="110">
        <v>125</v>
      </c>
      <c r="I193" s="85">
        <v>26</v>
      </c>
      <c r="J193" s="86">
        <v>6.5399999999748992</v>
      </c>
      <c r="K193" s="65">
        <v>40227</v>
      </c>
      <c r="L193" s="73">
        <v>0.64771990740740748</v>
      </c>
      <c r="M193" s="68">
        <f t="shared" si="15"/>
        <v>11.101122999999999</v>
      </c>
      <c r="N193" s="68">
        <f t="shared" si="16"/>
        <v>125.43514999999999</v>
      </c>
      <c r="O193" s="69">
        <f t="shared" si="17"/>
        <v>40227.647719907407</v>
      </c>
      <c r="P193" s="71">
        <v>3.29</v>
      </c>
      <c r="Q193" s="71">
        <v>-0.28999999999999981</v>
      </c>
      <c r="R193" s="72">
        <v>3</v>
      </c>
      <c r="S193" s="70">
        <v>2.15</v>
      </c>
      <c r="T193" s="48"/>
      <c r="U193" s="44"/>
      <c r="V193" s="44"/>
      <c r="W193" s="44"/>
      <c r="X193" s="45"/>
      <c r="Y193" s="45"/>
      <c r="Z193" s="44"/>
      <c r="AA193" s="1"/>
      <c r="AB193" s="46"/>
      <c r="AC193" s="2"/>
      <c r="AD193" s="25"/>
      <c r="AE193" s="5"/>
      <c r="AF193" s="11"/>
      <c r="AG193" s="1"/>
      <c r="AH193" s="28"/>
      <c r="AI193" s="1"/>
    </row>
    <row r="194" spans="1:35" ht="14.25" customHeight="1">
      <c r="A194" s="47" t="s">
        <v>152</v>
      </c>
      <c r="B194" s="66">
        <v>190</v>
      </c>
      <c r="C194" s="66" t="s">
        <v>277</v>
      </c>
      <c r="D194" s="112" t="s">
        <v>208</v>
      </c>
      <c r="E194" s="110">
        <v>11</v>
      </c>
      <c r="F194" s="85">
        <v>7</v>
      </c>
      <c r="G194" s="86">
        <v>5.6567999999994285</v>
      </c>
      <c r="H194" s="110">
        <v>125</v>
      </c>
      <c r="I194" s="85">
        <v>26</v>
      </c>
      <c r="J194" s="86">
        <v>56.310000000015577</v>
      </c>
      <c r="K194" s="65">
        <v>40228</v>
      </c>
      <c r="L194" s="73">
        <v>0.43618055555555557</v>
      </c>
      <c r="M194" s="68">
        <f t="shared" si="15"/>
        <v>11.118238</v>
      </c>
      <c r="N194" s="68">
        <f t="shared" si="16"/>
        <v>125.448975</v>
      </c>
      <c r="O194" s="69">
        <f t="shared" si="17"/>
        <v>40228.436180555553</v>
      </c>
      <c r="P194" s="71">
        <v>2.1800000000000002</v>
      </c>
      <c r="Q194" s="71">
        <v>0.19999999999999996</v>
      </c>
      <c r="R194" s="72">
        <v>2.38</v>
      </c>
      <c r="S194" s="70">
        <v>0.6</v>
      </c>
      <c r="T194" s="48"/>
      <c r="U194" s="44"/>
      <c r="V194" s="44"/>
      <c r="W194" s="44"/>
      <c r="X194" s="45"/>
      <c r="Y194" s="45"/>
      <c r="Z194" s="44"/>
      <c r="AA194" s="1"/>
      <c r="AB194" s="46"/>
      <c r="AC194" s="2"/>
      <c r="AD194" s="25"/>
      <c r="AE194" s="5"/>
      <c r="AF194" s="11"/>
      <c r="AG194" s="1"/>
      <c r="AH194" s="28"/>
      <c r="AI194" s="1"/>
    </row>
    <row r="195" spans="1:35" ht="14.25" customHeight="1">
      <c r="A195" s="47" t="s">
        <v>154</v>
      </c>
      <c r="B195" s="66">
        <v>191</v>
      </c>
      <c r="C195" s="66" t="s">
        <v>277</v>
      </c>
      <c r="D195" s="112" t="s">
        <v>209</v>
      </c>
      <c r="E195" s="110">
        <v>11</v>
      </c>
      <c r="F195" s="85">
        <v>7</v>
      </c>
      <c r="G195" s="86">
        <v>10.955999999998333</v>
      </c>
      <c r="H195" s="110">
        <v>125</v>
      </c>
      <c r="I195" s="85">
        <v>27</v>
      </c>
      <c r="J195" s="86">
        <v>2.7647999999873774</v>
      </c>
      <c r="K195" s="65">
        <v>40228</v>
      </c>
      <c r="L195" s="73">
        <v>0.44424768518518515</v>
      </c>
      <c r="M195" s="68">
        <f t="shared" si="15"/>
        <v>11.11971</v>
      </c>
      <c r="N195" s="68">
        <f t="shared" si="16"/>
        <v>125.450768</v>
      </c>
      <c r="O195" s="69">
        <f t="shared" si="17"/>
        <v>40228.444247685184</v>
      </c>
      <c r="P195" s="71">
        <v>2.4700000000000002</v>
      </c>
      <c r="Q195" s="71">
        <v>0.19000000000000017</v>
      </c>
      <c r="R195" s="72">
        <v>2.66</v>
      </c>
      <c r="S195" s="70">
        <v>0.6</v>
      </c>
      <c r="T195" s="48"/>
      <c r="U195" s="44"/>
      <c r="V195" s="44"/>
      <c r="W195" s="44"/>
      <c r="X195" s="45"/>
      <c r="Y195" s="45"/>
      <c r="Z195" s="44"/>
      <c r="AA195" s="1"/>
      <c r="AB195" s="46"/>
      <c r="AC195" s="2"/>
      <c r="AD195" s="25"/>
      <c r="AE195" s="5"/>
      <c r="AF195" s="11"/>
      <c r="AG195" s="1"/>
      <c r="AH195" s="28"/>
      <c r="AI195" s="1"/>
    </row>
    <row r="196" spans="1:35" ht="14.25" customHeight="1">
      <c r="A196" s="47">
        <v>463</v>
      </c>
      <c r="B196" s="66">
        <v>192</v>
      </c>
      <c r="C196" s="66" t="s">
        <v>277</v>
      </c>
      <c r="D196" s="112" t="s">
        <v>210</v>
      </c>
      <c r="E196" s="110">
        <v>11</v>
      </c>
      <c r="F196" s="85">
        <v>7</v>
      </c>
      <c r="G196" s="86">
        <v>20.967600000000452</v>
      </c>
      <c r="H196" s="110">
        <v>125</v>
      </c>
      <c r="I196" s="85">
        <v>27</v>
      </c>
      <c r="J196" s="86">
        <v>12.26160000000387</v>
      </c>
      <c r="K196" s="65">
        <v>40228</v>
      </c>
      <c r="L196" s="73">
        <v>0.45689814814814816</v>
      </c>
      <c r="M196" s="68">
        <f t="shared" si="15"/>
        <v>11.122491</v>
      </c>
      <c r="N196" s="68">
        <f t="shared" si="16"/>
        <v>125.453406</v>
      </c>
      <c r="O196" s="69">
        <f t="shared" si="17"/>
        <v>40228.45689814815</v>
      </c>
      <c r="P196" s="71">
        <v>2.2999999999999998</v>
      </c>
      <c r="Q196" s="71">
        <v>0.15000000000000013</v>
      </c>
      <c r="R196" s="72">
        <v>2.4500000000000002</v>
      </c>
      <c r="S196" s="70">
        <v>0</v>
      </c>
      <c r="T196" s="48"/>
      <c r="U196" s="44"/>
      <c r="V196" s="44"/>
      <c r="W196" s="44"/>
      <c r="X196" s="45"/>
      <c r="Y196" s="45"/>
      <c r="Z196" s="44"/>
      <c r="AA196" s="1"/>
      <c r="AB196" s="46"/>
      <c r="AC196" s="2"/>
      <c r="AD196" s="25"/>
      <c r="AE196" s="5"/>
      <c r="AF196" s="11"/>
      <c r="AG196" s="1"/>
      <c r="AH196" s="28"/>
      <c r="AI196" s="1"/>
    </row>
    <row r="197" spans="1:35" ht="14.25" customHeight="1">
      <c r="A197" s="47">
        <v>464</v>
      </c>
      <c r="B197" s="66">
        <v>193</v>
      </c>
      <c r="C197" s="66" t="s">
        <v>277</v>
      </c>
      <c r="D197" s="112" t="s">
        <v>211</v>
      </c>
      <c r="E197" s="110">
        <v>11</v>
      </c>
      <c r="F197" s="85">
        <v>7</v>
      </c>
      <c r="G197" s="86">
        <v>36.670800000001968</v>
      </c>
      <c r="H197" s="110">
        <v>125</v>
      </c>
      <c r="I197" s="85">
        <v>27</v>
      </c>
      <c r="J197" s="86">
        <v>41.263199999990505</v>
      </c>
      <c r="K197" s="65">
        <v>40228</v>
      </c>
      <c r="L197" s="73">
        <v>0.46375000000000005</v>
      </c>
      <c r="M197" s="68">
        <f t="shared" si="15"/>
        <v>11.126853000000001</v>
      </c>
      <c r="N197" s="68">
        <f t="shared" si="16"/>
        <v>125.461462</v>
      </c>
      <c r="O197" s="69">
        <f t="shared" si="17"/>
        <v>40228.463750000003</v>
      </c>
      <c r="P197" s="71">
        <v>2.64</v>
      </c>
      <c r="Q197" s="71">
        <v>0.13000000000000012</v>
      </c>
      <c r="R197" s="72">
        <v>2.7700000000000005</v>
      </c>
      <c r="S197" s="70">
        <v>0</v>
      </c>
      <c r="T197" s="48"/>
      <c r="U197" s="44"/>
      <c r="V197" s="44"/>
      <c r="W197" s="44"/>
      <c r="X197" s="45"/>
      <c r="Y197" s="45"/>
      <c r="Z197" s="44"/>
      <c r="AA197" s="1"/>
      <c r="AB197" s="46"/>
      <c r="AC197" s="2"/>
      <c r="AD197" s="25"/>
      <c r="AE197" s="5"/>
      <c r="AF197" s="11"/>
      <c r="AG197" s="1"/>
      <c r="AH197" s="28"/>
      <c r="AI197" s="1"/>
    </row>
    <row r="198" spans="1:35" ht="14.25" customHeight="1">
      <c r="A198" s="47">
        <v>465</v>
      </c>
      <c r="B198" s="66">
        <v>194</v>
      </c>
      <c r="C198" s="66" t="s">
        <v>277</v>
      </c>
      <c r="D198" s="88" t="s">
        <v>213</v>
      </c>
      <c r="E198" s="110">
        <v>11</v>
      </c>
      <c r="F198" s="85">
        <v>7</v>
      </c>
      <c r="G198" s="86">
        <v>14.001600000001979</v>
      </c>
      <c r="H198" s="110">
        <v>125</v>
      </c>
      <c r="I198" s="85">
        <v>28</v>
      </c>
      <c r="J198" s="86">
        <v>38.658000000016244</v>
      </c>
      <c r="K198" s="65">
        <v>40228</v>
      </c>
      <c r="L198" s="73">
        <v>0.50408564814814816</v>
      </c>
      <c r="M198" s="68">
        <f t="shared" si="15"/>
        <v>11.120556000000001</v>
      </c>
      <c r="N198" s="68">
        <f t="shared" si="16"/>
        <v>125.477405</v>
      </c>
      <c r="O198" s="69">
        <f t="shared" si="17"/>
        <v>40228.50408564815</v>
      </c>
      <c r="P198" s="76">
        <v>2.0099999999999998</v>
      </c>
      <c r="Q198" s="71">
        <v>2.0000000000000018E-2</v>
      </c>
      <c r="R198" s="72">
        <v>2.0299999999999998</v>
      </c>
      <c r="S198" s="77">
        <v>0.9</v>
      </c>
      <c r="T198" s="48"/>
      <c r="U198" s="44"/>
      <c r="V198" s="44"/>
      <c r="W198" s="44"/>
      <c r="X198" s="45"/>
      <c r="Y198" s="45"/>
      <c r="Z198" s="44"/>
      <c r="AA198" s="1"/>
      <c r="AB198" s="46"/>
      <c r="AC198" s="2"/>
      <c r="AD198" s="25"/>
      <c r="AE198" s="5"/>
      <c r="AF198" s="11"/>
      <c r="AG198" s="1"/>
      <c r="AH198" s="28"/>
      <c r="AI198" s="1"/>
    </row>
    <row r="199" spans="1:35" ht="14.25" customHeight="1">
      <c r="A199" s="47">
        <v>467</v>
      </c>
      <c r="B199" s="66">
        <v>195</v>
      </c>
      <c r="C199" s="66" t="s">
        <v>277</v>
      </c>
      <c r="D199" s="112" t="s">
        <v>212</v>
      </c>
      <c r="E199" s="110">
        <v>11</v>
      </c>
      <c r="F199" s="85">
        <v>6</v>
      </c>
      <c r="G199" s="86">
        <v>56.062799999998113</v>
      </c>
      <c r="H199" s="110">
        <v>125</v>
      </c>
      <c r="I199" s="85">
        <v>29</v>
      </c>
      <c r="J199" s="86">
        <v>11.921999999984777</v>
      </c>
      <c r="K199" s="65">
        <v>40228</v>
      </c>
      <c r="L199" s="73">
        <v>0.52572916666666669</v>
      </c>
      <c r="M199" s="68">
        <f t="shared" si="15"/>
        <v>11.115572999999999</v>
      </c>
      <c r="N199" s="68">
        <f t="shared" si="16"/>
        <v>125.486645</v>
      </c>
      <c r="O199" s="69">
        <f t="shared" si="17"/>
        <v>40228.525729166664</v>
      </c>
      <c r="P199" s="71">
        <v>2.82</v>
      </c>
      <c r="Q199" s="71">
        <v>-2.9999999999999805E-2</v>
      </c>
      <c r="R199" s="72">
        <v>2.79</v>
      </c>
      <c r="S199" s="70">
        <v>0.85</v>
      </c>
      <c r="T199" s="48"/>
      <c r="U199" s="44"/>
      <c r="V199" s="44"/>
      <c r="W199" s="44"/>
      <c r="X199" s="45"/>
      <c r="Y199" s="45"/>
      <c r="Z199" s="44"/>
      <c r="AA199" s="1"/>
      <c r="AB199" s="46"/>
      <c r="AC199" s="2"/>
      <c r="AD199" s="25"/>
      <c r="AE199" s="5"/>
      <c r="AF199" s="11"/>
      <c r="AG199" s="1"/>
      <c r="AH199" s="28"/>
      <c r="AI199" s="1"/>
    </row>
    <row r="200" spans="1:35" ht="14.25" customHeight="1">
      <c r="A200" s="47">
        <v>470</v>
      </c>
      <c r="B200" s="66">
        <v>196</v>
      </c>
      <c r="C200" s="66" t="s">
        <v>277</v>
      </c>
      <c r="D200" s="112" t="s">
        <v>214</v>
      </c>
      <c r="E200" s="110">
        <v>11</v>
      </c>
      <c r="F200" s="85">
        <v>5</v>
      </c>
      <c r="G200" s="86">
        <v>16.108800000002805</v>
      </c>
      <c r="H200" s="110">
        <v>125</v>
      </c>
      <c r="I200" s="85">
        <v>30</v>
      </c>
      <c r="J200" s="86">
        <v>43.660800000014888</v>
      </c>
      <c r="K200" s="65">
        <v>40228</v>
      </c>
      <c r="L200" s="73">
        <v>0.56486111111111115</v>
      </c>
      <c r="M200" s="68">
        <f t="shared" si="15"/>
        <v>11.087808000000001</v>
      </c>
      <c r="N200" s="68">
        <f t="shared" si="16"/>
        <v>125.512128</v>
      </c>
      <c r="O200" s="69">
        <f t="shared" si="17"/>
        <v>40228.56486111111</v>
      </c>
      <c r="P200" s="71">
        <v>3.42</v>
      </c>
      <c r="Q200" s="71">
        <v>-0.1399999999999999</v>
      </c>
      <c r="R200" s="72">
        <v>3.2800000000000002</v>
      </c>
      <c r="S200" s="70">
        <v>1.75</v>
      </c>
      <c r="T200" s="48"/>
      <c r="U200" s="44"/>
      <c r="V200" s="44"/>
      <c r="W200" s="44"/>
      <c r="X200" s="45"/>
      <c r="Y200" s="45"/>
      <c r="Z200" s="44"/>
      <c r="AA200" s="1"/>
      <c r="AB200" s="46"/>
      <c r="AC200" s="2"/>
      <c r="AD200" s="25"/>
      <c r="AE200" s="5"/>
      <c r="AF200" s="11"/>
      <c r="AG200" s="1"/>
      <c r="AH200" s="28"/>
      <c r="AI200" s="1"/>
    </row>
    <row r="201" spans="1:35" ht="14.25" customHeight="1">
      <c r="A201" s="47">
        <v>482</v>
      </c>
      <c r="B201" s="66">
        <v>197</v>
      </c>
      <c r="C201" s="66" t="s">
        <v>277</v>
      </c>
      <c r="D201" s="112" t="s">
        <v>216</v>
      </c>
      <c r="E201" s="110">
        <v>11</v>
      </c>
      <c r="F201" s="85">
        <v>8</v>
      </c>
      <c r="G201" s="86">
        <v>32.344799999998209</v>
      </c>
      <c r="H201" s="110">
        <v>125</v>
      </c>
      <c r="I201" s="85">
        <v>31</v>
      </c>
      <c r="J201" s="86">
        <v>1.2000000017264867E-2</v>
      </c>
      <c r="K201" s="65">
        <v>40228</v>
      </c>
      <c r="L201" s="73">
        <v>0.63581018518518517</v>
      </c>
      <c r="M201" s="68">
        <f t="shared" si="15"/>
        <v>11.142318</v>
      </c>
      <c r="N201" s="68">
        <f t="shared" si="16"/>
        <v>125.51667</v>
      </c>
      <c r="O201" s="69">
        <f t="shared" si="17"/>
        <v>40228.635810185187</v>
      </c>
      <c r="P201" s="71">
        <v>2.4900000000000002</v>
      </c>
      <c r="Q201" s="71">
        <v>-0.2699999999999998</v>
      </c>
      <c r="R201" s="72">
        <v>2.2200000000000006</v>
      </c>
      <c r="S201" s="70">
        <v>1.55</v>
      </c>
      <c r="T201" s="48"/>
      <c r="U201" s="44"/>
      <c r="V201" s="44"/>
      <c r="W201" s="44"/>
      <c r="X201" s="45"/>
      <c r="Y201" s="45"/>
      <c r="Z201" s="44"/>
      <c r="AA201" s="1"/>
      <c r="AB201" s="46"/>
      <c r="AC201" s="2"/>
      <c r="AD201" s="25"/>
      <c r="AE201" s="5"/>
      <c r="AF201" s="11"/>
      <c r="AG201" s="1"/>
      <c r="AH201" s="28"/>
      <c r="AI201" s="1"/>
    </row>
    <row r="202" spans="1:35" ht="14.25" customHeight="1">
      <c r="A202" s="47">
        <v>484</v>
      </c>
      <c r="B202" s="66">
        <v>198</v>
      </c>
      <c r="C202" s="66" t="s">
        <v>277</v>
      </c>
      <c r="D202" s="112" t="s">
        <v>215</v>
      </c>
      <c r="E202" s="110">
        <v>11</v>
      </c>
      <c r="F202" s="85">
        <v>7</v>
      </c>
      <c r="G202" s="86">
        <v>30.529200000000422</v>
      </c>
      <c r="H202" s="110">
        <v>125</v>
      </c>
      <c r="I202" s="85">
        <v>31</v>
      </c>
      <c r="J202" s="86">
        <v>2.8128000000058773</v>
      </c>
      <c r="K202" s="65">
        <v>40228</v>
      </c>
      <c r="L202" s="73">
        <v>0.61725694444444446</v>
      </c>
      <c r="M202" s="68">
        <f t="shared" si="15"/>
        <v>11.125147</v>
      </c>
      <c r="N202" s="68">
        <f t="shared" si="16"/>
        <v>125.517448</v>
      </c>
      <c r="O202" s="69">
        <f t="shared" si="17"/>
        <v>40228.617256944446</v>
      </c>
      <c r="P202" s="71">
        <v>3.81</v>
      </c>
      <c r="Q202" s="71">
        <v>-0.24</v>
      </c>
      <c r="R202" s="72">
        <v>3.5700000000000003</v>
      </c>
      <c r="S202" s="70">
        <v>2.2999999999999998</v>
      </c>
      <c r="T202" s="48"/>
      <c r="U202" s="44"/>
      <c r="V202" s="44"/>
      <c r="W202" s="44"/>
      <c r="X202" s="45"/>
      <c r="Y202" s="45"/>
      <c r="Z202" s="44"/>
      <c r="AA202" s="1"/>
      <c r="AB202" s="46"/>
      <c r="AC202" s="2"/>
      <c r="AD202" s="25"/>
      <c r="AE202" s="5"/>
      <c r="AF202" s="11"/>
      <c r="AG202" s="1"/>
      <c r="AH202" s="28"/>
      <c r="AI202" s="1"/>
    </row>
    <row r="203" spans="1:35" ht="14.25" customHeight="1">
      <c r="A203" s="47">
        <v>485</v>
      </c>
      <c r="B203" s="66">
        <v>199</v>
      </c>
      <c r="C203" s="66" t="s">
        <v>277</v>
      </c>
      <c r="D203" s="112" t="s">
        <v>76</v>
      </c>
      <c r="E203" s="66">
        <v>11</v>
      </c>
      <c r="F203" s="84">
        <v>9</v>
      </c>
      <c r="G203" s="79">
        <v>5.8</v>
      </c>
      <c r="H203" s="66">
        <v>125</v>
      </c>
      <c r="I203" s="84">
        <v>33</v>
      </c>
      <c r="J203" s="79">
        <v>43.5</v>
      </c>
      <c r="K203" s="67">
        <v>40237</v>
      </c>
      <c r="L203" s="73">
        <v>0.4236111111111111</v>
      </c>
      <c r="M203" s="68">
        <f t="shared" si="15"/>
        <v>11.151611111111112</v>
      </c>
      <c r="N203" s="68">
        <f t="shared" si="16"/>
        <v>125.56208333333333</v>
      </c>
      <c r="O203" s="69">
        <f t="shared" si="17"/>
        <v>40237.423611111109</v>
      </c>
      <c r="P203" s="71">
        <v>2.68</v>
      </c>
      <c r="Q203" s="71">
        <v>-0.32999999999999985</v>
      </c>
      <c r="R203" s="72">
        <v>2.3500000000000005</v>
      </c>
      <c r="S203" s="70">
        <v>1.2</v>
      </c>
      <c r="T203" s="48"/>
      <c r="U203" s="44"/>
      <c r="V203" s="44"/>
      <c r="W203" s="44"/>
      <c r="X203" s="45"/>
      <c r="Y203" s="45"/>
      <c r="Z203" s="44"/>
      <c r="AA203" s="1"/>
      <c r="AB203" s="46"/>
      <c r="AC203" s="2"/>
      <c r="AD203" s="25"/>
      <c r="AE203" s="5"/>
      <c r="AF203" s="11"/>
      <c r="AG203" s="1"/>
      <c r="AH203" s="28"/>
      <c r="AI203" s="1"/>
    </row>
    <row r="204" spans="1:35" ht="14.25" customHeight="1">
      <c r="A204" s="47">
        <v>486</v>
      </c>
      <c r="B204" s="66">
        <v>200</v>
      </c>
      <c r="C204" s="66" t="s">
        <v>277</v>
      </c>
      <c r="D204" s="112" t="s">
        <v>75</v>
      </c>
      <c r="E204" s="66">
        <v>11</v>
      </c>
      <c r="F204" s="84">
        <v>9</v>
      </c>
      <c r="G204" s="79">
        <v>3.3</v>
      </c>
      <c r="H204" s="66">
        <v>125</v>
      </c>
      <c r="I204" s="84">
        <v>34</v>
      </c>
      <c r="J204" s="79">
        <v>44.3</v>
      </c>
      <c r="K204" s="67">
        <v>40237</v>
      </c>
      <c r="L204" s="73">
        <v>0.40625</v>
      </c>
      <c r="M204" s="68">
        <f t="shared" si="15"/>
        <v>11.150916666666667</v>
      </c>
      <c r="N204" s="68">
        <f t="shared" si="16"/>
        <v>125.57897222222222</v>
      </c>
      <c r="O204" s="69">
        <f t="shared" si="17"/>
        <v>40237.40625</v>
      </c>
      <c r="P204" s="71">
        <v>2.96</v>
      </c>
      <c r="Q204" s="71">
        <v>-0.28999999999999981</v>
      </c>
      <c r="R204" s="72">
        <v>2.67</v>
      </c>
      <c r="S204" s="70">
        <v>1</v>
      </c>
      <c r="T204" s="48"/>
      <c r="U204" s="44"/>
      <c r="V204" s="44"/>
      <c r="W204" s="44"/>
      <c r="X204" s="45"/>
      <c r="Y204" s="45"/>
      <c r="Z204" s="44"/>
      <c r="AA204" s="1"/>
      <c r="AB204" s="46"/>
      <c r="AC204" s="2"/>
      <c r="AD204" s="25"/>
      <c r="AE204" s="5"/>
      <c r="AF204" s="11"/>
      <c r="AG204" s="1"/>
      <c r="AH204" s="28"/>
      <c r="AI204" s="1"/>
    </row>
    <row r="205" spans="1:35" ht="14.25" customHeight="1">
      <c r="A205" s="47" t="s">
        <v>93</v>
      </c>
      <c r="B205" s="66">
        <v>201</v>
      </c>
      <c r="C205" s="66" t="s">
        <v>277</v>
      </c>
      <c r="D205" s="112" t="s">
        <v>73</v>
      </c>
      <c r="E205" s="66">
        <v>11</v>
      </c>
      <c r="F205" s="84">
        <v>7</v>
      </c>
      <c r="G205" s="79">
        <v>17.5</v>
      </c>
      <c r="H205" s="66">
        <v>125</v>
      </c>
      <c r="I205" s="84">
        <v>36</v>
      </c>
      <c r="J205" s="79">
        <v>15.2</v>
      </c>
      <c r="K205" s="67">
        <v>40236</v>
      </c>
      <c r="L205" s="73">
        <v>0.70138888888888884</v>
      </c>
      <c r="M205" s="68">
        <f t="shared" si="15"/>
        <v>11.121527777777779</v>
      </c>
      <c r="N205" s="68">
        <f t="shared" si="16"/>
        <v>125.60422222222222</v>
      </c>
      <c r="O205" s="69">
        <f t="shared" si="17"/>
        <v>40236.701388888891</v>
      </c>
      <c r="P205" s="71">
        <v>1.36</v>
      </c>
      <c r="Q205" s="71">
        <v>0.55000000000000004</v>
      </c>
      <c r="R205" s="72">
        <v>1.9100000000000001</v>
      </c>
      <c r="S205" s="70">
        <v>0.65</v>
      </c>
      <c r="T205" s="48"/>
      <c r="U205" s="44"/>
      <c r="V205" s="44"/>
      <c r="W205" s="44"/>
      <c r="X205" s="45"/>
      <c r="Y205" s="45"/>
      <c r="Z205" s="44"/>
      <c r="AA205" s="1"/>
      <c r="AB205" s="46"/>
      <c r="AC205" s="2"/>
      <c r="AD205" s="25"/>
      <c r="AE205" s="5"/>
      <c r="AF205" s="11"/>
      <c r="AG205" s="1"/>
      <c r="AH205" s="28"/>
      <c r="AI205" s="1"/>
    </row>
    <row r="206" spans="1:35" ht="14.25" customHeight="1">
      <c r="A206" s="47">
        <v>164</v>
      </c>
      <c r="B206" s="66">
        <v>202</v>
      </c>
      <c r="C206" s="66" t="s">
        <v>277</v>
      </c>
      <c r="D206" s="112" t="s">
        <v>72</v>
      </c>
      <c r="E206" s="66">
        <v>11</v>
      </c>
      <c r="F206" s="84">
        <v>7</v>
      </c>
      <c r="G206" s="79">
        <v>33.9</v>
      </c>
      <c r="H206" s="66">
        <v>125</v>
      </c>
      <c r="I206" s="84">
        <v>36</v>
      </c>
      <c r="J206" s="79">
        <v>52.4</v>
      </c>
      <c r="K206" s="67">
        <v>40236</v>
      </c>
      <c r="L206" s="73">
        <v>0.65972222222222221</v>
      </c>
      <c r="M206" s="68">
        <f t="shared" si="15"/>
        <v>11.126083333333334</v>
      </c>
      <c r="N206" s="68">
        <f t="shared" si="16"/>
        <v>125.61455555555555</v>
      </c>
      <c r="O206" s="69">
        <f t="shared" si="17"/>
        <v>40236.659722222219</v>
      </c>
      <c r="P206" s="71">
        <v>2.38</v>
      </c>
      <c r="Q206" s="71">
        <v>0.42999999999999994</v>
      </c>
      <c r="R206" s="72">
        <v>2.8099999999999996</v>
      </c>
      <c r="S206" s="70">
        <v>0.6</v>
      </c>
      <c r="T206" s="48"/>
      <c r="U206" s="44"/>
      <c r="V206" s="44"/>
      <c r="W206" s="44"/>
      <c r="X206" s="45"/>
      <c r="Y206" s="45"/>
      <c r="Z206" s="44"/>
      <c r="AA206" s="1"/>
      <c r="AB206" s="46"/>
      <c r="AC206" s="2"/>
      <c r="AD206" s="25"/>
      <c r="AE206" s="5"/>
      <c r="AF206" s="11"/>
      <c r="AG206" s="1"/>
      <c r="AH206" s="41"/>
      <c r="AI206" s="1"/>
    </row>
    <row r="207" spans="1:35" ht="14.25" customHeight="1">
      <c r="A207" s="47">
        <v>165</v>
      </c>
      <c r="B207" s="66">
        <v>203</v>
      </c>
      <c r="C207" s="66" t="s">
        <v>277</v>
      </c>
      <c r="D207" s="112" t="s">
        <v>71</v>
      </c>
      <c r="E207" s="66">
        <v>11</v>
      </c>
      <c r="F207" s="84">
        <v>7</v>
      </c>
      <c r="G207" s="79">
        <v>54.8</v>
      </c>
      <c r="H207" s="66">
        <v>125</v>
      </c>
      <c r="I207" s="84">
        <v>37</v>
      </c>
      <c r="J207" s="79">
        <v>37.5</v>
      </c>
      <c r="K207" s="67">
        <v>40236</v>
      </c>
      <c r="L207" s="73">
        <v>0.64583333333333337</v>
      </c>
      <c r="M207" s="68">
        <f t="shared" si="15"/>
        <v>11.13188888888889</v>
      </c>
      <c r="N207" s="68">
        <f t="shared" si="16"/>
        <v>125.62708333333333</v>
      </c>
      <c r="O207" s="69">
        <f t="shared" si="17"/>
        <v>40236.645833333336</v>
      </c>
      <c r="P207" s="71">
        <v>1.86</v>
      </c>
      <c r="Q207" s="71">
        <v>0.36999999999999988</v>
      </c>
      <c r="R207" s="72">
        <v>2.23</v>
      </c>
      <c r="S207" s="70">
        <v>0.5</v>
      </c>
      <c r="T207" s="48"/>
      <c r="U207" s="44"/>
      <c r="V207" s="44"/>
      <c r="W207" s="44"/>
      <c r="X207" s="45"/>
      <c r="Y207" s="45"/>
      <c r="Z207" s="44"/>
      <c r="AA207" s="1"/>
      <c r="AB207" s="46"/>
      <c r="AC207" s="2"/>
      <c r="AD207" s="25"/>
      <c r="AE207" s="5"/>
      <c r="AF207" s="11"/>
      <c r="AG207" s="1"/>
      <c r="AH207" s="41"/>
      <c r="AI207" s="1"/>
    </row>
    <row r="208" spans="1:35" ht="14.25" customHeight="1">
      <c r="A208" s="47">
        <v>166</v>
      </c>
      <c r="B208" s="66">
        <v>204</v>
      </c>
      <c r="C208" s="66" t="s">
        <v>277</v>
      </c>
      <c r="D208" s="112" t="s">
        <v>70</v>
      </c>
      <c r="E208" s="66">
        <v>11</v>
      </c>
      <c r="F208" s="84">
        <v>8</v>
      </c>
      <c r="G208" s="79">
        <v>15.8</v>
      </c>
      <c r="H208" s="66">
        <v>125</v>
      </c>
      <c r="I208" s="84">
        <v>38</v>
      </c>
      <c r="J208" s="79">
        <v>24</v>
      </c>
      <c r="K208" s="67">
        <v>40236</v>
      </c>
      <c r="L208" s="73">
        <v>0.63541666666666663</v>
      </c>
      <c r="M208" s="68">
        <f t="shared" si="15"/>
        <v>11.137722222222221</v>
      </c>
      <c r="N208" s="68">
        <f t="shared" si="16"/>
        <v>125.64</v>
      </c>
      <c r="O208" s="69">
        <f t="shared" si="17"/>
        <v>40236.635416666664</v>
      </c>
      <c r="P208" s="71">
        <v>1.72</v>
      </c>
      <c r="Q208" s="71">
        <v>0.31000000000000028</v>
      </c>
      <c r="R208" s="72">
        <v>2.0300000000000002</v>
      </c>
      <c r="S208" s="70">
        <v>0.5</v>
      </c>
      <c r="T208" s="48"/>
      <c r="U208" s="44"/>
      <c r="V208" s="44"/>
      <c r="W208" s="44"/>
      <c r="X208" s="45"/>
      <c r="Y208" s="45"/>
      <c r="Z208" s="44"/>
      <c r="AA208" s="1"/>
      <c r="AB208" s="46"/>
      <c r="AC208" s="2"/>
      <c r="AD208" s="25"/>
      <c r="AE208" s="5"/>
      <c r="AF208" s="11"/>
      <c r="AG208" s="1"/>
      <c r="AH208" s="41"/>
      <c r="AI208" s="1"/>
    </row>
    <row r="209" spans="1:35" ht="14.25" customHeight="1">
      <c r="A209" s="47">
        <v>167</v>
      </c>
      <c r="B209" s="66">
        <v>205</v>
      </c>
      <c r="C209" s="66" t="s">
        <v>277</v>
      </c>
      <c r="D209" s="112" t="s">
        <v>69</v>
      </c>
      <c r="E209" s="66">
        <v>11</v>
      </c>
      <c r="F209" s="84">
        <v>8</v>
      </c>
      <c r="G209" s="79">
        <v>33.1</v>
      </c>
      <c r="H209" s="66">
        <v>125</v>
      </c>
      <c r="I209" s="84">
        <v>39</v>
      </c>
      <c r="J209" s="79">
        <v>35</v>
      </c>
      <c r="K209" s="67">
        <v>40236</v>
      </c>
      <c r="L209" s="73">
        <v>0.60763888888888895</v>
      </c>
      <c r="M209" s="68">
        <f t="shared" si="15"/>
        <v>11.142527777777778</v>
      </c>
      <c r="N209" s="68">
        <f t="shared" si="16"/>
        <v>125.65972222222223</v>
      </c>
      <c r="O209" s="69">
        <f t="shared" si="17"/>
        <v>40236.607638888891</v>
      </c>
      <c r="P209" s="71">
        <v>1.86</v>
      </c>
      <c r="Q209" s="71">
        <v>0.15999999999999992</v>
      </c>
      <c r="R209" s="72">
        <v>2.02</v>
      </c>
      <c r="S209" s="70">
        <v>1.1599999999999999</v>
      </c>
      <c r="T209" s="48"/>
      <c r="U209" s="44"/>
      <c r="V209" s="44"/>
      <c r="W209" s="44"/>
      <c r="X209" s="45"/>
      <c r="Y209" s="45"/>
      <c r="Z209" s="44"/>
      <c r="AA209" s="1"/>
      <c r="AB209" s="46"/>
      <c r="AC209" s="2"/>
      <c r="AD209" s="25"/>
      <c r="AE209" s="5"/>
      <c r="AF209" s="11"/>
      <c r="AG209" s="1"/>
      <c r="AH209" s="41"/>
      <c r="AI209" s="1"/>
    </row>
    <row r="210" spans="1:35" ht="14.25" customHeight="1">
      <c r="A210" s="47">
        <v>168</v>
      </c>
      <c r="B210" s="66">
        <v>206</v>
      </c>
      <c r="C210" s="66" t="s">
        <v>277</v>
      </c>
      <c r="D210" s="112" t="s">
        <v>74</v>
      </c>
      <c r="E210" s="66">
        <v>11</v>
      </c>
      <c r="F210" s="84">
        <v>8</v>
      </c>
      <c r="G210" s="79">
        <v>48.6</v>
      </c>
      <c r="H210" s="66">
        <v>125</v>
      </c>
      <c r="I210" s="84">
        <v>39</v>
      </c>
      <c r="J210" s="79">
        <v>53.3</v>
      </c>
      <c r="K210" s="67">
        <v>40236</v>
      </c>
      <c r="L210" s="73">
        <v>0.72916666666666663</v>
      </c>
      <c r="M210" s="68">
        <f t="shared" si="15"/>
        <v>11.146833333333333</v>
      </c>
      <c r="N210" s="68">
        <f t="shared" si="16"/>
        <v>125.66480555555556</v>
      </c>
      <c r="O210" s="69">
        <f t="shared" si="17"/>
        <v>40236.729166666664</v>
      </c>
      <c r="P210" s="71">
        <v>0.65</v>
      </c>
      <c r="Q210" s="71">
        <v>0.56000000000000028</v>
      </c>
      <c r="R210" s="72">
        <v>1.2100000000000004</v>
      </c>
      <c r="S210" s="70">
        <v>0.2</v>
      </c>
      <c r="T210" s="48"/>
      <c r="U210" s="44"/>
      <c r="V210" s="44"/>
      <c r="W210" s="44"/>
      <c r="X210" s="45"/>
      <c r="Y210" s="45"/>
      <c r="Z210" s="44"/>
      <c r="AA210" s="1"/>
      <c r="AB210" s="46"/>
      <c r="AC210" s="2"/>
      <c r="AD210" s="25"/>
      <c r="AE210" s="5"/>
      <c r="AF210" s="11"/>
      <c r="AG210" s="1"/>
      <c r="AH210" s="41"/>
      <c r="AI210" s="1"/>
    </row>
    <row r="211" spans="1:35" ht="14.25" customHeight="1">
      <c r="A211" s="47">
        <v>169</v>
      </c>
      <c r="B211" s="66">
        <v>207</v>
      </c>
      <c r="C211" s="66" t="s">
        <v>277</v>
      </c>
      <c r="D211" s="112" t="s">
        <v>65</v>
      </c>
      <c r="E211" s="66">
        <v>11</v>
      </c>
      <c r="F211" s="84">
        <v>5</v>
      </c>
      <c r="G211" s="79">
        <v>26.2</v>
      </c>
      <c r="H211" s="66">
        <v>125</v>
      </c>
      <c r="I211" s="84">
        <v>40</v>
      </c>
      <c r="J211" s="79">
        <v>33</v>
      </c>
      <c r="K211" s="67">
        <v>40236</v>
      </c>
      <c r="L211" s="73">
        <v>0.44444444444444442</v>
      </c>
      <c r="M211" s="68">
        <f t="shared" si="15"/>
        <v>11.090611111111112</v>
      </c>
      <c r="N211" s="68">
        <f t="shared" si="16"/>
        <v>125.67583333333334</v>
      </c>
      <c r="O211" s="69">
        <f t="shared" si="17"/>
        <v>40236.444444444445</v>
      </c>
      <c r="P211" s="71">
        <v>2.2400000000000002</v>
      </c>
      <c r="Q211" s="71">
        <v>-0.33999999999999986</v>
      </c>
      <c r="R211" s="72">
        <v>1.9000000000000004</v>
      </c>
      <c r="S211" s="70">
        <v>0.2</v>
      </c>
      <c r="T211" s="48"/>
      <c r="U211" s="44"/>
      <c r="V211" s="44"/>
      <c r="W211" s="44"/>
      <c r="X211" s="45"/>
      <c r="Y211" s="45"/>
      <c r="Z211" s="44"/>
      <c r="AA211" s="1"/>
      <c r="AB211" s="46"/>
      <c r="AC211" s="2"/>
      <c r="AD211" s="25"/>
      <c r="AE211" s="5"/>
      <c r="AF211" s="11"/>
      <c r="AG211" s="1"/>
      <c r="AH211" s="41"/>
      <c r="AI211" s="1"/>
    </row>
    <row r="212" spans="1:35" ht="14.25" customHeight="1">
      <c r="A212" s="47">
        <v>170</v>
      </c>
      <c r="B212" s="66">
        <v>208</v>
      </c>
      <c r="C212" s="66" t="s">
        <v>277</v>
      </c>
      <c r="D212" s="112" t="s">
        <v>68</v>
      </c>
      <c r="E212" s="66">
        <v>11</v>
      </c>
      <c r="F212" s="84">
        <v>6</v>
      </c>
      <c r="G212" s="79">
        <v>49.9</v>
      </c>
      <c r="H212" s="66">
        <v>125</v>
      </c>
      <c r="I212" s="84">
        <v>40</v>
      </c>
      <c r="J212" s="79">
        <v>45.4</v>
      </c>
      <c r="K212" s="67">
        <v>40236</v>
      </c>
      <c r="L212" s="73">
        <v>0.5625</v>
      </c>
      <c r="M212" s="68">
        <f t="shared" si="15"/>
        <v>11.113861111111111</v>
      </c>
      <c r="N212" s="68">
        <f t="shared" si="16"/>
        <v>125.67927777777778</v>
      </c>
      <c r="O212" s="69">
        <f t="shared" si="17"/>
        <v>40236.5625</v>
      </c>
      <c r="P212" s="71">
        <v>1.84</v>
      </c>
      <c r="Q212" s="71">
        <v>-4.9999999999999822E-2</v>
      </c>
      <c r="R212" s="72">
        <v>1.7900000000000003</v>
      </c>
      <c r="S212" s="70">
        <v>0.8</v>
      </c>
      <c r="T212" s="48"/>
      <c r="U212" s="44"/>
      <c r="V212" s="44"/>
      <c r="W212" s="44"/>
      <c r="X212" s="45"/>
      <c r="Y212" s="45"/>
      <c r="Z212" s="44"/>
      <c r="AA212" s="1"/>
      <c r="AB212" s="46"/>
      <c r="AC212" s="2"/>
      <c r="AD212" s="25"/>
      <c r="AE212" s="5"/>
      <c r="AF212" s="11"/>
      <c r="AG212" s="1"/>
      <c r="AH212" s="41"/>
      <c r="AI212" s="1"/>
    </row>
    <row r="213" spans="1:35" ht="14.25" customHeight="1">
      <c r="A213" s="47">
        <v>171</v>
      </c>
      <c r="B213" s="66">
        <v>209</v>
      </c>
      <c r="C213" s="66" t="s">
        <v>277</v>
      </c>
      <c r="D213" s="112" t="s">
        <v>64</v>
      </c>
      <c r="E213" s="66">
        <v>11</v>
      </c>
      <c r="F213" s="84">
        <v>4</v>
      </c>
      <c r="G213" s="79">
        <v>56.6</v>
      </c>
      <c r="H213" s="66">
        <v>125</v>
      </c>
      <c r="I213" s="84">
        <v>41</v>
      </c>
      <c r="J213" s="79">
        <v>0.9</v>
      </c>
      <c r="K213" s="67">
        <v>40236</v>
      </c>
      <c r="L213" s="73">
        <v>0.4291666666666667</v>
      </c>
      <c r="M213" s="68">
        <f t="shared" ref="M213:M232" si="18">E213+F213/60+G213/3600</f>
        <v>11.08238888888889</v>
      </c>
      <c r="N213" s="68">
        <f t="shared" ref="N213:N232" si="19">H213+I213/60+J213/3600</f>
        <v>125.68358333333333</v>
      </c>
      <c r="O213" s="69">
        <f t="shared" ref="O213:O232" si="20">K213+L213</f>
        <v>40236.429166666669</v>
      </c>
      <c r="P213" s="71">
        <v>1.08</v>
      </c>
      <c r="Q213" s="71">
        <v>-0.33999999999999986</v>
      </c>
      <c r="R213" s="72">
        <v>0.74000000000000021</v>
      </c>
      <c r="S213" s="70">
        <v>0</v>
      </c>
      <c r="T213" s="48"/>
      <c r="U213" s="44"/>
      <c r="V213" s="44"/>
      <c r="W213" s="44"/>
      <c r="X213" s="45"/>
      <c r="Y213" s="45"/>
      <c r="Z213" s="44"/>
      <c r="AA213" s="1"/>
      <c r="AB213" s="46"/>
      <c r="AC213" s="2"/>
      <c r="AD213" s="25"/>
      <c r="AE213" s="5"/>
      <c r="AF213" s="11"/>
      <c r="AG213" s="1"/>
      <c r="AH213" s="41"/>
      <c r="AI213" s="1"/>
    </row>
    <row r="214" spans="1:35" ht="14.25" customHeight="1">
      <c r="A214" s="47">
        <v>172</v>
      </c>
      <c r="B214" s="66">
        <v>210</v>
      </c>
      <c r="C214" s="66" t="s">
        <v>277</v>
      </c>
      <c r="D214" s="112" t="s">
        <v>67</v>
      </c>
      <c r="E214" s="66">
        <v>11</v>
      </c>
      <c r="F214" s="84">
        <v>6</v>
      </c>
      <c r="G214" s="79">
        <v>30.4</v>
      </c>
      <c r="H214" s="66">
        <v>125</v>
      </c>
      <c r="I214" s="84">
        <v>41</v>
      </c>
      <c r="J214" s="79">
        <v>28.5</v>
      </c>
      <c r="K214" s="67">
        <v>40236</v>
      </c>
      <c r="L214" s="73">
        <v>0.54861111111111105</v>
      </c>
      <c r="M214" s="68">
        <f t="shared" si="18"/>
        <v>11.108444444444444</v>
      </c>
      <c r="N214" s="68">
        <f t="shared" si="19"/>
        <v>125.69125000000001</v>
      </c>
      <c r="O214" s="69">
        <f t="shared" si="20"/>
        <v>40236.548611111109</v>
      </c>
      <c r="P214" s="71">
        <v>1.35</v>
      </c>
      <c r="Q214" s="71">
        <v>-0.11999999999999988</v>
      </c>
      <c r="R214" s="72">
        <v>1.2300000000000002</v>
      </c>
      <c r="S214" s="70">
        <v>0</v>
      </c>
      <c r="T214" s="48"/>
      <c r="U214" s="44"/>
      <c r="V214" s="44"/>
      <c r="W214" s="44"/>
      <c r="X214" s="45"/>
      <c r="Y214" s="45"/>
      <c r="Z214" s="44"/>
      <c r="AA214" s="1"/>
      <c r="AB214" s="46"/>
      <c r="AC214" s="2"/>
      <c r="AD214" s="25"/>
      <c r="AE214" s="5"/>
      <c r="AF214" s="11"/>
      <c r="AG214" s="1"/>
      <c r="AH214" s="41"/>
      <c r="AI214" s="1"/>
    </row>
    <row r="215" spans="1:35" ht="14.25" customHeight="1">
      <c r="A215" s="47">
        <v>173</v>
      </c>
      <c r="B215" s="66">
        <v>211</v>
      </c>
      <c r="C215" s="66" t="s">
        <v>277</v>
      </c>
      <c r="D215" s="112" t="s">
        <v>63</v>
      </c>
      <c r="E215" s="66">
        <v>11</v>
      </c>
      <c r="F215" s="84">
        <v>4</v>
      </c>
      <c r="G215" s="79">
        <v>6.5</v>
      </c>
      <c r="H215" s="66">
        <v>125</v>
      </c>
      <c r="I215" s="84">
        <v>41</v>
      </c>
      <c r="J215" s="79">
        <v>50.5</v>
      </c>
      <c r="K215" s="67">
        <v>40236</v>
      </c>
      <c r="L215" s="73">
        <v>0.38541666666666669</v>
      </c>
      <c r="M215" s="68">
        <f t="shared" si="18"/>
        <v>11.068472222222223</v>
      </c>
      <c r="N215" s="68">
        <f t="shared" si="19"/>
        <v>125.69736111111112</v>
      </c>
      <c r="O215" s="69">
        <f t="shared" si="20"/>
        <v>40236.385416666664</v>
      </c>
      <c r="P215" s="71">
        <v>1.52</v>
      </c>
      <c r="Q215" s="71">
        <v>-0.30999999999999983</v>
      </c>
      <c r="R215" s="72">
        <v>1.2100000000000002</v>
      </c>
      <c r="S215" s="70">
        <v>0.5</v>
      </c>
      <c r="T215" s="48"/>
      <c r="U215" s="44"/>
      <c r="V215" s="44"/>
      <c r="W215" s="44"/>
      <c r="X215" s="45"/>
      <c r="Y215" s="45"/>
      <c r="Z215" s="44"/>
      <c r="AA215" s="1"/>
      <c r="AB215" s="46"/>
      <c r="AC215" s="2"/>
      <c r="AD215" s="25"/>
      <c r="AE215" s="5"/>
      <c r="AF215" s="11"/>
      <c r="AG215" s="1"/>
      <c r="AH215" s="41"/>
      <c r="AI215" s="1"/>
    </row>
    <row r="216" spans="1:35" ht="14.25" customHeight="1">
      <c r="A216" s="47">
        <v>174</v>
      </c>
      <c r="B216" s="66">
        <v>212</v>
      </c>
      <c r="C216" s="66" t="s">
        <v>277</v>
      </c>
      <c r="D216" s="112" t="s">
        <v>66</v>
      </c>
      <c r="E216" s="66">
        <v>11</v>
      </c>
      <c r="F216" s="84">
        <v>6</v>
      </c>
      <c r="G216" s="79">
        <v>32.1</v>
      </c>
      <c r="H216" s="66">
        <v>125</v>
      </c>
      <c r="I216" s="84">
        <v>41</v>
      </c>
      <c r="J216" s="79">
        <v>54.4</v>
      </c>
      <c r="K216" s="67">
        <v>40236</v>
      </c>
      <c r="L216" s="73">
        <v>0.45833333333333331</v>
      </c>
      <c r="M216" s="68">
        <f t="shared" si="18"/>
        <v>11.108916666666666</v>
      </c>
      <c r="N216" s="68">
        <f t="shared" si="19"/>
        <v>125.69844444444445</v>
      </c>
      <c r="O216" s="69">
        <f t="shared" si="20"/>
        <v>40236.458333333336</v>
      </c>
      <c r="P216" s="71">
        <v>2.2000000000000002</v>
      </c>
      <c r="Q216" s="71">
        <v>-0.33999999999999986</v>
      </c>
      <c r="R216" s="72">
        <v>1.8600000000000003</v>
      </c>
      <c r="S216" s="70">
        <v>0</v>
      </c>
      <c r="T216" s="48"/>
      <c r="U216" s="44"/>
      <c r="V216" s="44"/>
      <c r="W216" s="44"/>
      <c r="X216" s="45"/>
      <c r="Y216" s="45"/>
      <c r="Z216" s="44"/>
      <c r="AA216" s="1"/>
      <c r="AB216" s="46"/>
      <c r="AC216" s="2"/>
      <c r="AD216" s="25"/>
      <c r="AE216" s="5"/>
      <c r="AF216" s="11"/>
      <c r="AG216" s="1"/>
      <c r="AH216" s="41"/>
      <c r="AI216" s="1"/>
    </row>
    <row r="217" spans="1:35" ht="14.25" customHeight="1">
      <c r="A217" s="47">
        <v>176</v>
      </c>
      <c r="B217" s="66">
        <v>213</v>
      </c>
      <c r="C217" s="66" t="s">
        <v>277</v>
      </c>
      <c r="D217" s="112" t="s">
        <v>176</v>
      </c>
      <c r="E217" s="66">
        <v>11</v>
      </c>
      <c r="F217" s="84">
        <v>3</v>
      </c>
      <c r="G217" s="79">
        <v>53.9</v>
      </c>
      <c r="H217" s="66">
        <v>125</v>
      </c>
      <c r="I217" s="84">
        <v>42</v>
      </c>
      <c r="J217" s="79">
        <v>13.2</v>
      </c>
      <c r="K217" s="67">
        <v>40236</v>
      </c>
      <c r="L217" s="73">
        <v>0.37152777777777773</v>
      </c>
      <c r="M217" s="68">
        <f t="shared" si="18"/>
        <v>11.064972222222224</v>
      </c>
      <c r="N217" s="68">
        <f t="shared" si="19"/>
        <v>125.70366666666666</v>
      </c>
      <c r="O217" s="69">
        <f t="shared" si="20"/>
        <v>40236.371527777781</v>
      </c>
      <c r="P217" s="71">
        <v>1.35</v>
      </c>
      <c r="Q217" s="71">
        <v>-0.28999999999999981</v>
      </c>
      <c r="R217" s="72">
        <v>1.0600000000000003</v>
      </c>
      <c r="S217" s="70">
        <v>0.15</v>
      </c>
      <c r="T217" s="48"/>
      <c r="U217" s="44"/>
      <c r="V217" s="44"/>
      <c r="W217" s="44"/>
      <c r="X217" s="45"/>
      <c r="Y217" s="45"/>
      <c r="Z217" s="44"/>
      <c r="AA217" s="1"/>
      <c r="AB217" s="46"/>
      <c r="AC217" s="2"/>
      <c r="AD217" s="25"/>
      <c r="AE217" s="5"/>
      <c r="AF217" s="11"/>
      <c r="AG217" s="1"/>
      <c r="AH217" s="41"/>
      <c r="AI217" s="1"/>
    </row>
    <row r="218" spans="1:35" ht="14.25" customHeight="1">
      <c r="A218" s="47">
        <v>177</v>
      </c>
      <c r="B218" s="66">
        <v>214</v>
      </c>
      <c r="C218" s="66" t="s">
        <v>277</v>
      </c>
      <c r="D218" s="112" t="s">
        <v>221</v>
      </c>
      <c r="E218" s="110">
        <v>11</v>
      </c>
      <c r="F218" s="85">
        <v>3</v>
      </c>
      <c r="G218" s="86">
        <v>28.609200000001483</v>
      </c>
      <c r="H218" s="110">
        <v>125</v>
      </c>
      <c r="I218" s="85">
        <v>42</v>
      </c>
      <c r="J218" s="86">
        <v>17.79480000000051</v>
      </c>
      <c r="K218" s="65">
        <v>40229</v>
      </c>
      <c r="L218" s="73">
        <v>0.6479166666666667</v>
      </c>
      <c r="M218" s="68">
        <f t="shared" si="18"/>
        <v>11.057947</v>
      </c>
      <c r="N218" s="68">
        <f t="shared" si="19"/>
        <v>125.704943</v>
      </c>
      <c r="O218" s="69">
        <f t="shared" si="20"/>
        <v>40229.647916666669</v>
      </c>
      <c r="P218" s="71">
        <v>1.44</v>
      </c>
      <c r="Q218" s="71">
        <v>-0.18999999999999995</v>
      </c>
      <c r="R218" s="72">
        <v>1.25</v>
      </c>
      <c r="S218" s="70">
        <v>0.5</v>
      </c>
      <c r="T218" s="48"/>
      <c r="U218" s="44"/>
      <c r="V218" s="44"/>
      <c r="W218" s="44"/>
      <c r="X218" s="45"/>
      <c r="Y218" s="45"/>
      <c r="Z218" s="44"/>
      <c r="AA218" s="1"/>
      <c r="AB218" s="46"/>
      <c r="AC218" s="2"/>
      <c r="AD218" s="25"/>
      <c r="AE218" s="5"/>
      <c r="AF218" s="11"/>
      <c r="AG218" s="1"/>
      <c r="AH218" s="41"/>
      <c r="AI218" s="1"/>
    </row>
    <row r="219" spans="1:35" ht="14.25" customHeight="1">
      <c r="A219" s="47">
        <v>178</v>
      </c>
      <c r="B219" s="66">
        <v>215</v>
      </c>
      <c r="C219" s="66" t="s">
        <v>277</v>
      </c>
      <c r="D219" s="112" t="s">
        <v>177</v>
      </c>
      <c r="E219" s="66">
        <v>11</v>
      </c>
      <c r="F219" s="84">
        <v>2</v>
      </c>
      <c r="G219" s="79">
        <v>32.9</v>
      </c>
      <c r="H219" s="66">
        <v>125</v>
      </c>
      <c r="I219" s="84">
        <v>42</v>
      </c>
      <c r="J219" s="79">
        <v>46.5</v>
      </c>
      <c r="K219" s="67">
        <v>40236</v>
      </c>
      <c r="L219" s="73">
        <v>0.33333333333333331</v>
      </c>
      <c r="M219" s="68">
        <f t="shared" si="18"/>
        <v>11.042472222222223</v>
      </c>
      <c r="N219" s="68">
        <f t="shared" si="19"/>
        <v>125.71291666666667</v>
      </c>
      <c r="O219" s="69">
        <f t="shared" si="20"/>
        <v>40236.333333333336</v>
      </c>
      <c r="P219" s="71">
        <v>3.13</v>
      </c>
      <c r="Q219" s="71">
        <v>-0.20999999999999996</v>
      </c>
      <c r="R219" s="72">
        <v>2.92</v>
      </c>
      <c r="S219" s="70">
        <v>1.41</v>
      </c>
      <c r="T219" s="48"/>
      <c r="U219" s="44"/>
      <c r="V219" s="44"/>
      <c r="W219" s="44"/>
      <c r="X219" s="45"/>
      <c r="Y219" s="45"/>
      <c r="Z219" s="44"/>
      <c r="AA219" s="1"/>
      <c r="AB219" s="46"/>
      <c r="AC219" s="2"/>
      <c r="AD219" s="25"/>
      <c r="AE219" s="5"/>
      <c r="AF219" s="11"/>
      <c r="AG219" s="1"/>
      <c r="AH219" s="41"/>
      <c r="AI219" s="1"/>
    </row>
    <row r="220" spans="1:35" ht="14.25" customHeight="1">
      <c r="A220" s="47">
        <v>179</v>
      </c>
      <c r="B220" s="66">
        <v>216</v>
      </c>
      <c r="C220" s="66" t="s">
        <v>277</v>
      </c>
      <c r="D220" s="112" t="s">
        <v>222</v>
      </c>
      <c r="E220" s="110">
        <v>11</v>
      </c>
      <c r="F220" s="85">
        <v>2</v>
      </c>
      <c r="G220" s="86">
        <v>50.19719999999765</v>
      </c>
      <c r="H220" s="110">
        <v>125</v>
      </c>
      <c r="I220" s="85">
        <v>42</v>
      </c>
      <c r="J220" s="86">
        <v>50.169600000014199</v>
      </c>
      <c r="K220" s="65">
        <v>40229</v>
      </c>
      <c r="L220" s="73">
        <v>0.66196759259259264</v>
      </c>
      <c r="M220" s="68">
        <f t="shared" si="18"/>
        <v>11.047276999999999</v>
      </c>
      <c r="N220" s="68">
        <f t="shared" si="19"/>
        <v>125.713936</v>
      </c>
      <c r="O220" s="69">
        <f t="shared" si="20"/>
        <v>40229.66196759259</v>
      </c>
      <c r="P220" s="71">
        <v>1.47</v>
      </c>
      <c r="Q220" s="71">
        <v>-0.20999999999999996</v>
      </c>
      <c r="R220" s="72">
        <v>1.26</v>
      </c>
      <c r="S220" s="70">
        <v>0</v>
      </c>
      <c r="T220" s="48"/>
      <c r="U220" s="44"/>
      <c r="V220" s="44"/>
      <c r="W220" s="44"/>
      <c r="X220" s="45"/>
      <c r="Y220" s="45"/>
      <c r="Z220" s="44"/>
      <c r="AA220" s="1"/>
      <c r="AB220" s="46"/>
      <c r="AC220" s="2"/>
      <c r="AD220" s="25"/>
      <c r="AE220" s="5"/>
      <c r="AF220" s="11"/>
      <c r="AG220" s="1"/>
      <c r="AH220" s="41"/>
      <c r="AI220" s="1"/>
    </row>
    <row r="221" spans="1:35" ht="14.25" customHeight="1">
      <c r="A221" s="47">
        <v>180</v>
      </c>
      <c r="B221" s="66">
        <v>217</v>
      </c>
      <c r="C221" s="66" t="s">
        <v>277</v>
      </c>
      <c r="D221" s="112" t="s">
        <v>59</v>
      </c>
      <c r="E221" s="66">
        <v>11</v>
      </c>
      <c r="F221" s="84">
        <v>1</v>
      </c>
      <c r="G221" s="79">
        <v>42.8</v>
      </c>
      <c r="H221" s="66">
        <v>125</v>
      </c>
      <c r="I221" s="84">
        <v>43</v>
      </c>
      <c r="J221" s="79">
        <v>20</v>
      </c>
      <c r="K221" s="67">
        <v>40235</v>
      </c>
      <c r="L221" s="73">
        <v>0.64583333333333337</v>
      </c>
      <c r="M221" s="68">
        <f t="shared" si="18"/>
        <v>11.028555555555556</v>
      </c>
      <c r="N221" s="68">
        <f t="shared" si="19"/>
        <v>125.72222222222223</v>
      </c>
      <c r="O221" s="69">
        <f t="shared" si="20"/>
        <v>40235.645833333336</v>
      </c>
      <c r="P221" s="71">
        <v>3.24</v>
      </c>
      <c r="Q221" s="71">
        <v>0.50000000000000022</v>
      </c>
      <c r="R221" s="72">
        <v>3.74</v>
      </c>
      <c r="S221" s="70">
        <v>2</v>
      </c>
      <c r="T221" s="48"/>
      <c r="U221" s="44"/>
      <c r="V221" s="44"/>
      <c r="W221" s="44"/>
      <c r="X221" s="45"/>
      <c r="Y221" s="45"/>
      <c r="Z221" s="44"/>
      <c r="AA221" s="1"/>
      <c r="AB221" s="46"/>
      <c r="AC221" s="2"/>
      <c r="AD221" s="25"/>
      <c r="AE221" s="5"/>
      <c r="AF221" s="11"/>
      <c r="AG221" s="1"/>
      <c r="AH221" s="41"/>
      <c r="AI221" s="1"/>
    </row>
    <row r="222" spans="1:35" ht="14.25" customHeight="1">
      <c r="A222" s="47">
        <v>181</v>
      </c>
      <c r="B222" s="66">
        <v>218</v>
      </c>
      <c r="C222" s="66" t="s">
        <v>277</v>
      </c>
      <c r="D222" s="112" t="s">
        <v>61</v>
      </c>
      <c r="E222" s="66">
        <v>11</v>
      </c>
      <c r="F222" s="84">
        <v>1</v>
      </c>
      <c r="G222" s="79">
        <v>27.3</v>
      </c>
      <c r="H222" s="66">
        <v>125</v>
      </c>
      <c r="I222" s="84">
        <v>43</v>
      </c>
      <c r="J222" s="79">
        <v>26.4</v>
      </c>
      <c r="K222" s="67">
        <v>40235</v>
      </c>
      <c r="L222" s="73">
        <v>0.70138888888888884</v>
      </c>
      <c r="M222" s="68">
        <f t="shared" si="18"/>
        <v>11.02425</v>
      </c>
      <c r="N222" s="68">
        <f t="shared" si="19"/>
        <v>125.724</v>
      </c>
      <c r="O222" s="69">
        <f t="shared" si="20"/>
        <v>40235.701388888891</v>
      </c>
      <c r="P222" s="71">
        <v>1.93</v>
      </c>
      <c r="Q222" s="71">
        <v>0.55000000000000004</v>
      </c>
      <c r="R222" s="72">
        <v>2.48</v>
      </c>
      <c r="S222" s="70">
        <v>1.05</v>
      </c>
      <c r="T222" s="48"/>
      <c r="U222" s="44"/>
      <c r="V222" s="44"/>
      <c r="W222" s="44"/>
      <c r="X222" s="45"/>
      <c r="Y222" s="45"/>
      <c r="Z222" s="44"/>
      <c r="AA222" s="1"/>
      <c r="AB222" s="46"/>
      <c r="AC222" s="2"/>
      <c r="AD222" s="25"/>
      <c r="AE222" s="5"/>
      <c r="AF222" s="11"/>
      <c r="AG222" s="1"/>
      <c r="AH222" s="41"/>
      <c r="AI222" s="1"/>
    </row>
    <row r="223" spans="1:35" ht="14.25" customHeight="1">
      <c r="A223" s="47">
        <v>182</v>
      </c>
      <c r="B223" s="66">
        <v>219</v>
      </c>
      <c r="C223" s="66" t="s">
        <v>277</v>
      </c>
      <c r="D223" s="112" t="s">
        <v>62</v>
      </c>
      <c r="E223" s="66">
        <v>11</v>
      </c>
      <c r="F223" s="84">
        <v>1</v>
      </c>
      <c r="G223" s="79">
        <v>26.8</v>
      </c>
      <c r="H223" s="66">
        <v>125</v>
      </c>
      <c r="I223" s="84">
        <v>44</v>
      </c>
      <c r="J223" s="79">
        <v>12.1</v>
      </c>
      <c r="K223" s="67">
        <v>40235</v>
      </c>
      <c r="L223" s="73">
        <v>0.59027777777777779</v>
      </c>
      <c r="M223" s="68">
        <f t="shared" si="18"/>
        <v>11.024111111111113</v>
      </c>
      <c r="N223" s="68">
        <f t="shared" si="19"/>
        <v>125.73669444444444</v>
      </c>
      <c r="O223" s="69">
        <f t="shared" si="20"/>
        <v>40235.590277777781</v>
      </c>
      <c r="P223" s="71">
        <v>2.4500000000000002</v>
      </c>
      <c r="Q223" s="71">
        <v>0.30000000000000004</v>
      </c>
      <c r="R223" s="72">
        <v>2.75</v>
      </c>
      <c r="S223" s="70">
        <v>0.3</v>
      </c>
      <c r="T223" s="48"/>
      <c r="U223" s="44"/>
      <c r="V223" s="44"/>
      <c r="W223" s="44"/>
      <c r="X223" s="45"/>
      <c r="Y223" s="45"/>
      <c r="Z223" s="44"/>
      <c r="AA223" s="1"/>
      <c r="AB223" s="46"/>
      <c r="AC223" s="2"/>
      <c r="AD223" s="25"/>
      <c r="AE223" s="5"/>
      <c r="AF223" s="11"/>
      <c r="AG223" s="1"/>
      <c r="AH223" s="41"/>
      <c r="AI223" s="1"/>
    </row>
    <row r="224" spans="1:35" ht="14.25" customHeight="1">
      <c r="A224" s="47">
        <v>183</v>
      </c>
      <c r="B224" s="66">
        <v>220</v>
      </c>
      <c r="C224" s="66" t="s">
        <v>277</v>
      </c>
      <c r="D224" s="112" t="s">
        <v>58</v>
      </c>
      <c r="E224" s="66">
        <v>11</v>
      </c>
      <c r="F224" s="84">
        <v>0</v>
      </c>
      <c r="G224" s="79">
        <v>58.8</v>
      </c>
      <c r="H224" s="66">
        <v>125</v>
      </c>
      <c r="I224" s="84">
        <v>44</v>
      </c>
      <c r="J224" s="79">
        <v>38.6</v>
      </c>
      <c r="K224" s="67">
        <v>40235</v>
      </c>
      <c r="L224" s="73">
        <v>0.61805555555555558</v>
      </c>
      <c r="M224" s="68">
        <f t="shared" si="18"/>
        <v>11.016333333333334</v>
      </c>
      <c r="N224" s="68">
        <f t="shared" si="19"/>
        <v>125.74405555555556</v>
      </c>
      <c r="O224" s="69">
        <f t="shared" si="20"/>
        <v>40235.618055555555</v>
      </c>
      <c r="P224" s="71">
        <v>1.6</v>
      </c>
      <c r="Q224" s="71">
        <v>0.40999999999999992</v>
      </c>
      <c r="R224" s="72">
        <v>2.0099999999999998</v>
      </c>
      <c r="S224" s="70">
        <v>0.4</v>
      </c>
      <c r="T224" s="48"/>
      <c r="U224" s="44"/>
      <c r="V224" s="44"/>
      <c r="W224" s="44"/>
      <c r="X224" s="45"/>
      <c r="Y224" s="45"/>
      <c r="Z224" s="44"/>
      <c r="AA224" s="1"/>
      <c r="AB224" s="46"/>
      <c r="AC224" s="2"/>
      <c r="AD224" s="25"/>
      <c r="AE224" s="5"/>
      <c r="AF224" s="11"/>
      <c r="AG224" s="1"/>
      <c r="AH224" s="41"/>
      <c r="AI224" s="1"/>
    </row>
    <row r="225" spans="1:35" ht="14.25" customHeight="1">
      <c r="A225" s="47">
        <v>184</v>
      </c>
      <c r="B225" s="66">
        <v>221</v>
      </c>
      <c r="C225" s="66" t="s">
        <v>277</v>
      </c>
      <c r="D225" s="112" t="s">
        <v>60</v>
      </c>
      <c r="E225" s="66">
        <v>11</v>
      </c>
      <c r="F225" s="84">
        <v>0</v>
      </c>
      <c r="G225" s="79">
        <v>57.9</v>
      </c>
      <c r="H225" s="66">
        <v>125</v>
      </c>
      <c r="I225" s="84">
        <v>44</v>
      </c>
      <c r="J225" s="79">
        <v>41.71</v>
      </c>
      <c r="K225" s="67">
        <v>40235</v>
      </c>
      <c r="L225" s="73">
        <v>0.68055555555555547</v>
      </c>
      <c r="M225" s="68">
        <f t="shared" si="18"/>
        <v>11.016083333333333</v>
      </c>
      <c r="N225" s="68">
        <f t="shared" si="19"/>
        <v>125.74491944444445</v>
      </c>
      <c r="O225" s="69">
        <f t="shared" si="20"/>
        <v>40235.680555555555</v>
      </c>
      <c r="P225" s="71">
        <v>1.46</v>
      </c>
      <c r="Q225" s="71">
        <v>0.56000000000000028</v>
      </c>
      <c r="R225" s="72">
        <v>2.0200000000000005</v>
      </c>
      <c r="S225" s="70">
        <v>0.6</v>
      </c>
      <c r="T225" s="48"/>
      <c r="U225" s="44"/>
      <c r="V225" s="44"/>
      <c r="W225" s="44"/>
      <c r="X225" s="45"/>
      <c r="Y225" s="45"/>
      <c r="Z225" s="44"/>
      <c r="AA225" s="1"/>
      <c r="AB225" s="46"/>
      <c r="AC225" s="2"/>
      <c r="AD225" s="25"/>
      <c r="AE225" s="5"/>
      <c r="AF225" s="11"/>
      <c r="AG225" s="1"/>
      <c r="AH225" s="41"/>
      <c r="AI225" s="1"/>
    </row>
    <row r="226" spans="1:35" ht="14.25" customHeight="1">
      <c r="A226" s="47">
        <v>185</v>
      </c>
      <c r="B226" s="66">
        <v>222</v>
      </c>
      <c r="C226" s="66" t="s">
        <v>277</v>
      </c>
      <c r="D226" s="112" t="s">
        <v>220</v>
      </c>
      <c r="E226" s="110">
        <v>11</v>
      </c>
      <c r="F226" s="85">
        <v>1</v>
      </c>
      <c r="G226" s="86">
        <v>30.25919999999914</v>
      </c>
      <c r="H226" s="110">
        <v>125</v>
      </c>
      <c r="I226" s="85">
        <v>45</v>
      </c>
      <c r="J226" s="86">
        <v>51.832799999999679</v>
      </c>
      <c r="K226" s="65">
        <v>40229</v>
      </c>
      <c r="L226" s="73">
        <v>0.57846064814814813</v>
      </c>
      <c r="M226" s="68">
        <f t="shared" si="18"/>
        <v>11.025072</v>
      </c>
      <c r="N226" s="68">
        <f t="shared" si="19"/>
        <v>125.764398</v>
      </c>
      <c r="O226" s="69">
        <f t="shared" si="20"/>
        <v>40229.578460648147</v>
      </c>
      <c r="P226" s="71">
        <v>3.48</v>
      </c>
      <c r="Q226" s="71">
        <v>-1.9999999999999796E-2</v>
      </c>
      <c r="R226" s="72">
        <v>3.46</v>
      </c>
      <c r="S226" s="70">
        <v>1.75</v>
      </c>
      <c r="T226" s="48"/>
      <c r="U226" s="44"/>
      <c r="V226" s="44"/>
      <c r="W226" s="44"/>
      <c r="X226" s="45"/>
      <c r="Y226" s="45"/>
      <c r="Z226" s="44"/>
      <c r="AA226" s="1"/>
      <c r="AB226" s="46"/>
      <c r="AC226" s="2"/>
      <c r="AD226" s="25"/>
      <c r="AE226" s="5"/>
      <c r="AF226" s="11"/>
      <c r="AG226" s="1"/>
      <c r="AH226" s="41"/>
      <c r="AI226" s="1"/>
    </row>
    <row r="227" spans="1:35" ht="14.25" customHeight="1">
      <c r="A227" s="47">
        <v>186</v>
      </c>
      <c r="B227" s="66">
        <v>223</v>
      </c>
      <c r="C227" s="66" t="s">
        <v>277</v>
      </c>
      <c r="D227" s="112" t="s">
        <v>219</v>
      </c>
      <c r="E227" s="110">
        <v>11</v>
      </c>
      <c r="F227" s="85">
        <v>0</v>
      </c>
      <c r="G227" s="86">
        <v>30.160800000001586</v>
      </c>
      <c r="H227" s="110">
        <v>125</v>
      </c>
      <c r="I227" s="85">
        <v>46</v>
      </c>
      <c r="J227" s="86">
        <v>15.614400000017481</v>
      </c>
      <c r="K227" s="65">
        <v>40229</v>
      </c>
      <c r="L227" s="73">
        <v>0.56084490740740744</v>
      </c>
      <c r="M227" s="68">
        <f t="shared" si="18"/>
        <v>11.008378</v>
      </c>
      <c r="N227" s="68">
        <f t="shared" si="19"/>
        <v>125.771004</v>
      </c>
      <c r="O227" s="69">
        <f t="shared" si="20"/>
        <v>40229.560844907406</v>
      </c>
      <c r="P227" s="71">
        <v>1.42</v>
      </c>
      <c r="Q227" s="71">
        <v>3.0000000000000027E-2</v>
      </c>
      <c r="R227" s="72">
        <v>1.45</v>
      </c>
      <c r="S227" s="70">
        <v>0.4</v>
      </c>
      <c r="T227" s="48"/>
      <c r="U227" s="44"/>
      <c r="V227" s="44"/>
      <c r="W227" s="44"/>
      <c r="X227" s="45"/>
      <c r="Y227" s="45"/>
      <c r="Z227" s="44"/>
      <c r="AA227" s="1"/>
      <c r="AB227" s="46"/>
      <c r="AC227" s="2"/>
      <c r="AD227" s="25"/>
      <c r="AE227" s="5"/>
      <c r="AF227" s="11"/>
      <c r="AG227" s="1"/>
      <c r="AH227" s="41"/>
      <c r="AI227" s="1"/>
    </row>
    <row r="228" spans="1:35" ht="14.25" customHeight="1">
      <c r="A228" s="47">
        <v>187</v>
      </c>
      <c r="B228" s="66">
        <v>224</v>
      </c>
      <c r="C228" s="66" t="s">
        <v>277</v>
      </c>
      <c r="D228" s="112" t="s">
        <v>218</v>
      </c>
      <c r="E228" s="110">
        <v>10</v>
      </c>
      <c r="F228" s="85">
        <v>59</v>
      </c>
      <c r="G228" s="86">
        <v>7.1015999999986423</v>
      </c>
      <c r="H228" s="110">
        <v>125</v>
      </c>
      <c r="I228" s="85">
        <v>47</v>
      </c>
      <c r="J228" s="86">
        <v>50.326800000009399</v>
      </c>
      <c r="K228" s="65">
        <v>40229</v>
      </c>
      <c r="L228" s="73">
        <v>0.53552083333333333</v>
      </c>
      <c r="M228" s="68">
        <f t="shared" si="18"/>
        <v>10.985306</v>
      </c>
      <c r="N228" s="68">
        <f t="shared" si="19"/>
        <v>125.797313</v>
      </c>
      <c r="O228" s="69">
        <f t="shared" si="20"/>
        <v>40229.535520833335</v>
      </c>
      <c r="P228" s="71">
        <v>1.76</v>
      </c>
      <c r="Q228" s="71">
        <v>8.0000000000000071E-2</v>
      </c>
      <c r="R228" s="72">
        <v>1.84</v>
      </c>
      <c r="S228" s="70">
        <v>0.2</v>
      </c>
      <c r="T228" s="48"/>
      <c r="U228" s="44"/>
      <c r="V228" s="44"/>
      <c r="W228" s="44"/>
      <c r="X228" s="45"/>
      <c r="Y228" s="45"/>
      <c r="Z228" s="44"/>
      <c r="AA228" s="1"/>
      <c r="AB228" s="46"/>
      <c r="AC228" s="2"/>
      <c r="AD228" s="25"/>
      <c r="AE228" s="5"/>
      <c r="AF228" s="11"/>
      <c r="AG228" s="1"/>
      <c r="AH228" s="41"/>
      <c r="AI228" s="1"/>
    </row>
    <row r="229" spans="1:35" ht="14.25" customHeight="1">
      <c r="A229" s="47">
        <v>188</v>
      </c>
      <c r="B229" s="66">
        <v>225</v>
      </c>
      <c r="C229" s="66" t="s">
        <v>277</v>
      </c>
      <c r="D229" s="112" t="s">
        <v>218</v>
      </c>
      <c r="E229" s="110">
        <v>10</v>
      </c>
      <c r="F229" s="85">
        <v>58</v>
      </c>
      <c r="G229" s="86">
        <v>17.518800000003097</v>
      </c>
      <c r="H229" s="110">
        <v>125</v>
      </c>
      <c r="I229" s="85">
        <v>48</v>
      </c>
      <c r="J229" s="86">
        <v>25.307999999990738</v>
      </c>
      <c r="K229" s="65">
        <v>40229</v>
      </c>
      <c r="L229" s="73">
        <v>0.52659722222222227</v>
      </c>
      <c r="M229" s="68">
        <f t="shared" si="18"/>
        <v>10.971533000000001</v>
      </c>
      <c r="N229" s="68">
        <f t="shared" si="19"/>
        <v>125.80703</v>
      </c>
      <c r="O229" s="69">
        <f t="shared" si="20"/>
        <v>40229.526597222219</v>
      </c>
      <c r="P229" s="71">
        <v>2.0699999999999998</v>
      </c>
      <c r="Q229" s="71">
        <v>0.11999999999999988</v>
      </c>
      <c r="R229" s="72">
        <v>2.1899999999999995</v>
      </c>
      <c r="S229" s="70">
        <v>0.5</v>
      </c>
      <c r="T229" s="48"/>
      <c r="U229" s="44"/>
      <c r="V229" s="44"/>
      <c r="W229" s="44"/>
      <c r="X229" s="45"/>
      <c r="Y229" s="45"/>
      <c r="Z229" s="44"/>
      <c r="AA229" s="1"/>
      <c r="AB229" s="46"/>
      <c r="AC229" s="2"/>
      <c r="AD229" s="25"/>
      <c r="AE229" s="5"/>
      <c r="AF229" s="11"/>
      <c r="AG229" s="1"/>
      <c r="AH229" s="41"/>
      <c r="AI229" s="1"/>
    </row>
    <row r="230" spans="1:35" ht="14.25" customHeight="1">
      <c r="A230" s="47">
        <v>189</v>
      </c>
      <c r="B230" s="66">
        <v>226</v>
      </c>
      <c r="C230" s="66" t="s">
        <v>277</v>
      </c>
      <c r="D230" s="112" t="s">
        <v>218</v>
      </c>
      <c r="E230" s="110">
        <v>10</v>
      </c>
      <c r="F230" s="85">
        <v>58</v>
      </c>
      <c r="G230" s="86">
        <v>17.65920000000034</v>
      </c>
      <c r="H230" s="110">
        <v>125</v>
      </c>
      <c r="I230" s="85">
        <v>48</v>
      </c>
      <c r="J230" s="86">
        <v>25.628400000000351</v>
      </c>
      <c r="K230" s="65">
        <v>40229</v>
      </c>
      <c r="L230" s="73">
        <v>0.52643518518518517</v>
      </c>
      <c r="M230" s="68">
        <f t="shared" si="18"/>
        <v>10.971572</v>
      </c>
      <c r="N230" s="68">
        <f t="shared" si="19"/>
        <v>125.807119</v>
      </c>
      <c r="O230" s="69">
        <f t="shared" si="20"/>
        <v>40229.526435185187</v>
      </c>
      <c r="P230" s="71">
        <v>1.89</v>
      </c>
      <c r="Q230" s="71">
        <v>0.11999999999999988</v>
      </c>
      <c r="R230" s="72">
        <v>2.0099999999999998</v>
      </c>
      <c r="S230" s="70">
        <v>0.75</v>
      </c>
      <c r="T230" s="48"/>
      <c r="U230" s="44"/>
      <c r="V230" s="44"/>
      <c r="W230" s="44"/>
      <c r="X230" s="45"/>
      <c r="Y230" s="45"/>
      <c r="Z230" s="44"/>
      <c r="AA230" s="1"/>
      <c r="AB230" s="46"/>
      <c r="AC230" s="2"/>
      <c r="AD230" s="25"/>
      <c r="AE230" s="5"/>
      <c r="AF230" s="11"/>
      <c r="AG230" s="1"/>
      <c r="AH230" s="41"/>
      <c r="AI230" s="1"/>
    </row>
    <row r="231" spans="1:35" ht="14.25" customHeight="1">
      <c r="A231" s="47">
        <v>191</v>
      </c>
      <c r="B231" s="66">
        <v>227</v>
      </c>
      <c r="C231" s="66" t="s">
        <v>277</v>
      </c>
      <c r="D231" s="112" t="s">
        <v>217</v>
      </c>
      <c r="E231" s="110">
        <v>10</v>
      </c>
      <c r="F231" s="85">
        <v>56</v>
      </c>
      <c r="G231" s="86">
        <v>22.149600000001701</v>
      </c>
      <c r="H231" s="110">
        <v>125</v>
      </c>
      <c r="I231" s="85">
        <v>49</v>
      </c>
      <c r="J231" s="86">
        <v>34.096800000000997</v>
      </c>
      <c r="K231" s="65">
        <v>40229</v>
      </c>
      <c r="L231" s="73">
        <v>0.50103009259259257</v>
      </c>
      <c r="M231" s="68">
        <f t="shared" si="18"/>
        <v>10.939486</v>
      </c>
      <c r="N231" s="68">
        <f t="shared" si="19"/>
        <v>125.826138</v>
      </c>
      <c r="O231" s="69">
        <f t="shared" si="20"/>
        <v>40229.501030092593</v>
      </c>
      <c r="P231" s="71">
        <v>2.2999999999999998</v>
      </c>
      <c r="Q231" s="71">
        <v>0.17000000000000015</v>
      </c>
      <c r="R231" s="72">
        <v>2.4699999999999998</v>
      </c>
      <c r="S231" s="70">
        <v>0.35</v>
      </c>
      <c r="T231" s="48"/>
      <c r="U231" s="44"/>
      <c r="V231" s="44"/>
      <c r="W231" s="44"/>
      <c r="X231" s="45"/>
      <c r="Y231" s="45"/>
      <c r="Z231" s="44"/>
      <c r="AA231" s="1"/>
      <c r="AB231" s="46"/>
      <c r="AC231" s="2"/>
      <c r="AD231" s="25"/>
      <c r="AE231" s="5"/>
      <c r="AF231" s="11"/>
      <c r="AG231" s="1"/>
      <c r="AH231" s="41"/>
      <c r="AI231" s="1"/>
    </row>
    <row r="232" spans="1:35" ht="14.25" customHeight="1">
      <c r="A232" s="47">
        <v>193</v>
      </c>
      <c r="B232" s="66">
        <v>228</v>
      </c>
      <c r="C232" s="66" t="s">
        <v>277</v>
      </c>
      <c r="D232" s="112" t="s">
        <v>217</v>
      </c>
      <c r="E232" s="110">
        <v>10</v>
      </c>
      <c r="F232" s="85">
        <v>56</v>
      </c>
      <c r="G232" s="86">
        <v>19.723200000001473</v>
      </c>
      <c r="H232" s="110">
        <v>125</v>
      </c>
      <c r="I232" s="85">
        <v>49</v>
      </c>
      <c r="J232" s="86">
        <v>34.92480000000802</v>
      </c>
      <c r="K232" s="65">
        <v>40229</v>
      </c>
      <c r="L232" s="73">
        <v>0.49629629629629629</v>
      </c>
      <c r="M232" s="68">
        <f t="shared" si="18"/>
        <v>10.938812</v>
      </c>
      <c r="N232" s="68">
        <f t="shared" si="19"/>
        <v>125.826368</v>
      </c>
      <c r="O232" s="69">
        <f t="shared" si="20"/>
        <v>40229.496296296296</v>
      </c>
      <c r="P232" s="71">
        <v>2.64</v>
      </c>
      <c r="Q232" s="71">
        <v>0.17999999999999994</v>
      </c>
      <c r="R232" s="72">
        <v>2.8200000000000003</v>
      </c>
      <c r="S232" s="70">
        <v>1.4</v>
      </c>
      <c r="T232" s="48"/>
      <c r="U232" s="44"/>
      <c r="V232" s="44"/>
      <c r="W232" s="44"/>
      <c r="X232" s="45"/>
      <c r="Y232" s="45"/>
      <c r="Z232" s="44"/>
      <c r="AA232" s="1"/>
      <c r="AB232" s="46"/>
      <c r="AC232" s="2"/>
      <c r="AD232" s="25"/>
      <c r="AE232" s="5"/>
      <c r="AF232" s="11"/>
      <c r="AG232" s="1"/>
      <c r="AH232" s="41"/>
      <c r="AI232" s="1"/>
    </row>
    <row r="233" spans="1:35" ht="13.2">
      <c r="A233" s="59"/>
      <c r="B233" s="59"/>
      <c r="C233" s="59"/>
      <c r="D233" s="114"/>
      <c r="E233" s="59"/>
      <c r="F233" s="59"/>
      <c r="G233" s="59"/>
      <c r="H233" s="59"/>
      <c r="I233" s="59"/>
      <c r="J233" s="59"/>
      <c r="K233" s="60"/>
      <c r="L233" s="61"/>
      <c r="M233" s="62"/>
      <c r="N233" s="62"/>
      <c r="O233" s="63"/>
      <c r="P233" s="59"/>
      <c r="Q233" s="59"/>
      <c r="R233" s="59"/>
      <c r="S233" s="64"/>
      <c r="T233" s="49"/>
      <c r="U233" s="50"/>
      <c r="V233" s="50"/>
      <c r="W233" s="50"/>
      <c r="X233" s="51"/>
      <c r="Y233" s="51"/>
      <c r="Z233" s="50"/>
      <c r="AA233" s="4"/>
      <c r="AB233" s="52"/>
      <c r="AC233" s="37"/>
      <c r="AD233" s="38"/>
      <c r="AE233" s="39"/>
      <c r="AF233" s="12"/>
      <c r="AG233" s="4"/>
      <c r="AH233" s="40"/>
    </row>
    <row r="234" spans="1:35">
      <c r="AF234" s="12"/>
      <c r="AG234" s="4"/>
      <c r="AH234" s="4"/>
    </row>
    <row r="235" spans="1:35">
      <c r="A235" s="14" t="s">
        <v>35</v>
      </c>
      <c r="B235" s="14"/>
      <c r="C235" s="14"/>
      <c r="K235" s="27"/>
      <c r="AA235" s="53" t="s">
        <v>19</v>
      </c>
      <c r="AB235" s="54" t="s">
        <v>20</v>
      </c>
      <c r="AF235" s="12"/>
      <c r="AG235" s="4"/>
      <c r="AH235" s="4"/>
    </row>
    <row r="236" spans="1:35">
      <c r="D236" s="14"/>
      <c r="AA236" s="55"/>
      <c r="AB236" s="55"/>
      <c r="AF236" s="12"/>
      <c r="AG236" s="4"/>
      <c r="AH236" s="4"/>
    </row>
    <row r="237" spans="1:35">
      <c r="D237" s="14"/>
      <c r="AA237" s="55"/>
      <c r="AB237" s="55"/>
      <c r="AF237" s="12"/>
      <c r="AG237" s="4"/>
      <c r="AH237" s="4"/>
    </row>
    <row r="238" spans="1:35">
      <c r="D238" s="14"/>
      <c r="AA238" s="55"/>
      <c r="AB238" s="55"/>
      <c r="AF238" s="12"/>
      <c r="AG238" s="4"/>
      <c r="AH238" s="4"/>
    </row>
    <row r="239" spans="1:35">
      <c r="D239" s="14"/>
      <c r="AA239" s="55"/>
      <c r="AB239" s="55"/>
      <c r="AF239" s="12"/>
      <c r="AG239" s="4"/>
      <c r="AH239" s="4"/>
    </row>
    <row r="240" spans="1:35">
      <c r="D240" s="14"/>
      <c r="AA240" s="55"/>
      <c r="AB240" s="55"/>
      <c r="AF240" s="12"/>
      <c r="AG240" s="4"/>
      <c r="AH240" s="4"/>
    </row>
    <row r="241" spans="1:34">
      <c r="A241" s="14" t="s">
        <v>36</v>
      </c>
      <c r="B241" s="14"/>
      <c r="C241" s="14"/>
      <c r="AA241" s="55"/>
      <c r="AB241" s="55"/>
      <c r="AF241" s="12"/>
      <c r="AG241" s="4"/>
      <c r="AH241" s="4"/>
    </row>
    <row r="242" spans="1:34">
      <c r="D242" s="14"/>
      <c r="AA242" s="55"/>
      <c r="AB242" s="55"/>
      <c r="AF242" s="12"/>
      <c r="AG242" s="4"/>
      <c r="AH242" s="4"/>
    </row>
    <row r="243" spans="1:34">
      <c r="D243" s="14"/>
      <c r="AA243" s="55"/>
      <c r="AB243" s="55"/>
      <c r="AF243" s="12"/>
      <c r="AG243" s="4"/>
      <c r="AH243" s="4"/>
    </row>
    <row r="244" spans="1:34">
      <c r="D244" s="14"/>
      <c r="AA244" s="55"/>
      <c r="AB244" s="55"/>
      <c r="AF244" s="12"/>
      <c r="AG244" s="4"/>
      <c r="AH244" s="4"/>
    </row>
    <row r="245" spans="1:34">
      <c r="D245" s="14"/>
      <c r="AA245" s="55"/>
      <c r="AB245" s="55"/>
      <c r="AF245" s="12"/>
      <c r="AG245" s="4"/>
      <c r="AH245" s="4"/>
    </row>
    <row r="246" spans="1:34">
      <c r="D246" s="52"/>
      <c r="AA246" s="55"/>
      <c r="AB246" s="55"/>
      <c r="AF246" s="12"/>
      <c r="AG246" s="4"/>
      <c r="AH246" s="4"/>
    </row>
    <row r="247" spans="1:34">
      <c r="AA247" s="55"/>
      <c r="AB247" s="55"/>
      <c r="AF247" s="12"/>
      <c r="AG247" s="4"/>
      <c r="AH247" s="4"/>
    </row>
    <row r="248" spans="1:34">
      <c r="AA248" s="55"/>
      <c r="AB248" s="55"/>
      <c r="AF248" s="12"/>
      <c r="AG248" s="4"/>
      <c r="AH248" s="4"/>
    </row>
    <row r="249" spans="1:34">
      <c r="AA249" s="55"/>
      <c r="AB249" s="55"/>
      <c r="AF249" s="12"/>
      <c r="AG249" s="4"/>
      <c r="AH249" s="4"/>
    </row>
    <row r="250" spans="1:34">
      <c r="A250" s="4"/>
      <c r="B250" s="4"/>
      <c r="C250" s="4"/>
      <c r="D250" s="52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55"/>
      <c r="AB250" s="55"/>
      <c r="AF250" s="12"/>
      <c r="AG250" s="4"/>
      <c r="AH250" s="4"/>
    </row>
    <row r="251" spans="1:34">
      <c r="A251" s="4"/>
      <c r="B251" s="4"/>
      <c r="C251" s="4"/>
      <c r="D251" s="52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55"/>
      <c r="AB251" s="55"/>
      <c r="AF251" s="12"/>
      <c r="AG251" s="4"/>
      <c r="AH251" s="4"/>
    </row>
    <row r="252" spans="1:34">
      <c r="A252" s="4"/>
      <c r="B252" s="4"/>
      <c r="C252" s="4"/>
      <c r="D252" s="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55"/>
      <c r="AB252" s="55"/>
      <c r="AF252" s="12"/>
      <c r="AG252" s="4"/>
      <c r="AH252" s="4"/>
    </row>
    <row r="253" spans="1:34">
      <c r="A253" s="4"/>
      <c r="B253" s="4"/>
      <c r="C253" s="4"/>
      <c r="D253" s="52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55"/>
      <c r="AB253" s="55"/>
      <c r="AF253" s="12"/>
      <c r="AG253" s="4"/>
      <c r="AH253" s="4"/>
    </row>
    <row r="254" spans="1:34">
      <c r="A254" s="4"/>
      <c r="B254" s="4"/>
      <c r="C254" s="4"/>
      <c r="D254" s="52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55"/>
      <c r="AB254" s="55"/>
      <c r="AF254" s="12"/>
      <c r="AG254" s="4"/>
      <c r="AH254" s="4"/>
    </row>
    <row r="255" spans="1:34">
      <c r="A255" s="4"/>
      <c r="B255" s="4"/>
      <c r="C255" s="4"/>
      <c r="D255" s="52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55"/>
      <c r="AB255" s="55"/>
      <c r="AF255" s="12"/>
      <c r="AG255" s="4"/>
      <c r="AH255" s="4"/>
    </row>
    <row r="256" spans="1:34">
      <c r="A256" s="4"/>
      <c r="B256" s="4"/>
      <c r="C256" s="4"/>
      <c r="D256" s="52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55"/>
      <c r="AB256" s="55"/>
      <c r="AF256" s="12"/>
      <c r="AG256" s="4"/>
      <c r="AH256" s="4"/>
    </row>
    <row r="257" spans="1:34">
      <c r="A257" s="4"/>
      <c r="B257" s="4"/>
      <c r="C257" s="4"/>
      <c r="D257" s="52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55"/>
      <c r="AB257" s="55"/>
      <c r="AF257" s="12"/>
      <c r="AG257" s="4"/>
      <c r="AH257" s="4"/>
    </row>
    <row r="258" spans="1:34">
      <c r="A258" s="4"/>
      <c r="B258" s="4"/>
      <c r="C258" s="4"/>
      <c r="D258" s="52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55"/>
      <c r="AB258" s="55"/>
      <c r="AF258" s="12"/>
      <c r="AG258" s="4"/>
      <c r="AH258" s="4"/>
    </row>
    <row r="259" spans="1:34">
      <c r="A259" s="4"/>
      <c r="B259" s="4"/>
      <c r="C259" s="4"/>
      <c r="D259" s="52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14" t="s">
        <v>1</v>
      </c>
      <c r="AF259" s="12"/>
      <c r="AG259" s="4"/>
      <c r="AH259" s="4"/>
    </row>
    <row r="260" spans="1:34">
      <c r="A260" s="4"/>
      <c r="B260" s="4"/>
      <c r="C260" s="4"/>
      <c r="D260" s="52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F260" s="12"/>
      <c r="AG260" s="4"/>
      <c r="AH260" s="4"/>
    </row>
    <row r="261" spans="1:34">
      <c r="A261" s="4"/>
      <c r="B261" s="4"/>
      <c r="C261" s="4"/>
      <c r="D261" s="52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F261" s="12"/>
      <c r="AG261" s="4"/>
      <c r="AH261" s="4"/>
    </row>
    <row r="262" spans="1:34">
      <c r="A262" s="4"/>
      <c r="B262" s="4"/>
      <c r="C262" s="4"/>
      <c r="D262" s="5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F262" s="12"/>
      <c r="AG262" s="4"/>
      <c r="AH262" s="4"/>
    </row>
    <row r="263" spans="1:34">
      <c r="A263" s="4"/>
      <c r="B263" s="4"/>
      <c r="C263" s="4"/>
      <c r="D263" s="52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F263" s="12"/>
      <c r="AG263" s="4"/>
      <c r="AH263" s="4"/>
    </row>
    <row r="264" spans="1:34">
      <c r="A264" s="4"/>
      <c r="B264" s="4"/>
      <c r="C264" s="4"/>
      <c r="D264" s="52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F264" s="12"/>
      <c r="AG264" s="4"/>
      <c r="AH264" s="4"/>
    </row>
    <row r="265" spans="1:34">
      <c r="A265" s="4"/>
      <c r="B265" s="4"/>
      <c r="C265" s="4"/>
      <c r="D265" s="52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F265" s="12"/>
      <c r="AG265" s="4"/>
      <c r="AH265" s="4"/>
    </row>
    <row r="266" spans="1:34">
      <c r="A266" s="4"/>
      <c r="B266" s="4"/>
      <c r="C266" s="4"/>
      <c r="D266" s="52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12"/>
      <c r="AG266" s="4"/>
      <c r="AH266" s="4"/>
    </row>
    <row r="267" spans="1:34">
      <c r="A267" s="4"/>
      <c r="B267" s="4"/>
      <c r="C267" s="4"/>
      <c r="D267" s="52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12"/>
      <c r="AG267" s="4"/>
      <c r="AH267" s="4"/>
    </row>
    <row r="268" spans="1:34">
      <c r="A268" s="4"/>
      <c r="B268" s="4"/>
      <c r="C268" s="4"/>
      <c r="D268" s="52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12"/>
      <c r="AG268" s="4"/>
      <c r="AH268" s="4"/>
    </row>
    <row r="269" spans="1:34">
      <c r="A269" s="4"/>
      <c r="B269" s="4"/>
      <c r="C269" s="4"/>
      <c r="D269" s="52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12"/>
      <c r="AG269" s="4"/>
      <c r="AH269" s="4"/>
    </row>
    <row r="270" spans="1:34">
      <c r="A270" s="4"/>
      <c r="B270" s="4"/>
      <c r="C270" s="4"/>
      <c r="D270" s="52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12"/>
      <c r="AG270" s="4"/>
      <c r="AH270" s="4"/>
    </row>
    <row r="271" spans="1:34">
      <c r="A271" s="4"/>
      <c r="B271" s="4"/>
      <c r="C271" s="4"/>
      <c r="D271" s="52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12"/>
      <c r="AG271" s="4"/>
      <c r="AH271" s="4"/>
    </row>
    <row r="272" spans="1:34">
      <c r="A272" s="4"/>
      <c r="B272" s="4"/>
      <c r="C272" s="4"/>
      <c r="D272" s="5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12"/>
      <c r="AG272" s="4"/>
      <c r="AH272" s="4"/>
    </row>
    <row r="273" spans="1:34">
      <c r="A273" s="4"/>
      <c r="B273" s="4"/>
      <c r="C273" s="4"/>
      <c r="D273" s="52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12"/>
      <c r="AG273" s="4"/>
      <c r="AH273" s="4"/>
    </row>
    <row r="274" spans="1:34">
      <c r="A274" s="4"/>
      <c r="B274" s="4"/>
      <c r="C274" s="4"/>
      <c r="D274" s="52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12"/>
      <c r="AG274" s="4"/>
      <c r="AH274" s="4"/>
    </row>
    <row r="275" spans="1:34">
      <c r="A275" s="4"/>
      <c r="B275" s="4"/>
      <c r="C275" s="4"/>
      <c r="D275" s="52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12"/>
      <c r="AG275" s="4"/>
      <c r="AH275" s="4"/>
    </row>
    <row r="276" spans="1:34">
      <c r="A276" s="4"/>
      <c r="B276" s="4"/>
      <c r="C276" s="4"/>
      <c r="D276" s="52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12"/>
      <c r="AG276" s="4"/>
      <c r="AH276" s="4"/>
    </row>
    <row r="277" spans="1:34">
      <c r="A277" s="4"/>
      <c r="B277" s="4"/>
      <c r="C277" s="4"/>
      <c r="D277" s="52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12"/>
      <c r="AG277" s="4"/>
      <c r="AH277" s="4"/>
    </row>
    <row r="278" spans="1:34">
      <c r="A278" s="4"/>
      <c r="B278" s="4"/>
      <c r="C278" s="4"/>
      <c r="D278" s="52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12"/>
      <c r="AG278" s="4"/>
      <c r="AH278" s="4"/>
    </row>
    <row r="279" spans="1:34">
      <c r="A279" s="4"/>
      <c r="B279" s="4"/>
      <c r="C279" s="4"/>
      <c r="D279" s="52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12"/>
      <c r="AG279" s="4"/>
      <c r="AH279" s="4"/>
    </row>
    <row r="280" spans="1:34">
      <c r="A280" s="4"/>
      <c r="B280" s="4"/>
      <c r="C280" s="4"/>
      <c r="D280" s="52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12"/>
      <c r="AG280" s="4"/>
      <c r="AH280" s="4"/>
    </row>
    <row r="281" spans="1:34">
      <c r="A281" s="4"/>
      <c r="B281" s="4"/>
      <c r="C281" s="4"/>
      <c r="D281" s="52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12"/>
      <c r="AG281" s="4"/>
      <c r="AH281" s="4"/>
    </row>
    <row r="282" spans="1:34">
      <c r="A282" s="4"/>
      <c r="B282" s="4"/>
      <c r="C282" s="4"/>
      <c r="D282" s="5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12"/>
      <c r="AG282" s="4"/>
      <c r="AH282" s="4"/>
    </row>
    <row r="283" spans="1:34">
      <c r="A283" s="4"/>
      <c r="B283" s="4"/>
      <c r="C283" s="4"/>
      <c r="D283" s="52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12"/>
      <c r="AG283" s="4"/>
      <c r="AH283" s="4"/>
    </row>
    <row r="284" spans="1:34">
      <c r="A284" s="4"/>
      <c r="B284" s="4"/>
      <c r="C284" s="4"/>
      <c r="D284" s="52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12"/>
      <c r="AG284" s="4"/>
      <c r="AH284" s="4"/>
    </row>
    <row r="285" spans="1:34">
      <c r="A285" s="4"/>
      <c r="B285" s="4"/>
      <c r="C285" s="4"/>
      <c r="D285" s="52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12"/>
      <c r="AG285" s="4"/>
      <c r="AH285" s="4"/>
    </row>
    <row r="286" spans="1:34">
      <c r="A286" s="4"/>
      <c r="B286" s="4"/>
      <c r="C286" s="4"/>
      <c r="D286" s="5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12"/>
      <c r="AG286" s="4"/>
      <c r="AH286" s="4"/>
    </row>
    <row r="287" spans="1:34">
      <c r="A287" s="4"/>
      <c r="B287" s="4"/>
      <c r="C287" s="4"/>
      <c r="D287" s="5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12"/>
      <c r="AG287" s="4"/>
      <c r="AH287" s="4"/>
    </row>
    <row r="288" spans="1:34">
      <c r="A288" s="4"/>
      <c r="B288" s="4"/>
      <c r="C288" s="4"/>
      <c r="D288" s="52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12"/>
      <c r="AG288" s="4"/>
      <c r="AH288" s="4"/>
    </row>
    <row r="289" spans="1:34">
      <c r="A289" s="4"/>
      <c r="B289" s="4"/>
      <c r="C289" s="4"/>
      <c r="D289" s="52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12"/>
      <c r="AG289" s="4"/>
      <c r="AH289" s="4"/>
    </row>
    <row r="290" spans="1:34">
      <c r="A290" s="4"/>
      <c r="B290" s="4"/>
      <c r="C290" s="4"/>
      <c r="D290" s="52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12"/>
      <c r="AG290" s="4"/>
      <c r="AH290" s="4"/>
    </row>
    <row r="291" spans="1:34">
      <c r="A291" s="4"/>
      <c r="B291" s="4"/>
      <c r="C291" s="4"/>
      <c r="D291" s="52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12"/>
      <c r="AG291" s="4"/>
      <c r="AH291" s="4"/>
    </row>
    <row r="292" spans="1:34">
      <c r="A292" s="4"/>
      <c r="B292" s="4"/>
      <c r="C292" s="4"/>
      <c r="D292" s="5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12"/>
      <c r="AG292" s="4"/>
      <c r="AH292" s="4"/>
    </row>
    <row r="293" spans="1:34">
      <c r="A293" s="4"/>
      <c r="B293" s="4"/>
      <c r="C293" s="4"/>
      <c r="D293" s="52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12"/>
      <c r="AG293" s="4"/>
      <c r="AH293" s="4"/>
    </row>
    <row r="294" spans="1:34">
      <c r="A294" s="4"/>
      <c r="B294" s="4"/>
      <c r="C294" s="4"/>
      <c r="D294" s="52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12"/>
      <c r="AG294" s="4"/>
      <c r="AH294" s="4"/>
    </row>
    <row r="295" spans="1:34">
      <c r="A295" s="4"/>
      <c r="B295" s="4"/>
      <c r="C295" s="4"/>
      <c r="D295" s="52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12"/>
      <c r="AG295" s="4"/>
      <c r="AH295" s="4"/>
    </row>
    <row r="296" spans="1:34">
      <c r="A296" s="4"/>
      <c r="B296" s="4"/>
      <c r="C296" s="4"/>
      <c r="D296" s="52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12"/>
      <c r="AG296" s="4"/>
      <c r="AH296" s="4"/>
    </row>
    <row r="297" spans="1:34">
      <c r="A297" s="4"/>
      <c r="B297" s="4"/>
      <c r="C297" s="4"/>
      <c r="D297" s="52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12"/>
      <c r="AG297" s="4"/>
      <c r="AH297" s="4"/>
    </row>
  </sheetData>
  <sortState ref="D5:S134">
    <sortCondition descending="1" ref="M5:M134"/>
  </sortState>
  <mergeCells count="22">
    <mergeCell ref="A2:A3"/>
    <mergeCell ref="P2:R3"/>
    <mergeCell ref="S2:S4"/>
    <mergeCell ref="B2:B4"/>
    <mergeCell ref="D2:D4"/>
    <mergeCell ref="E2:G3"/>
    <mergeCell ref="C2:C4"/>
    <mergeCell ref="AI2:AI3"/>
    <mergeCell ref="D1:Z1"/>
    <mergeCell ref="AA1:AA3"/>
    <mergeCell ref="AB1:AB3"/>
    <mergeCell ref="T2:T3"/>
    <mergeCell ref="U2:U3"/>
    <mergeCell ref="V2:V3"/>
    <mergeCell ref="X2:X3"/>
    <mergeCell ref="Y2:Y3"/>
    <mergeCell ref="Z2:Z3"/>
    <mergeCell ref="AC1:AH1"/>
    <mergeCell ref="W2:W3"/>
    <mergeCell ref="AD2:AG2"/>
    <mergeCell ref="H2:J3"/>
    <mergeCell ref="K2:L3"/>
  </mergeCells>
  <phoneticPr fontId="2"/>
  <printOptions horizontalCentered="1" verticalCentered="1"/>
  <pageMargins left="0.70866141732283472" right="0.70866141732283472" top="1.1417322834645669" bottom="0.74803149606299213" header="0.31496062992125984" footer="0.31496062992125984"/>
  <pageSetup paperSize="9" scale="76" orientation="landscape" r:id="rId1"/>
  <rowBreaks count="8" manualBreakCount="8">
    <brk id="34" max="35" man="1"/>
    <brk id="64" max="35" man="1"/>
    <brk id="94" max="35" man="1"/>
    <brk id="124" max="34" man="1"/>
    <brk id="154" max="34" man="1"/>
    <brk id="184" max="34" man="1"/>
    <brk id="214" max="34" man="1"/>
    <brk id="232" max="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14"/>
  <sheetViews>
    <sheetView topLeftCell="A121" workbookViewId="0">
      <selection activeCell="B150" sqref="B150"/>
    </sheetView>
  </sheetViews>
  <sheetFormatPr defaultColWidth="9" defaultRowHeight="13.8"/>
  <cols>
    <col min="1" max="1" width="37.33203125" style="93" customWidth="1"/>
    <col min="2" max="3" width="12.6640625" style="93" customWidth="1"/>
    <col min="4" max="4" width="12.21875" style="91" customWidth="1"/>
    <col min="5" max="16384" width="9" style="93"/>
  </cols>
  <sheetData>
    <row r="2" spans="1:4">
      <c r="A2" s="94" t="s">
        <v>64</v>
      </c>
      <c r="B2" s="95">
        <v>11.08238888888889</v>
      </c>
      <c r="C2" s="95">
        <v>125.68358333333333</v>
      </c>
      <c r="D2" s="96">
        <v>0.74000000000000021</v>
      </c>
    </row>
    <row r="3" spans="1:4">
      <c r="A3" s="94" t="s">
        <v>244</v>
      </c>
      <c r="B3" s="95">
        <v>10.778416666666667</v>
      </c>
      <c r="C3" s="95">
        <v>125.00613888888888</v>
      </c>
      <c r="D3" s="96">
        <v>1.05</v>
      </c>
    </row>
    <row r="4" spans="1:4">
      <c r="A4" s="94" t="s">
        <v>176</v>
      </c>
      <c r="B4" s="95">
        <v>11.064972222222224</v>
      </c>
      <c r="C4" s="95">
        <v>125.70366666666666</v>
      </c>
      <c r="D4" s="96">
        <v>1.0600000000000003</v>
      </c>
    </row>
    <row r="5" spans="1:4">
      <c r="A5" s="94" t="s">
        <v>202</v>
      </c>
      <c r="B5" s="95">
        <v>11.108466999999999</v>
      </c>
      <c r="C5" s="95">
        <v>125.388648</v>
      </c>
      <c r="D5" s="96">
        <v>1.1400000000000001</v>
      </c>
    </row>
    <row r="6" spans="1:4">
      <c r="A6" s="94" t="s">
        <v>63</v>
      </c>
      <c r="B6" s="95">
        <v>11.068472222222223</v>
      </c>
      <c r="C6" s="95">
        <v>125.69736111111112</v>
      </c>
      <c r="D6" s="96">
        <v>1.2100000000000002</v>
      </c>
    </row>
    <row r="7" spans="1:4">
      <c r="A7" s="94" t="s">
        <v>74</v>
      </c>
      <c r="B7" s="95">
        <v>11.146833333333333</v>
      </c>
      <c r="C7" s="95">
        <v>125.66480555555556</v>
      </c>
      <c r="D7" s="96">
        <v>1.2100000000000004</v>
      </c>
    </row>
    <row r="8" spans="1:4">
      <c r="A8" s="94" t="s">
        <v>67</v>
      </c>
      <c r="B8" s="95">
        <v>11.108444444444444</v>
      </c>
      <c r="C8" s="95">
        <v>125.69125000000001</v>
      </c>
      <c r="D8" s="96">
        <v>1.2300000000000002</v>
      </c>
    </row>
    <row r="9" spans="1:4">
      <c r="A9" s="94" t="s">
        <v>221</v>
      </c>
      <c r="B9" s="95">
        <v>11.057947</v>
      </c>
      <c r="C9" s="95">
        <v>125.704943</v>
      </c>
      <c r="D9" s="96">
        <v>1.25</v>
      </c>
    </row>
    <row r="10" spans="1:4">
      <c r="A10" s="94" t="s">
        <v>222</v>
      </c>
      <c r="B10" s="95">
        <v>11.047276999999999</v>
      </c>
      <c r="C10" s="95">
        <v>125.713936</v>
      </c>
      <c r="D10" s="96">
        <v>1.26</v>
      </c>
    </row>
    <row r="11" spans="1:4">
      <c r="A11" s="94" t="s">
        <v>219</v>
      </c>
      <c r="B11" s="95">
        <v>11.008378</v>
      </c>
      <c r="C11" s="95">
        <v>125.771004</v>
      </c>
      <c r="D11" s="96">
        <v>1.45</v>
      </c>
    </row>
    <row r="12" spans="1:4">
      <c r="A12" s="94" t="s">
        <v>253</v>
      </c>
      <c r="B12" s="95">
        <v>10.851166666666666</v>
      </c>
      <c r="C12" s="95">
        <v>125.00369444444445</v>
      </c>
      <c r="D12" s="96">
        <v>1.59</v>
      </c>
    </row>
    <row r="13" spans="1:4">
      <c r="A13" s="94" t="s">
        <v>200</v>
      </c>
      <c r="B13" s="95">
        <v>11.131911000000001</v>
      </c>
      <c r="C13" s="95">
        <v>125.320211</v>
      </c>
      <c r="D13" s="96">
        <v>1.76</v>
      </c>
    </row>
    <row r="14" spans="1:4">
      <c r="A14" s="94" t="s">
        <v>239</v>
      </c>
      <c r="B14" s="95">
        <v>10.768611111111111</v>
      </c>
      <c r="C14" s="95">
        <v>125.00558333333333</v>
      </c>
      <c r="D14" s="96">
        <v>1.76</v>
      </c>
    </row>
    <row r="15" spans="1:4">
      <c r="A15" s="94" t="s">
        <v>68</v>
      </c>
      <c r="B15" s="95">
        <v>11.113861111111111</v>
      </c>
      <c r="C15" s="95">
        <v>125.67927777777778</v>
      </c>
      <c r="D15" s="96">
        <v>1.7900000000000003</v>
      </c>
    </row>
    <row r="16" spans="1:4">
      <c r="A16" s="94" t="s">
        <v>218</v>
      </c>
      <c r="B16" s="95">
        <v>10.985306</v>
      </c>
      <c r="C16" s="95">
        <v>125.797313</v>
      </c>
      <c r="D16" s="96">
        <v>1.84</v>
      </c>
    </row>
    <row r="17" spans="1:4">
      <c r="A17" s="94" t="s">
        <v>66</v>
      </c>
      <c r="B17" s="95">
        <v>11.108916666666666</v>
      </c>
      <c r="C17" s="95">
        <v>125.69844444444445</v>
      </c>
      <c r="D17" s="96">
        <v>1.8600000000000003</v>
      </c>
    </row>
    <row r="18" spans="1:4">
      <c r="A18" s="94" t="s">
        <v>251</v>
      </c>
      <c r="B18" s="95">
        <v>10.829388888888889</v>
      </c>
      <c r="C18" s="95">
        <v>125.00247222222222</v>
      </c>
      <c r="D18" s="96">
        <v>1.8800000000000001</v>
      </c>
    </row>
    <row r="19" spans="1:4">
      <c r="A19" s="94" t="s">
        <v>238</v>
      </c>
      <c r="B19" s="95">
        <v>10.759</v>
      </c>
      <c r="C19" s="95">
        <v>125.01002777777778</v>
      </c>
      <c r="D19" s="96">
        <v>1.8899999999999997</v>
      </c>
    </row>
    <row r="20" spans="1:4">
      <c r="A20" s="94" t="s">
        <v>65</v>
      </c>
      <c r="B20" s="95">
        <v>11.090611111111112</v>
      </c>
      <c r="C20" s="95">
        <v>125.67583333333334</v>
      </c>
      <c r="D20" s="96">
        <v>1.9000000000000004</v>
      </c>
    </row>
    <row r="21" spans="1:4">
      <c r="A21" s="94" t="s">
        <v>73</v>
      </c>
      <c r="B21" s="95">
        <v>11.121527777777779</v>
      </c>
      <c r="C21" s="95">
        <v>125.60422222222222</v>
      </c>
      <c r="D21" s="96">
        <v>1.9100000000000001</v>
      </c>
    </row>
    <row r="22" spans="1:4">
      <c r="A22" s="94" t="s">
        <v>178</v>
      </c>
      <c r="B22" s="95">
        <v>11.107158</v>
      </c>
      <c r="C22" s="95">
        <v>125.212328</v>
      </c>
      <c r="D22" s="96">
        <v>1.9500000000000002</v>
      </c>
    </row>
    <row r="23" spans="1:4">
      <c r="A23" s="94" t="s">
        <v>236</v>
      </c>
      <c r="B23" s="95">
        <v>11.74175</v>
      </c>
      <c r="C23" s="95">
        <v>125.01336111111111</v>
      </c>
      <c r="D23" s="96">
        <v>1.9500000000000002</v>
      </c>
    </row>
    <row r="24" spans="1:4">
      <c r="A24" s="94" t="s">
        <v>218</v>
      </c>
      <c r="B24" s="95">
        <v>10.971572</v>
      </c>
      <c r="C24" s="95">
        <v>125.807119</v>
      </c>
      <c r="D24" s="96">
        <v>2.0099999999999998</v>
      </c>
    </row>
    <row r="25" spans="1:4">
      <c r="A25" s="94" t="s">
        <v>58</v>
      </c>
      <c r="B25" s="95">
        <v>11.016333333333334</v>
      </c>
      <c r="C25" s="95">
        <v>125.74405555555556</v>
      </c>
      <c r="D25" s="96">
        <v>2.0099999999999998</v>
      </c>
    </row>
    <row r="26" spans="1:4">
      <c r="A26" s="94" t="s">
        <v>69</v>
      </c>
      <c r="B26" s="95">
        <v>11.142527777777778</v>
      </c>
      <c r="C26" s="95">
        <v>125.65972222222223</v>
      </c>
      <c r="D26" s="96">
        <v>2.02</v>
      </c>
    </row>
    <row r="27" spans="1:4">
      <c r="A27" s="94" t="s">
        <v>60</v>
      </c>
      <c r="B27" s="95">
        <v>11.016083333333333</v>
      </c>
      <c r="C27" s="95">
        <v>125.74491944444445</v>
      </c>
      <c r="D27" s="96">
        <v>2.0200000000000005</v>
      </c>
    </row>
    <row r="28" spans="1:4">
      <c r="A28" s="97" t="s">
        <v>213</v>
      </c>
      <c r="B28" s="95">
        <v>11.120556000000001</v>
      </c>
      <c r="C28" s="95">
        <v>125.477405</v>
      </c>
      <c r="D28" s="96">
        <v>2.0299999999999998</v>
      </c>
    </row>
    <row r="29" spans="1:4">
      <c r="A29" s="94" t="s">
        <v>70</v>
      </c>
      <c r="B29" s="95">
        <v>11.137722222222221</v>
      </c>
      <c r="C29" s="95">
        <v>125.64</v>
      </c>
      <c r="D29" s="96">
        <v>2.0300000000000002</v>
      </c>
    </row>
    <row r="30" spans="1:4">
      <c r="A30" s="94" t="s">
        <v>261</v>
      </c>
      <c r="B30" s="95">
        <v>10.888444444444444</v>
      </c>
      <c r="C30" s="95">
        <v>125.01283333333333</v>
      </c>
      <c r="D30" s="96">
        <v>2.1</v>
      </c>
    </row>
    <row r="31" spans="1:4">
      <c r="A31" s="94" t="s">
        <v>218</v>
      </c>
      <c r="B31" s="95">
        <v>10.971533000000001</v>
      </c>
      <c r="C31" s="95">
        <v>125.80703</v>
      </c>
      <c r="D31" s="96">
        <v>2.1899999999999995</v>
      </c>
    </row>
    <row r="32" spans="1:4">
      <c r="A32" s="94" t="s">
        <v>179</v>
      </c>
      <c r="B32" s="95">
        <v>11.11097</v>
      </c>
      <c r="C32" s="95">
        <v>125.211513</v>
      </c>
      <c r="D32" s="96">
        <v>2.21</v>
      </c>
    </row>
    <row r="33" spans="1:4">
      <c r="A33" s="94" t="s">
        <v>216</v>
      </c>
      <c r="B33" s="95">
        <v>11.142318</v>
      </c>
      <c r="C33" s="95">
        <v>125.51667</v>
      </c>
      <c r="D33" s="96">
        <v>2.2200000000000006</v>
      </c>
    </row>
    <row r="34" spans="1:4">
      <c r="A34" s="94" t="s">
        <v>71</v>
      </c>
      <c r="B34" s="95">
        <v>11.13188888888889</v>
      </c>
      <c r="C34" s="95">
        <v>125.62708333333333</v>
      </c>
      <c r="D34" s="96">
        <v>2.23</v>
      </c>
    </row>
    <row r="35" spans="1:4">
      <c r="A35" s="94" t="s">
        <v>160</v>
      </c>
      <c r="B35" s="95">
        <v>11.288611</v>
      </c>
      <c r="C35" s="95">
        <v>124.97670599999999</v>
      </c>
      <c r="D35" s="96">
        <v>2.29</v>
      </c>
    </row>
    <row r="36" spans="1:4">
      <c r="A36" s="94" t="s">
        <v>199</v>
      </c>
      <c r="B36" s="95">
        <v>11.13842</v>
      </c>
      <c r="C36" s="95">
        <v>125.303735</v>
      </c>
      <c r="D36" s="96">
        <v>2.3099999999999996</v>
      </c>
    </row>
    <row r="37" spans="1:4">
      <c r="A37" s="98" t="s">
        <v>207</v>
      </c>
      <c r="B37" s="95">
        <v>11.114483999999999</v>
      </c>
      <c r="C37" s="95">
        <v>125.433499</v>
      </c>
      <c r="D37" s="96">
        <v>2.33</v>
      </c>
    </row>
    <row r="38" spans="1:4">
      <c r="A38" s="94" t="s">
        <v>76</v>
      </c>
      <c r="B38" s="95">
        <v>11.151611111111112</v>
      </c>
      <c r="C38" s="95">
        <v>125.56208333333333</v>
      </c>
      <c r="D38" s="96">
        <v>2.3500000000000005</v>
      </c>
    </row>
    <row r="39" spans="1:4">
      <c r="A39" s="94" t="s">
        <v>198</v>
      </c>
      <c r="B39" s="95">
        <v>11.138596</v>
      </c>
      <c r="C39" s="95">
        <v>125.300106</v>
      </c>
      <c r="D39" s="96">
        <v>2.36</v>
      </c>
    </row>
    <row r="40" spans="1:4">
      <c r="A40" s="94" t="s">
        <v>208</v>
      </c>
      <c r="B40" s="95">
        <v>11.118238</v>
      </c>
      <c r="C40" s="95">
        <v>125.448975</v>
      </c>
      <c r="D40" s="96">
        <v>2.38</v>
      </c>
    </row>
    <row r="41" spans="1:4">
      <c r="A41" s="94" t="s">
        <v>196</v>
      </c>
      <c r="B41" s="95">
        <v>11.139504000000001</v>
      </c>
      <c r="C41" s="95">
        <v>125.28332899999999</v>
      </c>
      <c r="D41" s="96">
        <v>2.4400000000000004</v>
      </c>
    </row>
    <row r="42" spans="1:4">
      <c r="A42" s="94" t="s">
        <v>210</v>
      </c>
      <c r="B42" s="95">
        <v>11.122491</v>
      </c>
      <c r="C42" s="95">
        <v>125.453406</v>
      </c>
      <c r="D42" s="96">
        <v>2.4500000000000002</v>
      </c>
    </row>
    <row r="43" spans="1:4">
      <c r="A43" s="94" t="s">
        <v>217</v>
      </c>
      <c r="B43" s="95">
        <v>10.939486</v>
      </c>
      <c r="C43" s="95">
        <v>125.826138</v>
      </c>
      <c r="D43" s="96">
        <v>2.4699999999999998</v>
      </c>
    </row>
    <row r="44" spans="1:4">
      <c r="A44" s="94" t="s">
        <v>203</v>
      </c>
      <c r="B44" s="95">
        <v>11.106790999999999</v>
      </c>
      <c r="C44" s="95">
        <v>125.38632</v>
      </c>
      <c r="D44" s="96">
        <v>2.4700000000000002</v>
      </c>
    </row>
    <row r="45" spans="1:4">
      <c r="A45" s="94" t="s">
        <v>61</v>
      </c>
      <c r="B45" s="95">
        <v>11.02425</v>
      </c>
      <c r="C45" s="95">
        <v>125.724</v>
      </c>
      <c r="D45" s="96">
        <v>2.48</v>
      </c>
    </row>
    <row r="46" spans="1:4">
      <c r="A46" s="94" t="s">
        <v>237</v>
      </c>
      <c r="B46" s="95">
        <v>10.751222222222221</v>
      </c>
      <c r="C46" s="95">
        <v>125.01230555555556</v>
      </c>
      <c r="D46" s="96">
        <v>2.52</v>
      </c>
    </row>
    <row r="47" spans="1:4">
      <c r="A47" s="94" t="s">
        <v>163</v>
      </c>
      <c r="B47" s="95">
        <v>11.298611111111111</v>
      </c>
      <c r="C47" s="95">
        <v>125.11722222222221</v>
      </c>
      <c r="D47" s="96">
        <v>2.5700000000000003</v>
      </c>
    </row>
    <row r="48" spans="1:4">
      <c r="A48" s="94" t="s">
        <v>205</v>
      </c>
      <c r="B48" s="95">
        <v>11.103978</v>
      </c>
      <c r="C48" s="95">
        <v>125.396306</v>
      </c>
      <c r="D48" s="96">
        <v>2.58</v>
      </c>
    </row>
    <row r="49" spans="1:4">
      <c r="A49" s="94" t="s">
        <v>209</v>
      </c>
      <c r="B49" s="95">
        <v>11.11971</v>
      </c>
      <c r="C49" s="95">
        <v>125.450768</v>
      </c>
      <c r="D49" s="96">
        <v>2.66</v>
      </c>
    </row>
    <row r="50" spans="1:4">
      <c r="A50" s="94" t="s">
        <v>75</v>
      </c>
      <c r="B50" s="95">
        <v>11.150916666666667</v>
      </c>
      <c r="C50" s="95">
        <v>125.57897222222222</v>
      </c>
      <c r="D50" s="96">
        <v>2.67</v>
      </c>
    </row>
    <row r="51" spans="1:4">
      <c r="A51" s="94" t="s">
        <v>195</v>
      </c>
      <c r="B51" s="95">
        <v>11.138695999999999</v>
      </c>
      <c r="C51" s="95">
        <v>125.271959</v>
      </c>
      <c r="D51" s="96">
        <v>2.7300000000000004</v>
      </c>
    </row>
    <row r="52" spans="1:4">
      <c r="A52" s="94" t="s">
        <v>62</v>
      </c>
      <c r="B52" s="95">
        <v>11.024111111111113</v>
      </c>
      <c r="C52" s="95">
        <v>125.73669444444444</v>
      </c>
      <c r="D52" s="96">
        <v>2.75</v>
      </c>
    </row>
    <row r="53" spans="1:4">
      <c r="A53" s="94" t="s">
        <v>211</v>
      </c>
      <c r="B53" s="95">
        <v>11.126853000000001</v>
      </c>
      <c r="C53" s="95">
        <v>125.461462</v>
      </c>
      <c r="D53" s="96">
        <v>2.7700000000000005</v>
      </c>
    </row>
    <row r="54" spans="1:4">
      <c r="A54" s="94" t="s">
        <v>212</v>
      </c>
      <c r="B54" s="95">
        <v>11.115572999999999</v>
      </c>
      <c r="C54" s="95">
        <v>125.486645</v>
      </c>
      <c r="D54" s="96">
        <v>2.79</v>
      </c>
    </row>
    <row r="55" spans="1:4">
      <c r="A55" s="94" t="s">
        <v>197</v>
      </c>
      <c r="B55" s="95">
        <v>11.142992</v>
      </c>
      <c r="C55" s="95">
        <v>125.298131</v>
      </c>
      <c r="D55" s="96">
        <v>2.8000000000000003</v>
      </c>
    </row>
    <row r="56" spans="1:4">
      <c r="A56" s="94" t="s">
        <v>72</v>
      </c>
      <c r="B56" s="95">
        <v>11.126083333333334</v>
      </c>
      <c r="C56" s="95">
        <v>125.61455555555555</v>
      </c>
      <c r="D56" s="96">
        <v>2.8099999999999996</v>
      </c>
    </row>
    <row r="57" spans="1:4">
      <c r="A57" s="94" t="s">
        <v>217</v>
      </c>
      <c r="B57" s="95">
        <v>10.938812</v>
      </c>
      <c r="C57" s="95">
        <v>125.826368</v>
      </c>
      <c r="D57" s="96">
        <v>2.8200000000000003</v>
      </c>
    </row>
    <row r="58" spans="1:4">
      <c r="A58" s="94" t="s">
        <v>177</v>
      </c>
      <c r="B58" s="95">
        <v>11.042472222222223</v>
      </c>
      <c r="C58" s="95">
        <v>125.71291666666667</v>
      </c>
      <c r="D58" s="96">
        <v>2.92</v>
      </c>
    </row>
    <row r="59" spans="1:4">
      <c r="A59" s="94" t="s">
        <v>204</v>
      </c>
      <c r="B59" s="95">
        <v>11.101122999999999</v>
      </c>
      <c r="C59" s="95">
        <v>125.43514999999999</v>
      </c>
      <c r="D59" s="96">
        <v>3</v>
      </c>
    </row>
    <row r="60" spans="1:4">
      <c r="A60" s="94" t="s">
        <v>186</v>
      </c>
      <c r="B60" s="95">
        <v>11.171428000000001</v>
      </c>
      <c r="C60" s="95">
        <v>125.195335</v>
      </c>
      <c r="D60" s="96">
        <v>3.03</v>
      </c>
    </row>
    <row r="61" spans="1:4">
      <c r="A61" s="94" t="s">
        <v>188</v>
      </c>
      <c r="B61" s="95">
        <v>11.192864</v>
      </c>
      <c r="C61" s="95">
        <v>125.188615</v>
      </c>
      <c r="D61" s="96">
        <v>3.2199999999999998</v>
      </c>
    </row>
    <row r="62" spans="1:4">
      <c r="A62" s="94" t="s">
        <v>214</v>
      </c>
      <c r="B62" s="95">
        <v>11.087808000000001</v>
      </c>
      <c r="C62" s="95">
        <v>125.512128</v>
      </c>
      <c r="D62" s="96">
        <v>3.2800000000000002</v>
      </c>
    </row>
    <row r="63" spans="1:4" ht="15.6">
      <c r="A63" s="94" t="s">
        <v>274</v>
      </c>
      <c r="B63" s="95">
        <v>11.129802</v>
      </c>
      <c r="C63" s="95">
        <v>125.259804</v>
      </c>
      <c r="D63" s="96">
        <v>3.34</v>
      </c>
    </row>
    <row r="64" spans="1:4">
      <c r="A64" s="94" t="s">
        <v>223</v>
      </c>
      <c r="B64" s="95">
        <v>11.288166666666667</v>
      </c>
      <c r="C64" s="95">
        <v>125.05838888888889</v>
      </c>
      <c r="D64" s="96">
        <v>3.37</v>
      </c>
    </row>
    <row r="65" spans="1:4">
      <c r="A65" s="94" t="s">
        <v>105</v>
      </c>
      <c r="B65" s="95">
        <v>11.032166666666667</v>
      </c>
      <c r="C65" s="95">
        <v>125.03516666666667</v>
      </c>
      <c r="D65" s="96">
        <v>3.46</v>
      </c>
    </row>
    <row r="66" spans="1:4">
      <c r="A66" s="94" t="s">
        <v>220</v>
      </c>
      <c r="B66" s="95">
        <v>11.025072</v>
      </c>
      <c r="C66" s="95">
        <v>125.764398</v>
      </c>
      <c r="D66" s="96">
        <v>3.46</v>
      </c>
    </row>
    <row r="67" spans="1:4">
      <c r="A67" s="94" t="s">
        <v>55</v>
      </c>
      <c r="B67" s="95">
        <v>11.248980555555555</v>
      </c>
      <c r="C67" s="95">
        <v>125.00585555555556</v>
      </c>
      <c r="D67" s="96">
        <v>3.46</v>
      </c>
    </row>
    <row r="68" spans="1:4">
      <c r="A68" s="94" t="s">
        <v>215</v>
      </c>
      <c r="B68" s="95">
        <v>11.125147</v>
      </c>
      <c r="C68" s="95">
        <v>125.517448</v>
      </c>
      <c r="D68" s="96">
        <v>3.5700000000000003</v>
      </c>
    </row>
    <row r="69" spans="1:4">
      <c r="A69" s="94" t="s">
        <v>182</v>
      </c>
      <c r="B69" s="95">
        <v>11.127761</v>
      </c>
      <c r="C69" s="95">
        <v>125.20886299999999</v>
      </c>
      <c r="D69" s="96">
        <v>3.62</v>
      </c>
    </row>
    <row r="70" spans="1:4">
      <c r="A70" s="94" t="s">
        <v>104</v>
      </c>
      <c r="B70" s="95">
        <v>11.037555555555555</v>
      </c>
      <c r="C70" s="95">
        <v>125.03397222222222</v>
      </c>
      <c r="D70" s="96">
        <v>3.6799999999999997</v>
      </c>
    </row>
    <row r="71" spans="1:4">
      <c r="A71" s="94" t="s">
        <v>188</v>
      </c>
      <c r="B71" s="95">
        <v>11.192785000000001</v>
      </c>
      <c r="C71" s="95">
        <v>125.188183</v>
      </c>
      <c r="D71" s="96">
        <v>3.68</v>
      </c>
    </row>
    <row r="72" spans="1:4">
      <c r="A72" s="94" t="s">
        <v>59</v>
      </c>
      <c r="B72" s="95">
        <v>11.028555555555556</v>
      </c>
      <c r="C72" s="95">
        <v>125.72222222222223</v>
      </c>
      <c r="D72" s="96">
        <v>3.74</v>
      </c>
    </row>
    <row r="73" spans="1:4">
      <c r="A73" s="94" t="s">
        <v>184</v>
      </c>
      <c r="B73" s="95">
        <v>11.158897</v>
      </c>
      <c r="C73" s="95">
        <v>125.199252</v>
      </c>
      <c r="D73" s="96">
        <v>3.82</v>
      </c>
    </row>
    <row r="74" spans="1:4">
      <c r="A74" s="94" t="s">
        <v>185</v>
      </c>
      <c r="B74" s="95">
        <v>11.160818000000001</v>
      </c>
      <c r="C74" s="95">
        <v>125.19896300000001</v>
      </c>
      <c r="D74" s="96">
        <v>3.83</v>
      </c>
    </row>
    <row r="75" spans="1:4">
      <c r="A75" s="94" t="s">
        <v>103</v>
      </c>
      <c r="B75" s="95">
        <v>11.057111111111112</v>
      </c>
      <c r="C75" s="95">
        <v>125.0376111111111</v>
      </c>
      <c r="D75" s="96">
        <v>3.85</v>
      </c>
    </row>
    <row r="76" spans="1:4">
      <c r="A76" s="94" t="s">
        <v>201</v>
      </c>
      <c r="B76" s="95">
        <v>11.121753999999999</v>
      </c>
      <c r="C76" s="95">
        <v>125.33515199999999</v>
      </c>
      <c r="D76" s="96">
        <v>3.8600000000000003</v>
      </c>
    </row>
    <row r="77" spans="1:4">
      <c r="A77" s="94" t="s">
        <v>164</v>
      </c>
      <c r="B77" s="95">
        <v>11.290805555555556</v>
      </c>
      <c r="C77" s="95">
        <v>125.11955555555555</v>
      </c>
      <c r="D77" s="96">
        <v>3.94</v>
      </c>
    </row>
    <row r="78" spans="1:4">
      <c r="A78" s="94" t="s">
        <v>164</v>
      </c>
      <c r="B78" s="95">
        <v>11.291055555555555</v>
      </c>
      <c r="C78" s="95">
        <v>125.11966666666666</v>
      </c>
      <c r="D78" s="96">
        <v>3.94</v>
      </c>
    </row>
    <row r="79" spans="1:4">
      <c r="A79" s="94" t="s">
        <v>183</v>
      </c>
      <c r="B79" s="95">
        <v>11.142101</v>
      </c>
      <c r="C79" s="95">
        <v>125.20447</v>
      </c>
      <c r="D79" s="96">
        <v>3.94</v>
      </c>
    </row>
    <row r="80" spans="1:4">
      <c r="A80" s="94" t="s">
        <v>181</v>
      </c>
      <c r="B80" s="95">
        <v>11.090984000000001</v>
      </c>
      <c r="C80" s="95">
        <v>125.227082</v>
      </c>
      <c r="D80" s="96">
        <v>4.1199999999999992</v>
      </c>
    </row>
    <row r="81" spans="1:4">
      <c r="A81" s="94" t="s">
        <v>181</v>
      </c>
      <c r="B81" s="95">
        <v>11.096244</v>
      </c>
      <c r="C81" s="95">
        <v>125.216919</v>
      </c>
      <c r="D81" s="96">
        <v>4.1199999999999992</v>
      </c>
    </row>
    <row r="82" spans="1:4">
      <c r="A82" s="94" t="s">
        <v>95</v>
      </c>
      <c r="B82" s="95">
        <v>11.113111111111111</v>
      </c>
      <c r="C82" s="95">
        <v>125.01922222222223</v>
      </c>
      <c r="D82" s="96">
        <v>4.1399999999999997</v>
      </c>
    </row>
    <row r="83" spans="1:4">
      <c r="A83" s="94" t="s">
        <v>87</v>
      </c>
      <c r="B83" s="95">
        <v>11.160455555555556</v>
      </c>
      <c r="C83" s="95">
        <v>124.99288333333334</v>
      </c>
      <c r="D83" s="96">
        <v>4.2200000000000006</v>
      </c>
    </row>
    <row r="84" spans="1:4">
      <c r="A84" s="94" t="s">
        <v>90</v>
      </c>
      <c r="B84" s="95">
        <v>11.146613888888888</v>
      </c>
      <c r="C84" s="95">
        <v>125.00118333333333</v>
      </c>
      <c r="D84" s="96">
        <v>4.2699999999999996</v>
      </c>
    </row>
    <row r="85" spans="1:4">
      <c r="A85" s="94" t="s">
        <v>171</v>
      </c>
      <c r="B85" s="95">
        <v>11.27782</v>
      </c>
      <c r="C85" s="95">
        <v>125.146292</v>
      </c>
      <c r="D85" s="96">
        <v>4.3</v>
      </c>
    </row>
    <row r="86" spans="1:4">
      <c r="A86" s="94" t="s">
        <v>189</v>
      </c>
      <c r="B86" s="95">
        <v>11.208332</v>
      </c>
      <c r="C86" s="95">
        <v>125.18143999999999</v>
      </c>
      <c r="D86" s="96">
        <v>4.32</v>
      </c>
    </row>
    <row r="87" spans="1:4">
      <c r="A87" s="94" t="s">
        <v>167</v>
      </c>
      <c r="B87" s="95">
        <v>11.231251</v>
      </c>
      <c r="C87" s="95">
        <v>125.176367</v>
      </c>
      <c r="D87" s="96">
        <v>4.3500000000000005</v>
      </c>
    </row>
    <row r="88" spans="1:4">
      <c r="A88" s="94" t="s">
        <v>87</v>
      </c>
      <c r="B88" s="95">
        <v>11.161441666666667</v>
      </c>
      <c r="C88" s="95">
        <v>124.9937</v>
      </c>
      <c r="D88" s="96">
        <v>4.4399999999999995</v>
      </c>
    </row>
    <row r="89" spans="1:4">
      <c r="A89" s="94" t="s">
        <v>155</v>
      </c>
      <c r="B89" s="95">
        <v>11.336131</v>
      </c>
      <c r="C89" s="95">
        <v>124.970066</v>
      </c>
      <c r="D89" s="96">
        <v>4.45</v>
      </c>
    </row>
    <row r="90" spans="1:4">
      <c r="A90" s="94" t="s">
        <v>194</v>
      </c>
      <c r="B90" s="95">
        <v>11.122674999999999</v>
      </c>
      <c r="C90" s="95">
        <v>125.24620899999999</v>
      </c>
      <c r="D90" s="96">
        <v>4.4700000000000006</v>
      </c>
    </row>
    <row r="91" spans="1:4">
      <c r="A91" s="94" t="s">
        <v>160</v>
      </c>
      <c r="B91" s="95">
        <v>11.287981</v>
      </c>
      <c r="C91" s="95">
        <v>124.97704</v>
      </c>
      <c r="D91" s="96">
        <v>4.5</v>
      </c>
    </row>
    <row r="92" spans="1:4">
      <c r="A92" s="94" t="s">
        <v>171</v>
      </c>
      <c r="B92" s="95">
        <v>11.27807</v>
      </c>
      <c r="C92" s="95">
        <v>125.146591</v>
      </c>
      <c r="D92" s="96">
        <v>4.7200000000000006</v>
      </c>
    </row>
    <row r="93" spans="1:4">
      <c r="A93" s="94" t="s">
        <v>90</v>
      </c>
      <c r="B93" s="95">
        <v>11.146694444444444</v>
      </c>
      <c r="C93" s="95">
        <v>125.00134722222222</v>
      </c>
      <c r="D93" s="96">
        <v>4.7699999999999996</v>
      </c>
    </row>
    <row r="94" spans="1:4">
      <c r="A94" s="94" t="s">
        <v>94</v>
      </c>
      <c r="B94" s="95">
        <v>11.122044444444445</v>
      </c>
      <c r="C94" s="95">
        <v>125.01540833333334</v>
      </c>
      <c r="D94" s="96">
        <v>4.7699999999999996</v>
      </c>
    </row>
    <row r="95" spans="1:4">
      <c r="A95" s="94" t="s">
        <v>187</v>
      </c>
      <c r="B95" s="95">
        <v>11.186418</v>
      </c>
      <c r="C95" s="95">
        <v>125.192398</v>
      </c>
      <c r="D95" s="96">
        <v>4.7799999999999994</v>
      </c>
    </row>
    <row r="96" spans="1:4">
      <c r="A96" s="94" t="s">
        <v>99</v>
      </c>
      <c r="B96" s="95">
        <v>11.078305555555556</v>
      </c>
      <c r="C96" s="95">
        <v>125.02891666666666</v>
      </c>
      <c r="D96" s="96">
        <v>4.9000000000000004</v>
      </c>
    </row>
    <row r="97" spans="1:4">
      <c r="A97" s="94" t="s">
        <v>165</v>
      </c>
      <c r="B97" s="95">
        <v>11.234083333333333</v>
      </c>
      <c r="C97" s="95">
        <v>125.17811111111112</v>
      </c>
      <c r="D97" s="96">
        <v>5.04</v>
      </c>
    </row>
    <row r="98" spans="1:4">
      <c r="A98" s="94" t="s">
        <v>139</v>
      </c>
      <c r="B98" s="95">
        <v>11.250091666666666</v>
      </c>
      <c r="C98" s="95">
        <v>124.97775555555556</v>
      </c>
      <c r="D98" s="96">
        <v>5.18</v>
      </c>
    </row>
    <row r="99" spans="1:4">
      <c r="A99" s="94" t="s">
        <v>160</v>
      </c>
      <c r="B99" s="95">
        <v>11.288611</v>
      </c>
      <c r="C99" s="95">
        <v>124.97670599999999</v>
      </c>
      <c r="D99" s="96">
        <v>5.1899999999999995</v>
      </c>
    </row>
    <row r="100" spans="1:4">
      <c r="A100" s="94" t="s">
        <v>158</v>
      </c>
      <c r="B100" s="95">
        <v>11.275542</v>
      </c>
      <c r="C100" s="95">
        <v>124.998431</v>
      </c>
      <c r="D100" s="96">
        <v>5.2</v>
      </c>
    </row>
    <row r="101" spans="1:4">
      <c r="A101" s="94" t="s">
        <v>131</v>
      </c>
      <c r="B101" s="95">
        <v>11.246286</v>
      </c>
      <c r="C101" s="95">
        <v>124.994604</v>
      </c>
      <c r="D101" s="96">
        <v>5.24</v>
      </c>
    </row>
    <row r="102" spans="1:4">
      <c r="A102" s="94" t="s">
        <v>150</v>
      </c>
      <c r="B102" s="95">
        <v>11.292880555555556</v>
      </c>
      <c r="C102" s="95">
        <v>124.95799722222222</v>
      </c>
      <c r="D102" s="96">
        <v>5.24</v>
      </c>
    </row>
    <row r="103" spans="1:4">
      <c r="A103" s="94" t="s">
        <v>44</v>
      </c>
      <c r="B103" s="95">
        <v>11.20746111111111</v>
      </c>
      <c r="C103" s="95">
        <v>125.02087222222222</v>
      </c>
      <c r="D103" s="96">
        <v>5.25</v>
      </c>
    </row>
    <row r="104" spans="1:4">
      <c r="A104" s="97" t="s">
        <v>162</v>
      </c>
      <c r="B104" s="95">
        <v>11.284146</v>
      </c>
      <c r="C104" s="95">
        <v>125.07110299999999</v>
      </c>
      <c r="D104" s="96">
        <v>5.26</v>
      </c>
    </row>
    <row r="105" spans="1:4">
      <c r="A105" s="94" t="s">
        <v>175</v>
      </c>
      <c r="B105" s="95">
        <v>11.246305555555555</v>
      </c>
      <c r="C105" s="95">
        <v>124.99461111111111</v>
      </c>
      <c r="D105" s="96">
        <v>5.3000000000000007</v>
      </c>
    </row>
    <row r="106" spans="1:4">
      <c r="A106" s="94" t="s">
        <v>190</v>
      </c>
      <c r="B106" s="95">
        <v>11.215723000000001</v>
      </c>
      <c r="C106" s="95">
        <v>125.18231400000001</v>
      </c>
      <c r="D106" s="96">
        <v>5.3000000000000007</v>
      </c>
    </row>
    <row r="107" spans="1:4">
      <c r="A107" s="94" t="s">
        <v>143</v>
      </c>
      <c r="B107" s="95">
        <v>11.258152777777777</v>
      </c>
      <c r="C107" s="95">
        <v>124.96829444444445</v>
      </c>
      <c r="D107" s="96">
        <v>5.3699999999999992</v>
      </c>
    </row>
    <row r="108" spans="1:4">
      <c r="A108" s="94" t="s">
        <v>139</v>
      </c>
      <c r="B108" s="95">
        <v>11.250688888888888</v>
      </c>
      <c r="C108" s="95">
        <v>124.97820277777778</v>
      </c>
      <c r="D108" s="96">
        <v>5.43</v>
      </c>
    </row>
    <row r="109" spans="1:4">
      <c r="A109" s="94" t="s">
        <v>189</v>
      </c>
      <c r="B109" s="95">
        <v>11.208109</v>
      </c>
      <c r="C109" s="95">
        <v>125.181465</v>
      </c>
      <c r="D109" s="96">
        <v>5.48</v>
      </c>
    </row>
    <row r="110" spans="1:4">
      <c r="A110" s="94" t="s">
        <v>143</v>
      </c>
      <c r="B110" s="95">
        <v>11.258008333333333</v>
      </c>
      <c r="C110" s="95">
        <v>124.96845833333333</v>
      </c>
      <c r="D110" s="96">
        <v>5.5399999999999991</v>
      </c>
    </row>
    <row r="111" spans="1:4">
      <c r="A111" s="97" t="s">
        <v>172</v>
      </c>
      <c r="B111" s="95">
        <v>11.286826</v>
      </c>
      <c r="C111" s="95">
        <v>125.069238</v>
      </c>
      <c r="D111" s="96">
        <v>5.58</v>
      </c>
    </row>
    <row r="112" spans="1:4">
      <c r="A112" s="97" t="s">
        <v>172</v>
      </c>
      <c r="B112" s="95">
        <v>11.286726</v>
      </c>
      <c r="C112" s="95">
        <v>125.069115</v>
      </c>
      <c r="D112" s="96">
        <v>5.63</v>
      </c>
    </row>
    <row r="113" spans="1:4">
      <c r="A113" s="94" t="s">
        <v>132</v>
      </c>
      <c r="B113" s="95">
        <v>11.246444444444444</v>
      </c>
      <c r="C113" s="95">
        <v>124.99569444444444</v>
      </c>
      <c r="D113" s="96">
        <v>5.6999999999999993</v>
      </c>
    </row>
    <row r="114" spans="1:4">
      <c r="A114" s="94" t="s">
        <v>151</v>
      </c>
      <c r="B114" s="95">
        <v>11.283236111111112</v>
      </c>
      <c r="C114" s="95">
        <v>124.95957222222222</v>
      </c>
      <c r="D114" s="96">
        <v>5.8</v>
      </c>
    </row>
    <row r="115" spans="1:4">
      <c r="A115" s="97" t="s">
        <v>162</v>
      </c>
      <c r="B115" s="95">
        <v>11.282095999999999</v>
      </c>
      <c r="C115" s="95">
        <v>125.07128400000001</v>
      </c>
      <c r="D115" s="96">
        <v>5.9</v>
      </c>
    </row>
    <row r="116" spans="1:4">
      <c r="A116" s="94" t="s">
        <v>56</v>
      </c>
      <c r="B116" s="95">
        <v>11.251386</v>
      </c>
      <c r="C116" s="95">
        <v>125.00228199999999</v>
      </c>
      <c r="D116" s="96">
        <v>5.93</v>
      </c>
    </row>
    <row r="117" spans="1:4">
      <c r="A117" s="94" t="s">
        <v>144</v>
      </c>
      <c r="B117" s="95">
        <v>11.269319444444445</v>
      </c>
      <c r="C117" s="95">
        <v>124.96498611111112</v>
      </c>
      <c r="D117" s="96">
        <v>5.95</v>
      </c>
    </row>
    <row r="118" spans="1:4">
      <c r="A118" s="94" t="s">
        <v>134</v>
      </c>
      <c r="B118" s="95">
        <v>11.251719</v>
      </c>
      <c r="C118" s="95">
        <v>125.002467</v>
      </c>
      <c r="D118" s="96">
        <v>6.0299999999999994</v>
      </c>
    </row>
    <row r="119" spans="1:4">
      <c r="A119" s="97" t="s">
        <v>159</v>
      </c>
      <c r="B119" s="95">
        <v>11.277969000000001</v>
      </c>
      <c r="C119" s="95">
        <v>125.032453</v>
      </c>
      <c r="D119" s="96">
        <v>6.14</v>
      </c>
    </row>
    <row r="120" spans="1:4">
      <c r="A120" s="94" t="s">
        <v>144</v>
      </c>
      <c r="B120" s="95">
        <v>11.264799999999999</v>
      </c>
      <c r="C120" s="95">
        <v>124.96576388888889</v>
      </c>
      <c r="D120" s="96">
        <v>6.16</v>
      </c>
    </row>
    <row r="121" spans="1:4">
      <c r="A121" s="94" t="s">
        <v>42</v>
      </c>
      <c r="B121" s="95">
        <v>11.211522222222222</v>
      </c>
      <c r="C121" s="95">
        <v>125.02510277777778</v>
      </c>
      <c r="D121" s="96">
        <v>6.17</v>
      </c>
    </row>
    <row r="122" spans="1:4">
      <c r="A122" s="94" t="s">
        <v>48</v>
      </c>
      <c r="B122" s="95">
        <v>11.221458333333333</v>
      </c>
      <c r="C122" s="95">
        <v>125.00467222222223</v>
      </c>
      <c r="D122" s="96">
        <v>6.2</v>
      </c>
    </row>
    <row r="123" spans="1:4">
      <c r="A123" s="94" t="s">
        <v>180</v>
      </c>
      <c r="B123" s="95">
        <v>11.103023</v>
      </c>
      <c r="C123" s="95">
        <v>125.208494</v>
      </c>
      <c r="D123" s="96">
        <v>6.2200000000000006</v>
      </c>
    </row>
    <row r="124" spans="1:4">
      <c r="A124" s="94" t="s">
        <v>168</v>
      </c>
      <c r="B124" s="95">
        <v>11.260729</v>
      </c>
      <c r="C124" s="95">
        <v>125.160511</v>
      </c>
      <c r="D124" s="96">
        <v>6.24</v>
      </c>
    </row>
    <row r="125" spans="1:4">
      <c r="A125" s="94" t="s">
        <v>166</v>
      </c>
      <c r="B125" s="95">
        <v>11.255820999999999</v>
      </c>
      <c r="C125" s="95">
        <v>125.167501</v>
      </c>
      <c r="D125" s="96">
        <v>6.26</v>
      </c>
    </row>
    <row r="126" spans="1:4">
      <c r="A126" s="94" t="s">
        <v>193</v>
      </c>
      <c r="B126" s="95">
        <v>11.109532</v>
      </c>
      <c r="C126" s="95">
        <v>125.245259</v>
      </c>
      <c r="D126" s="96">
        <v>6.3</v>
      </c>
    </row>
    <row r="127" spans="1:4">
      <c r="A127" s="94" t="s">
        <v>169</v>
      </c>
      <c r="B127" s="95">
        <v>11.270341</v>
      </c>
      <c r="C127" s="95">
        <v>125.153308</v>
      </c>
      <c r="D127" s="96">
        <v>6.49</v>
      </c>
    </row>
    <row r="128" spans="1:4">
      <c r="A128" s="94" t="s">
        <v>39</v>
      </c>
      <c r="B128" s="95">
        <v>11.227616666666666</v>
      </c>
      <c r="C128" s="95">
        <v>125.026</v>
      </c>
      <c r="D128" s="96">
        <v>6.5200000000000005</v>
      </c>
    </row>
    <row r="129" spans="1:4">
      <c r="A129" s="94" t="s">
        <v>157</v>
      </c>
      <c r="B129" s="95">
        <v>11.277269</v>
      </c>
      <c r="C129" s="95">
        <v>125.012497</v>
      </c>
      <c r="D129" s="96">
        <v>6.59</v>
      </c>
    </row>
    <row r="130" spans="1:4">
      <c r="A130" s="97" t="s">
        <v>161</v>
      </c>
      <c r="B130" s="95">
        <v>11.281995999999999</v>
      </c>
      <c r="C130" s="95">
        <v>125.04861200000001</v>
      </c>
      <c r="D130" s="96">
        <v>6.6</v>
      </c>
    </row>
    <row r="131" spans="1:4">
      <c r="A131" s="94" t="s">
        <v>151</v>
      </c>
      <c r="B131" s="95">
        <v>11.283005555555556</v>
      </c>
      <c r="C131" s="95">
        <v>124.96314166666667</v>
      </c>
      <c r="D131" s="96">
        <v>6.63</v>
      </c>
    </row>
    <row r="132" spans="1:4">
      <c r="A132" s="94" t="s">
        <v>147</v>
      </c>
      <c r="B132" s="95">
        <v>11.295330555555555</v>
      </c>
      <c r="C132" s="95">
        <v>124.96513055555556</v>
      </c>
      <c r="D132" s="96">
        <v>6.9399999999999995</v>
      </c>
    </row>
    <row r="133" spans="1:4">
      <c r="A133" s="94" t="s">
        <v>170</v>
      </c>
      <c r="B133" s="95">
        <v>11.28453</v>
      </c>
      <c r="C133" s="95">
        <v>125.12616800000001</v>
      </c>
      <c r="D133" s="96">
        <v>6.9700000000000006</v>
      </c>
    </row>
    <row r="134" spans="1:4">
      <c r="A134" s="94" t="s">
        <v>98</v>
      </c>
      <c r="B134" s="95">
        <v>11.095638888888889</v>
      </c>
      <c r="C134" s="95">
        <v>125.02091666666666</v>
      </c>
      <c r="D134" s="96">
        <v>7.18</v>
      </c>
    </row>
    <row r="135" spans="1:4">
      <c r="A135" s="94" t="s">
        <v>142</v>
      </c>
      <c r="B135" s="95">
        <v>11.251427777777778</v>
      </c>
      <c r="C135" s="95">
        <v>125.00758611111111</v>
      </c>
      <c r="D135" s="96">
        <v>7.4399999999999995</v>
      </c>
    </row>
    <row r="136" spans="1:4">
      <c r="A136" s="94" t="s">
        <v>141</v>
      </c>
      <c r="B136" s="95">
        <v>11.260336111111112</v>
      </c>
      <c r="C136" s="95">
        <v>124.98731111111111</v>
      </c>
      <c r="D136" s="96">
        <v>7.8100000000000005</v>
      </c>
    </row>
    <row r="137" spans="1:4">
      <c r="A137" s="94" t="s">
        <v>140</v>
      </c>
      <c r="B137" s="95">
        <v>11.255566666666667</v>
      </c>
      <c r="C137" s="95">
        <v>124.99046944444444</v>
      </c>
      <c r="D137" s="96">
        <v>8.1</v>
      </c>
    </row>
    <row r="138" spans="1:4">
      <c r="A138" s="94" t="s">
        <v>53</v>
      </c>
      <c r="B138" s="95">
        <v>11.242199999999999</v>
      </c>
      <c r="C138" s="95">
        <v>125.00855833333334</v>
      </c>
      <c r="D138" s="96">
        <v>8.41</v>
      </c>
    </row>
    <row r="139" spans="1:4">
      <c r="A139" s="94" t="s">
        <v>50</v>
      </c>
      <c r="B139" s="95">
        <v>11.231452777777777</v>
      </c>
      <c r="C139" s="95">
        <v>125.0042111111111</v>
      </c>
      <c r="D139" s="96">
        <v>10.450000000000001</v>
      </c>
    </row>
    <row r="140" spans="1:4">
      <c r="A140" s="104" t="s">
        <v>275</v>
      </c>
      <c r="B140" s="105">
        <v>10.976433</v>
      </c>
      <c r="C140" s="105">
        <v>125.03583</v>
      </c>
      <c r="D140" s="106">
        <v>2.8</v>
      </c>
    </row>
    <row r="141" spans="1:4">
      <c r="A141" s="89" t="s">
        <v>96</v>
      </c>
      <c r="B141" s="91">
        <v>11.104222222222221</v>
      </c>
      <c r="C141" s="91">
        <v>125.0196111111111</v>
      </c>
      <c r="D141" s="92" t="s">
        <v>235</v>
      </c>
    </row>
    <row r="142" spans="1:4">
      <c r="A142" s="89" t="s">
        <v>97</v>
      </c>
      <c r="B142" s="91">
        <v>11.109527777777778</v>
      </c>
      <c r="C142" s="91">
        <v>125.02069444444444</v>
      </c>
      <c r="D142" s="92" t="s">
        <v>235</v>
      </c>
    </row>
    <row r="143" spans="1:4">
      <c r="A143" s="89" t="s">
        <v>100</v>
      </c>
      <c r="B143" s="91">
        <v>11.088694444444444</v>
      </c>
      <c r="C143" s="91">
        <v>125.02183333333333</v>
      </c>
      <c r="D143" s="92" t="s">
        <v>235</v>
      </c>
    </row>
    <row r="144" spans="1:4">
      <c r="A144" s="89" t="s">
        <v>100</v>
      </c>
      <c r="B144" s="91">
        <v>11.088611111111112</v>
      </c>
      <c r="C144" s="91">
        <v>125.02183333333333</v>
      </c>
      <c r="D144" s="92" t="s">
        <v>235</v>
      </c>
    </row>
    <row r="145" spans="1:4">
      <c r="A145" s="89" t="s">
        <v>101</v>
      </c>
      <c r="B145" s="91">
        <v>11.065722222222224</v>
      </c>
      <c r="C145" s="91">
        <v>125.03477777777778</v>
      </c>
      <c r="D145" s="92" t="s">
        <v>235</v>
      </c>
    </row>
    <row r="146" spans="1:4">
      <c r="A146" s="89" t="s">
        <v>102</v>
      </c>
      <c r="B146" s="91">
        <v>11.073416666666667</v>
      </c>
      <c r="C146" s="91">
        <v>125.03358333333333</v>
      </c>
      <c r="D146" s="92" t="s">
        <v>235</v>
      </c>
    </row>
    <row r="147" spans="1:4">
      <c r="A147" s="89" t="s">
        <v>104</v>
      </c>
      <c r="B147" s="91">
        <v>11.047583333333334</v>
      </c>
      <c r="C147" s="91">
        <v>125.03466666666667</v>
      </c>
      <c r="D147" s="92" t="s">
        <v>235</v>
      </c>
    </row>
    <row r="148" spans="1:4">
      <c r="A148" s="89" t="s">
        <v>106</v>
      </c>
      <c r="B148" s="91">
        <v>11.021500000000001</v>
      </c>
      <c r="C148" s="91">
        <v>125.03644444444444</v>
      </c>
      <c r="D148" s="92" t="s">
        <v>235</v>
      </c>
    </row>
    <row r="149" spans="1:4">
      <c r="A149" s="89" t="s">
        <v>107</v>
      </c>
      <c r="B149" s="91">
        <v>11.012861111111111</v>
      </c>
      <c r="C149" s="91">
        <v>125.03725</v>
      </c>
      <c r="D149" s="92" t="s">
        <v>235</v>
      </c>
    </row>
    <row r="150" spans="1:4">
      <c r="A150" s="90" t="s">
        <v>108</v>
      </c>
      <c r="B150" s="91">
        <v>11.003916666666667</v>
      </c>
      <c r="C150" s="91">
        <v>125.03905555555555</v>
      </c>
      <c r="D150" s="92" t="s">
        <v>235</v>
      </c>
    </row>
    <row r="151" spans="1:4">
      <c r="A151" s="90" t="s">
        <v>109</v>
      </c>
      <c r="B151" s="91">
        <v>10.994944444444444</v>
      </c>
      <c r="C151" s="91">
        <v>125.04005555555555</v>
      </c>
      <c r="D151" s="92" t="s">
        <v>235</v>
      </c>
    </row>
    <row r="152" spans="1:4">
      <c r="A152" s="89" t="s">
        <v>107</v>
      </c>
      <c r="B152" s="91">
        <v>11.008222222222223</v>
      </c>
      <c r="C152" s="91">
        <v>125.03847222222223</v>
      </c>
      <c r="D152" s="92" t="s">
        <v>235</v>
      </c>
    </row>
    <row r="153" spans="1:4">
      <c r="A153" s="89" t="s">
        <v>110</v>
      </c>
      <c r="B153" s="91">
        <v>10.993388888888887</v>
      </c>
      <c r="C153" s="91">
        <v>125.03927777777777</v>
      </c>
      <c r="D153" s="92" t="s">
        <v>235</v>
      </c>
    </row>
    <row r="154" spans="1:4">
      <c r="A154" s="89" t="s">
        <v>111</v>
      </c>
      <c r="B154" s="91">
        <v>10.986944444444443</v>
      </c>
      <c r="C154" s="91">
        <v>125.03894444444444</v>
      </c>
      <c r="D154" s="92" t="s">
        <v>235</v>
      </c>
    </row>
    <row r="155" spans="1:4">
      <c r="A155" s="89" t="s">
        <v>110</v>
      </c>
      <c r="B155" s="91">
        <v>10.986277777777778</v>
      </c>
      <c r="C155" s="91">
        <v>125.03894444444444</v>
      </c>
      <c r="D155" s="92" t="s">
        <v>235</v>
      </c>
    </row>
    <row r="156" spans="1:4">
      <c r="A156" s="89" t="s">
        <v>112</v>
      </c>
      <c r="B156" s="91">
        <v>10.977972222222222</v>
      </c>
      <c r="C156" s="91">
        <v>125.03794444444445</v>
      </c>
      <c r="D156" s="92" t="s">
        <v>235</v>
      </c>
    </row>
    <row r="157" spans="1:4">
      <c r="A157" s="89" t="s">
        <v>110</v>
      </c>
      <c r="B157" s="91">
        <v>10.989388888888888</v>
      </c>
      <c r="C157" s="91">
        <v>125.03927777777777</v>
      </c>
      <c r="D157" s="92" t="s">
        <v>235</v>
      </c>
    </row>
    <row r="158" spans="1:4">
      <c r="A158" s="89" t="s">
        <v>113</v>
      </c>
      <c r="B158" s="91">
        <v>10.962833333333332</v>
      </c>
      <c r="C158" s="91">
        <v>125.03230555555555</v>
      </c>
      <c r="D158" s="92" t="s">
        <v>235</v>
      </c>
    </row>
    <row r="159" spans="1:4">
      <c r="A159" s="89" t="s">
        <v>113</v>
      </c>
      <c r="B159" s="91">
        <v>10.961638888888888</v>
      </c>
      <c r="C159" s="91">
        <v>125.03616666666666</v>
      </c>
      <c r="D159" s="92" t="s">
        <v>235</v>
      </c>
    </row>
    <row r="160" spans="1:4">
      <c r="A160" s="89" t="s">
        <v>114</v>
      </c>
      <c r="B160" s="91">
        <v>10.966083333333332</v>
      </c>
      <c r="C160" s="91">
        <v>125.03383333333333</v>
      </c>
      <c r="D160" s="92" t="s">
        <v>235</v>
      </c>
    </row>
    <row r="161" spans="1:4">
      <c r="A161" s="89" t="s">
        <v>115</v>
      </c>
      <c r="B161" s="91">
        <v>10.951805555555556</v>
      </c>
      <c r="C161" s="91">
        <v>125.03547222222223</v>
      </c>
      <c r="D161" s="92" t="s">
        <v>235</v>
      </c>
    </row>
    <row r="162" spans="1:4">
      <c r="A162" s="89" t="s">
        <v>115</v>
      </c>
      <c r="B162" s="91">
        <v>10.952138888888888</v>
      </c>
      <c r="C162" s="91">
        <v>125.03449999999999</v>
      </c>
      <c r="D162" s="92" t="s">
        <v>235</v>
      </c>
    </row>
    <row r="163" spans="1:4">
      <c r="A163" s="89" t="s">
        <v>116</v>
      </c>
      <c r="B163" s="91">
        <v>10.94363888888889</v>
      </c>
      <c r="C163" s="91">
        <v>125.02602777777777</v>
      </c>
      <c r="D163" s="92" t="s">
        <v>235</v>
      </c>
    </row>
    <row r="164" spans="1:4">
      <c r="A164" s="89" t="s">
        <v>117</v>
      </c>
      <c r="B164" s="91">
        <v>10.935944444444445</v>
      </c>
      <c r="C164" s="91">
        <v>125.02161111111111</v>
      </c>
      <c r="D164" s="92" t="s">
        <v>235</v>
      </c>
    </row>
    <row r="165" spans="1:4">
      <c r="A165" s="89" t="s">
        <v>118</v>
      </c>
      <c r="B165" s="91">
        <v>10.929388888888889</v>
      </c>
      <c r="C165" s="91">
        <v>125.03091666666667</v>
      </c>
      <c r="D165" s="92" t="s">
        <v>235</v>
      </c>
    </row>
    <row r="166" spans="1:4">
      <c r="A166" s="89" t="s">
        <v>119</v>
      </c>
      <c r="B166" s="91">
        <v>10.92911111111111</v>
      </c>
      <c r="C166" s="91">
        <v>125.01538888888889</v>
      </c>
      <c r="D166" s="92" t="s">
        <v>235</v>
      </c>
    </row>
    <row r="167" spans="1:4">
      <c r="A167" s="89" t="s">
        <v>120</v>
      </c>
      <c r="B167" s="91">
        <v>10.919749999999999</v>
      </c>
      <c r="C167" s="91">
        <v>125.02383333333333</v>
      </c>
      <c r="D167" s="92" t="s">
        <v>235</v>
      </c>
    </row>
    <row r="168" spans="1:4">
      <c r="A168" s="89" t="s">
        <v>121</v>
      </c>
      <c r="B168" s="91">
        <v>11.279888888888889</v>
      </c>
      <c r="C168" s="91">
        <v>125.06694444444445</v>
      </c>
      <c r="D168" s="92" t="s">
        <v>235</v>
      </c>
    </row>
    <row r="169" spans="1:4">
      <c r="A169" s="89" t="s">
        <v>174</v>
      </c>
      <c r="B169" s="91">
        <v>11.278194444444445</v>
      </c>
      <c r="C169" s="91">
        <v>124.95980555555556</v>
      </c>
      <c r="D169" s="92" t="s">
        <v>235</v>
      </c>
    </row>
    <row r="170" spans="1:4">
      <c r="A170" s="89" t="s">
        <v>86</v>
      </c>
      <c r="B170" s="91">
        <v>11.16786111111111</v>
      </c>
      <c r="C170" s="91">
        <v>124.997</v>
      </c>
      <c r="D170" s="92" t="s">
        <v>235</v>
      </c>
    </row>
    <row r="171" spans="1:4">
      <c r="A171" s="89" t="s">
        <v>173</v>
      </c>
      <c r="B171" s="91">
        <v>11.162638888888889</v>
      </c>
      <c r="C171" s="91">
        <v>124.99438888888889</v>
      </c>
      <c r="D171" s="92" t="s">
        <v>235</v>
      </c>
    </row>
    <row r="172" spans="1:4">
      <c r="A172" s="89" t="s">
        <v>88</v>
      </c>
      <c r="B172" s="91">
        <v>11.166805555555555</v>
      </c>
      <c r="C172" s="91">
        <v>124.99638888888889</v>
      </c>
      <c r="D172" s="92" t="s">
        <v>235</v>
      </c>
    </row>
    <row r="173" spans="1:4">
      <c r="A173" s="89" t="s">
        <v>89</v>
      </c>
      <c r="B173" s="91">
        <v>11.173444444444444</v>
      </c>
      <c r="C173" s="91">
        <v>124.99980555555555</v>
      </c>
      <c r="D173" s="92" t="s">
        <v>235</v>
      </c>
    </row>
    <row r="174" spans="1:4">
      <c r="A174" s="89" t="s">
        <v>89</v>
      </c>
      <c r="B174" s="91">
        <v>11.175944444444443</v>
      </c>
      <c r="C174" s="91">
        <v>125.00097222222222</v>
      </c>
      <c r="D174" s="92" t="s">
        <v>235</v>
      </c>
    </row>
    <row r="175" spans="1:4">
      <c r="A175" s="89" t="s">
        <v>125</v>
      </c>
      <c r="B175" s="91">
        <v>11.180222222222222</v>
      </c>
      <c r="C175" s="91">
        <v>125.003</v>
      </c>
      <c r="D175" s="92" t="s">
        <v>235</v>
      </c>
    </row>
    <row r="176" spans="1:4">
      <c r="A176" s="89" t="s">
        <v>170</v>
      </c>
      <c r="B176" s="91">
        <v>11.287972222222223</v>
      </c>
      <c r="C176" s="91">
        <v>125.12811111111111</v>
      </c>
      <c r="D176" s="92" t="s">
        <v>235</v>
      </c>
    </row>
    <row r="177" spans="1:4">
      <c r="A177" s="89" t="s">
        <v>206</v>
      </c>
      <c r="B177" s="91">
        <v>11.118976999999999</v>
      </c>
      <c r="C177" s="91">
        <v>125.36492200000001</v>
      </c>
      <c r="D177" s="92" t="s">
        <v>235</v>
      </c>
    </row>
    <row r="178" spans="1:4">
      <c r="A178" s="89" t="s">
        <v>225</v>
      </c>
      <c r="B178" s="91">
        <v>11.304500000000001</v>
      </c>
      <c r="C178" s="91">
        <v>125.05244444444445</v>
      </c>
      <c r="D178" s="91" t="s">
        <v>235</v>
      </c>
    </row>
    <row r="179" spans="1:4">
      <c r="A179" s="89" t="s">
        <v>224</v>
      </c>
      <c r="B179" s="91">
        <v>11.296333333333333</v>
      </c>
      <c r="C179" s="91">
        <v>125.05622222222222</v>
      </c>
      <c r="D179" s="91" t="s">
        <v>235</v>
      </c>
    </row>
    <row r="180" spans="1:4">
      <c r="A180" s="89" t="s">
        <v>78</v>
      </c>
      <c r="B180" s="91">
        <v>11.237933</v>
      </c>
      <c r="C180" s="91">
        <v>124.986082</v>
      </c>
      <c r="D180" s="91" t="s">
        <v>235</v>
      </c>
    </row>
    <row r="181" spans="1:4">
      <c r="A181" s="89" t="s">
        <v>46</v>
      </c>
      <c r="B181" s="91">
        <v>11.212561111111111</v>
      </c>
      <c r="C181" s="91">
        <v>125.01140277777777</v>
      </c>
      <c r="D181" s="91" t="s">
        <v>235</v>
      </c>
    </row>
    <row r="182" spans="1:4">
      <c r="A182" s="89" t="s">
        <v>79</v>
      </c>
      <c r="B182" s="91">
        <v>11.227399999999999</v>
      </c>
      <c r="C182" s="91">
        <v>124.99003055555556</v>
      </c>
      <c r="D182" s="91" t="s">
        <v>235</v>
      </c>
    </row>
    <row r="183" spans="1:4">
      <c r="A183" s="89" t="s">
        <v>80</v>
      </c>
      <c r="B183" s="91">
        <v>11.219025</v>
      </c>
      <c r="C183" s="91">
        <v>124.99359166666667</v>
      </c>
      <c r="D183" s="91" t="s">
        <v>235</v>
      </c>
    </row>
    <row r="184" spans="1:4">
      <c r="A184" s="89" t="s">
        <v>81</v>
      </c>
      <c r="B184" s="91">
        <v>11.211197222222221</v>
      </c>
      <c r="C184" s="91">
        <v>124.99261944444444</v>
      </c>
      <c r="D184" s="91" t="s">
        <v>235</v>
      </c>
    </row>
    <row r="185" spans="1:4">
      <c r="A185" s="89" t="s">
        <v>82</v>
      </c>
      <c r="B185" s="91">
        <v>11.197675</v>
      </c>
      <c r="C185" s="91">
        <v>124.99148333333333</v>
      </c>
      <c r="D185" s="91" t="s">
        <v>235</v>
      </c>
    </row>
    <row r="186" spans="1:4">
      <c r="A186" s="89" t="s">
        <v>83</v>
      </c>
      <c r="B186" s="91">
        <v>11.205247222222221</v>
      </c>
      <c r="C186" s="91">
        <v>124.99128888888889</v>
      </c>
      <c r="D186" s="91" t="s">
        <v>235</v>
      </c>
    </row>
    <row r="187" spans="1:4">
      <c r="A187" s="89" t="s">
        <v>84</v>
      </c>
      <c r="B187" s="91">
        <v>11.190166666666666</v>
      </c>
      <c r="C187" s="91">
        <v>124.99402777777777</v>
      </c>
      <c r="D187" s="91" t="s">
        <v>235</v>
      </c>
    </row>
    <row r="188" spans="1:4">
      <c r="A188" s="89" t="s">
        <v>85</v>
      </c>
      <c r="B188" s="91">
        <v>11.179233333333332</v>
      </c>
      <c r="C188" s="91">
        <v>125.00272777777778</v>
      </c>
      <c r="D188" s="91" t="s">
        <v>235</v>
      </c>
    </row>
    <row r="189" spans="1:4">
      <c r="A189" s="89" t="s">
        <v>123</v>
      </c>
      <c r="B189" s="91">
        <v>11.184769444444445</v>
      </c>
      <c r="C189" s="91">
        <v>125.00297777777777</v>
      </c>
      <c r="D189" s="91" t="s">
        <v>235</v>
      </c>
    </row>
    <row r="190" spans="1:4">
      <c r="A190" s="89" t="s">
        <v>127</v>
      </c>
      <c r="B190" s="91">
        <v>11.193816666666667</v>
      </c>
      <c r="C190" s="91">
        <v>125.00456666666666</v>
      </c>
      <c r="D190" s="91" t="s">
        <v>235</v>
      </c>
    </row>
    <row r="191" spans="1:4">
      <c r="A191" s="89" t="s">
        <v>129</v>
      </c>
      <c r="B191" s="91">
        <v>11.204625</v>
      </c>
      <c r="C191" s="91">
        <v>125.00814722222222</v>
      </c>
      <c r="D191" s="91" t="s">
        <v>235</v>
      </c>
    </row>
    <row r="192" spans="1:4">
      <c r="A192" s="89" t="s">
        <v>153</v>
      </c>
      <c r="B192" s="91">
        <v>11.283161111111111</v>
      </c>
      <c r="C192" s="91">
        <v>124.95904722222222</v>
      </c>
      <c r="D192" s="91" t="s">
        <v>235</v>
      </c>
    </row>
    <row r="193" spans="1:4">
      <c r="A193" s="89" t="s">
        <v>138</v>
      </c>
      <c r="B193" s="91">
        <v>11.245522222222222</v>
      </c>
      <c r="C193" s="91">
        <v>124.98216111111111</v>
      </c>
      <c r="D193" s="91" t="s">
        <v>235</v>
      </c>
    </row>
    <row r="194" spans="1:4">
      <c r="A194" s="89" t="s">
        <v>91</v>
      </c>
      <c r="B194" s="91">
        <v>11.133830555555555</v>
      </c>
      <c r="C194" s="91">
        <v>125.00717777777778</v>
      </c>
      <c r="D194" s="91" t="s">
        <v>235</v>
      </c>
    </row>
    <row r="195" spans="1:4">
      <c r="A195" s="89" t="s">
        <v>92</v>
      </c>
      <c r="B195" s="91">
        <v>11.126502777777779</v>
      </c>
      <c r="C195" s="91">
        <v>125.01097777777778</v>
      </c>
      <c r="D195" s="91" t="s">
        <v>235</v>
      </c>
    </row>
    <row r="196" spans="1:4">
      <c r="A196" s="89" t="s">
        <v>240</v>
      </c>
      <c r="B196" s="91">
        <v>10.764888888888889</v>
      </c>
      <c r="C196" s="91">
        <v>124.99780555555556</v>
      </c>
      <c r="D196" s="91" t="s">
        <v>235</v>
      </c>
    </row>
    <row r="197" spans="1:4">
      <c r="A197" s="89" t="s">
        <v>241</v>
      </c>
      <c r="B197" s="91">
        <v>10.769611111111113</v>
      </c>
      <c r="C197" s="91">
        <v>124.98841666666667</v>
      </c>
      <c r="D197" s="91" t="s">
        <v>235</v>
      </c>
    </row>
    <row r="198" spans="1:4">
      <c r="A198" s="89" t="s">
        <v>242</v>
      </c>
      <c r="B198" s="91">
        <v>10.776138888888889</v>
      </c>
      <c r="C198" s="91">
        <v>124.99213888888889</v>
      </c>
      <c r="D198" s="91" t="s">
        <v>235</v>
      </c>
    </row>
    <row r="199" spans="1:4">
      <c r="A199" s="89" t="s">
        <v>243</v>
      </c>
      <c r="B199" s="91">
        <v>10.779111111111112</v>
      </c>
      <c r="C199" s="91">
        <v>124.99766666666667</v>
      </c>
      <c r="D199" s="91" t="s">
        <v>235</v>
      </c>
    </row>
    <row r="200" spans="1:4">
      <c r="A200" s="89" t="s">
        <v>245</v>
      </c>
      <c r="B200" s="91">
        <v>10.790333333333333</v>
      </c>
      <c r="C200" s="91">
        <v>124.99758333333334</v>
      </c>
      <c r="D200" s="91" t="s">
        <v>235</v>
      </c>
    </row>
    <row r="201" spans="1:4">
      <c r="A201" s="89" t="s">
        <v>246</v>
      </c>
      <c r="B201" s="91">
        <v>10.799333333333333</v>
      </c>
      <c r="C201" s="91">
        <v>124.99677777777778</v>
      </c>
      <c r="D201" s="91" t="s">
        <v>235</v>
      </c>
    </row>
    <row r="202" spans="1:4">
      <c r="A202" s="89" t="s">
        <v>247</v>
      </c>
      <c r="B202" s="91">
        <v>10.799527777777778</v>
      </c>
      <c r="C202" s="91">
        <v>125.00308333333334</v>
      </c>
      <c r="D202" s="91" t="s">
        <v>235</v>
      </c>
    </row>
    <row r="203" spans="1:4">
      <c r="A203" s="89" t="s">
        <v>248</v>
      </c>
      <c r="B203" s="91">
        <v>10.812333333333335</v>
      </c>
      <c r="C203" s="91">
        <v>124.99680555555555</v>
      </c>
      <c r="D203" s="91" t="s">
        <v>235</v>
      </c>
    </row>
    <row r="204" spans="1:4">
      <c r="A204" s="89" t="s">
        <v>249</v>
      </c>
      <c r="B204" s="91">
        <v>10.819333333333333</v>
      </c>
      <c r="C204" s="91">
        <v>124.99588888888889</v>
      </c>
      <c r="D204" s="91" t="s">
        <v>235</v>
      </c>
    </row>
    <row r="205" spans="1:4">
      <c r="A205" s="89" t="s">
        <v>250</v>
      </c>
      <c r="B205" s="91">
        <v>10.835222222222223</v>
      </c>
      <c r="C205" s="91">
        <v>124.99563888888889</v>
      </c>
      <c r="D205" s="91" t="s">
        <v>235</v>
      </c>
    </row>
    <row r="206" spans="1:4">
      <c r="A206" s="89" t="s">
        <v>252</v>
      </c>
      <c r="B206" s="91">
        <v>10.843</v>
      </c>
      <c r="C206" s="91">
        <v>124.99608333333333</v>
      </c>
      <c r="D206" s="91" t="s">
        <v>235</v>
      </c>
    </row>
    <row r="207" spans="1:4">
      <c r="A207" s="89" t="s">
        <v>254</v>
      </c>
      <c r="B207" s="91">
        <v>10.852666666666666</v>
      </c>
      <c r="C207" s="91">
        <v>124.99522222222222</v>
      </c>
      <c r="D207" s="91" t="s">
        <v>235</v>
      </c>
    </row>
    <row r="208" spans="1:4">
      <c r="A208" s="89" t="s">
        <v>255</v>
      </c>
      <c r="B208" s="91">
        <v>10.861583333333334</v>
      </c>
      <c r="C208" s="91">
        <v>124.99461111111111</v>
      </c>
      <c r="D208" s="91" t="s">
        <v>235</v>
      </c>
    </row>
    <row r="209" spans="1:4">
      <c r="A209" s="89" t="s">
        <v>256</v>
      </c>
      <c r="B209" s="91">
        <v>10.870361111111112</v>
      </c>
      <c r="C209" s="91">
        <v>124.99697222222223</v>
      </c>
      <c r="D209" s="91" t="s">
        <v>235</v>
      </c>
    </row>
    <row r="210" spans="1:4">
      <c r="A210" s="89" t="s">
        <v>257</v>
      </c>
      <c r="B210" s="91">
        <v>10.881777777777778</v>
      </c>
      <c r="C210" s="91">
        <v>124.99875</v>
      </c>
      <c r="D210" s="91" t="s">
        <v>235</v>
      </c>
    </row>
    <row r="211" spans="1:4">
      <c r="A211" s="89" t="s">
        <v>258</v>
      </c>
      <c r="B211" s="91">
        <v>10.895583333333333</v>
      </c>
      <c r="C211" s="91">
        <v>125.00352777777778</v>
      </c>
      <c r="D211" s="91" t="s">
        <v>235</v>
      </c>
    </row>
    <row r="212" spans="1:4">
      <c r="A212" s="89" t="s">
        <v>259</v>
      </c>
      <c r="B212" s="91">
        <v>10.904305555555556</v>
      </c>
      <c r="C212" s="91">
        <v>125.0063611111111</v>
      </c>
      <c r="D212" s="91" t="s">
        <v>235</v>
      </c>
    </row>
    <row r="213" spans="1:4">
      <c r="A213" s="89" t="s">
        <v>260</v>
      </c>
      <c r="B213" s="91">
        <v>10.910611111111111</v>
      </c>
      <c r="C213" s="91">
        <v>125.00927777777778</v>
      </c>
      <c r="D213" s="91" t="s">
        <v>235</v>
      </c>
    </row>
    <row r="214" spans="1:4">
      <c r="A214" s="89" t="s">
        <v>262</v>
      </c>
      <c r="B214" s="91">
        <v>10.92161111111111</v>
      </c>
      <c r="C214" s="91">
        <v>125.01041666666667</v>
      </c>
      <c r="D214" s="91" t="s">
        <v>235</v>
      </c>
    </row>
  </sheetData>
  <sortState ref="A2:D213">
    <sortCondition ref="D2:D213"/>
  </sortState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14"/>
  <sheetViews>
    <sheetView workbookViewId="0">
      <pane ySplit="3240" topLeftCell="A199" activePane="bottomLeft"/>
      <selection activeCell="D2" sqref="D2:D210"/>
      <selection pane="bottomLeft" activeCell="F154" sqref="F154"/>
    </sheetView>
  </sheetViews>
  <sheetFormatPr defaultColWidth="9" defaultRowHeight="13.8"/>
  <cols>
    <col min="1" max="1" width="37.33203125" style="93" customWidth="1"/>
    <col min="2" max="3" width="12.6640625" style="93" customWidth="1"/>
    <col min="4" max="16384" width="9" style="93"/>
  </cols>
  <sheetData>
    <row r="2" spans="1:4">
      <c r="A2" s="99" t="s">
        <v>115</v>
      </c>
      <c r="B2" s="100">
        <v>10.952138888888888</v>
      </c>
      <c r="C2" s="100">
        <v>125.03449999999999</v>
      </c>
      <c r="D2" s="103">
        <v>0</v>
      </c>
    </row>
    <row r="3" spans="1:4">
      <c r="A3" s="99" t="s">
        <v>116</v>
      </c>
      <c r="B3" s="100">
        <v>10.94363888888889</v>
      </c>
      <c r="C3" s="100">
        <v>125.02602777777777</v>
      </c>
      <c r="D3" s="103">
        <v>0</v>
      </c>
    </row>
    <row r="4" spans="1:4">
      <c r="A4" s="99" t="s">
        <v>117</v>
      </c>
      <c r="B4" s="100">
        <v>10.935944444444445</v>
      </c>
      <c r="C4" s="100">
        <v>125.02161111111111</v>
      </c>
      <c r="D4" s="103">
        <v>0</v>
      </c>
    </row>
    <row r="5" spans="1:4">
      <c r="A5" s="99" t="s">
        <v>119</v>
      </c>
      <c r="B5" s="100">
        <v>10.92911111111111</v>
      </c>
      <c r="C5" s="100">
        <v>125.01538888888889</v>
      </c>
      <c r="D5" s="103">
        <v>0</v>
      </c>
    </row>
    <row r="6" spans="1:4">
      <c r="A6" s="99" t="s">
        <v>64</v>
      </c>
      <c r="B6" s="100">
        <v>11.08238888888889</v>
      </c>
      <c r="C6" s="100">
        <v>125.68358333333333</v>
      </c>
      <c r="D6" s="103">
        <v>0</v>
      </c>
    </row>
    <row r="7" spans="1:4">
      <c r="A7" s="99" t="s">
        <v>66</v>
      </c>
      <c r="B7" s="100">
        <v>11.108916666666666</v>
      </c>
      <c r="C7" s="100">
        <v>125.69844444444445</v>
      </c>
      <c r="D7" s="103">
        <v>0</v>
      </c>
    </row>
    <row r="8" spans="1:4">
      <c r="A8" s="99" t="s">
        <v>67</v>
      </c>
      <c r="B8" s="100">
        <v>11.108444444444444</v>
      </c>
      <c r="C8" s="100">
        <v>125.69125000000001</v>
      </c>
      <c r="D8" s="103">
        <v>0</v>
      </c>
    </row>
    <row r="9" spans="1:4">
      <c r="A9" s="99" t="s">
        <v>173</v>
      </c>
      <c r="B9" s="100">
        <v>11.162638888888889</v>
      </c>
      <c r="C9" s="100">
        <v>124.99438888888889</v>
      </c>
      <c r="D9" s="103">
        <v>0</v>
      </c>
    </row>
    <row r="10" spans="1:4">
      <c r="A10" s="99" t="s">
        <v>88</v>
      </c>
      <c r="B10" s="100">
        <v>11.166805555555555</v>
      </c>
      <c r="C10" s="100">
        <v>124.99638888888889</v>
      </c>
      <c r="D10" s="103">
        <v>0</v>
      </c>
    </row>
    <row r="11" spans="1:4">
      <c r="A11" s="99" t="s">
        <v>89</v>
      </c>
      <c r="B11" s="100">
        <v>11.175944444444443</v>
      </c>
      <c r="C11" s="100">
        <v>125.00097222222222</v>
      </c>
      <c r="D11" s="103">
        <v>0</v>
      </c>
    </row>
    <row r="12" spans="1:4">
      <c r="A12" s="99" t="s">
        <v>125</v>
      </c>
      <c r="B12" s="100">
        <v>11.180222222222222</v>
      </c>
      <c r="C12" s="100">
        <v>125.003</v>
      </c>
      <c r="D12" s="103">
        <v>0</v>
      </c>
    </row>
    <row r="13" spans="1:4">
      <c r="A13" s="99" t="s">
        <v>163</v>
      </c>
      <c r="B13" s="100">
        <v>11.298611111111111</v>
      </c>
      <c r="C13" s="100">
        <v>125.11722222222221</v>
      </c>
      <c r="D13" s="103">
        <v>0</v>
      </c>
    </row>
    <row r="14" spans="1:4">
      <c r="A14" s="99" t="s">
        <v>168</v>
      </c>
      <c r="B14" s="100">
        <v>11.260729</v>
      </c>
      <c r="C14" s="100">
        <v>125.160511</v>
      </c>
      <c r="D14" s="103">
        <v>0</v>
      </c>
    </row>
    <row r="15" spans="1:4">
      <c r="A15" s="99" t="s">
        <v>181</v>
      </c>
      <c r="B15" s="100">
        <v>11.090984000000001</v>
      </c>
      <c r="C15" s="100">
        <v>125.227082</v>
      </c>
      <c r="D15" s="103">
        <v>0</v>
      </c>
    </row>
    <row r="16" spans="1:4">
      <c r="A16" s="99" t="s">
        <v>182</v>
      </c>
      <c r="B16" s="100">
        <v>11.127761</v>
      </c>
      <c r="C16" s="100">
        <v>125.20886299999999</v>
      </c>
      <c r="D16" s="103">
        <v>0</v>
      </c>
    </row>
    <row r="17" spans="1:4">
      <c r="A17" s="99" t="s">
        <v>184</v>
      </c>
      <c r="B17" s="100">
        <v>11.158897</v>
      </c>
      <c r="C17" s="100">
        <v>125.199252</v>
      </c>
      <c r="D17" s="103">
        <v>0</v>
      </c>
    </row>
    <row r="18" spans="1:4">
      <c r="A18" s="99" t="s">
        <v>185</v>
      </c>
      <c r="B18" s="100">
        <v>11.160818000000001</v>
      </c>
      <c r="C18" s="100">
        <v>125.19896300000001</v>
      </c>
      <c r="D18" s="103">
        <v>0</v>
      </c>
    </row>
    <row r="19" spans="1:4" ht="15.6">
      <c r="A19" s="99" t="s">
        <v>274</v>
      </c>
      <c r="B19" s="100">
        <v>11.129802</v>
      </c>
      <c r="C19" s="100">
        <v>125.259804</v>
      </c>
      <c r="D19" s="103">
        <v>0</v>
      </c>
    </row>
    <row r="20" spans="1:4">
      <c r="A20" s="99" t="s">
        <v>197</v>
      </c>
      <c r="B20" s="100">
        <v>11.142992</v>
      </c>
      <c r="C20" s="100">
        <v>125.298131</v>
      </c>
      <c r="D20" s="103">
        <v>0</v>
      </c>
    </row>
    <row r="21" spans="1:4">
      <c r="A21" s="99" t="s">
        <v>199</v>
      </c>
      <c r="B21" s="100">
        <v>11.13842</v>
      </c>
      <c r="C21" s="100">
        <v>125.303735</v>
      </c>
      <c r="D21" s="103">
        <v>0</v>
      </c>
    </row>
    <row r="22" spans="1:4">
      <c r="A22" s="99" t="s">
        <v>200</v>
      </c>
      <c r="B22" s="100">
        <v>11.131911000000001</v>
      </c>
      <c r="C22" s="100">
        <v>125.320211</v>
      </c>
      <c r="D22" s="103">
        <v>0</v>
      </c>
    </row>
    <row r="23" spans="1:4">
      <c r="A23" s="99" t="s">
        <v>210</v>
      </c>
      <c r="B23" s="100">
        <v>11.122491</v>
      </c>
      <c r="C23" s="100">
        <v>125.453406</v>
      </c>
      <c r="D23" s="103">
        <v>0</v>
      </c>
    </row>
    <row r="24" spans="1:4">
      <c r="A24" s="99" t="s">
        <v>211</v>
      </c>
      <c r="B24" s="100">
        <v>11.126853000000001</v>
      </c>
      <c r="C24" s="100">
        <v>125.461462</v>
      </c>
      <c r="D24" s="103">
        <v>0</v>
      </c>
    </row>
    <row r="25" spans="1:4">
      <c r="A25" s="99" t="s">
        <v>222</v>
      </c>
      <c r="B25" s="100">
        <v>11.047276999999999</v>
      </c>
      <c r="C25" s="100">
        <v>125.713936</v>
      </c>
      <c r="D25" s="103">
        <v>0</v>
      </c>
    </row>
    <row r="26" spans="1:4">
      <c r="A26" s="99" t="s">
        <v>223</v>
      </c>
      <c r="B26" s="100">
        <v>11.288166666666667</v>
      </c>
      <c r="C26" s="100">
        <v>125.05838888888889</v>
      </c>
      <c r="D26" s="103">
        <v>0</v>
      </c>
    </row>
    <row r="27" spans="1:4">
      <c r="A27" s="99" t="s">
        <v>225</v>
      </c>
      <c r="B27" s="100">
        <v>11.304500000000001</v>
      </c>
      <c r="C27" s="100">
        <v>125.05244444444445</v>
      </c>
      <c r="D27" s="103">
        <v>0</v>
      </c>
    </row>
    <row r="28" spans="1:4">
      <c r="A28" s="99" t="s">
        <v>78</v>
      </c>
      <c r="B28" s="100">
        <v>11.237933</v>
      </c>
      <c r="C28" s="100">
        <v>124.986082</v>
      </c>
      <c r="D28" s="103">
        <v>0</v>
      </c>
    </row>
    <row r="29" spans="1:4">
      <c r="A29" s="99" t="s">
        <v>79</v>
      </c>
      <c r="B29" s="100">
        <v>11.227399999999999</v>
      </c>
      <c r="C29" s="100">
        <v>124.99003055555556</v>
      </c>
      <c r="D29" s="103">
        <v>0</v>
      </c>
    </row>
    <row r="30" spans="1:4">
      <c r="A30" s="99" t="s">
        <v>80</v>
      </c>
      <c r="B30" s="100">
        <v>11.219025</v>
      </c>
      <c r="C30" s="100">
        <v>124.99359166666667</v>
      </c>
      <c r="D30" s="103">
        <v>0</v>
      </c>
    </row>
    <row r="31" spans="1:4">
      <c r="A31" s="99" t="s">
        <v>81</v>
      </c>
      <c r="B31" s="100">
        <v>11.211197222222221</v>
      </c>
      <c r="C31" s="100">
        <v>124.99261944444444</v>
      </c>
      <c r="D31" s="103">
        <v>0</v>
      </c>
    </row>
    <row r="32" spans="1:4">
      <c r="A32" s="99" t="s">
        <v>82</v>
      </c>
      <c r="B32" s="100">
        <v>11.197675</v>
      </c>
      <c r="C32" s="100">
        <v>124.99148333333333</v>
      </c>
      <c r="D32" s="103">
        <v>0</v>
      </c>
    </row>
    <row r="33" spans="1:4">
      <c r="A33" s="99" t="s">
        <v>83</v>
      </c>
      <c r="B33" s="100">
        <v>11.205247222222221</v>
      </c>
      <c r="C33" s="100">
        <v>124.99128888888889</v>
      </c>
      <c r="D33" s="103">
        <v>0</v>
      </c>
    </row>
    <row r="34" spans="1:4">
      <c r="A34" s="99" t="s">
        <v>84</v>
      </c>
      <c r="B34" s="100">
        <v>11.190166666666666</v>
      </c>
      <c r="C34" s="100">
        <v>124.99402777777777</v>
      </c>
      <c r="D34" s="103">
        <v>0</v>
      </c>
    </row>
    <row r="35" spans="1:4">
      <c r="A35" s="99" t="s">
        <v>85</v>
      </c>
      <c r="B35" s="100">
        <v>11.179233333333332</v>
      </c>
      <c r="C35" s="100">
        <v>125.00272777777778</v>
      </c>
      <c r="D35" s="103">
        <v>0</v>
      </c>
    </row>
    <row r="36" spans="1:4">
      <c r="A36" s="99" t="s">
        <v>153</v>
      </c>
      <c r="B36" s="100">
        <v>11.283161111111111</v>
      </c>
      <c r="C36" s="100">
        <v>124.95904722222222</v>
      </c>
      <c r="D36" s="103">
        <v>0</v>
      </c>
    </row>
    <row r="37" spans="1:4">
      <c r="A37" s="99" t="s">
        <v>240</v>
      </c>
      <c r="B37" s="100">
        <v>10.764888888888889</v>
      </c>
      <c r="C37" s="100">
        <v>124.99780555555556</v>
      </c>
      <c r="D37" s="103">
        <v>0</v>
      </c>
    </row>
    <row r="38" spans="1:4">
      <c r="A38" s="99" t="s">
        <v>241</v>
      </c>
      <c r="B38" s="100">
        <v>10.769611111111113</v>
      </c>
      <c r="C38" s="100">
        <v>124.98841666666667</v>
      </c>
      <c r="D38" s="103">
        <v>0</v>
      </c>
    </row>
    <row r="39" spans="1:4">
      <c r="A39" s="99" t="s">
        <v>242</v>
      </c>
      <c r="B39" s="100">
        <v>10.776138888888889</v>
      </c>
      <c r="C39" s="100">
        <v>124.99213888888889</v>
      </c>
      <c r="D39" s="103">
        <v>0</v>
      </c>
    </row>
    <row r="40" spans="1:4">
      <c r="A40" s="99" t="s">
        <v>243</v>
      </c>
      <c r="B40" s="100">
        <v>10.779111111111112</v>
      </c>
      <c r="C40" s="100">
        <v>124.99766666666667</v>
      </c>
      <c r="D40" s="103">
        <v>0</v>
      </c>
    </row>
    <row r="41" spans="1:4">
      <c r="A41" s="99" t="s">
        <v>245</v>
      </c>
      <c r="B41" s="100">
        <v>10.790333333333333</v>
      </c>
      <c r="C41" s="100">
        <v>124.99758333333334</v>
      </c>
      <c r="D41" s="103">
        <v>0</v>
      </c>
    </row>
    <row r="42" spans="1:4">
      <c r="A42" s="99" t="s">
        <v>246</v>
      </c>
      <c r="B42" s="100">
        <v>10.799333333333333</v>
      </c>
      <c r="C42" s="100">
        <v>124.99677777777778</v>
      </c>
      <c r="D42" s="103">
        <v>0</v>
      </c>
    </row>
    <row r="43" spans="1:4">
      <c r="A43" s="99" t="s">
        <v>248</v>
      </c>
      <c r="B43" s="100">
        <v>10.812333333333335</v>
      </c>
      <c r="C43" s="100">
        <v>124.99680555555555</v>
      </c>
      <c r="D43" s="103">
        <v>0</v>
      </c>
    </row>
    <row r="44" spans="1:4">
      <c r="A44" s="99" t="s">
        <v>249</v>
      </c>
      <c r="B44" s="100">
        <v>10.819333333333333</v>
      </c>
      <c r="C44" s="100">
        <v>124.99588888888889</v>
      </c>
      <c r="D44" s="103">
        <v>0</v>
      </c>
    </row>
    <row r="45" spans="1:4">
      <c r="A45" s="99" t="s">
        <v>250</v>
      </c>
      <c r="B45" s="100">
        <v>10.835222222222223</v>
      </c>
      <c r="C45" s="100">
        <v>124.99563888888889</v>
      </c>
      <c r="D45" s="103">
        <v>0</v>
      </c>
    </row>
    <row r="46" spans="1:4">
      <c r="A46" s="99" t="s">
        <v>252</v>
      </c>
      <c r="B46" s="100">
        <v>10.843</v>
      </c>
      <c r="C46" s="100">
        <v>124.99608333333333</v>
      </c>
      <c r="D46" s="103">
        <v>0</v>
      </c>
    </row>
    <row r="47" spans="1:4">
      <c r="A47" s="99" t="s">
        <v>254</v>
      </c>
      <c r="B47" s="100">
        <v>10.852666666666666</v>
      </c>
      <c r="C47" s="100">
        <v>124.99522222222222</v>
      </c>
      <c r="D47" s="103">
        <v>0</v>
      </c>
    </row>
    <row r="48" spans="1:4">
      <c r="A48" s="99" t="s">
        <v>255</v>
      </c>
      <c r="B48" s="100">
        <v>10.861583333333334</v>
      </c>
      <c r="C48" s="100">
        <v>124.99461111111111</v>
      </c>
      <c r="D48" s="103">
        <v>0</v>
      </c>
    </row>
    <row r="49" spans="1:4">
      <c r="A49" s="99" t="s">
        <v>256</v>
      </c>
      <c r="B49" s="100">
        <v>10.870361111111112</v>
      </c>
      <c r="C49" s="100">
        <v>124.99697222222223</v>
      </c>
      <c r="D49" s="103">
        <v>0</v>
      </c>
    </row>
    <row r="50" spans="1:4">
      <c r="A50" s="99" t="s">
        <v>257</v>
      </c>
      <c r="B50" s="100">
        <v>10.881777777777778</v>
      </c>
      <c r="C50" s="100">
        <v>124.99875</v>
      </c>
      <c r="D50" s="103">
        <v>0</v>
      </c>
    </row>
    <row r="51" spans="1:4">
      <c r="A51" s="99" t="s">
        <v>258</v>
      </c>
      <c r="B51" s="100">
        <v>10.895583333333333</v>
      </c>
      <c r="C51" s="100">
        <v>125.00352777777778</v>
      </c>
      <c r="D51" s="103">
        <v>0</v>
      </c>
    </row>
    <row r="52" spans="1:4">
      <c r="A52" s="99" t="s">
        <v>259</v>
      </c>
      <c r="B52" s="100">
        <v>10.904305555555556</v>
      </c>
      <c r="C52" s="100">
        <v>125.0063611111111</v>
      </c>
      <c r="D52" s="103">
        <v>0</v>
      </c>
    </row>
    <row r="53" spans="1:4">
      <c r="A53" s="99" t="s">
        <v>260</v>
      </c>
      <c r="B53" s="100">
        <v>10.910611111111111</v>
      </c>
      <c r="C53" s="100">
        <v>125.00927777777778</v>
      </c>
      <c r="D53" s="103">
        <v>0</v>
      </c>
    </row>
    <row r="54" spans="1:4">
      <c r="A54" s="99" t="s">
        <v>262</v>
      </c>
      <c r="B54" s="100">
        <v>10.92161111111111</v>
      </c>
      <c r="C54" s="100">
        <v>125.01041666666667</v>
      </c>
      <c r="D54" s="103">
        <v>0</v>
      </c>
    </row>
    <row r="55" spans="1:4">
      <c r="A55" s="99" t="s">
        <v>244</v>
      </c>
      <c r="B55" s="100">
        <v>10.778416666666667</v>
      </c>
      <c r="C55" s="100">
        <v>125.00613888888888</v>
      </c>
      <c r="D55" s="103">
        <v>0.1</v>
      </c>
    </row>
    <row r="56" spans="1:4">
      <c r="A56" s="99" t="s">
        <v>253</v>
      </c>
      <c r="B56" s="100">
        <v>10.851166666666666</v>
      </c>
      <c r="C56" s="100">
        <v>125.00369444444445</v>
      </c>
      <c r="D56" s="103">
        <v>0.1</v>
      </c>
    </row>
    <row r="57" spans="1:4">
      <c r="A57" s="99" t="s">
        <v>176</v>
      </c>
      <c r="B57" s="100">
        <v>11.064972222222224</v>
      </c>
      <c r="C57" s="100">
        <v>125.70366666666666</v>
      </c>
      <c r="D57" s="103">
        <v>0.15</v>
      </c>
    </row>
    <row r="58" spans="1:4">
      <c r="A58" s="99" t="s">
        <v>194</v>
      </c>
      <c r="B58" s="100">
        <v>11.122674999999999</v>
      </c>
      <c r="C58" s="100">
        <v>125.24620899999999</v>
      </c>
      <c r="D58" s="103">
        <v>0.15</v>
      </c>
    </row>
    <row r="59" spans="1:4">
      <c r="A59" s="99" t="s">
        <v>224</v>
      </c>
      <c r="B59" s="100">
        <v>11.296333333333333</v>
      </c>
      <c r="C59" s="100">
        <v>125.05622222222222</v>
      </c>
      <c r="D59" s="103">
        <v>0.15</v>
      </c>
    </row>
    <row r="60" spans="1:4">
      <c r="A60" s="99" t="s">
        <v>65</v>
      </c>
      <c r="B60" s="100">
        <v>11.090611111111112</v>
      </c>
      <c r="C60" s="100">
        <v>125.67583333333334</v>
      </c>
      <c r="D60" s="103">
        <v>0.2</v>
      </c>
    </row>
    <row r="61" spans="1:4">
      <c r="A61" s="99" t="s">
        <v>74</v>
      </c>
      <c r="B61" s="100">
        <v>11.146833333333333</v>
      </c>
      <c r="C61" s="100">
        <v>125.66480555555556</v>
      </c>
      <c r="D61" s="103">
        <v>0.2</v>
      </c>
    </row>
    <row r="62" spans="1:4">
      <c r="A62" s="99" t="s">
        <v>188</v>
      </c>
      <c r="B62" s="100">
        <v>11.192864</v>
      </c>
      <c r="C62" s="100">
        <v>125.188615</v>
      </c>
      <c r="D62" s="103">
        <v>0.2</v>
      </c>
    </row>
    <row r="63" spans="1:4">
      <c r="A63" s="99" t="s">
        <v>218</v>
      </c>
      <c r="B63" s="100">
        <v>10.985306</v>
      </c>
      <c r="C63" s="100">
        <v>125.797313</v>
      </c>
      <c r="D63" s="103">
        <v>0.2</v>
      </c>
    </row>
    <row r="64" spans="1:4">
      <c r="A64" s="99" t="s">
        <v>261</v>
      </c>
      <c r="B64" s="100">
        <v>10.888444444444444</v>
      </c>
      <c r="C64" s="100">
        <v>125.01283333333333</v>
      </c>
      <c r="D64" s="103">
        <v>0.22</v>
      </c>
    </row>
    <row r="65" spans="1:4">
      <c r="A65" s="99" t="s">
        <v>202</v>
      </c>
      <c r="B65" s="100">
        <v>11.108466999999999</v>
      </c>
      <c r="C65" s="100">
        <v>125.388648</v>
      </c>
      <c r="D65" s="103">
        <v>0.25</v>
      </c>
    </row>
    <row r="66" spans="1:4">
      <c r="A66" s="99" t="s">
        <v>101</v>
      </c>
      <c r="B66" s="100">
        <v>11.065722222222224</v>
      </c>
      <c r="C66" s="100">
        <v>125.03477777777778</v>
      </c>
      <c r="D66" s="103">
        <v>0.3</v>
      </c>
    </row>
    <row r="67" spans="1:4">
      <c r="A67" s="99" t="s">
        <v>206</v>
      </c>
      <c r="B67" s="100">
        <v>11.118976999999999</v>
      </c>
      <c r="C67" s="100">
        <v>125.36492200000001</v>
      </c>
      <c r="D67" s="103">
        <v>0.3</v>
      </c>
    </row>
    <row r="68" spans="1:4">
      <c r="A68" s="99" t="s">
        <v>62</v>
      </c>
      <c r="B68" s="100">
        <v>11.024111111111113</v>
      </c>
      <c r="C68" s="100">
        <v>125.73669444444444</v>
      </c>
      <c r="D68" s="103">
        <v>0.3</v>
      </c>
    </row>
    <row r="69" spans="1:4">
      <c r="A69" s="99" t="s">
        <v>142</v>
      </c>
      <c r="B69" s="100">
        <v>11.251427777777778</v>
      </c>
      <c r="C69" s="100">
        <v>125.00758611111111</v>
      </c>
      <c r="D69" s="103">
        <v>0.3</v>
      </c>
    </row>
    <row r="70" spans="1:4">
      <c r="A70" s="99" t="s">
        <v>238</v>
      </c>
      <c r="B70" s="100">
        <v>10.759</v>
      </c>
      <c r="C70" s="100">
        <v>125.01002777777778</v>
      </c>
      <c r="D70" s="103">
        <v>0.3</v>
      </c>
    </row>
    <row r="71" spans="1:4">
      <c r="A71" s="99" t="s">
        <v>151</v>
      </c>
      <c r="B71" s="100">
        <v>11.283236111111112</v>
      </c>
      <c r="C71" s="100">
        <v>124.95957222222222</v>
      </c>
      <c r="D71" s="103">
        <v>0.32</v>
      </c>
    </row>
    <row r="72" spans="1:4">
      <c r="A72" s="99" t="s">
        <v>217</v>
      </c>
      <c r="B72" s="100">
        <v>10.939486</v>
      </c>
      <c r="C72" s="100">
        <v>125.826138</v>
      </c>
      <c r="D72" s="103">
        <v>0.35</v>
      </c>
    </row>
    <row r="73" spans="1:4">
      <c r="A73" s="99" t="s">
        <v>87</v>
      </c>
      <c r="B73" s="100">
        <v>11.161441666666667</v>
      </c>
      <c r="C73" s="100">
        <v>124.9937</v>
      </c>
      <c r="D73" s="103">
        <v>0.35</v>
      </c>
    </row>
    <row r="74" spans="1:4">
      <c r="A74" s="99" t="s">
        <v>111</v>
      </c>
      <c r="B74" s="100">
        <v>10.986944444444443</v>
      </c>
      <c r="C74" s="100">
        <v>125.03894444444444</v>
      </c>
      <c r="D74" s="103">
        <v>0.4</v>
      </c>
    </row>
    <row r="75" spans="1:4">
      <c r="A75" s="99" t="s">
        <v>110</v>
      </c>
      <c r="B75" s="100">
        <v>10.989388888888888</v>
      </c>
      <c r="C75" s="100">
        <v>125.03927777777777</v>
      </c>
      <c r="D75" s="103">
        <v>0.4</v>
      </c>
    </row>
    <row r="76" spans="1:4">
      <c r="A76" s="99" t="s">
        <v>86</v>
      </c>
      <c r="B76" s="100">
        <v>11.16786111111111</v>
      </c>
      <c r="C76" s="100">
        <v>124.997</v>
      </c>
      <c r="D76" s="103">
        <v>0.4</v>
      </c>
    </row>
    <row r="77" spans="1:4">
      <c r="A77" s="99" t="s">
        <v>219</v>
      </c>
      <c r="B77" s="100">
        <v>11.008378</v>
      </c>
      <c r="C77" s="100">
        <v>125.771004</v>
      </c>
      <c r="D77" s="103">
        <v>0.4</v>
      </c>
    </row>
    <row r="78" spans="1:4">
      <c r="A78" s="99" t="s">
        <v>58</v>
      </c>
      <c r="B78" s="100">
        <v>11.016333333333334</v>
      </c>
      <c r="C78" s="100">
        <v>125.74405555555556</v>
      </c>
      <c r="D78" s="103">
        <v>0.4</v>
      </c>
    </row>
    <row r="79" spans="1:4">
      <c r="A79" s="99" t="s">
        <v>178</v>
      </c>
      <c r="B79" s="100">
        <v>11.107158</v>
      </c>
      <c r="C79" s="100">
        <v>125.212328</v>
      </c>
      <c r="D79" s="103">
        <v>0.45</v>
      </c>
    </row>
    <row r="80" spans="1:4">
      <c r="A80" s="99" t="s">
        <v>188</v>
      </c>
      <c r="B80" s="100">
        <v>11.192785000000001</v>
      </c>
      <c r="C80" s="100">
        <v>125.188183</v>
      </c>
      <c r="D80" s="103">
        <v>0.45</v>
      </c>
    </row>
    <row r="81" spans="1:4">
      <c r="A81" s="99" t="s">
        <v>150</v>
      </c>
      <c r="B81" s="100">
        <v>11.292880555555556</v>
      </c>
      <c r="C81" s="100">
        <v>124.95799722222222</v>
      </c>
      <c r="D81" s="103">
        <v>0.45</v>
      </c>
    </row>
    <row r="82" spans="1:4">
      <c r="A82" s="99" t="s">
        <v>236</v>
      </c>
      <c r="B82" s="100">
        <v>11.74175</v>
      </c>
      <c r="C82" s="100">
        <v>125.01336111111111</v>
      </c>
      <c r="D82" s="103">
        <v>0.45</v>
      </c>
    </row>
    <row r="83" spans="1:4">
      <c r="A83" s="99" t="s">
        <v>63</v>
      </c>
      <c r="B83" s="100">
        <v>11.068472222222223</v>
      </c>
      <c r="C83" s="100">
        <v>125.69736111111112</v>
      </c>
      <c r="D83" s="103">
        <v>0.5</v>
      </c>
    </row>
    <row r="84" spans="1:4">
      <c r="A84" s="99" t="s">
        <v>70</v>
      </c>
      <c r="B84" s="100">
        <v>11.137722222222221</v>
      </c>
      <c r="C84" s="100">
        <v>125.64</v>
      </c>
      <c r="D84" s="103">
        <v>0.5</v>
      </c>
    </row>
    <row r="85" spans="1:4">
      <c r="A85" s="99" t="s">
        <v>71</v>
      </c>
      <c r="B85" s="100">
        <v>11.13188888888889</v>
      </c>
      <c r="C85" s="100">
        <v>125.62708333333333</v>
      </c>
      <c r="D85" s="103">
        <v>0.5</v>
      </c>
    </row>
    <row r="86" spans="1:4">
      <c r="A86" s="99" t="s">
        <v>89</v>
      </c>
      <c r="B86" s="100">
        <v>11.173444444444444</v>
      </c>
      <c r="C86" s="100">
        <v>124.99980555555555</v>
      </c>
      <c r="D86" s="103">
        <v>0.5</v>
      </c>
    </row>
    <row r="87" spans="1:4">
      <c r="A87" s="99" t="s">
        <v>160</v>
      </c>
      <c r="B87" s="100">
        <v>11.288611</v>
      </c>
      <c r="C87" s="100">
        <v>124.97670599999999</v>
      </c>
      <c r="D87" s="103">
        <v>0.5</v>
      </c>
    </row>
    <row r="88" spans="1:4">
      <c r="A88" s="99" t="s">
        <v>218</v>
      </c>
      <c r="B88" s="100">
        <v>10.971533000000001</v>
      </c>
      <c r="C88" s="100">
        <v>125.80703</v>
      </c>
      <c r="D88" s="103">
        <v>0.5</v>
      </c>
    </row>
    <row r="89" spans="1:4">
      <c r="A89" s="99" t="s">
        <v>221</v>
      </c>
      <c r="B89" s="100">
        <v>11.057947</v>
      </c>
      <c r="C89" s="100">
        <v>125.704943</v>
      </c>
      <c r="D89" s="103">
        <v>0.5</v>
      </c>
    </row>
    <row r="90" spans="1:4">
      <c r="A90" s="99" t="s">
        <v>239</v>
      </c>
      <c r="B90" s="100">
        <v>10.768611111111111</v>
      </c>
      <c r="C90" s="100">
        <v>125.00558333333333</v>
      </c>
      <c r="D90" s="103">
        <v>0.5</v>
      </c>
    </row>
    <row r="91" spans="1:4">
      <c r="A91" s="99" t="s">
        <v>247</v>
      </c>
      <c r="B91" s="100">
        <v>10.799527777777778</v>
      </c>
      <c r="C91" s="100">
        <v>125.00308333333334</v>
      </c>
      <c r="D91" s="103">
        <v>0.5</v>
      </c>
    </row>
    <row r="92" spans="1:4">
      <c r="A92" s="99" t="s">
        <v>113</v>
      </c>
      <c r="B92" s="100">
        <v>10.961638888888888</v>
      </c>
      <c r="C92" s="100">
        <v>125.03616666666666</v>
      </c>
      <c r="D92" s="103">
        <v>0.55000000000000004</v>
      </c>
    </row>
    <row r="93" spans="1:4">
      <c r="A93" s="99" t="s">
        <v>120</v>
      </c>
      <c r="B93" s="100">
        <v>10.919749999999999</v>
      </c>
      <c r="C93" s="100">
        <v>125.02383333333333</v>
      </c>
      <c r="D93" s="103">
        <v>0.6</v>
      </c>
    </row>
    <row r="94" spans="1:4">
      <c r="A94" s="99" t="s">
        <v>72</v>
      </c>
      <c r="B94" s="100">
        <v>11.126083333333334</v>
      </c>
      <c r="C94" s="100">
        <v>125.61455555555555</v>
      </c>
      <c r="D94" s="103">
        <v>0.6</v>
      </c>
    </row>
    <row r="95" spans="1:4">
      <c r="A95" s="99" t="s">
        <v>208</v>
      </c>
      <c r="B95" s="100">
        <v>11.118238</v>
      </c>
      <c r="C95" s="100">
        <v>125.448975</v>
      </c>
      <c r="D95" s="103">
        <v>0.6</v>
      </c>
    </row>
    <row r="96" spans="1:4">
      <c r="A96" s="99" t="s">
        <v>209</v>
      </c>
      <c r="B96" s="100">
        <v>11.11971</v>
      </c>
      <c r="C96" s="100">
        <v>125.450768</v>
      </c>
      <c r="D96" s="103">
        <v>0.6</v>
      </c>
    </row>
    <row r="97" spans="1:4">
      <c r="A97" s="99" t="s">
        <v>60</v>
      </c>
      <c r="B97" s="100">
        <v>11.016083333333333</v>
      </c>
      <c r="C97" s="100">
        <v>125.74491944444445</v>
      </c>
      <c r="D97" s="103">
        <v>0.6</v>
      </c>
    </row>
    <row r="98" spans="1:4">
      <c r="A98" s="99" t="s">
        <v>237</v>
      </c>
      <c r="B98" s="100">
        <v>10.751222222222221</v>
      </c>
      <c r="C98" s="100">
        <v>125.01230555555556</v>
      </c>
      <c r="D98" s="103">
        <v>0.6</v>
      </c>
    </row>
    <row r="99" spans="1:4">
      <c r="A99" s="99" t="s">
        <v>110</v>
      </c>
      <c r="B99" s="100">
        <v>10.993388888888887</v>
      </c>
      <c r="C99" s="100">
        <v>125.03927777777777</v>
      </c>
      <c r="D99" s="103">
        <v>0.65</v>
      </c>
    </row>
    <row r="100" spans="1:4">
      <c r="A100" s="99" t="s">
        <v>118</v>
      </c>
      <c r="B100" s="100">
        <v>10.929388888888889</v>
      </c>
      <c r="C100" s="100">
        <v>125.03091666666667</v>
      </c>
      <c r="D100" s="103">
        <v>0.65</v>
      </c>
    </row>
    <row r="101" spans="1:4">
      <c r="A101" s="99" t="s">
        <v>73</v>
      </c>
      <c r="B101" s="100">
        <v>11.121527777777779</v>
      </c>
      <c r="C101" s="100">
        <v>125.60422222222222</v>
      </c>
      <c r="D101" s="103">
        <v>0.65</v>
      </c>
    </row>
    <row r="102" spans="1:4">
      <c r="A102" s="99" t="s">
        <v>251</v>
      </c>
      <c r="B102" s="100">
        <v>10.829388888888889</v>
      </c>
      <c r="C102" s="100">
        <v>125.00247222222222</v>
      </c>
      <c r="D102" s="103">
        <v>0.65</v>
      </c>
    </row>
    <row r="103" spans="1:4">
      <c r="A103" s="99" t="s">
        <v>179</v>
      </c>
      <c r="B103" s="100">
        <v>11.11097</v>
      </c>
      <c r="C103" s="100">
        <v>125.211513</v>
      </c>
      <c r="D103" s="103">
        <v>0.7</v>
      </c>
    </row>
    <row r="104" spans="1:4">
      <c r="A104" s="99" t="s">
        <v>187</v>
      </c>
      <c r="B104" s="100">
        <v>11.186418</v>
      </c>
      <c r="C104" s="100">
        <v>125.192398</v>
      </c>
      <c r="D104" s="103">
        <v>0.7</v>
      </c>
    </row>
    <row r="105" spans="1:4">
      <c r="A105" s="99" t="s">
        <v>123</v>
      </c>
      <c r="B105" s="100">
        <v>11.184769444444445</v>
      </c>
      <c r="C105" s="100">
        <v>125.00297777777777</v>
      </c>
      <c r="D105" s="103">
        <v>0.7</v>
      </c>
    </row>
    <row r="106" spans="1:4">
      <c r="A106" s="99" t="s">
        <v>129</v>
      </c>
      <c r="B106" s="100">
        <v>11.204625</v>
      </c>
      <c r="C106" s="100">
        <v>125.00814722222222</v>
      </c>
      <c r="D106" s="103">
        <v>0.7</v>
      </c>
    </row>
    <row r="107" spans="1:4">
      <c r="A107" s="99" t="s">
        <v>190</v>
      </c>
      <c r="B107" s="100">
        <v>11.215723000000001</v>
      </c>
      <c r="C107" s="100">
        <v>125.18231400000001</v>
      </c>
      <c r="D107" s="103">
        <v>0.75</v>
      </c>
    </row>
    <row r="108" spans="1:4">
      <c r="A108" s="99" t="s">
        <v>218</v>
      </c>
      <c r="B108" s="100">
        <v>10.971572</v>
      </c>
      <c r="C108" s="100">
        <v>125.807119</v>
      </c>
      <c r="D108" s="103">
        <v>0.75</v>
      </c>
    </row>
    <row r="109" spans="1:4">
      <c r="A109" s="99" t="s">
        <v>141</v>
      </c>
      <c r="B109" s="100">
        <v>11.260336111111112</v>
      </c>
      <c r="C109" s="100">
        <v>124.98731111111111</v>
      </c>
      <c r="D109" s="103">
        <v>0.75</v>
      </c>
    </row>
    <row r="110" spans="1:4">
      <c r="A110" s="99" t="s">
        <v>113</v>
      </c>
      <c r="B110" s="100">
        <v>10.962833333333332</v>
      </c>
      <c r="C110" s="100">
        <v>125.03230555555555</v>
      </c>
      <c r="D110" s="103">
        <v>0.8</v>
      </c>
    </row>
    <row r="111" spans="1:4">
      <c r="A111" s="99" t="s">
        <v>68</v>
      </c>
      <c r="B111" s="100">
        <v>11.113861111111111</v>
      </c>
      <c r="C111" s="100">
        <v>125.67927777777778</v>
      </c>
      <c r="D111" s="103">
        <v>0.8</v>
      </c>
    </row>
    <row r="112" spans="1:4">
      <c r="A112" s="99" t="s">
        <v>115</v>
      </c>
      <c r="B112" s="100">
        <v>10.951805555555556</v>
      </c>
      <c r="C112" s="100">
        <v>125.03547222222223</v>
      </c>
      <c r="D112" s="103">
        <v>0.85</v>
      </c>
    </row>
    <row r="113" spans="1:4">
      <c r="A113" s="99" t="s">
        <v>212</v>
      </c>
      <c r="B113" s="100">
        <v>11.115572999999999</v>
      </c>
      <c r="C113" s="100">
        <v>125.486645</v>
      </c>
      <c r="D113" s="103">
        <v>0.85</v>
      </c>
    </row>
    <row r="114" spans="1:4">
      <c r="A114" s="99" t="s">
        <v>139</v>
      </c>
      <c r="B114" s="100">
        <v>11.250091666666666</v>
      </c>
      <c r="C114" s="100">
        <v>124.97775555555556</v>
      </c>
      <c r="D114" s="103">
        <v>0.85</v>
      </c>
    </row>
    <row r="115" spans="1:4">
      <c r="A115" s="99" t="s">
        <v>110</v>
      </c>
      <c r="B115" s="100">
        <v>10.986277777777778</v>
      </c>
      <c r="C115" s="100">
        <v>125.03894444444444</v>
      </c>
      <c r="D115" s="103">
        <v>0.9</v>
      </c>
    </row>
    <row r="116" spans="1:4">
      <c r="A116" s="99" t="s">
        <v>186</v>
      </c>
      <c r="B116" s="100">
        <v>11.171428000000001</v>
      </c>
      <c r="C116" s="100">
        <v>125.195335</v>
      </c>
      <c r="D116" s="103">
        <v>0.9</v>
      </c>
    </row>
    <row r="117" spans="1:4">
      <c r="A117" s="99" t="s">
        <v>205</v>
      </c>
      <c r="B117" s="100">
        <v>11.103978</v>
      </c>
      <c r="C117" s="100">
        <v>125.396306</v>
      </c>
      <c r="D117" s="103">
        <v>0.9</v>
      </c>
    </row>
    <row r="118" spans="1:4">
      <c r="A118" s="101" t="s">
        <v>213</v>
      </c>
      <c r="B118" s="100">
        <v>11.120556000000001</v>
      </c>
      <c r="C118" s="100">
        <v>125.477405</v>
      </c>
      <c r="D118" s="103">
        <v>0.9</v>
      </c>
    </row>
    <row r="119" spans="1:4">
      <c r="A119" s="99" t="s">
        <v>94</v>
      </c>
      <c r="B119" s="100">
        <v>11.122044444444445</v>
      </c>
      <c r="C119" s="100">
        <v>125.01540833333334</v>
      </c>
      <c r="D119" s="103">
        <v>0.9</v>
      </c>
    </row>
    <row r="120" spans="1:4">
      <c r="A120" s="99" t="s">
        <v>193</v>
      </c>
      <c r="B120" s="100">
        <v>11.109532</v>
      </c>
      <c r="C120" s="100">
        <v>125.245259</v>
      </c>
      <c r="D120" s="103">
        <v>0.95</v>
      </c>
    </row>
    <row r="121" spans="1:4">
      <c r="A121" s="99" t="s">
        <v>196</v>
      </c>
      <c r="B121" s="100">
        <v>11.139504000000001</v>
      </c>
      <c r="C121" s="100">
        <v>125.28332899999999</v>
      </c>
      <c r="D121" s="103">
        <v>0.95</v>
      </c>
    </row>
    <row r="122" spans="1:4">
      <c r="A122" s="99" t="s">
        <v>75</v>
      </c>
      <c r="B122" s="100">
        <v>11.150916666666667</v>
      </c>
      <c r="C122" s="100">
        <v>125.57897222222222</v>
      </c>
      <c r="D122" s="103">
        <v>1</v>
      </c>
    </row>
    <row r="123" spans="1:4">
      <c r="A123" s="99" t="s">
        <v>195</v>
      </c>
      <c r="B123" s="100">
        <v>11.138695999999999</v>
      </c>
      <c r="C123" s="100">
        <v>125.271959</v>
      </c>
      <c r="D123" s="103">
        <v>1.05</v>
      </c>
    </row>
    <row r="124" spans="1:4">
      <c r="A124" s="99" t="s">
        <v>61</v>
      </c>
      <c r="B124" s="100">
        <v>11.02425</v>
      </c>
      <c r="C124" s="100">
        <v>125.724</v>
      </c>
      <c r="D124" s="103">
        <v>1.05</v>
      </c>
    </row>
    <row r="125" spans="1:4">
      <c r="A125" s="99" t="s">
        <v>112</v>
      </c>
      <c r="B125" s="100">
        <v>10.977972222222222</v>
      </c>
      <c r="C125" s="100">
        <v>125.03794444444445</v>
      </c>
      <c r="D125" s="103">
        <v>1.1000000000000001</v>
      </c>
    </row>
    <row r="126" spans="1:4">
      <c r="A126" s="99" t="s">
        <v>114</v>
      </c>
      <c r="B126" s="100">
        <v>10.966083333333332</v>
      </c>
      <c r="C126" s="100">
        <v>125.03383333333333</v>
      </c>
      <c r="D126" s="103">
        <v>1.1000000000000001</v>
      </c>
    </row>
    <row r="127" spans="1:4">
      <c r="A127" s="99" t="s">
        <v>53</v>
      </c>
      <c r="B127" s="100">
        <v>11.242199999999999</v>
      </c>
      <c r="C127" s="100">
        <v>125.00855833333334</v>
      </c>
      <c r="D127" s="103">
        <v>1.1000000000000001</v>
      </c>
    </row>
    <row r="128" spans="1:4">
      <c r="A128" s="99" t="s">
        <v>203</v>
      </c>
      <c r="B128" s="100">
        <v>11.106790999999999</v>
      </c>
      <c r="C128" s="100">
        <v>125.38632</v>
      </c>
      <c r="D128" s="103">
        <v>1.1499999999999999</v>
      </c>
    </row>
    <row r="129" spans="1:4">
      <c r="A129" s="99" t="s">
        <v>69</v>
      </c>
      <c r="B129" s="100">
        <v>11.142527777777778</v>
      </c>
      <c r="C129" s="100">
        <v>125.65972222222223</v>
      </c>
      <c r="D129" s="103">
        <v>1.1599999999999999</v>
      </c>
    </row>
    <row r="130" spans="1:4">
      <c r="A130" s="99" t="s">
        <v>76</v>
      </c>
      <c r="B130" s="100">
        <v>11.151611111111112</v>
      </c>
      <c r="C130" s="100">
        <v>125.56208333333333</v>
      </c>
      <c r="D130" s="103">
        <v>1.2</v>
      </c>
    </row>
    <row r="131" spans="1:4">
      <c r="A131" s="99" t="s">
        <v>140</v>
      </c>
      <c r="B131" s="100">
        <v>11.255566666666667</v>
      </c>
      <c r="C131" s="100">
        <v>124.99046944444444</v>
      </c>
      <c r="D131" s="103">
        <v>1.3</v>
      </c>
    </row>
    <row r="132" spans="1:4">
      <c r="A132" s="99" t="s">
        <v>175</v>
      </c>
      <c r="B132" s="100">
        <v>11.246305555555555</v>
      </c>
      <c r="C132" s="100">
        <v>124.99461111111111</v>
      </c>
      <c r="D132" s="103">
        <v>1.31</v>
      </c>
    </row>
    <row r="133" spans="1:4">
      <c r="A133" s="99" t="s">
        <v>131</v>
      </c>
      <c r="B133" s="100">
        <v>11.246286</v>
      </c>
      <c r="C133" s="100">
        <v>124.994604</v>
      </c>
      <c r="D133" s="103">
        <v>1.31</v>
      </c>
    </row>
    <row r="134" spans="1:4">
      <c r="A134" s="99" t="s">
        <v>95</v>
      </c>
      <c r="B134" s="100">
        <v>11.113111111111111</v>
      </c>
      <c r="C134" s="100">
        <v>125.01922222222223</v>
      </c>
      <c r="D134" s="103">
        <v>1.4</v>
      </c>
    </row>
    <row r="135" spans="1:4">
      <c r="A135" s="99" t="s">
        <v>98</v>
      </c>
      <c r="B135" s="100">
        <v>11.095638888888889</v>
      </c>
      <c r="C135" s="100">
        <v>125.02091666666666</v>
      </c>
      <c r="D135" s="103">
        <v>1.4</v>
      </c>
    </row>
    <row r="136" spans="1:4">
      <c r="A136" s="99" t="s">
        <v>102</v>
      </c>
      <c r="B136" s="100">
        <v>11.073416666666667</v>
      </c>
      <c r="C136" s="100">
        <v>125.03358333333333</v>
      </c>
      <c r="D136" s="103">
        <v>1.4</v>
      </c>
    </row>
    <row r="137" spans="1:4">
      <c r="A137" s="99" t="s">
        <v>181</v>
      </c>
      <c r="B137" s="100">
        <v>11.096244</v>
      </c>
      <c r="C137" s="100">
        <v>125.216919</v>
      </c>
      <c r="D137" s="103">
        <v>1.4</v>
      </c>
    </row>
    <row r="138" spans="1:4">
      <c r="A138" s="99" t="s">
        <v>198</v>
      </c>
      <c r="B138" s="100">
        <v>11.138596</v>
      </c>
      <c r="C138" s="100">
        <v>125.300106</v>
      </c>
      <c r="D138" s="103">
        <v>1.4</v>
      </c>
    </row>
    <row r="139" spans="1:4">
      <c r="A139" s="99" t="s">
        <v>217</v>
      </c>
      <c r="B139" s="100">
        <v>10.938812</v>
      </c>
      <c r="C139" s="100">
        <v>125.826368</v>
      </c>
      <c r="D139" s="103">
        <v>1.4</v>
      </c>
    </row>
    <row r="140" spans="1:4">
      <c r="A140" s="99" t="s">
        <v>127</v>
      </c>
      <c r="B140" s="100">
        <v>11.193816666666667</v>
      </c>
      <c r="C140" s="100">
        <v>125.00456666666666</v>
      </c>
      <c r="D140" s="103">
        <v>1.4</v>
      </c>
    </row>
    <row r="141" spans="1:4">
      <c r="A141" s="99" t="s">
        <v>177</v>
      </c>
      <c r="B141" s="100">
        <v>11.042472222222223</v>
      </c>
      <c r="C141" s="100">
        <v>125.71291666666667</v>
      </c>
      <c r="D141" s="103">
        <v>1.41</v>
      </c>
    </row>
    <row r="142" spans="1:4">
      <c r="A142" s="99" t="s">
        <v>216</v>
      </c>
      <c r="B142" s="100">
        <v>11.142318</v>
      </c>
      <c r="C142" s="100">
        <v>125.51667</v>
      </c>
      <c r="D142" s="103">
        <v>1.55</v>
      </c>
    </row>
    <row r="143" spans="1:4">
      <c r="A143" s="99" t="s">
        <v>170</v>
      </c>
      <c r="B143" s="100">
        <v>11.287972222222223</v>
      </c>
      <c r="C143" s="100">
        <v>125.12811111111111</v>
      </c>
      <c r="D143" s="103">
        <v>1.57</v>
      </c>
    </row>
    <row r="144" spans="1:4">
      <c r="A144" s="99" t="s">
        <v>104</v>
      </c>
      <c r="B144" s="100">
        <v>11.047583333333334</v>
      </c>
      <c r="C144" s="100">
        <v>125.03466666666667</v>
      </c>
      <c r="D144" s="103">
        <v>1.6</v>
      </c>
    </row>
    <row r="145" spans="1:4">
      <c r="A145" s="99" t="s">
        <v>92</v>
      </c>
      <c r="B145" s="100">
        <v>11.126502777777779</v>
      </c>
      <c r="C145" s="100">
        <v>125.01097777777778</v>
      </c>
      <c r="D145" s="103">
        <v>1.6</v>
      </c>
    </row>
    <row r="146" spans="1:4">
      <c r="A146" s="101" t="s">
        <v>161</v>
      </c>
      <c r="B146" s="100">
        <v>11.281995999999999</v>
      </c>
      <c r="C146" s="100">
        <v>125.04861200000001</v>
      </c>
      <c r="D146" s="103">
        <v>1.63</v>
      </c>
    </row>
    <row r="147" spans="1:4">
      <c r="A147" s="99" t="s">
        <v>107</v>
      </c>
      <c r="B147" s="100">
        <v>11.012861111111111</v>
      </c>
      <c r="C147" s="100">
        <v>125.03725</v>
      </c>
      <c r="D147" s="103">
        <v>1.65</v>
      </c>
    </row>
    <row r="148" spans="1:4">
      <c r="A148" s="99" t="s">
        <v>143</v>
      </c>
      <c r="B148" s="100">
        <v>11.258152777777777</v>
      </c>
      <c r="C148" s="100">
        <v>124.96829444444445</v>
      </c>
      <c r="D148" s="103">
        <v>1.65</v>
      </c>
    </row>
    <row r="149" spans="1:4">
      <c r="A149" s="99" t="s">
        <v>96</v>
      </c>
      <c r="B149" s="100">
        <v>11.104222222222221</v>
      </c>
      <c r="C149" s="100">
        <v>125.0196111111111</v>
      </c>
      <c r="D149" s="103">
        <v>1.7</v>
      </c>
    </row>
    <row r="150" spans="1:4">
      <c r="A150" s="102" t="s">
        <v>207</v>
      </c>
      <c r="B150" s="100">
        <v>11.114483999999999</v>
      </c>
      <c r="C150" s="100">
        <v>125.433499</v>
      </c>
      <c r="D150" s="103">
        <v>1.7</v>
      </c>
    </row>
    <row r="151" spans="1:4">
      <c r="A151" s="99" t="s">
        <v>214</v>
      </c>
      <c r="B151" s="100">
        <v>11.087808000000001</v>
      </c>
      <c r="C151" s="100">
        <v>125.512128</v>
      </c>
      <c r="D151" s="103">
        <v>1.75</v>
      </c>
    </row>
    <row r="152" spans="1:4">
      <c r="A152" s="99" t="s">
        <v>220</v>
      </c>
      <c r="B152" s="100">
        <v>11.025072</v>
      </c>
      <c r="C152" s="100">
        <v>125.764398</v>
      </c>
      <c r="D152" s="103">
        <v>1.75</v>
      </c>
    </row>
    <row r="153" spans="1:4">
      <c r="A153" s="99" t="s">
        <v>87</v>
      </c>
      <c r="B153" s="100">
        <v>11.160455555555556</v>
      </c>
      <c r="C153" s="100">
        <v>124.99288333333334</v>
      </c>
      <c r="D153" s="103">
        <v>1.75</v>
      </c>
    </row>
    <row r="154" spans="1:4">
      <c r="A154" s="99" t="s">
        <v>138</v>
      </c>
      <c r="B154" s="100">
        <v>11.245522222222222</v>
      </c>
      <c r="C154" s="100">
        <v>124.98216111111111</v>
      </c>
      <c r="D154" s="103">
        <v>1.77</v>
      </c>
    </row>
    <row r="155" spans="1:4">
      <c r="A155" s="99" t="s">
        <v>180</v>
      </c>
      <c r="B155" s="100">
        <v>11.103023</v>
      </c>
      <c r="C155" s="100">
        <v>125.208494</v>
      </c>
      <c r="D155" s="103">
        <v>1.8</v>
      </c>
    </row>
    <row r="156" spans="1:4">
      <c r="A156" s="99" t="s">
        <v>105</v>
      </c>
      <c r="B156" s="100">
        <v>11.032166666666667</v>
      </c>
      <c r="C156" s="100">
        <v>125.03516666666667</v>
      </c>
      <c r="D156" s="103">
        <v>1.9</v>
      </c>
    </row>
    <row r="157" spans="1:4">
      <c r="A157" s="99" t="s">
        <v>165</v>
      </c>
      <c r="B157" s="100">
        <v>11.234083333333333</v>
      </c>
      <c r="C157" s="100">
        <v>125.17811111111112</v>
      </c>
      <c r="D157" s="103">
        <v>1.9</v>
      </c>
    </row>
    <row r="158" spans="1:4">
      <c r="A158" s="99" t="s">
        <v>144</v>
      </c>
      <c r="B158" s="100">
        <v>11.264799999999999</v>
      </c>
      <c r="C158" s="100">
        <v>124.96576388888889</v>
      </c>
      <c r="D158" s="103">
        <v>1.9</v>
      </c>
    </row>
    <row r="159" spans="1:4">
      <c r="A159" s="99" t="s">
        <v>99</v>
      </c>
      <c r="B159" s="100">
        <v>11.078305555555556</v>
      </c>
      <c r="C159" s="100">
        <v>125.02891666666666</v>
      </c>
      <c r="D159" s="103">
        <v>2</v>
      </c>
    </row>
    <row r="160" spans="1:4">
      <c r="A160" s="99" t="s">
        <v>104</v>
      </c>
      <c r="B160" s="100">
        <v>11.037555555555555</v>
      </c>
      <c r="C160" s="100">
        <v>125.03397222222222</v>
      </c>
      <c r="D160" s="103">
        <v>2</v>
      </c>
    </row>
    <row r="161" spans="1:4">
      <c r="A161" s="99" t="s">
        <v>174</v>
      </c>
      <c r="B161" s="100">
        <v>11.278194444444445</v>
      </c>
      <c r="C161" s="100">
        <v>124.95980555555556</v>
      </c>
      <c r="D161" s="103">
        <v>2</v>
      </c>
    </row>
    <row r="162" spans="1:4">
      <c r="A162" s="99" t="s">
        <v>59</v>
      </c>
      <c r="B162" s="100">
        <v>11.028555555555556</v>
      </c>
      <c r="C162" s="100">
        <v>125.72222222222223</v>
      </c>
      <c r="D162" s="103">
        <v>2</v>
      </c>
    </row>
    <row r="163" spans="1:4">
      <c r="A163" s="99" t="s">
        <v>164</v>
      </c>
      <c r="B163" s="100">
        <v>11.291055555555555</v>
      </c>
      <c r="C163" s="100">
        <v>125.11966666666666</v>
      </c>
      <c r="D163" s="103">
        <v>2.1</v>
      </c>
    </row>
    <row r="164" spans="1:4">
      <c r="A164" s="99" t="s">
        <v>204</v>
      </c>
      <c r="B164" s="100">
        <v>11.101122999999999</v>
      </c>
      <c r="C164" s="100">
        <v>125.43514999999999</v>
      </c>
      <c r="D164" s="103">
        <v>2.15</v>
      </c>
    </row>
    <row r="165" spans="1:4">
      <c r="A165" s="99" t="s">
        <v>164</v>
      </c>
      <c r="B165" s="100">
        <v>11.290805555555556</v>
      </c>
      <c r="C165" s="100">
        <v>125.11955555555555</v>
      </c>
      <c r="D165" s="103">
        <v>2.2000000000000002</v>
      </c>
    </row>
    <row r="166" spans="1:4">
      <c r="A166" s="99" t="s">
        <v>167</v>
      </c>
      <c r="B166" s="100">
        <v>11.231251</v>
      </c>
      <c r="C166" s="100">
        <v>125.176367</v>
      </c>
      <c r="D166" s="103">
        <v>2.2000000000000002</v>
      </c>
    </row>
    <row r="167" spans="1:4">
      <c r="A167" s="99" t="s">
        <v>106</v>
      </c>
      <c r="B167" s="100">
        <v>11.021500000000001</v>
      </c>
      <c r="C167" s="100">
        <v>125.03644444444444</v>
      </c>
      <c r="D167" s="103">
        <v>2.2999999999999998</v>
      </c>
    </row>
    <row r="168" spans="1:4">
      <c r="A168" s="99" t="s">
        <v>215</v>
      </c>
      <c r="B168" s="100">
        <v>11.125147</v>
      </c>
      <c r="C168" s="100">
        <v>125.517448</v>
      </c>
      <c r="D168" s="103">
        <v>2.2999999999999998</v>
      </c>
    </row>
    <row r="169" spans="1:4">
      <c r="A169" s="99" t="s">
        <v>56</v>
      </c>
      <c r="B169" s="100">
        <v>11.251386</v>
      </c>
      <c r="C169" s="100">
        <v>125.00228199999999</v>
      </c>
      <c r="D169" s="103">
        <v>2.35</v>
      </c>
    </row>
    <row r="170" spans="1:4">
      <c r="A170" s="99" t="s">
        <v>97</v>
      </c>
      <c r="B170" s="100">
        <v>11.109527777777778</v>
      </c>
      <c r="C170" s="100">
        <v>125.02069444444444</v>
      </c>
      <c r="D170" s="103">
        <v>2.4</v>
      </c>
    </row>
    <row r="171" spans="1:4">
      <c r="A171" s="99" t="s">
        <v>143</v>
      </c>
      <c r="B171" s="100">
        <v>11.258008333333333</v>
      </c>
      <c r="C171" s="100">
        <v>124.96845833333333</v>
      </c>
      <c r="D171" s="103">
        <v>2.4500000000000002</v>
      </c>
    </row>
    <row r="172" spans="1:4">
      <c r="A172" s="99" t="s">
        <v>103</v>
      </c>
      <c r="B172" s="100">
        <v>11.057111111111112</v>
      </c>
      <c r="C172" s="100">
        <v>125.0376111111111</v>
      </c>
      <c r="D172" s="103">
        <v>2.5</v>
      </c>
    </row>
    <row r="173" spans="1:4">
      <c r="A173" s="99" t="s">
        <v>91</v>
      </c>
      <c r="B173" s="100">
        <v>11.133830555555555</v>
      </c>
      <c r="C173" s="100">
        <v>125.00717777777778</v>
      </c>
      <c r="D173" s="103">
        <v>2.5</v>
      </c>
    </row>
    <row r="174" spans="1:4">
      <c r="A174" s="99" t="s">
        <v>55</v>
      </c>
      <c r="B174" s="100">
        <v>11.248980555555555</v>
      </c>
      <c r="C174" s="100">
        <v>125.00585555555556</v>
      </c>
      <c r="D174" s="103">
        <v>2.5499999999999998</v>
      </c>
    </row>
    <row r="175" spans="1:4">
      <c r="A175" s="99" t="s">
        <v>189</v>
      </c>
      <c r="B175" s="100">
        <v>11.208332</v>
      </c>
      <c r="C175" s="100">
        <v>125.18143999999999</v>
      </c>
      <c r="D175" s="103">
        <v>2.67</v>
      </c>
    </row>
    <row r="176" spans="1:4">
      <c r="A176" s="99" t="s">
        <v>183</v>
      </c>
      <c r="B176" s="100">
        <v>11.142101</v>
      </c>
      <c r="C176" s="100">
        <v>125.20447</v>
      </c>
      <c r="D176" s="103">
        <v>2.75</v>
      </c>
    </row>
    <row r="177" spans="1:4">
      <c r="A177" s="99" t="s">
        <v>157</v>
      </c>
      <c r="B177" s="100">
        <v>11.277269</v>
      </c>
      <c r="C177" s="100">
        <v>125.012497</v>
      </c>
      <c r="D177" s="103">
        <v>2.76</v>
      </c>
    </row>
    <row r="178" spans="1:4">
      <c r="A178" s="99" t="s">
        <v>121</v>
      </c>
      <c r="B178" s="100">
        <v>11.279888888888889</v>
      </c>
      <c r="C178" s="100">
        <v>125.06694444444445</v>
      </c>
      <c r="D178" s="103">
        <v>2.8</v>
      </c>
    </row>
    <row r="179" spans="1:4">
      <c r="A179" s="99" t="s">
        <v>90</v>
      </c>
      <c r="B179" s="100">
        <v>11.146613888888888</v>
      </c>
      <c r="C179" s="100">
        <v>125.00118333333333</v>
      </c>
      <c r="D179" s="103">
        <v>2.88</v>
      </c>
    </row>
    <row r="180" spans="1:4">
      <c r="A180" s="99" t="s">
        <v>90</v>
      </c>
      <c r="B180" s="100">
        <v>11.146694444444444</v>
      </c>
      <c r="C180" s="100">
        <v>125.00134722222222</v>
      </c>
      <c r="D180" s="103">
        <v>2.9</v>
      </c>
    </row>
    <row r="181" spans="1:4">
      <c r="A181" s="99" t="s">
        <v>132</v>
      </c>
      <c r="B181" s="100">
        <v>11.246444444444444</v>
      </c>
      <c r="C181" s="100">
        <v>124.99569444444444</v>
      </c>
      <c r="D181" s="103">
        <v>2.94</v>
      </c>
    </row>
    <row r="182" spans="1:4">
      <c r="A182" s="99" t="s">
        <v>201</v>
      </c>
      <c r="B182" s="100">
        <v>11.121753999999999</v>
      </c>
      <c r="C182" s="100">
        <v>125.33515199999999</v>
      </c>
      <c r="D182" s="103">
        <v>3</v>
      </c>
    </row>
    <row r="183" spans="1:4">
      <c r="A183" s="99" t="s">
        <v>139</v>
      </c>
      <c r="B183" s="100">
        <v>11.250688888888888</v>
      </c>
      <c r="C183" s="100">
        <v>124.97820277777778</v>
      </c>
      <c r="D183" s="103">
        <v>3.06</v>
      </c>
    </row>
    <row r="184" spans="1:4">
      <c r="A184" s="99" t="s">
        <v>48</v>
      </c>
      <c r="B184" s="100">
        <v>11.221458333333333</v>
      </c>
      <c r="C184" s="100">
        <v>125.00467222222223</v>
      </c>
      <c r="D184" s="103">
        <v>3.1</v>
      </c>
    </row>
    <row r="185" spans="1:4">
      <c r="A185" s="99" t="s">
        <v>171</v>
      </c>
      <c r="B185" s="100">
        <v>11.27782</v>
      </c>
      <c r="C185" s="100">
        <v>125.146292</v>
      </c>
      <c r="D185" s="103">
        <v>3.15</v>
      </c>
    </row>
    <row r="186" spans="1:4">
      <c r="A186" s="99" t="s">
        <v>44</v>
      </c>
      <c r="B186" s="100">
        <v>11.20746111111111</v>
      </c>
      <c r="C186" s="100">
        <v>125.02087222222222</v>
      </c>
      <c r="D186" s="103">
        <v>3.34</v>
      </c>
    </row>
    <row r="187" spans="1:4">
      <c r="A187" s="99" t="s">
        <v>160</v>
      </c>
      <c r="B187" s="100">
        <v>11.288611</v>
      </c>
      <c r="C187" s="100">
        <v>124.97670599999999</v>
      </c>
      <c r="D187" s="103">
        <v>3.4</v>
      </c>
    </row>
    <row r="188" spans="1:4">
      <c r="A188" s="99" t="s">
        <v>160</v>
      </c>
      <c r="B188" s="100">
        <v>11.287981</v>
      </c>
      <c r="C188" s="100">
        <v>124.97704</v>
      </c>
      <c r="D188" s="103">
        <v>3.43</v>
      </c>
    </row>
    <row r="189" spans="1:4">
      <c r="A189" s="99" t="s">
        <v>189</v>
      </c>
      <c r="B189" s="100">
        <v>11.208109</v>
      </c>
      <c r="C189" s="100">
        <v>125.181465</v>
      </c>
      <c r="D189" s="103">
        <v>3.55</v>
      </c>
    </row>
    <row r="190" spans="1:4">
      <c r="A190" s="99" t="s">
        <v>158</v>
      </c>
      <c r="B190" s="100">
        <v>11.275542</v>
      </c>
      <c r="C190" s="100">
        <v>124.998431</v>
      </c>
      <c r="D190" s="103">
        <v>3.6</v>
      </c>
    </row>
    <row r="191" spans="1:4">
      <c r="A191" s="99" t="s">
        <v>171</v>
      </c>
      <c r="B191" s="100">
        <v>11.27807</v>
      </c>
      <c r="C191" s="100">
        <v>125.146591</v>
      </c>
      <c r="D191" s="103">
        <v>3.6</v>
      </c>
    </row>
    <row r="192" spans="1:4">
      <c r="A192" s="99" t="s">
        <v>134</v>
      </c>
      <c r="B192" s="100">
        <v>11.251719</v>
      </c>
      <c r="C192" s="100">
        <v>125.002467</v>
      </c>
      <c r="D192" s="103">
        <v>3.6</v>
      </c>
    </row>
    <row r="193" spans="1:4">
      <c r="A193" s="99" t="s">
        <v>46</v>
      </c>
      <c r="B193" s="100">
        <v>11.212561111111111</v>
      </c>
      <c r="C193" s="100">
        <v>125.01140277777777</v>
      </c>
      <c r="D193" s="103">
        <v>3.85</v>
      </c>
    </row>
    <row r="194" spans="1:4">
      <c r="A194" s="99" t="s">
        <v>169</v>
      </c>
      <c r="B194" s="100">
        <v>11.270341</v>
      </c>
      <c r="C194" s="100">
        <v>125.153308</v>
      </c>
      <c r="D194" s="103">
        <v>3.9</v>
      </c>
    </row>
    <row r="195" spans="1:4">
      <c r="A195" s="99" t="s">
        <v>166</v>
      </c>
      <c r="B195" s="100">
        <v>11.255820999999999</v>
      </c>
      <c r="C195" s="100">
        <v>125.167501</v>
      </c>
      <c r="D195" s="103">
        <v>3.9</v>
      </c>
    </row>
    <row r="196" spans="1:4">
      <c r="A196" s="101" t="s">
        <v>159</v>
      </c>
      <c r="B196" s="100">
        <v>11.277969000000001</v>
      </c>
      <c r="C196" s="100">
        <v>125.032453</v>
      </c>
      <c r="D196" s="103">
        <v>4</v>
      </c>
    </row>
    <row r="197" spans="1:4">
      <c r="A197" s="101" t="s">
        <v>162</v>
      </c>
      <c r="B197" s="100">
        <v>11.284146</v>
      </c>
      <c r="C197" s="100">
        <v>125.07110299999999</v>
      </c>
      <c r="D197" s="103">
        <v>4</v>
      </c>
    </row>
    <row r="198" spans="1:4">
      <c r="A198" s="99" t="s">
        <v>151</v>
      </c>
      <c r="B198" s="100">
        <v>11.283005555555556</v>
      </c>
      <c r="C198" s="100">
        <v>124.96314166666667</v>
      </c>
      <c r="D198" s="103">
        <v>4.1399999999999997</v>
      </c>
    </row>
    <row r="199" spans="1:4">
      <c r="A199" s="101" t="s">
        <v>172</v>
      </c>
      <c r="B199" s="100">
        <v>11.286826</v>
      </c>
      <c r="C199" s="100">
        <v>125.069238</v>
      </c>
      <c r="D199" s="103">
        <v>4.2</v>
      </c>
    </row>
    <row r="200" spans="1:4">
      <c r="A200" s="99" t="s">
        <v>39</v>
      </c>
      <c r="B200" s="100">
        <v>11.227616666666666</v>
      </c>
      <c r="C200" s="100">
        <v>125.026</v>
      </c>
      <c r="D200" s="103">
        <v>4.2</v>
      </c>
    </row>
    <row r="201" spans="1:4">
      <c r="A201" s="99" t="s">
        <v>42</v>
      </c>
      <c r="B201" s="100">
        <v>11.211522222222222</v>
      </c>
      <c r="C201" s="100">
        <v>125.02510277777778</v>
      </c>
      <c r="D201" s="103">
        <v>4.2</v>
      </c>
    </row>
    <row r="202" spans="1:4">
      <c r="A202" s="99" t="s">
        <v>147</v>
      </c>
      <c r="B202" s="100">
        <v>11.295330555555555</v>
      </c>
      <c r="C202" s="100">
        <v>124.96513055555556</v>
      </c>
      <c r="D202" s="103">
        <v>4.3</v>
      </c>
    </row>
    <row r="203" spans="1:4">
      <c r="A203" s="101" t="s">
        <v>172</v>
      </c>
      <c r="B203" s="100">
        <v>11.286726</v>
      </c>
      <c r="C203" s="100">
        <v>125.069115</v>
      </c>
      <c r="D203" s="103">
        <v>4.43</v>
      </c>
    </row>
    <row r="204" spans="1:4">
      <c r="A204" s="101" t="s">
        <v>162</v>
      </c>
      <c r="B204" s="100">
        <v>11.282095999999999</v>
      </c>
      <c r="C204" s="100">
        <v>125.07128400000001</v>
      </c>
      <c r="D204" s="103">
        <v>4.5599999999999996</v>
      </c>
    </row>
    <row r="205" spans="1:4">
      <c r="A205" s="99" t="s">
        <v>144</v>
      </c>
      <c r="B205" s="100">
        <v>11.269319444444445</v>
      </c>
      <c r="C205" s="100">
        <v>124.96498611111112</v>
      </c>
      <c r="D205" s="103">
        <v>4.5999999999999996</v>
      </c>
    </row>
    <row r="206" spans="1:4">
      <c r="A206" s="99" t="s">
        <v>107</v>
      </c>
      <c r="B206" s="100">
        <v>11.008222222222223</v>
      </c>
      <c r="C206" s="100">
        <v>125.03847222222223</v>
      </c>
      <c r="D206" s="103">
        <v>5</v>
      </c>
    </row>
    <row r="207" spans="1:4">
      <c r="A207" s="99" t="s">
        <v>100</v>
      </c>
      <c r="B207" s="100">
        <v>11.088694444444444</v>
      </c>
      <c r="C207" s="100">
        <v>125.02183333333333</v>
      </c>
      <c r="D207" s="103">
        <v>5.35</v>
      </c>
    </row>
    <row r="208" spans="1:4">
      <c r="A208" s="99" t="s">
        <v>170</v>
      </c>
      <c r="B208" s="100">
        <v>11.28453</v>
      </c>
      <c r="C208" s="100">
        <v>125.12616800000001</v>
      </c>
      <c r="D208" s="103">
        <v>5.85</v>
      </c>
    </row>
    <row r="209" spans="1:4">
      <c r="A209" s="99" t="s">
        <v>50</v>
      </c>
      <c r="B209" s="100">
        <v>11.231452777777777</v>
      </c>
      <c r="C209" s="100">
        <v>125.0042111111111</v>
      </c>
      <c r="D209" s="103">
        <v>8.57</v>
      </c>
    </row>
    <row r="210" spans="1:4">
      <c r="A210" s="99" t="s">
        <v>100</v>
      </c>
      <c r="B210" s="100">
        <v>11.088611111111112</v>
      </c>
      <c r="C210" s="100">
        <v>125.02183333333333</v>
      </c>
      <c r="D210" s="103">
        <v>10.62</v>
      </c>
    </row>
    <row r="211" spans="1:4">
      <c r="A211" s="104" t="s">
        <v>275</v>
      </c>
      <c r="B211" s="105">
        <v>10.976433</v>
      </c>
      <c r="C211" s="105">
        <v>125.03583</v>
      </c>
      <c r="D211" s="103">
        <v>0.8</v>
      </c>
    </row>
    <row r="212" spans="1:4">
      <c r="A212" s="89" t="s">
        <v>155</v>
      </c>
      <c r="B212" s="91">
        <v>11.336131</v>
      </c>
      <c r="C212" s="91">
        <v>124.970066</v>
      </c>
      <c r="D212" s="93" t="s">
        <v>235</v>
      </c>
    </row>
    <row r="213" spans="1:4" ht="15.6">
      <c r="A213" s="90" t="s">
        <v>108</v>
      </c>
      <c r="B213" s="91">
        <v>11.003916666666667</v>
      </c>
      <c r="C213" s="91">
        <v>125.03905555555555</v>
      </c>
      <c r="D213" s="93" t="s">
        <v>263</v>
      </c>
    </row>
    <row r="214" spans="1:4" ht="15.6">
      <c r="A214" s="90" t="s">
        <v>109</v>
      </c>
      <c r="B214" s="91">
        <v>10.994944444444444</v>
      </c>
      <c r="C214" s="91">
        <v>125.04005555555555</v>
      </c>
      <c r="D214" s="93" t="s">
        <v>263</v>
      </c>
    </row>
  </sheetData>
  <sortState ref="A2:D213">
    <sortCondition ref="D2:D213"/>
  </sortState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501"/>
  <sheetViews>
    <sheetView topLeftCell="M1" workbookViewId="0">
      <pane ySplit="2976" topLeftCell="A3032" activePane="bottomLeft"/>
      <selection activeCell="O3" sqref="O3:Q3050"/>
      <selection pane="bottomLeft" activeCell="S3042" sqref="S3042"/>
    </sheetView>
  </sheetViews>
  <sheetFormatPr defaultRowHeight="13.2"/>
  <cols>
    <col min="1" max="1" width="5.44140625" customWidth="1"/>
    <col min="2" max="2" width="4.44140625" customWidth="1"/>
    <col min="3" max="3" width="5.44140625" customWidth="1"/>
    <col min="4" max="4" width="8.109375" customWidth="1"/>
    <col min="6" max="6" width="10.109375" customWidth="1"/>
    <col min="8" max="8" width="5.44140625" customWidth="1"/>
    <col min="9" max="9" width="4.44140625" customWidth="1"/>
    <col min="10" max="10" width="5.44140625" customWidth="1"/>
    <col min="11" max="11" width="7.33203125" customWidth="1"/>
    <col min="13" max="13" width="10" customWidth="1"/>
    <col min="15" max="15" width="17.33203125" customWidth="1"/>
    <col min="16" max="17" width="12.33203125" customWidth="1"/>
    <col min="19" max="19" width="15" bestFit="1" customWidth="1"/>
  </cols>
  <sheetData>
    <row r="2" spans="1:20">
      <c r="D2" t="s">
        <v>230</v>
      </c>
      <c r="E2">
        <v>0.28999999999999998</v>
      </c>
      <c r="F2" s="31"/>
      <c r="H2" t="s">
        <v>234</v>
      </c>
      <c r="L2">
        <v>0.28999999999999998</v>
      </c>
      <c r="M2" s="32"/>
      <c r="P2" s="36" t="s">
        <v>230</v>
      </c>
      <c r="Q2" s="36" t="s">
        <v>234</v>
      </c>
    </row>
    <row r="3" spans="1:20">
      <c r="A3">
        <v>2014</v>
      </c>
      <c r="B3">
        <v>201</v>
      </c>
      <c r="C3">
        <v>0</v>
      </c>
      <c r="D3">
        <v>2780</v>
      </c>
      <c r="E3" s="33">
        <f>ROUND(D3/1000,2)</f>
        <v>2.78</v>
      </c>
      <c r="F3" s="32">
        <f>E3-E$8499</f>
        <v>4.9999999999999822E-2</v>
      </c>
      <c r="H3">
        <v>2014</v>
      </c>
      <c r="I3">
        <v>201</v>
      </c>
      <c r="J3">
        <v>0</v>
      </c>
      <c r="K3">
        <v>1690</v>
      </c>
      <c r="L3" s="33">
        <f>ROUND(K3/1000,2)</f>
        <v>1.69</v>
      </c>
      <c r="M3" s="32">
        <f>L3-L$8499</f>
        <v>-0.19999999999999996</v>
      </c>
      <c r="O3" s="34">
        <v>40209</v>
      </c>
      <c r="P3" s="33">
        <v>4.9999999999999822E-2</v>
      </c>
      <c r="Q3" s="33">
        <v>-0.19999999999999996</v>
      </c>
      <c r="S3" s="35">
        <v>40209.041666666664</v>
      </c>
      <c r="T3">
        <f>VLOOKUP(S3,Guiuan_tide_1,2)</f>
        <v>-0.10999999999999988</v>
      </c>
    </row>
    <row r="4" spans="1:20">
      <c r="A4">
        <v>2014</v>
      </c>
      <c r="B4">
        <v>201</v>
      </c>
      <c r="C4">
        <v>10</v>
      </c>
      <c r="D4">
        <v>2750</v>
      </c>
      <c r="E4" s="33">
        <f t="shared" ref="E4:E67" si="0">ROUND(D4/1000,2)</f>
        <v>2.75</v>
      </c>
      <c r="F4" s="32">
        <f t="shared" ref="F4:F67" si="1">E4-E$8499</f>
        <v>2.0000000000000018E-2</v>
      </c>
      <c r="H4">
        <v>2014</v>
      </c>
      <c r="I4">
        <v>201</v>
      </c>
      <c r="J4">
        <v>10</v>
      </c>
      <c r="K4">
        <v>1670</v>
      </c>
      <c r="L4" s="33">
        <f t="shared" ref="L4:L67" si="2">ROUND(K4/1000,2)</f>
        <v>1.67</v>
      </c>
      <c r="M4" s="32">
        <f>L4-L$8499</f>
        <v>-0.21999999999999997</v>
      </c>
      <c r="O4" s="34">
        <v>40209.006944444445</v>
      </c>
      <c r="P4" s="33">
        <v>2.0000000000000018E-2</v>
      </c>
      <c r="Q4" s="33">
        <v>-0.21999999999999997</v>
      </c>
    </row>
    <row r="5" spans="1:20">
      <c r="A5">
        <v>2014</v>
      </c>
      <c r="B5">
        <v>201</v>
      </c>
      <c r="C5">
        <v>20</v>
      </c>
      <c r="D5">
        <v>2730</v>
      </c>
      <c r="E5" s="33">
        <f t="shared" si="0"/>
        <v>2.73</v>
      </c>
      <c r="F5" s="32">
        <f t="shared" si="1"/>
        <v>0</v>
      </c>
      <c r="H5">
        <v>2014</v>
      </c>
      <c r="I5">
        <v>201</v>
      </c>
      <c r="J5">
        <v>20</v>
      </c>
      <c r="K5">
        <v>1650</v>
      </c>
      <c r="L5" s="33">
        <f t="shared" si="2"/>
        <v>1.65</v>
      </c>
      <c r="M5" s="32">
        <f t="shared" ref="M5:M67" si="3">L5-L$8499</f>
        <v>-0.24</v>
      </c>
      <c r="O5" s="34">
        <v>40209.013888888891</v>
      </c>
      <c r="P5" s="33">
        <v>0</v>
      </c>
      <c r="Q5" s="33">
        <v>-0.24</v>
      </c>
    </row>
    <row r="6" spans="1:20">
      <c r="A6">
        <v>2014</v>
      </c>
      <c r="B6">
        <v>201</v>
      </c>
      <c r="C6">
        <v>30</v>
      </c>
      <c r="D6">
        <v>2700</v>
      </c>
      <c r="E6" s="33">
        <f t="shared" si="0"/>
        <v>2.7</v>
      </c>
      <c r="F6" s="32">
        <f t="shared" si="1"/>
        <v>-2.9999999999999805E-2</v>
      </c>
      <c r="H6">
        <v>2014</v>
      </c>
      <c r="I6">
        <v>201</v>
      </c>
      <c r="J6">
        <v>30</v>
      </c>
      <c r="K6">
        <v>1630</v>
      </c>
      <c r="L6" s="33">
        <f t="shared" si="2"/>
        <v>1.63</v>
      </c>
      <c r="M6" s="32">
        <f t="shared" si="3"/>
        <v>-0.26</v>
      </c>
      <c r="O6" s="34">
        <v>40209.020833333336</v>
      </c>
      <c r="P6" s="33">
        <v>-2.9999999999999805E-2</v>
      </c>
      <c r="Q6" s="33">
        <v>-0.26</v>
      </c>
    </row>
    <row r="7" spans="1:20">
      <c r="A7">
        <v>2014</v>
      </c>
      <c r="B7">
        <v>201</v>
      </c>
      <c r="C7">
        <v>40</v>
      </c>
      <c r="D7">
        <v>2670</v>
      </c>
      <c r="E7" s="33">
        <f t="shared" si="0"/>
        <v>2.67</v>
      </c>
      <c r="F7" s="32">
        <f t="shared" si="1"/>
        <v>-6.0000000000000053E-2</v>
      </c>
      <c r="H7">
        <v>2014</v>
      </c>
      <c r="I7">
        <v>201</v>
      </c>
      <c r="J7">
        <v>40</v>
      </c>
      <c r="K7">
        <v>1610</v>
      </c>
      <c r="L7" s="33">
        <f t="shared" si="2"/>
        <v>1.61</v>
      </c>
      <c r="M7" s="32">
        <f t="shared" si="3"/>
        <v>-0.2799999999999998</v>
      </c>
      <c r="O7" s="34">
        <v>40209.027777777781</v>
      </c>
      <c r="P7" s="33">
        <v>-6.0000000000000053E-2</v>
      </c>
      <c r="Q7" s="33">
        <v>-0.2799999999999998</v>
      </c>
    </row>
    <row r="8" spans="1:20">
      <c r="A8">
        <v>2014</v>
      </c>
      <c r="B8">
        <v>201</v>
      </c>
      <c r="C8">
        <v>50</v>
      </c>
      <c r="D8">
        <v>2640</v>
      </c>
      <c r="E8" s="33">
        <f t="shared" si="0"/>
        <v>2.64</v>
      </c>
      <c r="F8" s="32">
        <f t="shared" si="1"/>
        <v>-8.9999999999999858E-2</v>
      </c>
      <c r="H8">
        <v>2014</v>
      </c>
      <c r="I8">
        <v>201</v>
      </c>
      <c r="J8">
        <v>50</v>
      </c>
      <c r="K8">
        <v>1600</v>
      </c>
      <c r="L8" s="33">
        <f t="shared" si="2"/>
        <v>1.6</v>
      </c>
      <c r="M8" s="32">
        <f t="shared" si="3"/>
        <v>-0.28999999999999981</v>
      </c>
      <c r="O8" s="34">
        <v>40209.034722222219</v>
      </c>
      <c r="P8" s="33">
        <v>-8.9999999999999858E-2</v>
      </c>
      <c r="Q8" s="33">
        <v>-0.28999999999999981</v>
      </c>
    </row>
    <row r="9" spans="1:20">
      <c r="A9">
        <v>2014</v>
      </c>
      <c r="B9">
        <v>201</v>
      </c>
      <c r="C9">
        <v>100</v>
      </c>
      <c r="D9">
        <v>2620</v>
      </c>
      <c r="E9" s="33">
        <f t="shared" si="0"/>
        <v>2.62</v>
      </c>
      <c r="F9" s="32">
        <f t="shared" si="1"/>
        <v>-0.10999999999999988</v>
      </c>
      <c r="H9">
        <v>2014</v>
      </c>
      <c r="I9">
        <v>201</v>
      </c>
      <c r="J9">
        <v>100</v>
      </c>
      <c r="K9">
        <v>1590</v>
      </c>
      <c r="L9" s="33">
        <f t="shared" si="2"/>
        <v>1.59</v>
      </c>
      <c r="M9" s="32">
        <f t="shared" si="3"/>
        <v>-0.29999999999999982</v>
      </c>
      <c r="O9" s="34">
        <v>40209.041666666664</v>
      </c>
      <c r="P9" s="33">
        <v>-0.10999999999999988</v>
      </c>
      <c r="Q9" s="33">
        <v>-0.29999999999999982</v>
      </c>
    </row>
    <row r="10" spans="1:20">
      <c r="A10">
        <v>2014</v>
      </c>
      <c r="B10">
        <v>201</v>
      </c>
      <c r="C10">
        <v>110</v>
      </c>
      <c r="D10">
        <v>2590</v>
      </c>
      <c r="E10" s="33">
        <f t="shared" si="0"/>
        <v>2.59</v>
      </c>
      <c r="F10" s="32">
        <f t="shared" si="1"/>
        <v>-0.14000000000000012</v>
      </c>
      <c r="H10">
        <v>2014</v>
      </c>
      <c r="I10">
        <v>201</v>
      </c>
      <c r="J10">
        <v>110</v>
      </c>
      <c r="K10">
        <v>1580</v>
      </c>
      <c r="L10" s="33">
        <f t="shared" si="2"/>
        <v>1.58</v>
      </c>
      <c r="M10" s="32">
        <f t="shared" si="3"/>
        <v>-0.30999999999999983</v>
      </c>
      <c r="O10" s="34">
        <v>40209.048611111109</v>
      </c>
      <c r="P10" s="33">
        <v>-0.14000000000000012</v>
      </c>
      <c r="Q10" s="33">
        <v>-0.30999999999999983</v>
      </c>
    </row>
    <row r="11" spans="1:20">
      <c r="A11">
        <v>2014</v>
      </c>
      <c r="B11">
        <v>201</v>
      </c>
      <c r="C11">
        <v>120</v>
      </c>
      <c r="D11">
        <v>2570</v>
      </c>
      <c r="E11" s="33">
        <f t="shared" si="0"/>
        <v>2.57</v>
      </c>
      <c r="F11" s="32">
        <f t="shared" si="1"/>
        <v>-0.16000000000000014</v>
      </c>
      <c r="H11">
        <v>2014</v>
      </c>
      <c r="I11">
        <v>201</v>
      </c>
      <c r="J11">
        <v>120</v>
      </c>
      <c r="K11">
        <v>1570</v>
      </c>
      <c r="L11" s="33">
        <f t="shared" si="2"/>
        <v>1.57</v>
      </c>
      <c r="M11" s="32">
        <f t="shared" si="3"/>
        <v>-0.31999999999999984</v>
      </c>
      <c r="O11" s="34">
        <v>40209.055555555555</v>
      </c>
      <c r="P11" s="33">
        <v>-0.16000000000000014</v>
      </c>
      <c r="Q11" s="33">
        <v>-0.31999999999999984</v>
      </c>
    </row>
    <row r="12" spans="1:20">
      <c r="A12">
        <v>2014</v>
      </c>
      <c r="B12">
        <v>201</v>
      </c>
      <c r="C12">
        <v>130</v>
      </c>
      <c r="D12">
        <v>2550</v>
      </c>
      <c r="E12" s="33">
        <f t="shared" si="0"/>
        <v>2.5499999999999998</v>
      </c>
      <c r="F12" s="32">
        <f t="shared" si="1"/>
        <v>-0.18000000000000016</v>
      </c>
      <c r="H12">
        <v>2014</v>
      </c>
      <c r="I12">
        <v>201</v>
      </c>
      <c r="J12">
        <v>130</v>
      </c>
      <c r="K12">
        <v>1570</v>
      </c>
      <c r="L12" s="33">
        <f t="shared" si="2"/>
        <v>1.57</v>
      </c>
      <c r="M12" s="32">
        <f t="shared" si="3"/>
        <v>-0.31999999999999984</v>
      </c>
      <c r="O12" s="34">
        <v>40209.0625</v>
      </c>
      <c r="P12" s="33">
        <v>-0.18000000000000016</v>
      </c>
      <c r="Q12" s="33">
        <v>-0.31999999999999984</v>
      </c>
    </row>
    <row r="13" spans="1:20">
      <c r="A13">
        <v>2014</v>
      </c>
      <c r="B13">
        <v>201</v>
      </c>
      <c r="C13">
        <v>140</v>
      </c>
      <c r="D13">
        <v>2530</v>
      </c>
      <c r="E13" s="33">
        <f t="shared" si="0"/>
        <v>2.5299999999999998</v>
      </c>
      <c r="F13" s="32">
        <f t="shared" si="1"/>
        <v>-0.20000000000000018</v>
      </c>
      <c r="H13">
        <v>2014</v>
      </c>
      <c r="I13">
        <v>201</v>
      </c>
      <c r="J13">
        <v>140</v>
      </c>
      <c r="K13">
        <v>1570</v>
      </c>
      <c r="L13" s="33">
        <f t="shared" si="2"/>
        <v>1.57</v>
      </c>
      <c r="M13" s="32">
        <f t="shared" si="3"/>
        <v>-0.31999999999999984</v>
      </c>
      <c r="O13" s="34">
        <v>40209.069444444445</v>
      </c>
      <c r="P13" s="33">
        <v>-0.20000000000000018</v>
      </c>
      <c r="Q13" s="33">
        <v>-0.31999999999999984</v>
      </c>
    </row>
    <row r="14" spans="1:20">
      <c r="A14">
        <v>2014</v>
      </c>
      <c r="B14">
        <v>201</v>
      </c>
      <c r="C14">
        <v>150</v>
      </c>
      <c r="D14">
        <v>2510</v>
      </c>
      <c r="E14" s="33">
        <f t="shared" si="0"/>
        <v>2.5099999999999998</v>
      </c>
      <c r="F14" s="32">
        <f t="shared" si="1"/>
        <v>-0.2200000000000002</v>
      </c>
      <c r="H14">
        <v>2014</v>
      </c>
      <c r="I14">
        <v>201</v>
      </c>
      <c r="J14">
        <v>150</v>
      </c>
      <c r="K14">
        <v>1570</v>
      </c>
      <c r="L14" s="33">
        <f t="shared" si="2"/>
        <v>1.57</v>
      </c>
      <c r="M14" s="32">
        <f t="shared" si="3"/>
        <v>-0.31999999999999984</v>
      </c>
      <c r="O14" s="34">
        <v>40209.076388888891</v>
      </c>
      <c r="P14" s="33">
        <v>-0.2200000000000002</v>
      </c>
      <c r="Q14" s="33">
        <v>-0.31999999999999984</v>
      </c>
    </row>
    <row r="15" spans="1:20">
      <c r="A15">
        <v>2014</v>
      </c>
      <c r="B15">
        <v>201</v>
      </c>
      <c r="C15">
        <v>200</v>
      </c>
      <c r="D15">
        <v>2500</v>
      </c>
      <c r="E15" s="33">
        <f t="shared" si="0"/>
        <v>2.5</v>
      </c>
      <c r="F15" s="32">
        <f t="shared" si="1"/>
        <v>-0.22999999999999998</v>
      </c>
      <c r="H15">
        <v>2014</v>
      </c>
      <c r="I15">
        <v>201</v>
      </c>
      <c r="J15">
        <v>200</v>
      </c>
      <c r="K15">
        <v>1570</v>
      </c>
      <c r="L15" s="33">
        <f t="shared" si="2"/>
        <v>1.57</v>
      </c>
      <c r="M15" s="32">
        <f t="shared" si="3"/>
        <v>-0.31999999999999984</v>
      </c>
      <c r="O15" s="34">
        <v>40209.083333333336</v>
      </c>
      <c r="P15" s="33">
        <v>-0.22999999999999998</v>
      </c>
      <c r="Q15" s="33">
        <v>-0.31999999999999984</v>
      </c>
    </row>
    <row r="16" spans="1:20">
      <c r="A16">
        <v>2014</v>
      </c>
      <c r="B16">
        <v>201</v>
      </c>
      <c r="C16">
        <v>210</v>
      </c>
      <c r="D16">
        <v>2490</v>
      </c>
      <c r="E16" s="33">
        <f t="shared" si="0"/>
        <v>2.4900000000000002</v>
      </c>
      <c r="F16" s="32">
        <f t="shared" si="1"/>
        <v>-0.23999999999999977</v>
      </c>
      <c r="H16">
        <v>2014</v>
      </c>
      <c r="I16">
        <v>201</v>
      </c>
      <c r="J16">
        <v>210</v>
      </c>
      <c r="K16">
        <v>1580</v>
      </c>
      <c r="L16" s="33">
        <f t="shared" si="2"/>
        <v>1.58</v>
      </c>
      <c r="M16" s="32">
        <f t="shared" si="3"/>
        <v>-0.30999999999999983</v>
      </c>
      <c r="O16" s="34">
        <v>40209.090277777781</v>
      </c>
      <c r="P16" s="33">
        <v>-0.23999999999999977</v>
      </c>
      <c r="Q16" s="33">
        <v>-0.30999999999999983</v>
      </c>
    </row>
    <row r="17" spans="1:17">
      <c r="A17">
        <v>2014</v>
      </c>
      <c r="B17">
        <v>201</v>
      </c>
      <c r="C17">
        <v>220</v>
      </c>
      <c r="D17">
        <v>2480</v>
      </c>
      <c r="E17" s="33">
        <f t="shared" si="0"/>
        <v>2.48</v>
      </c>
      <c r="F17" s="32">
        <f t="shared" si="1"/>
        <v>-0.25</v>
      </c>
      <c r="H17">
        <v>2014</v>
      </c>
      <c r="I17">
        <v>201</v>
      </c>
      <c r="J17">
        <v>220</v>
      </c>
      <c r="K17">
        <v>1590</v>
      </c>
      <c r="L17" s="33">
        <f t="shared" si="2"/>
        <v>1.59</v>
      </c>
      <c r="M17" s="32">
        <f t="shared" si="3"/>
        <v>-0.29999999999999982</v>
      </c>
      <c r="O17" s="34">
        <v>40209.097222222219</v>
      </c>
      <c r="P17" s="33">
        <v>-0.25</v>
      </c>
      <c r="Q17" s="33">
        <v>-0.29999999999999982</v>
      </c>
    </row>
    <row r="18" spans="1:17">
      <c r="A18">
        <v>2014</v>
      </c>
      <c r="B18">
        <v>201</v>
      </c>
      <c r="C18">
        <v>230</v>
      </c>
      <c r="D18">
        <v>2470</v>
      </c>
      <c r="E18" s="33">
        <f t="shared" si="0"/>
        <v>2.4700000000000002</v>
      </c>
      <c r="F18" s="32">
        <f t="shared" si="1"/>
        <v>-0.25999999999999979</v>
      </c>
      <c r="H18">
        <v>2014</v>
      </c>
      <c r="I18">
        <v>201</v>
      </c>
      <c r="J18">
        <v>230</v>
      </c>
      <c r="K18">
        <v>1600</v>
      </c>
      <c r="L18" s="33">
        <f t="shared" si="2"/>
        <v>1.6</v>
      </c>
      <c r="M18" s="32">
        <f t="shared" si="3"/>
        <v>-0.28999999999999981</v>
      </c>
      <c r="O18" s="34">
        <v>40209.104166666664</v>
      </c>
      <c r="P18" s="33">
        <v>-0.25999999999999979</v>
      </c>
      <c r="Q18" s="33">
        <v>-0.28999999999999981</v>
      </c>
    </row>
    <row r="19" spans="1:17">
      <c r="A19">
        <v>2014</v>
      </c>
      <c r="B19">
        <v>201</v>
      </c>
      <c r="C19">
        <v>240</v>
      </c>
      <c r="D19">
        <v>2470</v>
      </c>
      <c r="E19" s="33">
        <f t="shared" si="0"/>
        <v>2.4700000000000002</v>
      </c>
      <c r="F19" s="32">
        <f t="shared" si="1"/>
        <v>-0.25999999999999979</v>
      </c>
      <c r="H19">
        <v>2014</v>
      </c>
      <c r="I19">
        <v>201</v>
      </c>
      <c r="J19">
        <v>240</v>
      </c>
      <c r="K19">
        <v>1620</v>
      </c>
      <c r="L19" s="33">
        <f t="shared" si="2"/>
        <v>1.62</v>
      </c>
      <c r="M19" s="32">
        <f t="shared" si="3"/>
        <v>-0.2699999999999998</v>
      </c>
      <c r="O19" s="34">
        <v>40209.111111111109</v>
      </c>
      <c r="P19" s="33">
        <v>-0.25999999999999979</v>
      </c>
      <c r="Q19" s="33">
        <v>-0.2699999999999998</v>
      </c>
    </row>
    <row r="20" spans="1:17">
      <c r="A20">
        <v>2014</v>
      </c>
      <c r="B20">
        <v>201</v>
      </c>
      <c r="C20">
        <v>250</v>
      </c>
      <c r="D20">
        <v>2470</v>
      </c>
      <c r="E20" s="33">
        <f t="shared" si="0"/>
        <v>2.4700000000000002</v>
      </c>
      <c r="F20" s="32">
        <f t="shared" si="1"/>
        <v>-0.25999999999999979</v>
      </c>
      <c r="H20">
        <v>2014</v>
      </c>
      <c r="I20">
        <v>201</v>
      </c>
      <c r="J20">
        <v>250</v>
      </c>
      <c r="K20">
        <v>1630</v>
      </c>
      <c r="L20" s="33">
        <f t="shared" si="2"/>
        <v>1.63</v>
      </c>
      <c r="M20" s="32">
        <f t="shared" si="3"/>
        <v>-0.26</v>
      </c>
      <c r="O20" s="34">
        <v>40209.118055555555</v>
      </c>
      <c r="P20" s="33">
        <v>-0.25999999999999979</v>
      </c>
      <c r="Q20" s="33">
        <v>-0.26</v>
      </c>
    </row>
    <row r="21" spans="1:17">
      <c r="A21">
        <v>2014</v>
      </c>
      <c r="B21">
        <v>201</v>
      </c>
      <c r="C21">
        <v>300</v>
      </c>
      <c r="D21">
        <v>2470</v>
      </c>
      <c r="E21" s="33">
        <f t="shared" si="0"/>
        <v>2.4700000000000002</v>
      </c>
      <c r="F21" s="32">
        <f t="shared" si="1"/>
        <v>-0.25999999999999979</v>
      </c>
      <c r="H21">
        <v>2014</v>
      </c>
      <c r="I21">
        <v>201</v>
      </c>
      <c r="J21">
        <v>300</v>
      </c>
      <c r="K21">
        <v>1660</v>
      </c>
      <c r="L21" s="33">
        <f t="shared" si="2"/>
        <v>1.66</v>
      </c>
      <c r="M21" s="32">
        <f t="shared" si="3"/>
        <v>-0.22999999999999998</v>
      </c>
      <c r="O21" s="34">
        <v>40209.125</v>
      </c>
      <c r="P21" s="33">
        <v>-0.25999999999999979</v>
      </c>
      <c r="Q21" s="33">
        <v>-0.22999999999999998</v>
      </c>
    </row>
    <row r="22" spans="1:17">
      <c r="A22">
        <v>2014</v>
      </c>
      <c r="B22">
        <v>201</v>
      </c>
      <c r="C22">
        <v>310</v>
      </c>
      <c r="D22">
        <v>2470</v>
      </c>
      <c r="E22" s="33">
        <f t="shared" si="0"/>
        <v>2.4700000000000002</v>
      </c>
      <c r="F22" s="32">
        <f t="shared" si="1"/>
        <v>-0.25999999999999979</v>
      </c>
      <c r="H22">
        <v>2014</v>
      </c>
      <c r="I22">
        <v>201</v>
      </c>
      <c r="J22">
        <v>310</v>
      </c>
      <c r="K22">
        <v>1680</v>
      </c>
      <c r="L22" s="33">
        <f t="shared" si="2"/>
        <v>1.68</v>
      </c>
      <c r="M22" s="32">
        <f t="shared" si="3"/>
        <v>-0.20999999999999996</v>
      </c>
      <c r="O22" s="34">
        <v>40209.131944444445</v>
      </c>
      <c r="P22" s="33">
        <v>-0.25999999999999979</v>
      </c>
      <c r="Q22" s="33">
        <v>-0.20999999999999996</v>
      </c>
    </row>
    <row r="23" spans="1:17">
      <c r="A23">
        <v>2014</v>
      </c>
      <c r="B23">
        <v>201</v>
      </c>
      <c r="C23">
        <v>320</v>
      </c>
      <c r="D23">
        <v>2470</v>
      </c>
      <c r="E23" s="33">
        <f t="shared" si="0"/>
        <v>2.4700000000000002</v>
      </c>
      <c r="F23" s="32">
        <f t="shared" si="1"/>
        <v>-0.25999999999999979</v>
      </c>
      <c r="H23">
        <v>2014</v>
      </c>
      <c r="I23">
        <v>201</v>
      </c>
      <c r="J23">
        <v>320</v>
      </c>
      <c r="K23">
        <v>1700</v>
      </c>
      <c r="L23" s="33">
        <f t="shared" si="2"/>
        <v>1.7</v>
      </c>
      <c r="M23" s="32">
        <f t="shared" si="3"/>
        <v>-0.18999999999999995</v>
      </c>
      <c r="O23" s="34">
        <v>40209.138888888891</v>
      </c>
      <c r="P23" s="33">
        <v>-0.25999999999999979</v>
      </c>
      <c r="Q23" s="33">
        <v>-0.18999999999999995</v>
      </c>
    </row>
    <row r="24" spans="1:17">
      <c r="A24">
        <v>2014</v>
      </c>
      <c r="B24">
        <v>201</v>
      </c>
      <c r="C24">
        <v>330</v>
      </c>
      <c r="D24">
        <v>2480</v>
      </c>
      <c r="E24" s="33">
        <f t="shared" si="0"/>
        <v>2.48</v>
      </c>
      <c r="F24" s="32">
        <f t="shared" si="1"/>
        <v>-0.25</v>
      </c>
      <c r="H24">
        <v>2014</v>
      </c>
      <c r="I24">
        <v>201</v>
      </c>
      <c r="J24">
        <v>330</v>
      </c>
      <c r="K24">
        <v>1730</v>
      </c>
      <c r="L24" s="33">
        <f t="shared" si="2"/>
        <v>1.73</v>
      </c>
      <c r="M24" s="32">
        <f t="shared" si="3"/>
        <v>-0.15999999999999992</v>
      </c>
      <c r="O24" s="34">
        <v>40209.145833333336</v>
      </c>
      <c r="P24" s="33">
        <v>-0.25</v>
      </c>
      <c r="Q24" s="33">
        <v>-0.15999999999999992</v>
      </c>
    </row>
    <row r="25" spans="1:17">
      <c r="A25">
        <v>2014</v>
      </c>
      <c r="B25">
        <v>201</v>
      </c>
      <c r="C25">
        <v>340</v>
      </c>
      <c r="D25">
        <v>2480</v>
      </c>
      <c r="E25" s="33">
        <f t="shared" si="0"/>
        <v>2.48</v>
      </c>
      <c r="F25" s="32">
        <f t="shared" si="1"/>
        <v>-0.25</v>
      </c>
      <c r="H25">
        <v>2014</v>
      </c>
      <c r="I25">
        <v>201</v>
      </c>
      <c r="J25">
        <v>340</v>
      </c>
      <c r="K25">
        <v>1750</v>
      </c>
      <c r="L25" s="33">
        <f t="shared" si="2"/>
        <v>1.75</v>
      </c>
      <c r="M25" s="32">
        <f t="shared" si="3"/>
        <v>-0.1399999999999999</v>
      </c>
      <c r="O25" s="34">
        <v>40209.152777777781</v>
      </c>
      <c r="P25" s="33">
        <v>-0.25</v>
      </c>
      <c r="Q25" s="33">
        <v>-0.1399999999999999</v>
      </c>
    </row>
    <row r="26" spans="1:17">
      <c r="A26">
        <v>2014</v>
      </c>
      <c r="B26">
        <v>201</v>
      </c>
      <c r="C26">
        <v>350</v>
      </c>
      <c r="D26">
        <v>2490</v>
      </c>
      <c r="E26" s="33">
        <f t="shared" si="0"/>
        <v>2.4900000000000002</v>
      </c>
      <c r="F26" s="32">
        <f t="shared" si="1"/>
        <v>-0.23999999999999977</v>
      </c>
      <c r="H26">
        <v>2014</v>
      </c>
      <c r="I26">
        <v>201</v>
      </c>
      <c r="J26">
        <v>350</v>
      </c>
      <c r="K26">
        <v>1780</v>
      </c>
      <c r="L26" s="33">
        <f t="shared" si="2"/>
        <v>1.78</v>
      </c>
      <c r="M26" s="32">
        <f t="shared" si="3"/>
        <v>-0.10999999999999988</v>
      </c>
      <c r="O26" s="34">
        <v>40209.159722222219</v>
      </c>
      <c r="P26" s="33">
        <v>-0.23999999999999977</v>
      </c>
      <c r="Q26" s="33">
        <v>-0.10999999999999988</v>
      </c>
    </row>
    <row r="27" spans="1:17">
      <c r="A27">
        <v>2014</v>
      </c>
      <c r="B27">
        <v>201</v>
      </c>
      <c r="C27">
        <v>400</v>
      </c>
      <c r="D27">
        <v>2500</v>
      </c>
      <c r="E27" s="33">
        <f t="shared" si="0"/>
        <v>2.5</v>
      </c>
      <c r="F27" s="32">
        <f t="shared" si="1"/>
        <v>-0.22999999999999998</v>
      </c>
      <c r="H27">
        <v>2014</v>
      </c>
      <c r="I27">
        <v>201</v>
      </c>
      <c r="J27">
        <v>400</v>
      </c>
      <c r="K27">
        <v>1810</v>
      </c>
      <c r="L27" s="33">
        <f t="shared" si="2"/>
        <v>1.81</v>
      </c>
      <c r="M27" s="32">
        <f t="shared" si="3"/>
        <v>-7.9999999999999849E-2</v>
      </c>
      <c r="O27" s="34">
        <v>40209.166666666664</v>
      </c>
      <c r="P27" s="33">
        <v>-0.22999999999999998</v>
      </c>
      <c r="Q27" s="33">
        <v>-7.9999999999999849E-2</v>
      </c>
    </row>
    <row r="28" spans="1:17">
      <c r="A28">
        <v>2014</v>
      </c>
      <c r="B28">
        <v>201</v>
      </c>
      <c r="C28">
        <v>410</v>
      </c>
      <c r="D28">
        <v>2500</v>
      </c>
      <c r="E28" s="33">
        <f t="shared" si="0"/>
        <v>2.5</v>
      </c>
      <c r="F28" s="32">
        <f t="shared" si="1"/>
        <v>-0.22999999999999998</v>
      </c>
      <c r="H28">
        <v>2014</v>
      </c>
      <c r="I28">
        <v>201</v>
      </c>
      <c r="J28">
        <v>410</v>
      </c>
      <c r="K28">
        <v>1840</v>
      </c>
      <c r="L28" s="33">
        <f t="shared" si="2"/>
        <v>1.84</v>
      </c>
      <c r="M28" s="32">
        <f t="shared" si="3"/>
        <v>-4.9999999999999822E-2</v>
      </c>
      <c r="O28" s="34">
        <v>40209.173611111109</v>
      </c>
      <c r="P28" s="33">
        <v>-0.22999999999999998</v>
      </c>
      <c r="Q28" s="33">
        <v>-4.9999999999999822E-2</v>
      </c>
    </row>
    <row r="29" spans="1:17">
      <c r="A29">
        <v>2014</v>
      </c>
      <c r="B29">
        <v>201</v>
      </c>
      <c r="C29">
        <v>420</v>
      </c>
      <c r="D29">
        <v>2510</v>
      </c>
      <c r="E29" s="33">
        <f t="shared" si="0"/>
        <v>2.5099999999999998</v>
      </c>
      <c r="F29" s="32">
        <f t="shared" si="1"/>
        <v>-0.2200000000000002</v>
      </c>
      <c r="H29">
        <v>2014</v>
      </c>
      <c r="I29">
        <v>201</v>
      </c>
      <c r="J29">
        <v>420</v>
      </c>
      <c r="K29">
        <v>1870</v>
      </c>
      <c r="L29" s="33">
        <f t="shared" si="2"/>
        <v>1.87</v>
      </c>
      <c r="M29" s="32">
        <f t="shared" si="3"/>
        <v>-1.9999999999999796E-2</v>
      </c>
      <c r="O29" s="34">
        <v>40209.180555555555</v>
      </c>
      <c r="P29" s="33">
        <v>-0.2200000000000002</v>
      </c>
      <c r="Q29" s="33">
        <v>-1.9999999999999796E-2</v>
      </c>
    </row>
    <row r="30" spans="1:17">
      <c r="A30">
        <v>2014</v>
      </c>
      <c r="B30">
        <v>201</v>
      </c>
      <c r="C30">
        <v>430</v>
      </c>
      <c r="D30">
        <v>2530</v>
      </c>
      <c r="E30" s="33">
        <f t="shared" si="0"/>
        <v>2.5299999999999998</v>
      </c>
      <c r="F30" s="32">
        <f t="shared" si="1"/>
        <v>-0.20000000000000018</v>
      </c>
      <c r="H30">
        <v>2014</v>
      </c>
      <c r="I30">
        <v>201</v>
      </c>
      <c r="J30">
        <v>430</v>
      </c>
      <c r="K30">
        <v>1900</v>
      </c>
      <c r="L30" s="33">
        <f t="shared" si="2"/>
        <v>1.9</v>
      </c>
      <c r="M30" s="32">
        <f t="shared" si="3"/>
        <v>1.0000000000000009E-2</v>
      </c>
      <c r="O30" s="34">
        <v>40209.1875</v>
      </c>
      <c r="P30" s="33">
        <v>-0.20000000000000018</v>
      </c>
      <c r="Q30" s="33">
        <v>1.0000000000000009E-2</v>
      </c>
    </row>
    <row r="31" spans="1:17">
      <c r="A31">
        <v>2014</v>
      </c>
      <c r="B31">
        <v>201</v>
      </c>
      <c r="C31">
        <v>440</v>
      </c>
      <c r="D31">
        <v>2540</v>
      </c>
      <c r="E31" s="33">
        <f t="shared" si="0"/>
        <v>2.54</v>
      </c>
      <c r="F31" s="32">
        <f t="shared" si="1"/>
        <v>-0.18999999999999995</v>
      </c>
      <c r="H31">
        <v>2014</v>
      </c>
      <c r="I31">
        <v>201</v>
      </c>
      <c r="J31">
        <v>440</v>
      </c>
      <c r="K31">
        <v>1930</v>
      </c>
      <c r="L31" s="33">
        <f t="shared" si="2"/>
        <v>1.93</v>
      </c>
      <c r="M31" s="32">
        <f t="shared" si="3"/>
        <v>4.0000000000000036E-2</v>
      </c>
      <c r="O31" s="34">
        <v>40209.194444444445</v>
      </c>
      <c r="P31" s="33">
        <v>-0.18999999999999995</v>
      </c>
      <c r="Q31" s="33">
        <v>4.0000000000000036E-2</v>
      </c>
    </row>
    <row r="32" spans="1:17">
      <c r="A32">
        <v>2014</v>
      </c>
      <c r="B32">
        <v>201</v>
      </c>
      <c r="C32">
        <v>450</v>
      </c>
      <c r="D32">
        <v>2550</v>
      </c>
      <c r="E32" s="33">
        <f t="shared" si="0"/>
        <v>2.5499999999999998</v>
      </c>
      <c r="F32" s="32">
        <f t="shared" si="1"/>
        <v>-0.18000000000000016</v>
      </c>
      <c r="H32">
        <v>2014</v>
      </c>
      <c r="I32">
        <v>201</v>
      </c>
      <c r="J32">
        <v>450</v>
      </c>
      <c r="K32">
        <v>1950</v>
      </c>
      <c r="L32" s="33">
        <f t="shared" si="2"/>
        <v>1.95</v>
      </c>
      <c r="M32" s="32">
        <f t="shared" si="3"/>
        <v>6.0000000000000053E-2</v>
      </c>
      <c r="O32" s="34">
        <v>40209.201388888891</v>
      </c>
      <c r="P32" s="33">
        <v>-0.18000000000000016</v>
      </c>
      <c r="Q32" s="33">
        <v>6.0000000000000053E-2</v>
      </c>
    </row>
    <row r="33" spans="1:17">
      <c r="A33">
        <v>2014</v>
      </c>
      <c r="B33">
        <v>201</v>
      </c>
      <c r="C33">
        <v>500</v>
      </c>
      <c r="D33">
        <v>2570</v>
      </c>
      <c r="E33" s="33">
        <f t="shared" si="0"/>
        <v>2.57</v>
      </c>
      <c r="F33" s="32">
        <f t="shared" si="1"/>
        <v>-0.16000000000000014</v>
      </c>
      <c r="H33">
        <v>2014</v>
      </c>
      <c r="I33">
        <v>201</v>
      </c>
      <c r="J33">
        <v>500</v>
      </c>
      <c r="K33">
        <v>1980</v>
      </c>
      <c r="L33" s="33">
        <f t="shared" si="2"/>
        <v>1.98</v>
      </c>
      <c r="M33" s="32">
        <f t="shared" si="3"/>
        <v>9.000000000000008E-2</v>
      </c>
      <c r="O33" s="34">
        <v>40209.208333333336</v>
      </c>
      <c r="P33" s="33">
        <v>-0.16000000000000014</v>
      </c>
      <c r="Q33" s="33">
        <v>9.000000000000008E-2</v>
      </c>
    </row>
    <row r="34" spans="1:17">
      <c r="A34">
        <v>2014</v>
      </c>
      <c r="B34">
        <v>201</v>
      </c>
      <c r="C34">
        <v>510</v>
      </c>
      <c r="D34">
        <v>2580</v>
      </c>
      <c r="E34" s="33">
        <f t="shared" si="0"/>
        <v>2.58</v>
      </c>
      <c r="F34" s="32">
        <f t="shared" si="1"/>
        <v>-0.14999999999999991</v>
      </c>
      <c r="H34">
        <v>2014</v>
      </c>
      <c r="I34">
        <v>201</v>
      </c>
      <c r="J34">
        <v>510</v>
      </c>
      <c r="K34">
        <v>2000</v>
      </c>
      <c r="L34" s="33">
        <f t="shared" si="2"/>
        <v>2</v>
      </c>
      <c r="M34" s="32">
        <f t="shared" si="3"/>
        <v>0.1100000000000001</v>
      </c>
      <c r="O34" s="34">
        <v>40209.215277777781</v>
      </c>
      <c r="P34" s="33">
        <v>-0.14999999999999991</v>
      </c>
      <c r="Q34" s="33">
        <v>0.1100000000000001</v>
      </c>
    </row>
    <row r="35" spans="1:17">
      <c r="A35">
        <v>2014</v>
      </c>
      <c r="B35">
        <v>201</v>
      </c>
      <c r="C35">
        <v>520</v>
      </c>
      <c r="D35">
        <v>2600</v>
      </c>
      <c r="E35" s="33">
        <f t="shared" si="0"/>
        <v>2.6</v>
      </c>
      <c r="F35" s="32">
        <f t="shared" si="1"/>
        <v>-0.12999999999999989</v>
      </c>
      <c r="H35">
        <v>2014</v>
      </c>
      <c r="I35">
        <v>201</v>
      </c>
      <c r="J35">
        <v>520</v>
      </c>
      <c r="K35">
        <v>2020</v>
      </c>
      <c r="L35" s="33">
        <f t="shared" si="2"/>
        <v>2.02</v>
      </c>
      <c r="M35" s="32">
        <f t="shared" si="3"/>
        <v>0.13000000000000012</v>
      </c>
      <c r="O35" s="34">
        <v>40209.222222222219</v>
      </c>
      <c r="P35" s="33">
        <v>-0.12999999999999989</v>
      </c>
      <c r="Q35" s="33">
        <v>0.13000000000000012</v>
      </c>
    </row>
    <row r="36" spans="1:17">
      <c r="A36">
        <v>2014</v>
      </c>
      <c r="B36">
        <v>201</v>
      </c>
      <c r="C36">
        <v>530</v>
      </c>
      <c r="D36">
        <v>2620</v>
      </c>
      <c r="E36" s="33">
        <f t="shared" si="0"/>
        <v>2.62</v>
      </c>
      <c r="F36" s="32">
        <f t="shared" si="1"/>
        <v>-0.10999999999999988</v>
      </c>
      <c r="H36">
        <v>2014</v>
      </c>
      <c r="I36">
        <v>201</v>
      </c>
      <c r="J36">
        <v>530</v>
      </c>
      <c r="K36">
        <v>2040</v>
      </c>
      <c r="L36" s="33">
        <f t="shared" si="2"/>
        <v>2.04</v>
      </c>
      <c r="M36" s="32">
        <f t="shared" si="3"/>
        <v>0.15000000000000013</v>
      </c>
      <c r="O36" s="34">
        <v>40209.229166666664</v>
      </c>
      <c r="P36" s="33">
        <v>-0.10999999999999988</v>
      </c>
      <c r="Q36" s="33">
        <v>0.15000000000000013</v>
      </c>
    </row>
    <row r="37" spans="1:17">
      <c r="A37">
        <v>2014</v>
      </c>
      <c r="B37">
        <v>201</v>
      </c>
      <c r="C37">
        <v>540</v>
      </c>
      <c r="D37">
        <v>2630</v>
      </c>
      <c r="E37" s="33">
        <f t="shared" si="0"/>
        <v>2.63</v>
      </c>
      <c r="F37" s="32">
        <f t="shared" si="1"/>
        <v>-0.10000000000000009</v>
      </c>
      <c r="H37">
        <v>2014</v>
      </c>
      <c r="I37">
        <v>201</v>
      </c>
      <c r="J37">
        <v>540</v>
      </c>
      <c r="K37">
        <v>2050</v>
      </c>
      <c r="L37" s="33">
        <f t="shared" si="2"/>
        <v>2.0499999999999998</v>
      </c>
      <c r="M37" s="32">
        <f t="shared" si="3"/>
        <v>0.15999999999999992</v>
      </c>
      <c r="O37" s="34">
        <v>40209.236111111109</v>
      </c>
      <c r="P37" s="33">
        <v>-0.10000000000000009</v>
      </c>
      <c r="Q37" s="33">
        <v>0.15999999999999992</v>
      </c>
    </row>
    <row r="38" spans="1:17">
      <c r="A38">
        <v>2014</v>
      </c>
      <c r="B38">
        <v>201</v>
      </c>
      <c r="C38">
        <v>550</v>
      </c>
      <c r="D38">
        <v>2650</v>
      </c>
      <c r="E38" s="33">
        <f t="shared" si="0"/>
        <v>2.65</v>
      </c>
      <c r="F38" s="32">
        <f t="shared" si="1"/>
        <v>-8.0000000000000071E-2</v>
      </c>
      <c r="H38">
        <v>2014</v>
      </c>
      <c r="I38">
        <v>201</v>
      </c>
      <c r="J38">
        <v>550</v>
      </c>
      <c r="K38">
        <v>2070</v>
      </c>
      <c r="L38" s="33">
        <f t="shared" si="2"/>
        <v>2.0699999999999998</v>
      </c>
      <c r="M38" s="32">
        <f t="shared" si="3"/>
        <v>0.17999999999999994</v>
      </c>
      <c r="O38" s="34">
        <v>40209.243055555555</v>
      </c>
      <c r="P38" s="33">
        <v>-8.0000000000000071E-2</v>
      </c>
      <c r="Q38" s="33">
        <v>0.17999999999999994</v>
      </c>
    </row>
    <row r="39" spans="1:17">
      <c r="A39">
        <v>2014</v>
      </c>
      <c r="B39">
        <v>201</v>
      </c>
      <c r="C39">
        <v>600</v>
      </c>
      <c r="D39">
        <v>2670</v>
      </c>
      <c r="E39" s="33">
        <f t="shared" si="0"/>
        <v>2.67</v>
      </c>
      <c r="F39" s="32">
        <f t="shared" si="1"/>
        <v>-6.0000000000000053E-2</v>
      </c>
      <c r="H39">
        <v>2014</v>
      </c>
      <c r="I39">
        <v>201</v>
      </c>
      <c r="J39">
        <v>600</v>
      </c>
      <c r="K39">
        <v>2070</v>
      </c>
      <c r="L39" s="33">
        <f t="shared" si="2"/>
        <v>2.0699999999999998</v>
      </c>
      <c r="M39" s="32">
        <f t="shared" si="3"/>
        <v>0.17999999999999994</v>
      </c>
      <c r="O39" s="34">
        <v>40209.25</v>
      </c>
      <c r="P39" s="33">
        <v>-6.0000000000000053E-2</v>
      </c>
      <c r="Q39" s="33">
        <v>0.17999999999999994</v>
      </c>
    </row>
    <row r="40" spans="1:17">
      <c r="A40">
        <v>2014</v>
      </c>
      <c r="B40">
        <v>201</v>
      </c>
      <c r="C40">
        <v>610</v>
      </c>
      <c r="D40">
        <v>2680</v>
      </c>
      <c r="E40" s="33">
        <f t="shared" si="0"/>
        <v>2.68</v>
      </c>
      <c r="F40" s="32">
        <f t="shared" si="1"/>
        <v>-4.9999999999999822E-2</v>
      </c>
      <c r="H40">
        <v>2014</v>
      </c>
      <c r="I40">
        <v>201</v>
      </c>
      <c r="J40">
        <v>610</v>
      </c>
      <c r="K40">
        <v>2080</v>
      </c>
      <c r="L40" s="33">
        <f t="shared" si="2"/>
        <v>2.08</v>
      </c>
      <c r="M40" s="32">
        <f t="shared" si="3"/>
        <v>0.19000000000000017</v>
      </c>
      <c r="O40" s="34">
        <v>40209.256944444445</v>
      </c>
      <c r="P40" s="33">
        <v>-4.9999999999999822E-2</v>
      </c>
      <c r="Q40" s="33">
        <v>0.19000000000000017</v>
      </c>
    </row>
    <row r="41" spans="1:17">
      <c r="A41">
        <v>2014</v>
      </c>
      <c r="B41">
        <v>201</v>
      </c>
      <c r="C41">
        <v>620</v>
      </c>
      <c r="D41">
        <v>2700</v>
      </c>
      <c r="E41" s="33">
        <f t="shared" si="0"/>
        <v>2.7</v>
      </c>
      <c r="F41" s="32">
        <f t="shared" si="1"/>
        <v>-2.9999999999999805E-2</v>
      </c>
      <c r="H41">
        <v>2014</v>
      </c>
      <c r="I41">
        <v>201</v>
      </c>
      <c r="J41">
        <v>620</v>
      </c>
      <c r="K41">
        <v>2080</v>
      </c>
      <c r="L41" s="33">
        <f t="shared" si="2"/>
        <v>2.08</v>
      </c>
      <c r="M41" s="32">
        <f t="shared" si="3"/>
        <v>0.19000000000000017</v>
      </c>
      <c r="O41" s="34">
        <v>40209.263888888891</v>
      </c>
      <c r="P41" s="33">
        <v>-2.9999999999999805E-2</v>
      </c>
      <c r="Q41" s="33">
        <v>0.19000000000000017</v>
      </c>
    </row>
    <row r="42" spans="1:17">
      <c r="A42">
        <v>2014</v>
      </c>
      <c r="B42">
        <v>201</v>
      </c>
      <c r="C42">
        <v>630</v>
      </c>
      <c r="D42">
        <v>2710</v>
      </c>
      <c r="E42" s="33">
        <f t="shared" si="0"/>
        <v>2.71</v>
      </c>
      <c r="F42" s="32">
        <f t="shared" si="1"/>
        <v>-2.0000000000000018E-2</v>
      </c>
      <c r="H42">
        <v>2014</v>
      </c>
      <c r="I42">
        <v>201</v>
      </c>
      <c r="J42">
        <v>630</v>
      </c>
      <c r="K42">
        <v>2080</v>
      </c>
      <c r="L42" s="33">
        <f t="shared" si="2"/>
        <v>2.08</v>
      </c>
      <c r="M42" s="32">
        <f t="shared" si="3"/>
        <v>0.19000000000000017</v>
      </c>
      <c r="O42" s="34">
        <v>40209.270833333336</v>
      </c>
      <c r="P42" s="33">
        <v>-2.0000000000000018E-2</v>
      </c>
      <c r="Q42" s="33">
        <v>0.19000000000000017</v>
      </c>
    </row>
    <row r="43" spans="1:17">
      <c r="A43">
        <v>2014</v>
      </c>
      <c r="B43">
        <v>201</v>
      </c>
      <c r="C43">
        <v>640</v>
      </c>
      <c r="D43">
        <v>2720</v>
      </c>
      <c r="E43" s="33">
        <f t="shared" si="0"/>
        <v>2.72</v>
      </c>
      <c r="F43" s="32">
        <f t="shared" si="1"/>
        <v>-9.9999999999997868E-3</v>
      </c>
      <c r="H43">
        <v>2014</v>
      </c>
      <c r="I43">
        <v>201</v>
      </c>
      <c r="J43">
        <v>640</v>
      </c>
      <c r="K43">
        <v>2070</v>
      </c>
      <c r="L43" s="33">
        <f t="shared" si="2"/>
        <v>2.0699999999999998</v>
      </c>
      <c r="M43" s="32">
        <f t="shared" si="3"/>
        <v>0.17999999999999994</v>
      </c>
      <c r="O43" s="34">
        <v>40209.277777777781</v>
      </c>
      <c r="P43" s="33">
        <v>-9.9999999999997868E-3</v>
      </c>
      <c r="Q43" s="33">
        <v>0.17999999999999994</v>
      </c>
    </row>
    <row r="44" spans="1:17">
      <c r="A44">
        <v>2014</v>
      </c>
      <c r="B44">
        <v>201</v>
      </c>
      <c r="C44">
        <v>650</v>
      </c>
      <c r="D44">
        <v>2730</v>
      </c>
      <c r="E44" s="33">
        <f t="shared" si="0"/>
        <v>2.73</v>
      </c>
      <c r="F44" s="32">
        <f t="shared" si="1"/>
        <v>0</v>
      </c>
      <c r="H44">
        <v>2014</v>
      </c>
      <c r="I44">
        <v>201</v>
      </c>
      <c r="J44">
        <v>650</v>
      </c>
      <c r="K44">
        <v>2060</v>
      </c>
      <c r="L44" s="33">
        <f t="shared" si="2"/>
        <v>2.06</v>
      </c>
      <c r="M44" s="32">
        <f t="shared" si="3"/>
        <v>0.17000000000000015</v>
      </c>
      <c r="O44" s="34">
        <v>40209.284722222219</v>
      </c>
      <c r="P44" s="33">
        <v>0</v>
      </c>
      <c r="Q44" s="33">
        <v>0.17000000000000015</v>
      </c>
    </row>
    <row r="45" spans="1:17">
      <c r="A45">
        <v>2014</v>
      </c>
      <c r="B45">
        <v>201</v>
      </c>
      <c r="C45">
        <v>700</v>
      </c>
      <c r="D45">
        <v>2730</v>
      </c>
      <c r="E45" s="33">
        <f t="shared" si="0"/>
        <v>2.73</v>
      </c>
      <c r="F45" s="32">
        <f t="shared" si="1"/>
        <v>0</v>
      </c>
      <c r="H45">
        <v>2014</v>
      </c>
      <c r="I45">
        <v>201</v>
      </c>
      <c r="J45">
        <v>700</v>
      </c>
      <c r="K45">
        <v>2050</v>
      </c>
      <c r="L45" s="33">
        <f t="shared" si="2"/>
        <v>2.0499999999999998</v>
      </c>
      <c r="M45" s="32">
        <f t="shared" si="3"/>
        <v>0.15999999999999992</v>
      </c>
      <c r="O45" s="34">
        <v>40209.291666666664</v>
      </c>
      <c r="P45" s="33">
        <v>0</v>
      </c>
      <c r="Q45" s="33">
        <v>0.15999999999999992</v>
      </c>
    </row>
    <row r="46" spans="1:17">
      <c r="A46">
        <v>2014</v>
      </c>
      <c r="B46">
        <v>201</v>
      </c>
      <c r="C46">
        <v>710</v>
      </c>
      <c r="D46">
        <v>2730</v>
      </c>
      <c r="E46" s="33">
        <f t="shared" si="0"/>
        <v>2.73</v>
      </c>
      <c r="F46" s="32">
        <f t="shared" si="1"/>
        <v>0</v>
      </c>
      <c r="H46">
        <v>2014</v>
      </c>
      <c r="I46">
        <v>201</v>
      </c>
      <c r="J46">
        <v>710</v>
      </c>
      <c r="K46">
        <v>2030</v>
      </c>
      <c r="L46" s="33">
        <f t="shared" si="2"/>
        <v>2.0299999999999998</v>
      </c>
      <c r="M46" s="32">
        <f t="shared" si="3"/>
        <v>0.1399999999999999</v>
      </c>
      <c r="O46" s="34">
        <v>40209.298611111109</v>
      </c>
      <c r="P46" s="33">
        <v>0</v>
      </c>
      <c r="Q46" s="33">
        <v>0.1399999999999999</v>
      </c>
    </row>
    <row r="47" spans="1:17">
      <c r="A47">
        <v>2014</v>
      </c>
      <c r="B47">
        <v>201</v>
      </c>
      <c r="C47">
        <v>720</v>
      </c>
      <c r="D47">
        <v>2730</v>
      </c>
      <c r="E47" s="33">
        <f t="shared" si="0"/>
        <v>2.73</v>
      </c>
      <c r="F47" s="32">
        <f t="shared" si="1"/>
        <v>0</v>
      </c>
      <c r="H47">
        <v>2014</v>
      </c>
      <c r="I47">
        <v>201</v>
      </c>
      <c r="J47">
        <v>720</v>
      </c>
      <c r="K47">
        <v>2010</v>
      </c>
      <c r="L47" s="33">
        <f t="shared" si="2"/>
        <v>2.0099999999999998</v>
      </c>
      <c r="M47" s="32">
        <f t="shared" si="3"/>
        <v>0.11999999999999988</v>
      </c>
      <c r="O47" s="34">
        <v>40209.305555555555</v>
      </c>
      <c r="P47" s="33">
        <v>0</v>
      </c>
      <c r="Q47" s="33">
        <v>0.11999999999999988</v>
      </c>
    </row>
    <row r="48" spans="1:17">
      <c r="A48">
        <v>2014</v>
      </c>
      <c r="B48">
        <v>201</v>
      </c>
      <c r="C48">
        <v>730</v>
      </c>
      <c r="D48">
        <v>2720</v>
      </c>
      <c r="E48" s="33">
        <f t="shared" si="0"/>
        <v>2.72</v>
      </c>
      <c r="F48" s="32">
        <f t="shared" si="1"/>
        <v>-9.9999999999997868E-3</v>
      </c>
      <c r="H48">
        <v>2014</v>
      </c>
      <c r="I48">
        <v>201</v>
      </c>
      <c r="J48">
        <v>730</v>
      </c>
      <c r="K48">
        <v>1990</v>
      </c>
      <c r="L48" s="33">
        <f t="shared" si="2"/>
        <v>1.99</v>
      </c>
      <c r="M48" s="32">
        <f t="shared" si="3"/>
        <v>0.10000000000000009</v>
      </c>
      <c r="O48" s="34">
        <v>40209.3125</v>
      </c>
      <c r="P48" s="33">
        <v>-9.9999999999997868E-3</v>
      </c>
      <c r="Q48" s="33">
        <v>0.10000000000000009</v>
      </c>
    </row>
    <row r="49" spans="1:17">
      <c r="A49">
        <v>2014</v>
      </c>
      <c r="B49">
        <v>201</v>
      </c>
      <c r="C49">
        <v>740</v>
      </c>
      <c r="D49">
        <v>2710</v>
      </c>
      <c r="E49" s="33">
        <f t="shared" si="0"/>
        <v>2.71</v>
      </c>
      <c r="F49" s="32">
        <f t="shared" si="1"/>
        <v>-2.0000000000000018E-2</v>
      </c>
      <c r="H49">
        <v>2014</v>
      </c>
      <c r="I49">
        <v>201</v>
      </c>
      <c r="J49">
        <v>740</v>
      </c>
      <c r="K49">
        <v>1970</v>
      </c>
      <c r="L49" s="33">
        <f t="shared" si="2"/>
        <v>1.97</v>
      </c>
      <c r="M49" s="32">
        <f t="shared" si="3"/>
        <v>8.0000000000000071E-2</v>
      </c>
      <c r="O49" s="34">
        <v>40209.319444444445</v>
      </c>
      <c r="P49" s="33">
        <v>-2.0000000000000018E-2</v>
      </c>
      <c r="Q49" s="33">
        <v>8.0000000000000071E-2</v>
      </c>
    </row>
    <row r="50" spans="1:17">
      <c r="A50">
        <v>2014</v>
      </c>
      <c r="B50">
        <v>201</v>
      </c>
      <c r="C50">
        <v>750</v>
      </c>
      <c r="D50">
        <v>2690</v>
      </c>
      <c r="E50" s="33">
        <f t="shared" si="0"/>
        <v>2.69</v>
      </c>
      <c r="F50" s="32">
        <f t="shared" si="1"/>
        <v>-4.0000000000000036E-2</v>
      </c>
      <c r="H50">
        <v>2014</v>
      </c>
      <c r="I50">
        <v>201</v>
      </c>
      <c r="J50">
        <v>750</v>
      </c>
      <c r="K50">
        <v>1940</v>
      </c>
      <c r="L50" s="33">
        <f t="shared" si="2"/>
        <v>1.94</v>
      </c>
      <c r="M50" s="32">
        <f t="shared" si="3"/>
        <v>5.0000000000000044E-2</v>
      </c>
      <c r="O50" s="34">
        <v>40209.326388888891</v>
      </c>
      <c r="P50" s="33">
        <v>-4.0000000000000036E-2</v>
      </c>
      <c r="Q50" s="33">
        <v>5.0000000000000044E-2</v>
      </c>
    </row>
    <row r="51" spans="1:17">
      <c r="A51">
        <v>2014</v>
      </c>
      <c r="B51">
        <v>201</v>
      </c>
      <c r="C51">
        <v>800</v>
      </c>
      <c r="D51">
        <v>2670</v>
      </c>
      <c r="E51" s="33">
        <f t="shared" si="0"/>
        <v>2.67</v>
      </c>
      <c r="F51" s="32">
        <f t="shared" si="1"/>
        <v>-6.0000000000000053E-2</v>
      </c>
      <c r="H51">
        <v>2014</v>
      </c>
      <c r="I51">
        <v>201</v>
      </c>
      <c r="J51">
        <v>800</v>
      </c>
      <c r="K51">
        <v>1910</v>
      </c>
      <c r="L51" s="33">
        <f t="shared" si="2"/>
        <v>1.91</v>
      </c>
      <c r="M51" s="32">
        <f t="shared" si="3"/>
        <v>2.0000000000000018E-2</v>
      </c>
      <c r="O51" s="34">
        <v>40209.333333333336</v>
      </c>
      <c r="P51" s="33">
        <v>-6.0000000000000053E-2</v>
      </c>
      <c r="Q51" s="33">
        <v>2.0000000000000018E-2</v>
      </c>
    </row>
    <row r="52" spans="1:17">
      <c r="A52">
        <v>2014</v>
      </c>
      <c r="B52">
        <v>201</v>
      </c>
      <c r="C52">
        <v>810</v>
      </c>
      <c r="D52">
        <v>2650</v>
      </c>
      <c r="E52" s="33">
        <f t="shared" si="0"/>
        <v>2.65</v>
      </c>
      <c r="F52" s="32">
        <f t="shared" si="1"/>
        <v>-8.0000000000000071E-2</v>
      </c>
      <c r="H52">
        <v>2014</v>
      </c>
      <c r="I52">
        <v>201</v>
      </c>
      <c r="J52">
        <v>810</v>
      </c>
      <c r="K52">
        <v>1890</v>
      </c>
      <c r="L52" s="33">
        <f t="shared" si="2"/>
        <v>1.89</v>
      </c>
      <c r="M52" s="32">
        <f t="shared" si="3"/>
        <v>0</v>
      </c>
      <c r="O52" s="34">
        <v>40209.340277777781</v>
      </c>
      <c r="P52" s="33">
        <v>-8.0000000000000071E-2</v>
      </c>
      <c r="Q52" s="33">
        <v>0</v>
      </c>
    </row>
    <row r="53" spans="1:17">
      <c r="A53">
        <v>2014</v>
      </c>
      <c r="B53">
        <v>201</v>
      </c>
      <c r="C53">
        <v>820</v>
      </c>
      <c r="D53">
        <v>2630</v>
      </c>
      <c r="E53" s="33">
        <f t="shared" si="0"/>
        <v>2.63</v>
      </c>
      <c r="F53" s="32">
        <f t="shared" si="1"/>
        <v>-0.10000000000000009</v>
      </c>
      <c r="H53">
        <v>2014</v>
      </c>
      <c r="I53">
        <v>201</v>
      </c>
      <c r="J53">
        <v>820</v>
      </c>
      <c r="K53">
        <v>1860</v>
      </c>
      <c r="L53" s="33">
        <f t="shared" si="2"/>
        <v>1.86</v>
      </c>
      <c r="M53" s="32">
        <f t="shared" si="3"/>
        <v>-2.9999999999999805E-2</v>
      </c>
      <c r="O53" s="34">
        <v>40209.347222222219</v>
      </c>
      <c r="P53" s="33">
        <v>-0.10000000000000009</v>
      </c>
      <c r="Q53" s="33">
        <v>-2.9999999999999805E-2</v>
      </c>
    </row>
    <row r="54" spans="1:17">
      <c r="A54">
        <v>2014</v>
      </c>
      <c r="B54">
        <v>201</v>
      </c>
      <c r="C54">
        <v>830</v>
      </c>
      <c r="D54">
        <v>2610</v>
      </c>
      <c r="E54" s="33">
        <f t="shared" si="0"/>
        <v>2.61</v>
      </c>
      <c r="F54" s="32">
        <f t="shared" si="1"/>
        <v>-0.12000000000000011</v>
      </c>
      <c r="H54">
        <v>2014</v>
      </c>
      <c r="I54">
        <v>201</v>
      </c>
      <c r="J54">
        <v>830</v>
      </c>
      <c r="K54">
        <v>1830</v>
      </c>
      <c r="L54" s="33">
        <f t="shared" si="2"/>
        <v>1.83</v>
      </c>
      <c r="M54" s="32">
        <f t="shared" si="3"/>
        <v>-5.9999999999999831E-2</v>
      </c>
      <c r="O54" s="34">
        <v>40209.354166666664</v>
      </c>
      <c r="P54" s="33">
        <v>-0.12000000000000011</v>
      </c>
      <c r="Q54" s="33">
        <v>-5.9999999999999831E-2</v>
      </c>
    </row>
    <row r="55" spans="1:17">
      <c r="A55">
        <v>2014</v>
      </c>
      <c r="B55">
        <v>201</v>
      </c>
      <c r="C55">
        <v>840</v>
      </c>
      <c r="D55">
        <v>2590</v>
      </c>
      <c r="E55" s="33">
        <f t="shared" si="0"/>
        <v>2.59</v>
      </c>
      <c r="F55" s="32">
        <f t="shared" si="1"/>
        <v>-0.14000000000000012</v>
      </c>
      <c r="H55">
        <v>2014</v>
      </c>
      <c r="I55">
        <v>201</v>
      </c>
      <c r="J55">
        <v>840</v>
      </c>
      <c r="K55">
        <v>1800</v>
      </c>
      <c r="L55" s="33">
        <f t="shared" si="2"/>
        <v>1.8</v>
      </c>
      <c r="M55" s="32">
        <f t="shared" si="3"/>
        <v>-8.9999999999999858E-2</v>
      </c>
      <c r="O55" s="34">
        <v>40209.361111111109</v>
      </c>
      <c r="P55" s="33">
        <v>-0.14000000000000012</v>
      </c>
      <c r="Q55" s="33">
        <v>-8.9999999999999858E-2</v>
      </c>
    </row>
    <row r="56" spans="1:17">
      <c r="A56">
        <v>2014</v>
      </c>
      <c r="B56">
        <v>201</v>
      </c>
      <c r="C56">
        <v>850</v>
      </c>
      <c r="D56">
        <v>2560</v>
      </c>
      <c r="E56" s="33">
        <f t="shared" si="0"/>
        <v>2.56</v>
      </c>
      <c r="F56" s="32">
        <f t="shared" si="1"/>
        <v>-0.16999999999999993</v>
      </c>
      <c r="H56">
        <v>2014</v>
      </c>
      <c r="I56">
        <v>201</v>
      </c>
      <c r="J56">
        <v>850</v>
      </c>
      <c r="K56">
        <v>1770</v>
      </c>
      <c r="L56" s="33">
        <f t="shared" si="2"/>
        <v>1.77</v>
      </c>
      <c r="M56" s="32">
        <f t="shared" si="3"/>
        <v>-0.11999999999999988</v>
      </c>
      <c r="O56" s="34">
        <v>40209.368055555555</v>
      </c>
      <c r="P56" s="33">
        <v>-0.16999999999999993</v>
      </c>
      <c r="Q56" s="33">
        <v>-0.11999999999999988</v>
      </c>
    </row>
    <row r="57" spans="1:17">
      <c r="A57">
        <v>2014</v>
      </c>
      <c r="B57">
        <v>201</v>
      </c>
      <c r="C57">
        <v>900</v>
      </c>
      <c r="D57">
        <v>2540</v>
      </c>
      <c r="E57" s="33">
        <f t="shared" si="0"/>
        <v>2.54</v>
      </c>
      <c r="F57" s="32">
        <f t="shared" si="1"/>
        <v>-0.18999999999999995</v>
      </c>
      <c r="H57">
        <v>2014</v>
      </c>
      <c r="I57">
        <v>201</v>
      </c>
      <c r="J57">
        <v>900</v>
      </c>
      <c r="K57">
        <v>1740</v>
      </c>
      <c r="L57" s="33">
        <f t="shared" si="2"/>
        <v>1.74</v>
      </c>
      <c r="M57" s="32">
        <f t="shared" si="3"/>
        <v>-0.14999999999999991</v>
      </c>
      <c r="O57" s="34">
        <v>40209.375</v>
      </c>
      <c r="P57" s="33">
        <v>-0.18999999999999995</v>
      </c>
      <c r="Q57" s="33">
        <v>-0.14999999999999991</v>
      </c>
    </row>
    <row r="58" spans="1:17">
      <c r="A58">
        <v>2014</v>
      </c>
      <c r="B58">
        <v>201</v>
      </c>
      <c r="C58">
        <v>910</v>
      </c>
      <c r="D58">
        <v>2520</v>
      </c>
      <c r="E58" s="33">
        <f t="shared" si="0"/>
        <v>2.52</v>
      </c>
      <c r="F58" s="32">
        <f t="shared" si="1"/>
        <v>-0.20999999999999996</v>
      </c>
      <c r="H58">
        <v>2014</v>
      </c>
      <c r="I58">
        <v>201</v>
      </c>
      <c r="J58">
        <v>910</v>
      </c>
      <c r="K58">
        <v>1720</v>
      </c>
      <c r="L58" s="33">
        <f t="shared" si="2"/>
        <v>1.72</v>
      </c>
      <c r="M58" s="32">
        <f t="shared" si="3"/>
        <v>-0.16999999999999993</v>
      </c>
      <c r="O58" s="34">
        <v>40209.381944444445</v>
      </c>
      <c r="P58" s="33">
        <v>-0.20999999999999996</v>
      </c>
      <c r="Q58" s="33">
        <v>-0.16999999999999993</v>
      </c>
    </row>
    <row r="59" spans="1:17">
      <c r="A59">
        <v>2014</v>
      </c>
      <c r="B59">
        <v>201</v>
      </c>
      <c r="C59">
        <v>920</v>
      </c>
      <c r="D59">
        <v>2500</v>
      </c>
      <c r="E59" s="33">
        <f t="shared" si="0"/>
        <v>2.5</v>
      </c>
      <c r="F59" s="32">
        <f t="shared" si="1"/>
        <v>-0.22999999999999998</v>
      </c>
      <c r="H59">
        <v>2014</v>
      </c>
      <c r="I59">
        <v>201</v>
      </c>
      <c r="J59">
        <v>920</v>
      </c>
      <c r="K59">
        <v>1690</v>
      </c>
      <c r="L59" s="33">
        <f t="shared" si="2"/>
        <v>1.69</v>
      </c>
      <c r="M59" s="32">
        <f t="shared" si="3"/>
        <v>-0.19999999999999996</v>
      </c>
      <c r="O59" s="34">
        <v>40209.388888888891</v>
      </c>
      <c r="P59" s="33">
        <v>-0.22999999999999998</v>
      </c>
      <c r="Q59" s="33">
        <v>-0.19999999999999996</v>
      </c>
    </row>
    <row r="60" spans="1:17">
      <c r="A60">
        <v>2014</v>
      </c>
      <c r="B60">
        <v>201</v>
      </c>
      <c r="C60">
        <v>930</v>
      </c>
      <c r="D60">
        <v>2490</v>
      </c>
      <c r="E60" s="33">
        <f t="shared" si="0"/>
        <v>2.4900000000000002</v>
      </c>
      <c r="F60" s="32">
        <f t="shared" si="1"/>
        <v>-0.23999999999999977</v>
      </c>
      <c r="H60">
        <v>2014</v>
      </c>
      <c r="I60">
        <v>201</v>
      </c>
      <c r="J60">
        <v>930</v>
      </c>
      <c r="K60">
        <v>1670</v>
      </c>
      <c r="L60" s="33">
        <f t="shared" si="2"/>
        <v>1.67</v>
      </c>
      <c r="M60" s="32">
        <f t="shared" si="3"/>
        <v>-0.21999999999999997</v>
      </c>
      <c r="O60" s="34">
        <v>40209.395833333336</v>
      </c>
      <c r="P60" s="33">
        <v>-0.23999999999999977</v>
      </c>
      <c r="Q60" s="33">
        <v>-0.21999999999999997</v>
      </c>
    </row>
    <row r="61" spans="1:17">
      <c r="A61">
        <v>2014</v>
      </c>
      <c r="B61">
        <v>201</v>
      </c>
      <c r="C61">
        <v>940</v>
      </c>
      <c r="D61">
        <v>2470</v>
      </c>
      <c r="E61" s="33">
        <f t="shared" si="0"/>
        <v>2.4700000000000002</v>
      </c>
      <c r="F61" s="32">
        <f t="shared" si="1"/>
        <v>-0.25999999999999979</v>
      </c>
      <c r="H61">
        <v>2014</v>
      </c>
      <c r="I61">
        <v>201</v>
      </c>
      <c r="J61">
        <v>940</v>
      </c>
      <c r="K61">
        <v>1640</v>
      </c>
      <c r="L61" s="33">
        <f t="shared" si="2"/>
        <v>1.64</v>
      </c>
      <c r="M61" s="32">
        <f t="shared" si="3"/>
        <v>-0.25</v>
      </c>
      <c r="O61" s="34">
        <v>40209.402777777781</v>
      </c>
      <c r="P61" s="33">
        <v>-0.25999999999999979</v>
      </c>
      <c r="Q61" s="33">
        <v>-0.25</v>
      </c>
    </row>
    <row r="62" spans="1:17">
      <c r="A62">
        <v>2014</v>
      </c>
      <c r="B62">
        <v>201</v>
      </c>
      <c r="C62">
        <v>950</v>
      </c>
      <c r="D62">
        <v>2460</v>
      </c>
      <c r="E62" s="33">
        <f t="shared" si="0"/>
        <v>2.46</v>
      </c>
      <c r="F62" s="32">
        <f t="shared" si="1"/>
        <v>-0.27</v>
      </c>
      <c r="H62">
        <v>2014</v>
      </c>
      <c r="I62">
        <v>201</v>
      </c>
      <c r="J62">
        <v>950</v>
      </c>
      <c r="K62">
        <v>1620</v>
      </c>
      <c r="L62" s="33">
        <f t="shared" si="2"/>
        <v>1.62</v>
      </c>
      <c r="M62" s="32">
        <f t="shared" si="3"/>
        <v>-0.2699999999999998</v>
      </c>
      <c r="O62" s="34">
        <v>40209.409722222219</v>
      </c>
      <c r="P62" s="33">
        <v>-0.27</v>
      </c>
      <c r="Q62" s="33">
        <v>-0.2699999999999998</v>
      </c>
    </row>
    <row r="63" spans="1:17">
      <c r="A63">
        <v>2014</v>
      </c>
      <c r="B63">
        <v>201</v>
      </c>
      <c r="C63">
        <v>1000</v>
      </c>
      <c r="D63">
        <v>2450</v>
      </c>
      <c r="E63" s="33">
        <f t="shared" si="0"/>
        <v>2.4500000000000002</v>
      </c>
      <c r="F63" s="32">
        <f t="shared" si="1"/>
        <v>-0.2799999999999998</v>
      </c>
      <c r="H63">
        <v>2014</v>
      </c>
      <c r="I63">
        <v>201</v>
      </c>
      <c r="J63">
        <v>1000</v>
      </c>
      <c r="K63">
        <v>1600</v>
      </c>
      <c r="L63" s="33">
        <f t="shared" si="2"/>
        <v>1.6</v>
      </c>
      <c r="M63" s="32">
        <f t="shared" si="3"/>
        <v>-0.28999999999999981</v>
      </c>
      <c r="O63" s="34">
        <v>40209.416666666664</v>
      </c>
      <c r="P63" s="33">
        <v>-0.2799999999999998</v>
      </c>
      <c r="Q63" s="33">
        <v>-0.28999999999999981</v>
      </c>
    </row>
    <row r="64" spans="1:17">
      <c r="A64">
        <v>2014</v>
      </c>
      <c r="B64">
        <v>201</v>
      </c>
      <c r="C64">
        <v>1010</v>
      </c>
      <c r="D64">
        <v>2450</v>
      </c>
      <c r="E64" s="33">
        <f t="shared" si="0"/>
        <v>2.4500000000000002</v>
      </c>
      <c r="F64" s="32">
        <f t="shared" si="1"/>
        <v>-0.2799999999999998</v>
      </c>
      <c r="H64">
        <v>2014</v>
      </c>
      <c r="I64">
        <v>201</v>
      </c>
      <c r="J64">
        <v>1010</v>
      </c>
      <c r="K64">
        <v>1580</v>
      </c>
      <c r="L64" s="33">
        <f t="shared" si="2"/>
        <v>1.58</v>
      </c>
      <c r="M64" s="32">
        <f t="shared" si="3"/>
        <v>-0.30999999999999983</v>
      </c>
      <c r="O64" s="34">
        <v>40209.423611111109</v>
      </c>
      <c r="P64" s="33">
        <v>-0.2799999999999998</v>
      </c>
      <c r="Q64" s="33">
        <v>-0.30999999999999983</v>
      </c>
    </row>
    <row r="65" spans="1:17">
      <c r="A65">
        <v>2014</v>
      </c>
      <c r="B65">
        <v>201</v>
      </c>
      <c r="C65">
        <v>1020</v>
      </c>
      <c r="D65">
        <v>2440</v>
      </c>
      <c r="E65" s="33">
        <f t="shared" si="0"/>
        <v>2.44</v>
      </c>
      <c r="F65" s="32">
        <f t="shared" si="1"/>
        <v>-0.29000000000000004</v>
      </c>
      <c r="H65">
        <v>2014</v>
      </c>
      <c r="I65">
        <v>201</v>
      </c>
      <c r="J65">
        <v>1020</v>
      </c>
      <c r="K65">
        <v>1570</v>
      </c>
      <c r="L65" s="33">
        <f t="shared" si="2"/>
        <v>1.57</v>
      </c>
      <c r="M65" s="32">
        <f t="shared" si="3"/>
        <v>-0.31999999999999984</v>
      </c>
      <c r="O65" s="34">
        <v>40209.430555555555</v>
      </c>
      <c r="P65" s="33">
        <v>-0.29000000000000004</v>
      </c>
      <c r="Q65" s="33">
        <v>-0.31999999999999984</v>
      </c>
    </row>
    <row r="66" spans="1:17">
      <c r="A66">
        <v>2014</v>
      </c>
      <c r="B66">
        <v>201</v>
      </c>
      <c r="C66">
        <v>1030</v>
      </c>
      <c r="D66">
        <v>2440</v>
      </c>
      <c r="E66" s="33">
        <f t="shared" si="0"/>
        <v>2.44</v>
      </c>
      <c r="F66" s="32">
        <f t="shared" si="1"/>
        <v>-0.29000000000000004</v>
      </c>
      <c r="H66">
        <v>2014</v>
      </c>
      <c r="I66">
        <v>201</v>
      </c>
      <c r="J66">
        <v>1030</v>
      </c>
      <c r="K66">
        <v>1550</v>
      </c>
      <c r="L66" s="33">
        <f t="shared" si="2"/>
        <v>1.55</v>
      </c>
      <c r="M66" s="32">
        <f t="shared" si="3"/>
        <v>-0.33999999999999986</v>
      </c>
      <c r="O66" s="34">
        <v>40209.4375</v>
      </c>
      <c r="P66" s="33">
        <v>-0.29000000000000004</v>
      </c>
      <c r="Q66" s="33">
        <v>-0.33999999999999986</v>
      </c>
    </row>
    <row r="67" spans="1:17">
      <c r="A67">
        <v>2014</v>
      </c>
      <c r="B67">
        <v>201</v>
      </c>
      <c r="C67">
        <v>1040</v>
      </c>
      <c r="D67">
        <v>2450</v>
      </c>
      <c r="E67" s="33">
        <f t="shared" si="0"/>
        <v>2.4500000000000002</v>
      </c>
      <c r="F67" s="32">
        <f t="shared" si="1"/>
        <v>-0.2799999999999998</v>
      </c>
      <c r="H67">
        <v>2014</v>
      </c>
      <c r="I67">
        <v>201</v>
      </c>
      <c r="J67">
        <v>1040</v>
      </c>
      <c r="K67">
        <v>1540</v>
      </c>
      <c r="L67" s="33">
        <f t="shared" si="2"/>
        <v>1.54</v>
      </c>
      <c r="M67" s="32">
        <f t="shared" si="3"/>
        <v>-0.34999999999999987</v>
      </c>
      <c r="O67" s="34">
        <v>40209.444444444445</v>
      </c>
      <c r="P67" s="33">
        <v>-0.2799999999999998</v>
      </c>
      <c r="Q67" s="33">
        <v>-0.34999999999999987</v>
      </c>
    </row>
    <row r="68" spans="1:17">
      <c r="A68">
        <v>2014</v>
      </c>
      <c r="B68">
        <v>201</v>
      </c>
      <c r="C68">
        <v>1050</v>
      </c>
      <c r="D68">
        <v>2450</v>
      </c>
      <c r="E68" s="33">
        <f t="shared" ref="E68:E131" si="4">ROUND(D68/1000,2)</f>
        <v>2.4500000000000002</v>
      </c>
      <c r="F68" s="32">
        <f t="shared" ref="F68:F131" si="5">E68-E$8499</f>
        <v>-0.2799999999999998</v>
      </c>
      <c r="H68">
        <v>2014</v>
      </c>
      <c r="I68">
        <v>201</v>
      </c>
      <c r="J68">
        <v>1050</v>
      </c>
      <c r="K68">
        <v>1520</v>
      </c>
      <c r="L68" s="33">
        <f t="shared" ref="L68:L131" si="6">ROUND(K68/1000,2)</f>
        <v>1.52</v>
      </c>
      <c r="M68" s="32">
        <f t="shared" ref="M68:M131" si="7">L68-L$8499</f>
        <v>-0.36999999999999988</v>
      </c>
      <c r="O68" s="34">
        <v>40209.451388888891</v>
      </c>
      <c r="P68" s="33">
        <v>-0.2799999999999998</v>
      </c>
      <c r="Q68" s="33">
        <v>-0.36999999999999988</v>
      </c>
    </row>
    <row r="69" spans="1:17">
      <c r="A69">
        <v>2014</v>
      </c>
      <c r="B69">
        <v>201</v>
      </c>
      <c r="C69">
        <v>1100</v>
      </c>
      <c r="D69">
        <v>2450</v>
      </c>
      <c r="E69" s="33">
        <f t="shared" si="4"/>
        <v>2.4500000000000002</v>
      </c>
      <c r="F69" s="32">
        <f t="shared" si="5"/>
        <v>-0.2799999999999998</v>
      </c>
      <c r="H69">
        <v>2014</v>
      </c>
      <c r="I69">
        <v>201</v>
      </c>
      <c r="J69">
        <v>1100</v>
      </c>
      <c r="K69">
        <v>1510</v>
      </c>
      <c r="L69" s="33">
        <f t="shared" si="6"/>
        <v>1.51</v>
      </c>
      <c r="M69" s="32">
        <f t="shared" si="7"/>
        <v>-0.37999999999999989</v>
      </c>
      <c r="O69" s="34">
        <v>40209.458333333336</v>
      </c>
      <c r="P69" s="33">
        <v>-0.2799999999999998</v>
      </c>
      <c r="Q69" s="33">
        <v>-0.37999999999999989</v>
      </c>
    </row>
    <row r="70" spans="1:17">
      <c r="A70">
        <v>2014</v>
      </c>
      <c r="B70">
        <v>201</v>
      </c>
      <c r="C70">
        <v>1110</v>
      </c>
      <c r="D70">
        <v>2450</v>
      </c>
      <c r="E70" s="33">
        <f t="shared" si="4"/>
        <v>2.4500000000000002</v>
      </c>
      <c r="F70" s="32">
        <f t="shared" si="5"/>
        <v>-0.2799999999999998</v>
      </c>
      <c r="H70">
        <v>2014</v>
      </c>
      <c r="I70">
        <v>201</v>
      </c>
      <c r="J70">
        <v>1110</v>
      </c>
      <c r="K70">
        <v>1500</v>
      </c>
      <c r="L70" s="33">
        <f t="shared" si="6"/>
        <v>1.5</v>
      </c>
      <c r="M70" s="32">
        <f t="shared" si="7"/>
        <v>-0.3899999999999999</v>
      </c>
      <c r="O70" s="34">
        <v>40209.465277777781</v>
      </c>
      <c r="P70" s="33">
        <v>-0.2799999999999998</v>
      </c>
      <c r="Q70" s="33">
        <v>-0.3899999999999999</v>
      </c>
    </row>
    <row r="71" spans="1:17">
      <c r="A71">
        <v>2014</v>
      </c>
      <c r="B71">
        <v>201</v>
      </c>
      <c r="C71">
        <v>1120</v>
      </c>
      <c r="D71">
        <v>2460</v>
      </c>
      <c r="E71" s="33">
        <f t="shared" si="4"/>
        <v>2.46</v>
      </c>
      <c r="F71" s="32">
        <f t="shared" si="5"/>
        <v>-0.27</v>
      </c>
      <c r="H71">
        <v>2014</v>
      </c>
      <c r="I71">
        <v>201</v>
      </c>
      <c r="J71">
        <v>1120</v>
      </c>
      <c r="K71">
        <v>1490</v>
      </c>
      <c r="L71" s="33">
        <f t="shared" si="6"/>
        <v>1.49</v>
      </c>
      <c r="M71" s="32">
        <f t="shared" si="7"/>
        <v>-0.39999999999999991</v>
      </c>
      <c r="O71" s="34">
        <v>40209.472222222219</v>
      </c>
      <c r="P71" s="33">
        <v>-0.27</v>
      </c>
      <c r="Q71" s="33">
        <v>-0.39999999999999991</v>
      </c>
    </row>
    <row r="72" spans="1:17">
      <c r="A72">
        <v>2014</v>
      </c>
      <c r="B72">
        <v>201</v>
      </c>
      <c r="C72">
        <v>1130</v>
      </c>
      <c r="D72">
        <v>2460</v>
      </c>
      <c r="E72" s="33">
        <f t="shared" si="4"/>
        <v>2.46</v>
      </c>
      <c r="F72" s="32">
        <f t="shared" si="5"/>
        <v>-0.27</v>
      </c>
      <c r="H72">
        <v>2014</v>
      </c>
      <c r="I72">
        <v>201</v>
      </c>
      <c r="J72">
        <v>1130</v>
      </c>
      <c r="K72">
        <v>1480</v>
      </c>
      <c r="L72" s="33">
        <f t="shared" si="6"/>
        <v>1.48</v>
      </c>
      <c r="M72" s="32">
        <f t="shared" si="7"/>
        <v>-0.40999999999999992</v>
      </c>
      <c r="O72" s="34">
        <v>40209.479166666664</v>
      </c>
      <c r="P72" s="33">
        <v>-0.27</v>
      </c>
      <c r="Q72" s="33">
        <v>-0.40999999999999992</v>
      </c>
    </row>
    <row r="73" spans="1:17">
      <c r="A73">
        <v>2014</v>
      </c>
      <c r="B73">
        <v>201</v>
      </c>
      <c r="C73">
        <v>1140</v>
      </c>
      <c r="D73">
        <v>2460</v>
      </c>
      <c r="E73" s="33">
        <f t="shared" si="4"/>
        <v>2.46</v>
      </c>
      <c r="F73" s="32">
        <f t="shared" si="5"/>
        <v>-0.27</v>
      </c>
      <c r="H73">
        <v>2014</v>
      </c>
      <c r="I73">
        <v>201</v>
      </c>
      <c r="J73">
        <v>1140</v>
      </c>
      <c r="K73">
        <v>1470</v>
      </c>
      <c r="L73" s="33">
        <f t="shared" si="6"/>
        <v>1.47</v>
      </c>
      <c r="M73" s="32">
        <f t="shared" si="7"/>
        <v>-0.41999999999999993</v>
      </c>
      <c r="O73" s="34">
        <v>40209.486111111109</v>
      </c>
      <c r="P73" s="33">
        <v>-0.27</v>
      </c>
      <c r="Q73" s="33">
        <v>-0.41999999999999993</v>
      </c>
    </row>
    <row r="74" spans="1:17">
      <c r="A74">
        <v>2014</v>
      </c>
      <c r="B74">
        <v>201</v>
      </c>
      <c r="C74">
        <v>1150</v>
      </c>
      <c r="D74">
        <v>2460</v>
      </c>
      <c r="E74" s="33">
        <f t="shared" si="4"/>
        <v>2.46</v>
      </c>
      <c r="F74" s="32">
        <f t="shared" si="5"/>
        <v>-0.27</v>
      </c>
      <c r="H74">
        <v>2014</v>
      </c>
      <c r="I74">
        <v>201</v>
      </c>
      <c r="J74">
        <v>1150</v>
      </c>
      <c r="K74">
        <v>1470</v>
      </c>
      <c r="L74" s="33">
        <f t="shared" si="6"/>
        <v>1.47</v>
      </c>
      <c r="M74" s="32">
        <f t="shared" si="7"/>
        <v>-0.41999999999999993</v>
      </c>
      <c r="O74" s="34">
        <v>40209.493055555555</v>
      </c>
      <c r="P74" s="33">
        <v>-0.27</v>
      </c>
      <c r="Q74" s="33">
        <v>-0.41999999999999993</v>
      </c>
    </row>
    <row r="75" spans="1:17">
      <c r="A75">
        <v>2014</v>
      </c>
      <c r="B75">
        <v>201</v>
      </c>
      <c r="C75">
        <v>1200</v>
      </c>
      <c r="D75">
        <v>2460</v>
      </c>
      <c r="E75" s="33">
        <f t="shared" si="4"/>
        <v>2.46</v>
      </c>
      <c r="F75" s="32">
        <f t="shared" si="5"/>
        <v>-0.27</v>
      </c>
      <c r="H75">
        <v>2014</v>
      </c>
      <c r="I75">
        <v>201</v>
      </c>
      <c r="J75">
        <v>1200</v>
      </c>
      <c r="K75">
        <v>1460</v>
      </c>
      <c r="L75" s="33">
        <f t="shared" si="6"/>
        <v>1.46</v>
      </c>
      <c r="M75" s="32">
        <f t="shared" si="7"/>
        <v>-0.42999999999999994</v>
      </c>
      <c r="O75" s="34">
        <v>40209.5</v>
      </c>
      <c r="P75" s="33">
        <v>-0.27</v>
      </c>
      <c r="Q75" s="33">
        <v>-0.42999999999999994</v>
      </c>
    </row>
    <row r="76" spans="1:17">
      <c r="A76">
        <v>2014</v>
      </c>
      <c r="B76">
        <v>201</v>
      </c>
      <c r="C76">
        <v>1210</v>
      </c>
      <c r="D76">
        <v>2460</v>
      </c>
      <c r="E76" s="33">
        <f t="shared" si="4"/>
        <v>2.46</v>
      </c>
      <c r="F76" s="32">
        <f t="shared" si="5"/>
        <v>-0.27</v>
      </c>
      <c r="H76">
        <v>2014</v>
      </c>
      <c r="I76">
        <v>201</v>
      </c>
      <c r="J76">
        <v>1210</v>
      </c>
      <c r="K76">
        <v>1460</v>
      </c>
      <c r="L76" s="33">
        <f t="shared" si="6"/>
        <v>1.46</v>
      </c>
      <c r="M76" s="32">
        <f t="shared" si="7"/>
        <v>-0.42999999999999994</v>
      </c>
      <c r="O76" s="34">
        <v>40209.506944444445</v>
      </c>
      <c r="P76" s="33">
        <v>-0.27</v>
      </c>
      <c r="Q76" s="33">
        <v>-0.42999999999999994</v>
      </c>
    </row>
    <row r="77" spans="1:17">
      <c r="A77">
        <v>2014</v>
      </c>
      <c r="B77">
        <v>201</v>
      </c>
      <c r="C77">
        <v>1220</v>
      </c>
      <c r="D77">
        <v>2460</v>
      </c>
      <c r="E77" s="33">
        <f t="shared" si="4"/>
        <v>2.46</v>
      </c>
      <c r="F77" s="32">
        <f t="shared" si="5"/>
        <v>-0.27</v>
      </c>
      <c r="H77">
        <v>2014</v>
      </c>
      <c r="I77">
        <v>201</v>
      </c>
      <c r="J77">
        <v>1220</v>
      </c>
      <c r="K77">
        <v>1450</v>
      </c>
      <c r="L77" s="33">
        <f t="shared" si="6"/>
        <v>1.45</v>
      </c>
      <c r="M77" s="32">
        <f t="shared" si="7"/>
        <v>-0.43999999999999995</v>
      </c>
      <c r="O77" s="34">
        <v>40209.513888888891</v>
      </c>
      <c r="P77" s="33">
        <v>-0.27</v>
      </c>
      <c r="Q77" s="33">
        <v>-0.43999999999999995</v>
      </c>
    </row>
    <row r="78" spans="1:17">
      <c r="A78">
        <v>2014</v>
      </c>
      <c r="B78">
        <v>201</v>
      </c>
      <c r="C78">
        <v>1230</v>
      </c>
      <c r="D78">
        <v>2450</v>
      </c>
      <c r="E78" s="33">
        <f t="shared" si="4"/>
        <v>2.4500000000000002</v>
      </c>
      <c r="F78" s="32">
        <f t="shared" si="5"/>
        <v>-0.2799999999999998</v>
      </c>
      <c r="H78">
        <v>2014</v>
      </c>
      <c r="I78">
        <v>201</v>
      </c>
      <c r="J78">
        <v>1230</v>
      </c>
      <c r="K78">
        <v>1450</v>
      </c>
      <c r="L78" s="33">
        <f t="shared" si="6"/>
        <v>1.45</v>
      </c>
      <c r="M78" s="32">
        <f t="shared" si="7"/>
        <v>-0.43999999999999995</v>
      </c>
      <c r="O78" s="34">
        <v>40209.520833333336</v>
      </c>
      <c r="P78" s="33">
        <v>-0.2799999999999998</v>
      </c>
      <c r="Q78" s="33">
        <v>-0.43999999999999995</v>
      </c>
    </row>
    <row r="79" spans="1:17">
      <c r="A79">
        <v>2014</v>
      </c>
      <c r="B79">
        <v>201</v>
      </c>
      <c r="C79">
        <v>1240</v>
      </c>
      <c r="D79">
        <v>2450</v>
      </c>
      <c r="E79" s="33">
        <f t="shared" si="4"/>
        <v>2.4500000000000002</v>
      </c>
      <c r="F79" s="32">
        <f t="shared" si="5"/>
        <v>-0.2799999999999998</v>
      </c>
      <c r="H79">
        <v>2014</v>
      </c>
      <c r="I79">
        <v>201</v>
      </c>
      <c r="J79">
        <v>1240</v>
      </c>
      <c r="K79">
        <v>1450</v>
      </c>
      <c r="L79" s="33">
        <f t="shared" si="6"/>
        <v>1.45</v>
      </c>
      <c r="M79" s="32">
        <f t="shared" si="7"/>
        <v>-0.43999999999999995</v>
      </c>
      <c r="O79" s="34">
        <v>40209.527777777781</v>
      </c>
      <c r="P79" s="33">
        <v>-0.2799999999999998</v>
      </c>
      <c r="Q79" s="33">
        <v>-0.43999999999999995</v>
      </c>
    </row>
    <row r="80" spans="1:17">
      <c r="A80">
        <v>2014</v>
      </c>
      <c r="B80">
        <v>201</v>
      </c>
      <c r="C80">
        <v>1250</v>
      </c>
      <c r="D80">
        <v>2440</v>
      </c>
      <c r="E80" s="33">
        <f t="shared" si="4"/>
        <v>2.44</v>
      </c>
      <c r="F80" s="32">
        <f t="shared" si="5"/>
        <v>-0.29000000000000004</v>
      </c>
      <c r="H80">
        <v>2014</v>
      </c>
      <c r="I80">
        <v>201</v>
      </c>
      <c r="J80">
        <v>1250</v>
      </c>
      <c r="K80">
        <v>1450</v>
      </c>
      <c r="L80" s="33">
        <f t="shared" si="6"/>
        <v>1.45</v>
      </c>
      <c r="M80" s="32">
        <f t="shared" si="7"/>
        <v>-0.43999999999999995</v>
      </c>
      <c r="O80" s="34">
        <v>40209.534722222219</v>
      </c>
      <c r="P80" s="33">
        <v>-0.29000000000000004</v>
      </c>
      <c r="Q80" s="33">
        <v>-0.43999999999999995</v>
      </c>
    </row>
    <row r="81" spans="1:17">
      <c r="A81">
        <v>2014</v>
      </c>
      <c r="B81">
        <v>201</v>
      </c>
      <c r="C81">
        <v>1300</v>
      </c>
      <c r="D81">
        <v>2440</v>
      </c>
      <c r="E81" s="33">
        <f t="shared" si="4"/>
        <v>2.44</v>
      </c>
      <c r="F81" s="32">
        <f t="shared" si="5"/>
        <v>-0.29000000000000004</v>
      </c>
      <c r="H81">
        <v>2014</v>
      </c>
      <c r="I81">
        <v>201</v>
      </c>
      <c r="J81">
        <v>1300</v>
      </c>
      <c r="K81">
        <v>1450</v>
      </c>
      <c r="L81" s="33">
        <f t="shared" si="6"/>
        <v>1.45</v>
      </c>
      <c r="M81" s="32">
        <f t="shared" si="7"/>
        <v>-0.43999999999999995</v>
      </c>
      <c r="O81" s="34">
        <v>40209.541666666664</v>
      </c>
      <c r="P81" s="33">
        <v>-0.29000000000000004</v>
      </c>
      <c r="Q81" s="33">
        <v>-0.43999999999999995</v>
      </c>
    </row>
    <row r="82" spans="1:17">
      <c r="A82">
        <v>2014</v>
      </c>
      <c r="B82">
        <v>201</v>
      </c>
      <c r="C82">
        <v>1310</v>
      </c>
      <c r="D82">
        <v>2430</v>
      </c>
      <c r="E82" s="33">
        <f t="shared" si="4"/>
        <v>2.4300000000000002</v>
      </c>
      <c r="F82" s="32">
        <f t="shared" si="5"/>
        <v>-0.29999999999999982</v>
      </c>
      <c r="H82">
        <v>2014</v>
      </c>
      <c r="I82">
        <v>201</v>
      </c>
      <c r="J82">
        <v>1310</v>
      </c>
      <c r="K82">
        <v>1460</v>
      </c>
      <c r="L82" s="33">
        <f t="shared" si="6"/>
        <v>1.46</v>
      </c>
      <c r="M82" s="32">
        <f t="shared" si="7"/>
        <v>-0.42999999999999994</v>
      </c>
      <c r="O82" s="34">
        <v>40209.548611111109</v>
      </c>
      <c r="P82" s="33">
        <v>-0.29999999999999982</v>
      </c>
      <c r="Q82" s="33">
        <v>-0.42999999999999994</v>
      </c>
    </row>
    <row r="83" spans="1:17">
      <c r="A83">
        <v>2014</v>
      </c>
      <c r="B83">
        <v>201</v>
      </c>
      <c r="C83">
        <v>1320</v>
      </c>
      <c r="D83">
        <v>2430</v>
      </c>
      <c r="E83" s="33">
        <f t="shared" si="4"/>
        <v>2.4300000000000002</v>
      </c>
      <c r="F83" s="32">
        <f t="shared" si="5"/>
        <v>-0.29999999999999982</v>
      </c>
      <c r="H83">
        <v>2014</v>
      </c>
      <c r="I83">
        <v>201</v>
      </c>
      <c r="J83">
        <v>1320</v>
      </c>
      <c r="K83">
        <v>1470</v>
      </c>
      <c r="L83" s="33">
        <f t="shared" si="6"/>
        <v>1.47</v>
      </c>
      <c r="M83" s="32">
        <f t="shared" si="7"/>
        <v>-0.41999999999999993</v>
      </c>
      <c r="O83" s="34">
        <v>40209.555555555555</v>
      </c>
      <c r="P83" s="33">
        <v>-0.29999999999999982</v>
      </c>
      <c r="Q83" s="33">
        <v>-0.41999999999999993</v>
      </c>
    </row>
    <row r="84" spans="1:17">
      <c r="A84">
        <v>2014</v>
      </c>
      <c r="B84">
        <v>201</v>
      </c>
      <c r="C84">
        <v>1330</v>
      </c>
      <c r="D84">
        <v>2430</v>
      </c>
      <c r="E84" s="33">
        <f t="shared" si="4"/>
        <v>2.4300000000000002</v>
      </c>
      <c r="F84" s="32">
        <f t="shared" si="5"/>
        <v>-0.29999999999999982</v>
      </c>
      <c r="H84">
        <v>2014</v>
      </c>
      <c r="I84">
        <v>201</v>
      </c>
      <c r="J84">
        <v>1330</v>
      </c>
      <c r="K84">
        <v>1480</v>
      </c>
      <c r="L84" s="33">
        <f t="shared" si="6"/>
        <v>1.48</v>
      </c>
      <c r="M84" s="32">
        <f t="shared" si="7"/>
        <v>-0.40999999999999992</v>
      </c>
      <c r="O84" s="34">
        <v>40209.5625</v>
      </c>
      <c r="P84" s="33">
        <v>-0.29999999999999982</v>
      </c>
      <c r="Q84" s="33">
        <v>-0.40999999999999992</v>
      </c>
    </row>
    <row r="85" spans="1:17">
      <c r="A85">
        <v>2014</v>
      </c>
      <c r="B85">
        <v>201</v>
      </c>
      <c r="C85">
        <v>1340</v>
      </c>
      <c r="D85">
        <v>2430</v>
      </c>
      <c r="E85" s="33">
        <f t="shared" si="4"/>
        <v>2.4300000000000002</v>
      </c>
      <c r="F85" s="32">
        <f t="shared" si="5"/>
        <v>-0.29999999999999982</v>
      </c>
      <c r="H85">
        <v>2014</v>
      </c>
      <c r="I85">
        <v>201</v>
      </c>
      <c r="J85">
        <v>1340</v>
      </c>
      <c r="K85">
        <v>1490</v>
      </c>
      <c r="L85" s="33">
        <f t="shared" si="6"/>
        <v>1.49</v>
      </c>
      <c r="M85" s="32">
        <f t="shared" si="7"/>
        <v>-0.39999999999999991</v>
      </c>
      <c r="O85" s="34">
        <v>40209.569444444445</v>
      </c>
      <c r="P85" s="33">
        <v>-0.29999999999999982</v>
      </c>
      <c r="Q85" s="33">
        <v>-0.39999999999999991</v>
      </c>
    </row>
    <row r="86" spans="1:17">
      <c r="A86">
        <v>2014</v>
      </c>
      <c r="B86">
        <v>201</v>
      </c>
      <c r="C86">
        <v>1350</v>
      </c>
      <c r="D86">
        <v>2440</v>
      </c>
      <c r="E86" s="33">
        <f t="shared" si="4"/>
        <v>2.44</v>
      </c>
      <c r="F86" s="32">
        <f t="shared" si="5"/>
        <v>-0.29000000000000004</v>
      </c>
      <c r="H86">
        <v>2014</v>
      </c>
      <c r="I86">
        <v>201</v>
      </c>
      <c r="J86">
        <v>1350</v>
      </c>
      <c r="K86">
        <v>1500</v>
      </c>
      <c r="L86" s="33">
        <f t="shared" si="6"/>
        <v>1.5</v>
      </c>
      <c r="M86" s="32">
        <f t="shared" si="7"/>
        <v>-0.3899999999999999</v>
      </c>
      <c r="O86" s="34">
        <v>40209.576388888891</v>
      </c>
      <c r="P86" s="33">
        <v>-0.29000000000000004</v>
      </c>
      <c r="Q86" s="33">
        <v>-0.3899999999999999</v>
      </c>
    </row>
    <row r="87" spans="1:17">
      <c r="A87">
        <v>2014</v>
      </c>
      <c r="B87">
        <v>201</v>
      </c>
      <c r="C87">
        <v>1400</v>
      </c>
      <c r="D87">
        <v>2440</v>
      </c>
      <c r="E87" s="33">
        <f t="shared" si="4"/>
        <v>2.44</v>
      </c>
      <c r="F87" s="32">
        <f t="shared" si="5"/>
        <v>-0.29000000000000004</v>
      </c>
      <c r="H87">
        <v>2014</v>
      </c>
      <c r="I87">
        <v>201</v>
      </c>
      <c r="J87">
        <v>1400</v>
      </c>
      <c r="K87">
        <v>1520</v>
      </c>
      <c r="L87" s="33">
        <f t="shared" si="6"/>
        <v>1.52</v>
      </c>
      <c r="M87" s="32">
        <f t="shared" si="7"/>
        <v>-0.36999999999999988</v>
      </c>
      <c r="O87" s="34">
        <v>40209.583333333336</v>
      </c>
      <c r="P87" s="33">
        <v>-0.29000000000000004</v>
      </c>
      <c r="Q87" s="33">
        <v>-0.36999999999999988</v>
      </c>
    </row>
    <row r="88" spans="1:17">
      <c r="A88">
        <v>2014</v>
      </c>
      <c r="B88">
        <v>201</v>
      </c>
      <c r="C88">
        <v>1410</v>
      </c>
      <c r="D88">
        <v>2450</v>
      </c>
      <c r="E88" s="33">
        <f t="shared" si="4"/>
        <v>2.4500000000000002</v>
      </c>
      <c r="F88" s="32">
        <f t="shared" si="5"/>
        <v>-0.2799999999999998</v>
      </c>
      <c r="H88">
        <v>2014</v>
      </c>
      <c r="I88">
        <v>201</v>
      </c>
      <c r="J88">
        <v>1410</v>
      </c>
      <c r="K88">
        <v>1540</v>
      </c>
      <c r="L88" s="33">
        <f t="shared" si="6"/>
        <v>1.54</v>
      </c>
      <c r="M88" s="32">
        <f t="shared" si="7"/>
        <v>-0.34999999999999987</v>
      </c>
      <c r="O88" s="34">
        <v>40209.590277777781</v>
      </c>
      <c r="P88" s="33">
        <v>-0.2799999999999998</v>
      </c>
      <c r="Q88" s="33">
        <v>-0.34999999999999987</v>
      </c>
    </row>
    <row r="89" spans="1:17">
      <c r="A89">
        <v>2014</v>
      </c>
      <c r="B89">
        <v>201</v>
      </c>
      <c r="C89">
        <v>1420</v>
      </c>
      <c r="D89">
        <v>2460</v>
      </c>
      <c r="E89" s="33">
        <f t="shared" si="4"/>
        <v>2.46</v>
      </c>
      <c r="F89" s="32">
        <f t="shared" si="5"/>
        <v>-0.27</v>
      </c>
      <c r="H89">
        <v>2014</v>
      </c>
      <c r="I89">
        <v>201</v>
      </c>
      <c r="J89">
        <v>1420</v>
      </c>
      <c r="K89">
        <v>1560</v>
      </c>
      <c r="L89" s="33">
        <f t="shared" si="6"/>
        <v>1.56</v>
      </c>
      <c r="M89" s="32">
        <f t="shared" si="7"/>
        <v>-0.32999999999999985</v>
      </c>
      <c r="O89" s="34">
        <v>40209.597222222219</v>
      </c>
      <c r="P89" s="33">
        <v>-0.27</v>
      </c>
      <c r="Q89" s="33">
        <v>-0.32999999999999985</v>
      </c>
    </row>
    <row r="90" spans="1:17">
      <c r="A90">
        <v>2014</v>
      </c>
      <c r="B90">
        <v>201</v>
      </c>
      <c r="C90">
        <v>1430</v>
      </c>
      <c r="D90">
        <v>2470</v>
      </c>
      <c r="E90" s="33">
        <f t="shared" si="4"/>
        <v>2.4700000000000002</v>
      </c>
      <c r="F90" s="32">
        <f t="shared" si="5"/>
        <v>-0.25999999999999979</v>
      </c>
      <c r="H90">
        <v>2014</v>
      </c>
      <c r="I90">
        <v>201</v>
      </c>
      <c r="J90">
        <v>1430</v>
      </c>
      <c r="K90">
        <v>1590</v>
      </c>
      <c r="L90" s="33">
        <f t="shared" si="6"/>
        <v>1.59</v>
      </c>
      <c r="M90" s="32">
        <f t="shared" si="7"/>
        <v>-0.29999999999999982</v>
      </c>
      <c r="O90" s="34">
        <v>40209.604166666664</v>
      </c>
      <c r="P90" s="33">
        <v>-0.25999999999999979</v>
      </c>
      <c r="Q90" s="33">
        <v>-0.29999999999999982</v>
      </c>
    </row>
    <row r="91" spans="1:17">
      <c r="A91">
        <v>2014</v>
      </c>
      <c r="B91">
        <v>201</v>
      </c>
      <c r="C91">
        <v>1440</v>
      </c>
      <c r="D91">
        <v>2490</v>
      </c>
      <c r="E91" s="33">
        <f t="shared" si="4"/>
        <v>2.4900000000000002</v>
      </c>
      <c r="F91" s="32">
        <f t="shared" si="5"/>
        <v>-0.23999999999999977</v>
      </c>
      <c r="H91">
        <v>2014</v>
      </c>
      <c r="I91">
        <v>201</v>
      </c>
      <c r="J91">
        <v>1440</v>
      </c>
      <c r="K91">
        <v>1620</v>
      </c>
      <c r="L91" s="33">
        <f t="shared" si="6"/>
        <v>1.62</v>
      </c>
      <c r="M91" s="32">
        <f t="shared" si="7"/>
        <v>-0.2699999999999998</v>
      </c>
      <c r="O91" s="34">
        <v>40209.611111111109</v>
      </c>
      <c r="P91" s="33">
        <v>-0.23999999999999977</v>
      </c>
      <c r="Q91" s="33">
        <v>-0.2699999999999998</v>
      </c>
    </row>
    <row r="92" spans="1:17">
      <c r="A92">
        <v>2014</v>
      </c>
      <c r="B92">
        <v>201</v>
      </c>
      <c r="C92">
        <v>1450</v>
      </c>
      <c r="D92">
        <v>2500</v>
      </c>
      <c r="E92" s="33">
        <f t="shared" si="4"/>
        <v>2.5</v>
      </c>
      <c r="F92" s="32">
        <f t="shared" si="5"/>
        <v>-0.22999999999999998</v>
      </c>
      <c r="H92">
        <v>2014</v>
      </c>
      <c r="I92">
        <v>201</v>
      </c>
      <c r="J92">
        <v>1450</v>
      </c>
      <c r="K92">
        <v>1650</v>
      </c>
      <c r="L92" s="33">
        <f t="shared" si="6"/>
        <v>1.65</v>
      </c>
      <c r="M92" s="32">
        <f t="shared" si="7"/>
        <v>-0.24</v>
      </c>
      <c r="O92" s="34">
        <v>40209.618055555555</v>
      </c>
      <c r="P92" s="33">
        <v>-0.22999999999999998</v>
      </c>
      <c r="Q92" s="33">
        <v>-0.24</v>
      </c>
    </row>
    <row r="93" spans="1:17">
      <c r="A93">
        <v>2014</v>
      </c>
      <c r="B93">
        <v>201</v>
      </c>
      <c r="C93">
        <v>1500</v>
      </c>
      <c r="D93">
        <v>2520</v>
      </c>
      <c r="E93" s="33">
        <f t="shared" si="4"/>
        <v>2.52</v>
      </c>
      <c r="F93" s="32">
        <f t="shared" si="5"/>
        <v>-0.20999999999999996</v>
      </c>
      <c r="H93">
        <v>2014</v>
      </c>
      <c r="I93">
        <v>201</v>
      </c>
      <c r="J93">
        <v>1500</v>
      </c>
      <c r="K93">
        <v>1680</v>
      </c>
      <c r="L93" s="33">
        <f t="shared" si="6"/>
        <v>1.68</v>
      </c>
      <c r="M93" s="32">
        <f t="shared" si="7"/>
        <v>-0.20999999999999996</v>
      </c>
      <c r="O93" s="34">
        <v>40209.625</v>
      </c>
      <c r="P93" s="33">
        <v>-0.20999999999999996</v>
      </c>
      <c r="Q93" s="33">
        <v>-0.20999999999999996</v>
      </c>
    </row>
    <row r="94" spans="1:17">
      <c r="A94">
        <v>2014</v>
      </c>
      <c r="B94">
        <v>201</v>
      </c>
      <c r="C94">
        <v>1510</v>
      </c>
      <c r="D94">
        <v>2540</v>
      </c>
      <c r="E94" s="33">
        <f t="shared" si="4"/>
        <v>2.54</v>
      </c>
      <c r="F94" s="32">
        <f t="shared" si="5"/>
        <v>-0.18999999999999995</v>
      </c>
      <c r="H94">
        <v>2014</v>
      </c>
      <c r="I94">
        <v>201</v>
      </c>
      <c r="J94">
        <v>1510</v>
      </c>
      <c r="K94">
        <v>1720</v>
      </c>
      <c r="L94" s="33">
        <f t="shared" si="6"/>
        <v>1.72</v>
      </c>
      <c r="M94" s="32">
        <f t="shared" si="7"/>
        <v>-0.16999999999999993</v>
      </c>
      <c r="O94" s="34">
        <v>40209.631944444445</v>
      </c>
      <c r="P94" s="33">
        <v>-0.18999999999999995</v>
      </c>
      <c r="Q94" s="33">
        <v>-0.16999999999999993</v>
      </c>
    </row>
    <row r="95" spans="1:17">
      <c r="A95">
        <v>2014</v>
      </c>
      <c r="B95">
        <v>201</v>
      </c>
      <c r="C95">
        <v>1520</v>
      </c>
      <c r="D95">
        <v>2560</v>
      </c>
      <c r="E95" s="33">
        <f t="shared" si="4"/>
        <v>2.56</v>
      </c>
      <c r="F95" s="32">
        <f t="shared" si="5"/>
        <v>-0.16999999999999993</v>
      </c>
      <c r="H95">
        <v>2014</v>
      </c>
      <c r="I95">
        <v>201</v>
      </c>
      <c r="J95">
        <v>1520</v>
      </c>
      <c r="K95">
        <v>1750</v>
      </c>
      <c r="L95" s="33">
        <f t="shared" si="6"/>
        <v>1.75</v>
      </c>
      <c r="M95" s="32">
        <f t="shared" si="7"/>
        <v>-0.1399999999999999</v>
      </c>
      <c r="O95" s="34">
        <v>40209.638888888891</v>
      </c>
      <c r="P95" s="33">
        <v>-0.16999999999999993</v>
      </c>
      <c r="Q95" s="33">
        <v>-0.1399999999999999</v>
      </c>
    </row>
    <row r="96" spans="1:17">
      <c r="A96">
        <v>2014</v>
      </c>
      <c r="B96">
        <v>201</v>
      </c>
      <c r="C96">
        <v>1530</v>
      </c>
      <c r="D96">
        <v>2590</v>
      </c>
      <c r="E96" s="33">
        <f t="shared" si="4"/>
        <v>2.59</v>
      </c>
      <c r="F96" s="32">
        <f t="shared" si="5"/>
        <v>-0.14000000000000012</v>
      </c>
      <c r="H96">
        <v>2014</v>
      </c>
      <c r="I96">
        <v>201</v>
      </c>
      <c r="J96">
        <v>1530</v>
      </c>
      <c r="K96">
        <v>1790</v>
      </c>
      <c r="L96" s="33">
        <f t="shared" si="6"/>
        <v>1.79</v>
      </c>
      <c r="M96" s="32">
        <f t="shared" si="7"/>
        <v>-9.9999999999999867E-2</v>
      </c>
      <c r="O96" s="34">
        <v>40209.645833333336</v>
      </c>
      <c r="P96" s="33">
        <v>-0.14000000000000012</v>
      </c>
      <c r="Q96" s="33">
        <v>-9.9999999999999867E-2</v>
      </c>
    </row>
    <row r="97" spans="1:17">
      <c r="A97">
        <v>2014</v>
      </c>
      <c r="B97">
        <v>201</v>
      </c>
      <c r="C97">
        <v>1540</v>
      </c>
      <c r="D97">
        <v>2610</v>
      </c>
      <c r="E97" s="33">
        <f t="shared" si="4"/>
        <v>2.61</v>
      </c>
      <c r="F97" s="32">
        <f t="shared" si="5"/>
        <v>-0.12000000000000011</v>
      </c>
      <c r="H97">
        <v>2014</v>
      </c>
      <c r="I97">
        <v>201</v>
      </c>
      <c r="J97">
        <v>1540</v>
      </c>
      <c r="K97">
        <v>1830</v>
      </c>
      <c r="L97" s="33">
        <f t="shared" si="6"/>
        <v>1.83</v>
      </c>
      <c r="M97" s="32">
        <f t="shared" si="7"/>
        <v>-5.9999999999999831E-2</v>
      </c>
      <c r="O97" s="34">
        <v>40209.652777777781</v>
      </c>
      <c r="P97" s="33">
        <v>-0.12000000000000011</v>
      </c>
      <c r="Q97" s="33">
        <v>-5.9999999999999831E-2</v>
      </c>
    </row>
    <row r="98" spans="1:17">
      <c r="A98">
        <v>2014</v>
      </c>
      <c r="B98">
        <v>201</v>
      </c>
      <c r="C98">
        <v>1550</v>
      </c>
      <c r="D98">
        <v>2630</v>
      </c>
      <c r="E98" s="33">
        <f t="shared" si="4"/>
        <v>2.63</v>
      </c>
      <c r="F98" s="32">
        <f t="shared" si="5"/>
        <v>-0.10000000000000009</v>
      </c>
      <c r="H98">
        <v>2014</v>
      </c>
      <c r="I98">
        <v>201</v>
      </c>
      <c r="J98">
        <v>1550</v>
      </c>
      <c r="K98">
        <v>1870</v>
      </c>
      <c r="L98" s="33">
        <f t="shared" si="6"/>
        <v>1.87</v>
      </c>
      <c r="M98" s="32">
        <f t="shared" si="7"/>
        <v>-1.9999999999999796E-2</v>
      </c>
      <c r="O98" s="34">
        <v>40209.659722222219</v>
      </c>
      <c r="P98" s="33">
        <v>-0.10000000000000009</v>
      </c>
      <c r="Q98" s="33">
        <v>-1.9999999999999796E-2</v>
      </c>
    </row>
    <row r="99" spans="1:17">
      <c r="A99">
        <v>2014</v>
      </c>
      <c r="B99">
        <v>201</v>
      </c>
      <c r="C99">
        <v>1600</v>
      </c>
      <c r="D99">
        <v>2660</v>
      </c>
      <c r="E99" s="33">
        <f t="shared" si="4"/>
        <v>2.66</v>
      </c>
      <c r="F99" s="32">
        <f t="shared" si="5"/>
        <v>-6.999999999999984E-2</v>
      </c>
      <c r="H99">
        <v>2014</v>
      </c>
      <c r="I99">
        <v>201</v>
      </c>
      <c r="J99">
        <v>1600</v>
      </c>
      <c r="K99">
        <v>1910</v>
      </c>
      <c r="L99" s="33">
        <f t="shared" si="6"/>
        <v>1.91</v>
      </c>
      <c r="M99" s="32">
        <f t="shared" si="7"/>
        <v>2.0000000000000018E-2</v>
      </c>
      <c r="O99" s="34">
        <v>40209.666666666664</v>
      </c>
      <c r="P99" s="33">
        <v>-6.999999999999984E-2</v>
      </c>
      <c r="Q99" s="33">
        <v>2.0000000000000018E-2</v>
      </c>
    </row>
    <row r="100" spans="1:17">
      <c r="A100">
        <v>2014</v>
      </c>
      <c r="B100">
        <v>201</v>
      </c>
      <c r="C100">
        <v>1610</v>
      </c>
      <c r="D100">
        <v>2680</v>
      </c>
      <c r="E100" s="33">
        <f t="shared" si="4"/>
        <v>2.68</v>
      </c>
      <c r="F100" s="32">
        <f t="shared" si="5"/>
        <v>-4.9999999999999822E-2</v>
      </c>
      <c r="H100">
        <v>2014</v>
      </c>
      <c r="I100">
        <v>201</v>
      </c>
      <c r="J100">
        <v>1610</v>
      </c>
      <c r="K100">
        <v>1950</v>
      </c>
      <c r="L100" s="33">
        <f t="shared" si="6"/>
        <v>1.95</v>
      </c>
      <c r="M100" s="32">
        <f t="shared" si="7"/>
        <v>6.0000000000000053E-2</v>
      </c>
      <c r="O100" s="34">
        <v>40209.673611111109</v>
      </c>
      <c r="P100" s="33">
        <v>-4.9999999999999822E-2</v>
      </c>
      <c r="Q100" s="33">
        <v>6.0000000000000053E-2</v>
      </c>
    </row>
    <row r="101" spans="1:17">
      <c r="A101">
        <v>2014</v>
      </c>
      <c r="B101">
        <v>201</v>
      </c>
      <c r="C101">
        <v>1620</v>
      </c>
      <c r="D101">
        <v>2710</v>
      </c>
      <c r="E101" s="33">
        <f t="shared" si="4"/>
        <v>2.71</v>
      </c>
      <c r="F101" s="32">
        <f t="shared" si="5"/>
        <v>-2.0000000000000018E-2</v>
      </c>
      <c r="H101">
        <v>2014</v>
      </c>
      <c r="I101">
        <v>201</v>
      </c>
      <c r="J101">
        <v>1620</v>
      </c>
      <c r="K101">
        <v>2000</v>
      </c>
      <c r="L101" s="33">
        <f t="shared" si="6"/>
        <v>2</v>
      </c>
      <c r="M101" s="32">
        <f t="shared" si="7"/>
        <v>0.1100000000000001</v>
      </c>
      <c r="O101" s="34">
        <v>40209.680555555555</v>
      </c>
      <c r="P101" s="33">
        <v>-2.0000000000000018E-2</v>
      </c>
      <c r="Q101" s="33">
        <v>0.1100000000000001</v>
      </c>
    </row>
    <row r="102" spans="1:17">
      <c r="A102">
        <v>2014</v>
      </c>
      <c r="B102">
        <v>201</v>
      </c>
      <c r="C102">
        <v>1630</v>
      </c>
      <c r="D102">
        <v>2740</v>
      </c>
      <c r="E102" s="33">
        <f t="shared" si="4"/>
        <v>2.74</v>
      </c>
      <c r="F102" s="32">
        <f t="shared" si="5"/>
        <v>1.0000000000000231E-2</v>
      </c>
      <c r="H102">
        <v>2014</v>
      </c>
      <c r="I102">
        <v>201</v>
      </c>
      <c r="J102">
        <v>1630</v>
      </c>
      <c r="K102">
        <v>2040</v>
      </c>
      <c r="L102" s="33">
        <f t="shared" si="6"/>
        <v>2.04</v>
      </c>
      <c r="M102" s="32">
        <f t="shared" si="7"/>
        <v>0.15000000000000013</v>
      </c>
      <c r="O102" s="34">
        <v>40209.6875</v>
      </c>
      <c r="P102" s="33">
        <v>1.0000000000000231E-2</v>
      </c>
      <c r="Q102" s="33">
        <v>0.15000000000000013</v>
      </c>
    </row>
    <row r="103" spans="1:17">
      <c r="A103">
        <v>2014</v>
      </c>
      <c r="B103">
        <v>201</v>
      </c>
      <c r="C103">
        <v>1640</v>
      </c>
      <c r="D103">
        <v>2760</v>
      </c>
      <c r="E103" s="33">
        <f t="shared" si="4"/>
        <v>2.76</v>
      </c>
      <c r="F103" s="32">
        <f t="shared" si="5"/>
        <v>2.9999999999999805E-2</v>
      </c>
      <c r="H103">
        <v>2014</v>
      </c>
      <c r="I103">
        <v>201</v>
      </c>
      <c r="J103">
        <v>1640</v>
      </c>
      <c r="K103">
        <v>2080</v>
      </c>
      <c r="L103" s="33">
        <f t="shared" si="6"/>
        <v>2.08</v>
      </c>
      <c r="M103" s="32">
        <f t="shared" si="7"/>
        <v>0.19000000000000017</v>
      </c>
      <c r="O103" s="34">
        <v>40209.694444444445</v>
      </c>
      <c r="P103" s="33">
        <v>2.9999999999999805E-2</v>
      </c>
      <c r="Q103" s="33">
        <v>0.19000000000000017</v>
      </c>
    </row>
    <row r="104" spans="1:17">
      <c r="A104">
        <v>2014</v>
      </c>
      <c r="B104">
        <v>201</v>
      </c>
      <c r="C104">
        <v>1650</v>
      </c>
      <c r="D104">
        <v>2790</v>
      </c>
      <c r="E104" s="33">
        <f t="shared" si="4"/>
        <v>2.79</v>
      </c>
      <c r="F104" s="32">
        <f t="shared" si="5"/>
        <v>6.0000000000000053E-2</v>
      </c>
      <c r="H104">
        <v>2014</v>
      </c>
      <c r="I104">
        <v>201</v>
      </c>
      <c r="J104">
        <v>1650</v>
      </c>
      <c r="K104">
        <v>2120</v>
      </c>
      <c r="L104" s="33">
        <f t="shared" si="6"/>
        <v>2.12</v>
      </c>
      <c r="M104" s="32">
        <f t="shared" si="7"/>
        <v>0.2300000000000002</v>
      </c>
      <c r="O104" s="34">
        <v>40209.701388888891</v>
      </c>
      <c r="P104" s="33">
        <v>6.0000000000000053E-2</v>
      </c>
      <c r="Q104" s="33">
        <v>0.2300000000000002</v>
      </c>
    </row>
    <row r="105" spans="1:17">
      <c r="A105">
        <v>2014</v>
      </c>
      <c r="B105">
        <v>201</v>
      </c>
      <c r="C105">
        <v>1700</v>
      </c>
      <c r="D105">
        <v>2820</v>
      </c>
      <c r="E105" s="33">
        <f t="shared" si="4"/>
        <v>2.82</v>
      </c>
      <c r="F105" s="32">
        <f t="shared" si="5"/>
        <v>8.9999999999999858E-2</v>
      </c>
      <c r="H105">
        <v>2014</v>
      </c>
      <c r="I105">
        <v>201</v>
      </c>
      <c r="J105">
        <v>1700</v>
      </c>
      <c r="K105">
        <v>2160</v>
      </c>
      <c r="L105" s="33">
        <f t="shared" si="6"/>
        <v>2.16</v>
      </c>
      <c r="M105" s="32">
        <f t="shared" si="7"/>
        <v>0.27000000000000024</v>
      </c>
      <c r="O105" s="34">
        <v>40209.708333333336</v>
      </c>
      <c r="P105" s="33">
        <v>8.9999999999999858E-2</v>
      </c>
      <c r="Q105" s="33">
        <v>0.27000000000000024</v>
      </c>
    </row>
    <row r="106" spans="1:17">
      <c r="A106">
        <v>2014</v>
      </c>
      <c r="B106">
        <v>201</v>
      </c>
      <c r="C106">
        <v>1710</v>
      </c>
      <c r="D106">
        <v>2850</v>
      </c>
      <c r="E106" s="33">
        <f t="shared" si="4"/>
        <v>2.85</v>
      </c>
      <c r="F106" s="32">
        <f t="shared" si="5"/>
        <v>0.12000000000000011</v>
      </c>
      <c r="H106">
        <v>2014</v>
      </c>
      <c r="I106">
        <v>201</v>
      </c>
      <c r="J106">
        <v>1710</v>
      </c>
      <c r="K106">
        <v>2200</v>
      </c>
      <c r="L106" s="33">
        <f t="shared" si="6"/>
        <v>2.2000000000000002</v>
      </c>
      <c r="M106" s="32">
        <f t="shared" si="7"/>
        <v>0.31000000000000028</v>
      </c>
      <c r="O106" s="34">
        <v>40209.715277777781</v>
      </c>
      <c r="P106" s="33">
        <v>0.12000000000000011</v>
      </c>
      <c r="Q106" s="33">
        <v>0.31000000000000028</v>
      </c>
    </row>
    <row r="107" spans="1:17">
      <c r="A107">
        <v>2014</v>
      </c>
      <c r="B107">
        <v>201</v>
      </c>
      <c r="C107">
        <v>1720</v>
      </c>
      <c r="D107">
        <v>2880</v>
      </c>
      <c r="E107" s="33">
        <f t="shared" si="4"/>
        <v>2.88</v>
      </c>
      <c r="F107" s="32">
        <f t="shared" si="5"/>
        <v>0.14999999999999991</v>
      </c>
      <c r="H107">
        <v>2014</v>
      </c>
      <c r="I107">
        <v>201</v>
      </c>
      <c r="J107">
        <v>1720</v>
      </c>
      <c r="K107">
        <v>2240</v>
      </c>
      <c r="L107" s="33">
        <f t="shared" si="6"/>
        <v>2.2400000000000002</v>
      </c>
      <c r="M107" s="32">
        <f t="shared" si="7"/>
        <v>0.35000000000000031</v>
      </c>
      <c r="O107" s="34">
        <v>40209.722222222219</v>
      </c>
      <c r="P107" s="33">
        <v>0.14999999999999991</v>
      </c>
      <c r="Q107" s="33">
        <v>0.35000000000000031</v>
      </c>
    </row>
    <row r="108" spans="1:17">
      <c r="A108">
        <v>2014</v>
      </c>
      <c r="B108">
        <v>201</v>
      </c>
      <c r="C108">
        <v>1730</v>
      </c>
      <c r="D108">
        <v>2910</v>
      </c>
      <c r="E108" s="33">
        <f t="shared" si="4"/>
        <v>2.91</v>
      </c>
      <c r="F108" s="32">
        <f t="shared" si="5"/>
        <v>0.18000000000000016</v>
      </c>
      <c r="H108">
        <v>2014</v>
      </c>
      <c r="I108">
        <v>201</v>
      </c>
      <c r="J108">
        <v>1730</v>
      </c>
      <c r="K108">
        <v>2270</v>
      </c>
      <c r="L108" s="33">
        <f t="shared" si="6"/>
        <v>2.27</v>
      </c>
      <c r="M108" s="32">
        <f t="shared" si="7"/>
        <v>0.38000000000000012</v>
      </c>
      <c r="O108" s="34">
        <v>40209.729166666664</v>
      </c>
      <c r="P108" s="33">
        <v>0.18000000000000016</v>
      </c>
      <c r="Q108" s="33">
        <v>0.38000000000000012</v>
      </c>
    </row>
    <row r="109" spans="1:17">
      <c r="A109">
        <v>2014</v>
      </c>
      <c r="B109">
        <v>201</v>
      </c>
      <c r="C109">
        <v>1740</v>
      </c>
      <c r="D109">
        <v>2940</v>
      </c>
      <c r="E109" s="33">
        <f t="shared" si="4"/>
        <v>2.94</v>
      </c>
      <c r="F109" s="32">
        <f t="shared" si="5"/>
        <v>0.20999999999999996</v>
      </c>
      <c r="H109">
        <v>2014</v>
      </c>
      <c r="I109">
        <v>201</v>
      </c>
      <c r="J109">
        <v>1740</v>
      </c>
      <c r="K109">
        <v>2300</v>
      </c>
      <c r="L109" s="33">
        <f t="shared" si="6"/>
        <v>2.2999999999999998</v>
      </c>
      <c r="M109" s="32">
        <f t="shared" si="7"/>
        <v>0.40999999999999992</v>
      </c>
      <c r="O109" s="34">
        <v>40209.736111111109</v>
      </c>
      <c r="P109" s="33">
        <v>0.20999999999999996</v>
      </c>
      <c r="Q109" s="33">
        <v>0.40999999999999992</v>
      </c>
    </row>
    <row r="110" spans="1:17">
      <c r="A110">
        <v>2014</v>
      </c>
      <c r="B110">
        <v>201</v>
      </c>
      <c r="C110">
        <v>1750</v>
      </c>
      <c r="D110">
        <v>2970</v>
      </c>
      <c r="E110" s="33">
        <f t="shared" si="4"/>
        <v>2.97</v>
      </c>
      <c r="F110" s="32">
        <f t="shared" si="5"/>
        <v>0.24000000000000021</v>
      </c>
      <c r="H110">
        <v>2014</v>
      </c>
      <c r="I110">
        <v>201</v>
      </c>
      <c r="J110">
        <v>1750</v>
      </c>
      <c r="K110">
        <v>2330</v>
      </c>
      <c r="L110" s="33">
        <f t="shared" si="6"/>
        <v>2.33</v>
      </c>
      <c r="M110" s="32">
        <f t="shared" si="7"/>
        <v>0.44000000000000017</v>
      </c>
      <c r="O110" s="34">
        <v>40209.743055555555</v>
      </c>
      <c r="P110" s="33">
        <v>0.24000000000000021</v>
      </c>
      <c r="Q110" s="33">
        <v>0.44000000000000017</v>
      </c>
    </row>
    <row r="111" spans="1:17">
      <c r="A111">
        <v>2014</v>
      </c>
      <c r="B111">
        <v>201</v>
      </c>
      <c r="C111">
        <v>1800</v>
      </c>
      <c r="D111">
        <v>3000</v>
      </c>
      <c r="E111" s="33">
        <f t="shared" si="4"/>
        <v>3</v>
      </c>
      <c r="F111" s="32">
        <f t="shared" si="5"/>
        <v>0.27</v>
      </c>
      <c r="H111">
        <v>2014</v>
      </c>
      <c r="I111">
        <v>201</v>
      </c>
      <c r="J111">
        <v>1800</v>
      </c>
      <c r="K111">
        <v>2360</v>
      </c>
      <c r="L111" s="33">
        <f t="shared" si="6"/>
        <v>2.36</v>
      </c>
      <c r="M111" s="32">
        <f t="shared" si="7"/>
        <v>0.47</v>
      </c>
      <c r="O111" s="34">
        <v>40209.75</v>
      </c>
      <c r="P111" s="33">
        <v>0.27</v>
      </c>
      <c r="Q111" s="33">
        <v>0.47</v>
      </c>
    </row>
    <row r="112" spans="1:17">
      <c r="A112">
        <v>2014</v>
      </c>
      <c r="B112">
        <v>201</v>
      </c>
      <c r="C112">
        <v>1810</v>
      </c>
      <c r="D112">
        <v>3040</v>
      </c>
      <c r="E112" s="33">
        <f t="shared" si="4"/>
        <v>3.04</v>
      </c>
      <c r="F112" s="32">
        <f t="shared" si="5"/>
        <v>0.31000000000000005</v>
      </c>
      <c r="H112">
        <v>2014</v>
      </c>
      <c r="I112">
        <v>201</v>
      </c>
      <c r="J112">
        <v>1810</v>
      </c>
      <c r="K112">
        <v>2380</v>
      </c>
      <c r="L112" s="33">
        <f t="shared" si="6"/>
        <v>2.38</v>
      </c>
      <c r="M112" s="32">
        <f t="shared" si="7"/>
        <v>0.49</v>
      </c>
      <c r="O112" s="34">
        <v>40209.756944444445</v>
      </c>
      <c r="P112" s="33">
        <v>0.31000000000000005</v>
      </c>
      <c r="Q112" s="33">
        <v>0.49</v>
      </c>
    </row>
    <row r="113" spans="1:17">
      <c r="A113">
        <v>2014</v>
      </c>
      <c r="B113">
        <v>201</v>
      </c>
      <c r="C113">
        <v>1820</v>
      </c>
      <c r="D113">
        <v>3070</v>
      </c>
      <c r="E113" s="33">
        <f t="shared" si="4"/>
        <v>3.07</v>
      </c>
      <c r="F113" s="32">
        <f t="shared" si="5"/>
        <v>0.33999999999999986</v>
      </c>
      <c r="H113">
        <v>2014</v>
      </c>
      <c r="I113">
        <v>201</v>
      </c>
      <c r="J113">
        <v>1820</v>
      </c>
      <c r="K113">
        <v>2400</v>
      </c>
      <c r="L113" s="33">
        <f t="shared" si="6"/>
        <v>2.4</v>
      </c>
      <c r="M113" s="32">
        <f t="shared" si="7"/>
        <v>0.51</v>
      </c>
      <c r="O113" s="34">
        <v>40209.763888888891</v>
      </c>
      <c r="P113" s="33">
        <v>0.33999999999999986</v>
      </c>
      <c r="Q113" s="33">
        <v>0.51</v>
      </c>
    </row>
    <row r="114" spans="1:17">
      <c r="A114">
        <v>2014</v>
      </c>
      <c r="B114">
        <v>201</v>
      </c>
      <c r="C114">
        <v>1830</v>
      </c>
      <c r="D114">
        <v>3100</v>
      </c>
      <c r="E114" s="33">
        <f t="shared" si="4"/>
        <v>3.1</v>
      </c>
      <c r="F114" s="32">
        <f t="shared" si="5"/>
        <v>0.37000000000000011</v>
      </c>
      <c r="H114">
        <v>2014</v>
      </c>
      <c r="I114">
        <v>201</v>
      </c>
      <c r="J114">
        <v>1830</v>
      </c>
      <c r="K114">
        <v>2420</v>
      </c>
      <c r="L114" s="33">
        <f t="shared" si="6"/>
        <v>2.42</v>
      </c>
      <c r="M114" s="32">
        <f t="shared" si="7"/>
        <v>0.53</v>
      </c>
      <c r="O114" s="34">
        <v>40209.770833333336</v>
      </c>
      <c r="P114" s="33">
        <v>0.37000000000000011</v>
      </c>
      <c r="Q114" s="33">
        <v>0.53</v>
      </c>
    </row>
    <row r="115" spans="1:17">
      <c r="A115">
        <v>2014</v>
      </c>
      <c r="B115">
        <v>201</v>
      </c>
      <c r="C115">
        <v>1840</v>
      </c>
      <c r="D115">
        <v>3120</v>
      </c>
      <c r="E115" s="33">
        <f t="shared" si="4"/>
        <v>3.12</v>
      </c>
      <c r="F115" s="32">
        <f t="shared" si="5"/>
        <v>0.39000000000000012</v>
      </c>
      <c r="H115">
        <v>2014</v>
      </c>
      <c r="I115">
        <v>201</v>
      </c>
      <c r="J115">
        <v>1840</v>
      </c>
      <c r="K115">
        <v>2430</v>
      </c>
      <c r="L115" s="33">
        <f t="shared" si="6"/>
        <v>2.4300000000000002</v>
      </c>
      <c r="M115" s="32">
        <f t="shared" si="7"/>
        <v>0.54000000000000026</v>
      </c>
      <c r="O115" s="34">
        <v>40209.777777777781</v>
      </c>
      <c r="P115" s="33">
        <v>0.39000000000000012</v>
      </c>
      <c r="Q115" s="33">
        <v>0.54000000000000026</v>
      </c>
    </row>
    <row r="116" spans="1:17">
      <c r="A116">
        <v>2014</v>
      </c>
      <c r="B116">
        <v>201</v>
      </c>
      <c r="C116">
        <v>1850</v>
      </c>
      <c r="D116">
        <v>3150</v>
      </c>
      <c r="E116" s="33">
        <f t="shared" si="4"/>
        <v>3.15</v>
      </c>
      <c r="F116" s="32">
        <f t="shared" si="5"/>
        <v>0.41999999999999993</v>
      </c>
      <c r="H116">
        <v>2014</v>
      </c>
      <c r="I116">
        <v>201</v>
      </c>
      <c r="J116">
        <v>1850</v>
      </c>
      <c r="K116">
        <v>2440</v>
      </c>
      <c r="L116" s="33">
        <f t="shared" si="6"/>
        <v>2.44</v>
      </c>
      <c r="M116" s="32">
        <f t="shared" si="7"/>
        <v>0.55000000000000004</v>
      </c>
      <c r="O116" s="34">
        <v>40209.784722222219</v>
      </c>
      <c r="P116" s="33">
        <v>0.41999999999999993</v>
      </c>
      <c r="Q116" s="33">
        <v>0.55000000000000004</v>
      </c>
    </row>
    <row r="117" spans="1:17">
      <c r="A117">
        <v>2014</v>
      </c>
      <c r="B117">
        <v>201</v>
      </c>
      <c r="C117">
        <v>1900</v>
      </c>
      <c r="D117">
        <v>3170</v>
      </c>
      <c r="E117" s="33">
        <f t="shared" si="4"/>
        <v>3.17</v>
      </c>
      <c r="F117" s="32">
        <f t="shared" si="5"/>
        <v>0.43999999999999995</v>
      </c>
      <c r="H117">
        <v>2014</v>
      </c>
      <c r="I117">
        <v>201</v>
      </c>
      <c r="J117">
        <v>1900</v>
      </c>
      <c r="K117">
        <v>2440</v>
      </c>
      <c r="L117" s="33">
        <f t="shared" si="6"/>
        <v>2.44</v>
      </c>
      <c r="M117" s="32">
        <f t="shared" si="7"/>
        <v>0.55000000000000004</v>
      </c>
      <c r="O117" s="34">
        <v>40209.791666666664</v>
      </c>
      <c r="P117" s="33">
        <v>0.43999999999999995</v>
      </c>
      <c r="Q117" s="33">
        <v>0.55000000000000004</v>
      </c>
    </row>
    <row r="118" spans="1:17">
      <c r="A118">
        <v>2014</v>
      </c>
      <c r="B118">
        <v>201</v>
      </c>
      <c r="C118">
        <v>1910</v>
      </c>
      <c r="D118">
        <v>3190</v>
      </c>
      <c r="E118" s="33">
        <f t="shared" si="4"/>
        <v>3.19</v>
      </c>
      <c r="F118" s="32">
        <f t="shared" si="5"/>
        <v>0.45999999999999996</v>
      </c>
      <c r="H118">
        <v>2014</v>
      </c>
      <c r="I118">
        <v>201</v>
      </c>
      <c r="J118">
        <v>1910</v>
      </c>
      <c r="K118">
        <v>2440</v>
      </c>
      <c r="L118" s="33">
        <f t="shared" si="6"/>
        <v>2.44</v>
      </c>
      <c r="M118" s="32">
        <f t="shared" si="7"/>
        <v>0.55000000000000004</v>
      </c>
      <c r="O118" s="34">
        <v>40209.798611111109</v>
      </c>
      <c r="P118" s="33">
        <v>0.45999999999999996</v>
      </c>
      <c r="Q118" s="33">
        <v>0.55000000000000004</v>
      </c>
    </row>
    <row r="119" spans="1:17">
      <c r="A119">
        <v>2014</v>
      </c>
      <c r="B119">
        <v>201</v>
      </c>
      <c r="C119">
        <v>1920</v>
      </c>
      <c r="D119">
        <v>3210</v>
      </c>
      <c r="E119" s="33">
        <f t="shared" si="4"/>
        <v>3.21</v>
      </c>
      <c r="F119" s="32">
        <f t="shared" si="5"/>
        <v>0.48</v>
      </c>
      <c r="H119">
        <v>2014</v>
      </c>
      <c r="I119">
        <v>201</v>
      </c>
      <c r="J119">
        <v>1920</v>
      </c>
      <c r="K119">
        <v>2440</v>
      </c>
      <c r="L119" s="33">
        <f t="shared" si="6"/>
        <v>2.44</v>
      </c>
      <c r="M119" s="32">
        <f t="shared" si="7"/>
        <v>0.55000000000000004</v>
      </c>
      <c r="O119" s="34">
        <v>40209.805555555555</v>
      </c>
      <c r="P119" s="33">
        <v>0.48</v>
      </c>
      <c r="Q119" s="33">
        <v>0.55000000000000004</v>
      </c>
    </row>
    <row r="120" spans="1:17">
      <c r="A120">
        <v>2014</v>
      </c>
      <c r="B120">
        <v>201</v>
      </c>
      <c r="C120">
        <v>1930</v>
      </c>
      <c r="D120">
        <v>3220</v>
      </c>
      <c r="E120" s="33">
        <f t="shared" si="4"/>
        <v>3.22</v>
      </c>
      <c r="F120" s="32">
        <f t="shared" si="5"/>
        <v>0.49000000000000021</v>
      </c>
      <c r="H120">
        <v>2014</v>
      </c>
      <c r="I120">
        <v>201</v>
      </c>
      <c r="J120">
        <v>1930</v>
      </c>
      <c r="K120">
        <v>2430</v>
      </c>
      <c r="L120" s="33">
        <f t="shared" si="6"/>
        <v>2.4300000000000002</v>
      </c>
      <c r="M120" s="32">
        <f t="shared" si="7"/>
        <v>0.54000000000000026</v>
      </c>
      <c r="O120" s="34">
        <v>40209.8125</v>
      </c>
      <c r="P120" s="33">
        <v>0.49000000000000021</v>
      </c>
      <c r="Q120" s="33">
        <v>0.54000000000000026</v>
      </c>
    </row>
    <row r="121" spans="1:17">
      <c r="A121">
        <v>2014</v>
      </c>
      <c r="B121">
        <v>201</v>
      </c>
      <c r="C121">
        <v>1940</v>
      </c>
      <c r="D121">
        <v>3220</v>
      </c>
      <c r="E121" s="33">
        <f t="shared" si="4"/>
        <v>3.22</v>
      </c>
      <c r="F121" s="32">
        <f t="shared" si="5"/>
        <v>0.49000000000000021</v>
      </c>
      <c r="H121">
        <v>2014</v>
      </c>
      <c r="I121">
        <v>201</v>
      </c>
      <c r="J121">
        <v>1940</v>
      </c>
      <c r="K121">
        <v>2420</v>
      </c>
      <c r="L121" s="33">
        <f t="shared" si="6"/>
        <v>2.42</v>
      </c>
      <c r="M121" s="32">
        <f t="shared" si="7"/>
        <v>0.53</v>
      </c>
      <c r="O121" s="34">
        <v>40209.819444444445</v>
      </c>
      <c r="P121" s="33">
        <v>0.49000000000000021</v>
      </c>
      <c r="Q121" s="33">
        <v>0.53</v>
      </c>
    </row>
    <row r="122" spans="1:17">
      <c r="A122">
        <v>2014</v>
      </c>
      <c r="B122">
        <v>201</v>
      </c>
      <c r="C122">
        <v>1950</v>
      </c>
      <c r="D122">
        <v>3230</v>
      </c>
      <c r="E122" s="33">
        <f t="shared" si="4"/>
        <v>3.23</v>
      </c>
      <c r="F122" s="32">
        <f t="shared" si="5"/>
        <v>0.5</v>
      </c>
      <c r="H122">
        <v>2014</v>
      </c>
      <c r="I122">
        <v>201</v>
      </c>
      <c r="J122">
        <v>1950</v>
      </c>
      <c r="K122">
        <v>2400</v>
      </c>
      <c r="L122" s="33">
        <f t="shared" si="6"/>
        <v>2.4</v>
      </c>
      <c r="M122" s="32">
        <f t="shared" si="7"/>
        <v>0.51</v>
      </c>
      <c r="O122" s="34">
        <v>40209.826388888891</v>
      </c>
      <c r="P122" s="33">
        <v>0.5</v>
      </c>
      <c r="Q122" s="33">
        <v>0.51</v>
      </c>
    </row>
    <row r="123" spans="1:17">
      <c r="A123">
        <v>2014</v>
      </c>
      <c r="B123">
        <v>201</v>
      </c>
      <c r="C123">
        <v>2000</v>
      </c>
      <c r="D123">
        <v>3220</v>
      </c>
      <c r="E123" s="33">
        <f t="shared" si="4"/>
        <v>3.22</v>
      </c>
      <c r="F123" s="32">
        <f t="shared" si="5"/>
        <v>0.49000000000000021</v>
      </c>
      <c r="H123">
        <v>2014</v>
      </c>
      <c r="I123">
        <v>201</v>
      </c>
      <c r="J123">
        <v>2000</v>
      </c>
      <c r="K123">
        <v>2390</v>
      </c>
      <c r="L123" s="33">
        <f t="shared" si="6"/>
        <v>2.39</v>
      </c>
      <c r="M123" s="32">
        <f t="shared" si="7"/>
        <v>0.50000000000000022</v>
      </c>
      <c r="O123" s="34">
        <v>40209.833333333336</v>
      </c>
      <c r="P123" s="33">
        <v>0.49000000000000021</v>
      </c>
      <c r="Q123" s="33">
        <v>0.50000000000000022</v>
      </c>
    </row>
    <row r="124" spans="1:17">
      <c r="A124">
        <v>2014</v>
      </c>
      <c r="B124">
        <v>201</v>
      </c>
      <c r="C124">
        <v>2010</v>
      </c>
      <c r="D124">
        <v>3220</v>
      </c>
      <c r="E124" s="33">
        <f t="shared" si="4"/>
        <v>3.22</v>
      </c>
      <c r="F124" s="32">
        <f t="shared" si="5"/>
        <v>0.49000000000000021</v>
      </c>
      <c r="H124">
        <v>2014</v>
      </c>
      <c r="I124">
        <v>201</v>
      </c>
      <c r="J124">
        <v>2010</v>
      </c>
      <c r="K124">
        <v>2370</v>
      </c>
      <c r="L124" s="33">
        <f t="shared" si="6"/>
        <v>2.37</v>
      </c>
      <c r="M124" s="32">
        <f t="shared" si="7"/>
        <v>0.4800000000000002</v>
      </c>
      <c r="O124" s="34">
        <v>40209.840277777781</v>
      </c>
      <c r="P124" s="33">
        <v>0.49000000000000021</v>
      </c>
      <c r="Q124" s="33">
        <v>0.4800000000000002</v>
      </c>
    </row>
    <row r="125" spans="1:17">
      <c r="A125">
        <v>2014</v>
      </c>
      <c r="B125">
        <v>201</v>
      </c>
      <c r="C125">
        <v>2020</v>
      </c>
      <c r="D125">
        <v>3210</v>
      </c>
      <c r="E125" s="33">
        <f t="shared" si="4"/>
        <v>3.21</v>
      </c>
      <c r="F125" s="32">
        <f t="shared" si="5"/>
        <v>0.48</v>
      </c>
      <c r="H125">
        <v>2014</v>
      </c>
      <c r="I125">
        <v>201</v>
      </c>
      <c r="J125">
        <v>2020</v>
      </c>
      <c r="K125">
        <v>2350</v>
      </c>
      <c r="L125" s="33">
        <f t="shared" si="6"/>
        <v>2.35</v>
      </c>
      <c r="M125" s="32">
        <f t="shared" si="7"/>
        <v>0.46000000000000019</v>
      </c>
      <c r="O125" s="34">
        <v>40209.847222222219</v>
      </c>
      <c r="P125" s="33">
        <v>0.48</v>
      </c>
      <c r="Q125" s="33">
        <v>0.46000000000000019</v>
      </c>
    </row>
    <row r="126" spans="1:17">
      <c r="A126">
        <v>2014</v>
      </c>
      <c r="B126">
        <v>201</v>
      </c>
      <c r="C126">
        <v>2030</v>
      </c>
      <c r="D126">
        <v>3190</v>
      </c>
      <c r="E126" s="33">
        <f t="shared" si="4"/>
        <v>3.19</v>
      </c>
      <c r="F126" s="32">
        <f t="shared" si="5"/>
        <v>0.45999999999999996</v>
      </c>
      <c r="H126">
        <v>2014</v>
      </c>
      <c r="I126">
        <v>201</v>
      </c>
      <c r="J126">
        <v>2030</v>
      </c>
      <c r="K126">
        <v>2320</v>
      </c>
      <c r="L126" s="33">
        <f t="shared" si="6"/>
        <v>2.3199999999999998</v>
      </c>
      <c r="M126" s="32">
        <f t="shared" si="7"/>
        <v>0.42999999999999994</v>
      </c>
      <c r="O126" s="34">
        <v>40209.854166666664</v>
      </c>
      <c r="P126" s="33">
        <v>0.45999999999999996</v>
      </c>
      <c r="Q126" s="33">
        <v>0.42999999999999994</v>
      </c>
    </row>
    <row r="127" spans="1:17">
      <c r="A127">
        <v>2014</v>
      </c>
      <c r="B127">
        <v>201</v>
      </c>
      <c r="C127">
        <v>2040</v>
      </c>
      <c r="D127">
        <v>3180</v>
      </c>
      <c r="E127" s="33">
        <f t="shared" si="4"/>
        <v>3.18</v>
      </c>
      <c r="F127" s="32">
        <f t="shared" si="5"/>
        <v>0.45000000000000018</v>
      </c>
      <c r="H127">
        <v>2014</v>
      </c>
      <c r="I127">
        <v>201</v>
      </c>
      <c r="J127">
        <v>2040</v>
      </c>
      <c r="K127">
        <v>2300</v>
      </c>
      <c r="L127" s="33">
        <f t="shared" si="6"/>
        <v>2.2999999999999998</v>
      </c>
      <c r="M127" s="32">
        <f t="shared" si="7"/>
        <v>0.40999999999999992</v>
      </c>
      <c r="O127" s="34">
        <v>40209.861111111109</v>
      </c>
      <c r="P127" s="33">
        <v>0.45000000000000018</v>
      </c>
      <c r="Q127" s="33">
        <v>0.40999999999999992</v>
      </c>
    </row>
    <row r="128" spans="1:17">
      <c r="A128">
        <v>2014</v>
      </c>
      <c r="B128">
        <v>201</v>
      </c>
      <c r="C128">
        <v>2050</v>
      </c>
      <c r="D128">
        <v>3160</v>
      </c>
      <c r="E128" s="33">
        <f t="shared" si="4"/>
        <v>3.16</v>
      </c>
      <c r="F128" s="32">
        <f t="shared" si="5"/>
        <v>0.43000000000000016</v>
      </c>
      <c r="H128">
        <v>2014</v>
      </c>
      <c r="I128">
        <v>201</v>
      </c>
      <c r="J128">
        <v>2050</v>
      </c>
      <c r="K128">
        <v>2270</v>
      </c>
      <c r="L128" s="33">
        <f t="shared" si="6"/>
        <v>2.27</v>
      </c>
      <c r="M128" s="32">
        <f t="shared" si="7"/>
        <v>0.38000000000000012</v>
      </c>
      <c r="O128" s="34">
        <v>40209.868055555555</v>
      </c>
      <c r="P128" s="33">
        <v>0.43000000000000016</v>
      </c>
      <c r="Q128" s="33">
        <v>0.38000000000000012</v>
      </c>
    </row>
    <row r="129" spans="1:17">
      <c r="A129">
        <v>2014</v>
      </c>
      <c r="B129">
        <v>201</v>
      </c>
      <c r="C129">
        <v>2100</v>
      </c>
      <c r="D129">
        <v>3140</v>
      </c>
      <c r="E129" s="33">
        <f t="shared" si="4"/>
        <v>3.14</v>
      </c>
      <c r="F129" s="32">
        <f t="shared" si="5"/>
        <v>0.41000000000000014</v>
      </c>
      <c r="H129">
        <v>2014</v>
      </c>
      <c r="I129">
        <v>201</v>
      </c>
      <c r="J129">
        <v>2100</v>
      </c>
      <c r="K129">
        <v>2240</v>
      </c>
      <c r="L129" s="33">
        <f t="shared" si="6"/>
        <v>2.2400000000000002</v>
      </c>
      <c r="M129" s="32">
        <f t="shared" si="7"/>
        <v>0.35000000000000031</v>
      </c>
      <c r="O129" s="34">
        <v>40209.875</v>
      </c>
      <c r="P129" s="33">
        <v>0.41000000000000014</v>
      </c>
      <c r="Q129" s="33">
        <v>0.35000000000000031</v>
      </c>
    </row>
    <row r="130" spans="1:17">
      <c r="A130">
        <v>2014</v>
      </c>
      <c r="B130">
        <v>201</v>
      </c>
      <c r="C130">
        <v>2110</v>
      </c>
      <c r="D130">
        <v>3120</v>
      </c>
      <c r="E130" s="33">
        <f t="shared" si="4"/>
        <v>3.12</v>
      </c>
      <c r="F130" s="32">
        <f t="shared" si="5"/>
        <v>0.39000000000000012</v>
      </c>
      <c r="H130">
        <v>2014</v>
      </c>
      <c r="I130">
        <v>201</v>
      </c>
      <c r="J130">
        <v>2110</v>
      </c>
      <c r="K130">
        <v>2220</v>
      </c>
      <c r="L130" s="33">
        <f t="shared" si="6"/>
        <v>2.2200000000000002</v>
      </c>
      <c r="M130" s="32">
        <f t="shared" si="7"/>
        <v>0.33000000000000029</v>
      </c>
      <c r="O130" s="34">
        <v>40209.881944444445</v>
      </c>
      <c r="P130" s="33">
        <v>0.39000000000000012</v>
      </c>
      <c r="Q130" s="33">
        <v>0.33000000000000029</v>
      </c>
    </row>
    <row r="131" spans="1:17">
      <c r="A131">
        <v>2014</v>
      </c>
      <c r="B131">
        <v>201</v>
      </c>
      <c r="C131">
        <v>2120</v>
      </c>
      <c r="D131">
        <v>3100</v>
      </c>
      <c r="E131" s="33">
        <f t="shared" si="4"/>
        <v>3.1</v>
      </c>
      <c r="F131" s="32">
        <f t="shared" si="5"/>
        <v>0.37000000000000011</v>
      </c>
      <c r="H131">
        <v>2014</v>
      </c>
      <c r="I131">
        <v>201</v>
      </c>
      <c r="J131">
        <v>2120</v>
      </c>
      <c r="K131">
        <v>2190</v>
      </c>
      <c r="L131" s="33">
        <f t="shared" si="6"/>
        <v>2.19</v>
      </c>
      <c r="M131" s="32">
        <f t="shared" si="7"/>
        <v>0.30000000000000004</v>
      </c>
      <c r="O131" s="34">
        <v>40209.888888888891</v>
      </c>
      <c r="P131" s="33">
        <v>0.37000000000000011</v>
      </c>
      <c r="Q131" s="33">
        <v>0.30000000000000004</v>
      </c>
    </row>
    <row r="132" spans="1:17">
      <c r="A132">
        <v>2014</v>
      </c>
      <c r="B132">
        <v>201</v>
      </c>
      <c r="C132">
        <v>2130</v>
      </c>
      <c r="D132">
        <v>3080</v>
      </c>
      <c r="E132" s="33">
        <f t="shared" ref="E132:E195" si="8">ROUND(D132/1000,2)</f>
        <v>3.08</v>
      </c>
      <c r="F132" s="32">
        <f t="shared" ref="F132:F195" si="9">E132-E$8499</f>
        <v>0.35000000000000009</v>
      </c>
      <c r="H132">
        <v>2014</v>
      </c>
      <c r="I132">
        <v>201</v>
      </c>
      <c r="J132">
        <v>2130</v>
      </c>
      <c r="K132">
        <v>2160</v>
      </c>
      <c r="L132" s="33">
        <f t="shared" ref="L132:L195" si="10">ROUND(K132/1000,2)</f>
        <v>2.16</v>
      </c>
      <c r="M132" s="32">
        <f t="shared" ref="M132:M195" si="11">L132-L$8499</f>
        <v>0.27000000000000024</v>
      </c>
      <c r="O132" s="34">
        <v>40209.895833333336</v>
      </c>
      <c r="P132" s="33">
        <v>0.35000000000000009</v>
      </c>
      <c r="Q132" s="33">
        <v>0.27000000000000024</v>
      </c>
    </row>
    <row r="133" spans="1:17">
      <c r="A133">
        <v>2014</v>
      </c>
      <c r="B133">
        <v>201</v>
      </c>
      <c r="C133">
        <v>2140</v>
      </c>
      <c r="D133">
        <v>3060</v>
      </c>
      <c r="E133" s="33">
        <f t="shared" si="8"/>
        <v>3.06</v>
      </c>
      <c r="F133" s="32">
        <f t="shared" si="9"/>
        <v>0.33000000000000007</v>
      </c>
      <c r="H133">
        <v>2014</v>
      </c>
      <c r="I133">
        <v>201</v>
      </c>
      <c r="J133">
        <v>2140</v>
      </c>
      <c r="K133">
        <v>2140</v>
      </c>
      <c r="L133" s="33">
        <f t="shared" si="10"/>
        <v>2.14</v>
      </c>
      <c r="M133" s="32">
        <f t="shared" si="11"/>
        <v>0.25000000000000022</v>
      </c>
      <c r="O133" s="34">
        <v>40209.902777777781</v>
      </c>
      <c r="P133" s="33">
        <v>0.33000000000000007</v>
      </c>
      <c r="Q133" s="33">
        <v>0.25000000000000022</v>
      </c>
    </row>
    <row r="134" spans="1:17">
      <c r="A134">
        <v>2014</v>
      </c>
      <c r="B134">
        <v>201</v>
      </c>
      <c r="C134">
        <v>2150</v>
      </c>
      <c r="D134">
        <v>3040</v>
      </c>
      <c r="E134" s="33">
        <f t="shared" si="8"/>
        <v>3.04</v>
      </c>
      <c r="F134" s="32">
        <f t="shared" si="9"/>
        <v>0.31000000000000005</v>
      </c>
      <c r="H134">
        <v>2014</v>
      </c>
      <c r="I134">
        <v>201</v>
      </c>
      <c r="J134">
        <v>2150</v>
      </c>
      <c r="K134">
        <v>2110</v>
      </c>
      <c r="L134" s="33">
        <f t="shared" si="10"/>
        <v>2.11</v>
      </c>
      <c r="M134" s="32">
        <f t="shared" si="11"/>
        <v>0.21999999999999997</v>
      </c>
      <c r="O134" s="34">
        <v>40209.909722222219</v>
      </c>
      <c r="P134" s="33">
        <v>0.31000000000000005</v>
      </c>
      <c r="Q134" s="33">
        <v>0.21999999999999997</v>
      </c>
    </row>
    <row r="135" spans="1:17">
      <c r="A135">
        <v>2014</v>
      </c>
      <c r="B135">
        <v>201</v>
      </c>
      <c r="C135">
        <v>2200</v>
      </c>
      <c r="D135">
        <v>3030</v>
      </c>
      <c r="E135" s="33">
        <f t="shared" si="8"/>
        <v>3.03</v>
      </c>
      <c r="F135" s="32">
        <f t="shared" si="9"/>
        <v>0.29999999999999982</v>
      </c>
      <c r="H135">
        <v>2014</v>
      </c>
      <c r="I135">
        <v>201</v>
      </c>
      <c r="J135">
        <v>2200</v>
      </c>
      <c r="K135">
        <v>2080</v>
      </c>
      <c r="L135" s="33">
        <f t="shared" si="10"/>
        <v>2.08</v>
      </c>
      <c r="M135" s="32">
        <f t="shared" si="11"/>
        <v>0.19000000000000017</v>
      </c>
      <c r="O135" s="34">
        <v>40209.916666666664</v>
      </c>
      <c r="P135" s="33">
        <v>0.29999999999999982</v>
      </c>
      <c r="Q135" s="33">
        <v>0.19000000000000017</v>
      </c>
    </row>
    <row r="136" spans="1:17">
      <c r="A136">
        <v>2014</v>
      </c>
      <c r="B136">
        <v>201</v>
      </c>
      <c r="C136">
        <v>2210</v>
      </c>
      <c r="D136">
        <v>3010</v>
      </c>
      <c r="E136" s="33">
        <f t="shared" si="8"/>
        <v>3.01</v>
      </c>
      <c r="F136" s="32">
        <f t="shared" si="9"/>
        <v>0.2799999999999998</v>
      </c>
      <c r="H136">
        <v>2014</v>
      </c>
      <c r="I136">
        <v>201</v>
      </c>
      <c r="J136">
        <v>2210</v>
      </c>
      <c r="K136">
        <v>2050</v>
      </c>
      <c r="L136" s="33">
        <f t="shared" si="10"/>
        <v>2.0499999999999998</v>
      </c>
      <c r="M136" s="32">
        <f t="shared" si="11"/>
        <v>0.15999999999999992</v>
      </c>
      <c r="O136" s="34">
        <v>40209.923611111109</v>
      </c>
      <c r="P136" s="33">
        <v>0.2799999999999998</v>
      </c>
      <c r="Q136" s="33">
        <v>0.15999999999999992</v>
      </c>
    </row>
    <row r="137" spans="1:17">
      <c r="A137">
        <v>2014</v>
      </c>
      <c r="B137">
        <v>201</v>
      </c>
      <c r="C137">
        <v>2220</v>
      </c>
      <c r="D137">
        <v>3000</v>
      </c>
      <c r="E137" s="33">
        <f t="shared" si="8"/>
        <v>3</v>
      </c>
      <c r="F137" s="32">
        <f t="shared" si="9"/>
        <v>0.27</v>
      </c>
      <c r="H137">
        <v>2014</v>
      </c>
      <c r="I137">
        <v>201</v>
      </c>
      <c r="J137">
        <v>2220</v>
      </c>
      <c r="K137">
        <v>2030</v>
      </c>
      <c r="L137" s="33">
        <f t="shared" si="10"/>
        <v>2.0299999999999998</v>
      </c>
      <c r="M137" s="32">
        <f t="shared" si="11"/>
        <v>0.1399999999999999</v>
      </c>
      <c r="O137" s="34">
        <v>40209.930555555555</v>
      </c>
      <c r="P137" s="33">
        <v>0.27</v>
      </c>
      <c r="Q137" s="33">
        <v>0.1399999999999999</v>
      </c>
    </row>
    <row r="138" spans="1:17">
      <c r="A138">
        <v>2014</v>
      </c>
      <c r="B138">
        <v>201</v>
      </c>
      <c r="C138">
        <v>2230</v>
      </c>
      <c r="D138">
        <v>2980</v>
      </c>
      <c r="E138" s="33">
        <f t="shared" si="8"/>
        <v>2.98</v>
      </c>
      <c r="F138" s="32">
        <f t="shared" si="9"/>
        <v>0.25</v>
      </c>
      <c r="H138">
        <v>2014</v>
      </c>
      <c r="I138">
        <v>201</v>
      </c>
      <c r="J138">
        <v>2230</v>
      </c>
      <c r="K138">
        <v>2000</v>
      </c>
      <c r="L138" s="33">
        <f t="shared" si="10"/>
        <v>2</v>
      </c>
      <c r="M138" s="32">
        <f t="shared" si="11"/>
        <v>0.1100000000000001</v>
      </c>
      <c r="O138" s="34">
        <v>40209.9375</v>
      </c>
      <c r="P138" s="33">
        <v>0.25</v>
      </c>
      <c r="Q138" s="33">
        <v>0.1100000000000001</v>
      </c>
    </row>
    <row r="139" spans="1:17">
      <c r="A139">
        <v>2014</v>
      </c>
      <c r="B139">
        <v>201</v>
      </c>
      <c r="C139">
        <v>2240</v>
      </c>
      <c r="D139">
        <v>2970</v>
      </c>
      <c r="E139" s="33">
        <f t="shared" si="8"/>
        <v>2.97</v>
      </c>
      <c r="F139" s="32">
        <f t="shared" si="9"/>
        <v>0.24000000000000021</v>
      </c>
      <c r="H139">
        <v>2014</v>
      </c>
      <c r="I139">
        <v>201</v>
      </c>
      <c r="J139">
        <v>2240</v>
      </c>
      <c r="K139">
        <v>1980</v>
      </c>
      <c r="L139" s="33">
        <f t="shared" si="10"/>
        <v>1.98</v>
      </c>
      <c r="M139" s="32">
        <f t="shared" si="11"/>
        <v>9.000000000000008E-2</v>
      </c>
      <c r="O139" s="34">
        <v>40209.944444444445</v>
      </c>
      <c r="P139" s="33">
        <v>0.24000000000000021</v>
      </c>
      <c r="Q139" s="33">
        <v>9.000000000000008E-2</v>
      </c>
    </row>
    <row r="140" spans="1:17">
      <c r="A140">
        <v>2014</v>
      </c>
      <c r="B140">
        <v>201</v>
      </c>
      <c r="C140">
        <v>2250</v>
      </c>
      <c r="D140">
        <v>2960</v>
      </c>
      <c r="E140" s="33">
        <f t="shared" si="8"/>
        <v>2.96</v>
      </c>
      <c r="F140" s="32">
        <f t="shared" si="9"/>
        <v>0.22999999999999998</v>
      </c>
      <c r="H140">
        <v>2014</v>
      </c>
      <c r="I140">
        <v>201</v>
      </c>
      <c r="J140">
        <v>2250</v>
      </c>
      <c r="K140">
        <v>1950</v>
      </c>
      <c r="L140" s="33">
        <f t="shared" si="10"/>
        <v>1.95</v>
      </c>
      <c r="M140" s="32">
        <f t="shared" si="11"/>
        <v>6.0000000000000053E-2</v>
      </c>
      <c r="O140" s="34">
        <v>40209.951388888891</v>
      </c>
      <c r="P140" s="33">
        <v>0.22999999999999998</v>
      </c>
      <c r="Q140" s="33">
        <v>6.0000000000000053E-2</v>
      </c>
    </row>
    <row r="141" spans="1:17">
      <c r="A141">
        <v>2014</v>
      </c>
      <c r="B141">
        <v>201</v>
      </c>
      <c r="C141">
        <v>2300</v>
      </c>
      <c r="D141">
        <v>2950</v>
      </c>
      <c r="E141" s="33">
        <f t="shared" si="8"/>
        <v>2.95</v>
      </c>
      <c r="F141" s="32">
        <f t="shared" si="9"/>
        <v>0.2200000000000002</v>
      </c>
      <c r="H141">
        <v>2014</v>
      </c>
      <c r="I141">
        <v>201</v>
      </c>
      <c r="J141">
        <v>2300</v>
      </c>
      <c r="K141">
        <v>1930</v>
      </c>
      <c r="L141" s="33">
        <f t="shared" si="10"/>
        <v>1.93</v>
      </c>
      <c r="M141" s="32">
        <f t="shared" si="11"/>
        <v>4.0000000000000036E-2</v>
      </c>
      <c r="O141" s="34">
        <v>40209.958333333336</v>
      </c>
      <c r="P141" s="33">
        <v>0.2200000000000002</v>
      </c>
      <c r="Q141" s="33">
        <v>4.0000000000000036E-2</v>
      </c>
    </row>
    <row r="142" spans="1:17">
      <c r="A142">
        <v>2014</v>
      </c>
      <c r="B142">
        <v>201</v>
      </c>
      <c r="C142">
        <v>2310</v>
      </c>
      <c r="D142">
        <v>2940</v>
      </c>
      <c r="E142" s="33">
        <f t="shared" si="8"/>
        <v>2.94</v>
      </c>
      <c r="F142" s="32">
        <f t="shared" si="9"/>
        <v>0.20999999999999996</v>
      </c>
      <c r="H142">
        <v>2014</v>
      </c>
      <c r="I142">
        <v>201</v>
      </c>
      <c r="J142">
        <v>2310</v>
      </c>
      <c r="K142">
        <v>1900</v>
      </c>
      <c r="L142" s="33">
        <f t="shared" si="10"/>
        <v>1.9</v>
      </c>
      <c r="M142" s="32">
        <f t="shared" si="11"/>
        <v>1.0000000000000009E-2</v>
      </c>
      <c r="O142" s="34">
        <v>40209.965277777781</v>
      </c>
      <c r="P142" s="33">
        <v>0.20999999999999996</v>
      </c>
      <c r="Q142" s="33">
        <v>1.0000000000000009E-2</v>
      </c>
    </row>
    <row r="143" spans="1:17">
      <c r="A143">
        <v>2014</v>
      </c>
      <c r="B143">
        <v>201</v>
      </c>
      <c r="C143">
        <v>2320</v>
      </c>
      <c r="D143">
        <v>2930</v>
      </c>
      <c r="E143" s="33">
        <f t="shared" si="8"/>
        <v>2.93</v>
      </c>
      <c r="F143" s="32">
        <f t="shared" si="9"/>
        <v>0.20000000000000018</v>
      </c>
      <c r="H143">
        <v>2014</v>
      </c>
      <c r="I143">
        <v>201</v>
      </c>
      <c r="J143">
        <v>2320</v>
      </c>
      <c r="K143">
        <v>1880</v>
      </c>
      <c r="L143" s="33">
        <f t="shared" si="10"/>
        <v>1.88</v>
      </c>
      <c r="M143" s="32">
        <f t="shared" si="11"/>
        <v>-1.0000000000000009E-2</v>
      </c>
      <c r="O143" s="34">
        <v>40209.972222222219</v>
      </c>
      <c r="P143" s="33">
        <v>0.20000000000000018</v>
      </c>
      <c r="Q143" s="33">
        <v>-1.0000000000000009E-2</v>
      </c>
    </row>
    <row r="144" spans="1:17">
      <c r="A144">
        <v>2014</v>
      </c>
      <c r="B144">
        <v>201</v>
      </c>
      <c r="C144">
        <v>2330</v>
      </c>
      <c r="D144">
        <v>2920</v>
      </c>
      <c r="E144" s="33">
        <f t="shared" si="8"/>
        <v>2.92</v>
      </c>
      <c r="F144" s="32">
        <f t="shared" si="9"/>
        <v>0.18999999999999995</v>
      </c>
      <c r="H144">
        <v>2014</v>
      </c>
      <c r="I144">
        <v>201</v>
      </c>
      <c r="J144">
        <v>2330</v>
      </c>
      <c r="K144">
        <v>1850</v>
      </c>
      <c r="L144" s="33">
        <f t="shared" si="10"/>
        <v>1.85</v>
      </c>
      <c r="M144" s="32">
        <f t="shared" si="11"/>
        <v>-3.9999999999999813E-2</v>
      </c>
      <c r="O144" s="34">
        <v>40209.979166666664</v>
      </c>
      <c r="P144" s="33">
        <v>0.18999999999999995</v>
      </c>
      <c r="Q144" s="33">
        <v>-3.9999999999999813E-2</v>
      </c>
    </row>
    <row r="145" spans="1:17">
      <c r="A145">
        <v>2014</v>
      </c>
      <c r="B145">
        <v>201</v>
      </c>
      <c r="C145">
        <v>2340</v>
      </c>
      <c r="D145">
        <v>2910</v>
      </c>
      <c r="E145" s="33">
        <f t="shared" si="8"/>
        <v>2.91</v>
      </c>
      <c r="F145" s="32">
        <f t="shared" si="9"/>
        <v>0.18000000000000016</v>
      </c>
      <c r="H145">
        <v>2014</v>
      </c>
      <c r="I145">
        <v>201</v>
      </c>
      <c r="J145">
        <v>2340</v>
      </c>
      <c r="K145">
        <v>1830</v>
      </c>
      <c r="L145" s="33">
        <f t="shared" si="10"/>
        <v>1.83</v>
      </c>
      <c r="M145" s="32">
        <f t="shared" si="11"/>
        <v>-5.9999999999999831E-2</v>
      </c>
      <c r="O145" s="34">
        <v>40209.986111111109</v>
      </c>
      <c r="P145" s="33">
        <v>0.18000000000000016</v>
      </c>
      <c r="Q145" s="33">
        <v>-5.9999999999999831E-2</v>
      </c>
    </row>
    <row r="146" spans="1:17">
      <c r="A146">
        <v>2014</v>
      </c>
      <c r="B146">
        <v>201</v>
      </c>
      <c r="C146">
        <v>2350</v>
      </c>
      <c r="D146">
        <v>2890</v>
      </c>
      <c r="E146" s="33">
        <f t="shared" si="8"/>
        <v>2.89</v>
      </c>
      <c r="F146" s="32">
        <f t="shared" si="9"/>
        <v>0.16000000000000014</v>
      </c>
      <c r="H146">
        <v>2014</v>
      </c>
      <c r="I146">
        <v>201</v>
      </c>
      <c r="J146">
        <v>2350</v>
      </c>
      <c r="K146">
        <v>1800</v>
      </c>
      <c r="L146" s="33">
        <f t="shared" si="10"/>
        <v>1.8</v>
      </c>
      <c r="M146" s="32">
        <f t="shared" si="11"/>
        <v>-8.9999999999999858E-2</v>
      </c>
      <c r="O146" s="34">
        <v>40209.993055555555</v>
      </c>
      <c r="P146" s="33">
        <v>0.16000000000000014</v>
      </c>
      <c r="Q146" s="33">
        <v>-8.9999999999999858E-2</v>
      </c>
    </row>
    <row r="147" spans="1:17">
      <c r="A147">
        <v>2014</v>
      </c>
      <c r="B147">
        <v>202</v>
      </c>
      <c r="C147">
        <v>0</v>
      </c>
      <c r="D147">
        <v>2870</v>
      </c>
      <c r="E147" s="33">
        <f t="shared" si="8"/>
        <v>2.87</v>
      </c>
      <c r="F147" s="32">
        <f t="shared" si="9"/>
        <v>0.14000000000000012</v>
      </c>
      <c r="H147">
        <v>2014</v>
      </c>
      <c r="I147">
        <v>202</v>
      </c>
      <c r="J147">
        <v>0</v>
      </c>
      <c r="K147">
        <v>1780</v>
      </c>
      <c r="L147" s="33">
        <f t="shared" si="10"/>
        <v>1.78</v>
      </c>
      <c r="M147" s="32">
        <f t="shared" si="11"/>
        <v>-0.10999999999999988</v>
      </c>
      <c r="O147" s="34">
        <v>40210</v>
      </c>
      <c r="P147" s="33">
        <v>0.14000000000000012</v>
      </c>
      <c r="Q147" s="33">
        <v>-0.10999999999999988</v>
      </c>
    </row>
    <row r="148" spans="1:17">
      <c r="A148">
        <v>2014</v>
      </c>
      <c r="B148">
        <v>202</v>
      </c>
      <c r="C148">
        <v>10</v>
      </c>
      <c r="D148">
        <v>2850</v>
      </c>
      <c r="E148" s="33">
        <f t="shared" si="8"/>
        <v>2.85</v>
      </c>
      <c r="F148" s="32">
        <f t="shared" si="9"/>
        <v>0.12000000000000011</v>
      </c>
      <c r="H148">
        <v>2014</v>
      </c>
      <c r="I148">
        <v>202</v>
      </c>
      <c r="J148">
        <v>10</v>
      </c>
      <c r="K148">
        <v>1750</v>
      </c>
      <c r="L148" s="33">
        <f t="shared" si="10"/>
        <v>1.75</v>
      </c>
      <c r="M148" s="32">
        <f t="shared" si="11"/>
        <v>-0.1399999999999999</v>
      </c>
      <c r="O148" s="34">
        <v>40210.006944444445</v>
      </c>
      <c r="P148" s="33">
        <v>0.12000000000000011</v>
      </c>
      <c r="Q148" s="33">
        <v>-0.1399999999999999</v>
      </c>
    </row>
    <row r="149" spans="1:17">
      <c r="A149">
        <v>2014</v>
      </c>
      <c r="B149">
        <v>202</v>
      </c>
      <c r="C149">
        <v>20</v>
      </c>
      <c r="D149">
        <v>2830</v>
      </c>
      <c r="E149" s="33">
        <f t="shared" si="8"/>
        <v>2.83</v>
      </c>
      <c r="F149" s="32">
        <f t="shared" si="9"/>
        <v>0.10000000000000009</v>
      </c>
      <c r="H149">
        <v>2014</v>
      </c>
      <c r="I149">
        <v>202</v>
      </c>
      <c r="J149">
        <v>20</v>
      </c>
      <c r="K149">
        <v>1730</v>
      </c>
      <c r="L149" s="33">
        <f t="shared" si="10"/>
        <v>1.73</v>
      </c>
      <c r="M149" s="32">
        <f t="shared" si="11"/>
        <v>-0.15999999999999992</v>
      </c>
      <c r="O149" s="34">
        <v>40210.013888888891</v>
      </c>
      <c r="P149" s="33">
        <v>0.10000000000000009</v>
      </c>
      <c r="Q149" s="33">
        <v>-0.15999999999999992</v>
      </c>
    </row>
    <row r="150" spans="1:17">
      <c r="A150">
        <v>2014</v>
      </c>
      <c r="B150">
        <v>202</v>
      </c>
      <c r="C150">
        <v>30</v>
      </c>
      <c r="D150">
        <v>2810</v>
      </c>
      <c r="E150" s="33">
        <f t="shared" si="8"/>
        <v>2.81</v>
      </c>
      <c r="F150" s="32">
        <f t="shared" si="9"/>
        <v>8.0000000000000071E-2</v>
      </c>
      <c r="H150">
        <v>2014</v>
      </c>
      <c r="I150">
        <v>202</v>
      </c>
      <c r="J150">
        <v>30</v>
      </c>
      <c r="K150">
        <v>1710</v>
      </c>
      <c r="L150" s="33">
        <f t="shared" si="10"/>
        <v>1.71</v>
      </c>
      <c r="M150" s="32">
        <f t="shared" si="11"/>
        <v>-0.17999999999999994</v>
      </c>
      <c r="O150" s="34">
        <v>40210.020833333336</v>
      </c>
      <c r="P150" s="33">
        <v>8.0000000000000071E-2</v>
      </c>
      <c r="Q150" s="33">
        <v>-0.17999999999999994</v>
      </c>
    </row>
    <row r="151" spans="1:17">
      <c r="A151">
        <v>2014</v>
      </c>
      <c r="B151">
        <v>202</v>
      </c>
      <c r="C151">
        <v>40</v>
      </c>
      <c r="D151">
        <v>2780</v>
      </c>
      <c r="E151" s="33">
        <f t="shared" si="8"/>
        <v>2.78</v>
      </c>
      <c r="F151" s="32">
        <f t="shared" si="9"/>
        <v>4.9999999999999822E-2</v>
      </c>
      <c r="H151">
        <v>2014</v>
      </c>
      <c r="I151">
        <v>202</v>
      </c>
      <c r="J151">
        <v>40</v>
      </c>
      <c r="K151">
        <v>1680</v>
      </c>
      <c r="L151" s="33">
        <f t="shared" si="10"/>
        <v>1.68</v>
      </c>
      <c r="M151" s="32">
        <f t="shared" si="11"/>
        <v>-0.20999999999999996</v>
      </c>
      <c r="O151" s="34">
        <v>40210.027777777781</v>
      </c>
      <c r="P151" s="33">
        <v>4.9999999999999822E-2</v>
      </c>
      <c r="Q151" s="33">
        <v>-0.20999999999999996</v>
      </c>
    </row>
    <row r="152" spans="1:17">
      <c r="A152">
        <v>2014</v>
      </c>
      <c r="B152">
        <v>202</v>
      </c>
      <c r="C152">
        <v>50</v>
      </c>
      <c r="D152">
        <v>2750</v>
      </c>
      <c r="E152" s="33">
        <f t="shared" si="8"/>
        <v>2.75</v>
      </c>
      <c r="F152" s="32">
        <f t="shared" si="9"/>
        <v>2.0000000000000018E-2</v>
      </c>
      <c r="H152">
        <v>2014</v>
      </c>
      <c r="I152">
        <v>202</v>
      </c>
      <c r="J152">
        <v>50</v>
      </c>
      <c r="K152">
        <v>1660</v>
      </c>
      <c r="L152" s="33">
        <f t="shared" si="10"/>
        <v>1.66</v>
      </c>
      <c r="M152" s="32">
        <f t="shared" si="11"/>
        <v>-0.22999999999999998</v>
      </c>
      <c r="O152" s="34">
        <v>40210.034722222219</v>
      </c>
      <c r="P152" s="33">
        <v>2.0000000000000018E-2</v>
      </c>
      <c r="Q152" s="33">
        <v>-0.22999999999999998</v>
      </c>
    </row>
    <row r="153" spans="1:17">
      <c r="A153">
        <v>2014</v>
      </c>
      <c r="B153">
        <v>202</v>
      </c>
      <c r="C153">
        <v>100</v>
      </c>
      <c r="D153">
        <v>2720</v>
      </c>
      <c r="E153" s="33">
        <f t="shared" si="8"/>
        <v>2.72</v>
      </c>
      <c r="F153" s="32">
        <f t="shared" si="9"/>
        <v>-9.9999999999997868E-3</v>
      </c>
      <c r="H153">
        <v>2014</v>
      </c>
      <c r="I153">
        <v>202</v>
      </c>
      <c r="J153">
        <v>100</v>
      </c>
      <c r="K153">
        <v>1640</v>
      </c>
      <c r="L153" s="33">
        <f t="shared" si="10"/>
        <v>1.64</v>
      </c>
      <c r="M153" s="32">
        <f t="shared" si="11"/>
        <v>-0.25</v>
      </c>
      <c r="O153" s="34">
        <v>40210.041666666664</v>
      </c>
      <c r="P153" s="33">
        <v>-9.9999999999997868E-3</v>
      </c>
      <c r="Q153" s="33">
        <v>-0.25</v>
      </c>
    </row>
    <row r="154" spans="1:17">
      <c r="A154">
        <v>2014</v>
      </c>
      <c r="B154">
        <v>202</v>
      </c>
      <c r="C154">
        <v>110</v>
      </c>
      <c r="D154">
        <v>2690</v>
      </c>
      <c r="E154" s="33">
        <f t="shared" si="8"/>
        <v>2.69</v>
      </c>
      <c r="F154" s="32">
        <f t="shared" si="9"/>
        <v>-4.0000000000000036E-2</v>
      </c>
      <c r="H154">
        <v>2014</v>
      </c>
      <c r="I154">
        <v>202</v>
      </c>
      <c r="J154">
        <v>110</v>
      </c>
      <c r="K154">
        <v>1620</v>
      </c>
      <c r="L154" s="33">
        <f t="shared" si="10"/>
        <v>1.62</v>
      </c>
      <c r="M154" s="32">
        <f t="shared" si="11"/>
        <v>-0.2699999999999998</v>
      </c>
      <c r="O154" s="34">
        <v>40210.048611111109</v>
      </c>
      <c r="P154" s="33">
        <v>-4.0000000000000036E-2</v>
      </c>
      <c r="Q154" s="33">
        <v>-0.2699999999999998</v>
      </c>
    </row>
    <row r="155" spans="1:17">
      <c r="A155">
        <v>2014</v>
      </c>
      <c r="B155">
        <v>202</v>
      </c>
      <c r="C155">
        <v>120</v>
      </c>
      <c r="D155">
        <v>2660</v>
      </c>
      <c r="E155" s="33">
        <f t="shared" si="8"/>
        <v>2.66</v>
      </c>
      <c r="F155" s="32">
        <f t="shared" si="9"/>
        <v>-6.999999999999984E-2</v>
      </c>
      <c r="H155">
        <v>2014</v>
      </c>
      <c r="I155">
        <v>202</v>
      </c>
      <c r="J155">
        <v>120</v>
      </c>
      <c r="K155">
        <v>1610</v>
      </c>
      <c r="L155" s="33">
        <f t="shared" si="10"/>
        <v>1.61</v>
      </c>
      <c r="M155" s="32">
        <f t="shared" si="11"/>
        <v>-0.2799999999999998</v>
      </c>
      <c r="O155" s="34">
        <v>40210.055555555555</v>
      </c>
      <c r="P155" s="33">
        <v>-6.999999999999984E-2</v>
      </c>
      <c r="Q155" s="33">
        <v>-0.2799999999999998</v>
      </c>
    </row>
    <row r="156" spans="1:17">
      <c r="A156">
        <v>2014</v>
      </c>
      <c r="B156">
        <v>202</v>
      </c>
      <c r="C156">
        <v>130</v>
      </c>
      <c r="D156">
        <v>2640</v>
      </c>
      <c r="E156" s="33">
        <f t="shared" si="8"/>
        <v>2.64</v>
      </c>
      <c r="F156" s="32">
        <f t="shared" si="9"/>
        <v>-8.9999999999999858E-2</v>
      </c>
      <c r="H156">
        <v>2014</v>
      </c>
      <c r="I156">
        <v>202</v>
      </c>
      <c r="J156">
        <v>130</v>
      </c>
      <c r="K156">
        <v>1590</v>
      </c>
      <c r="L156" s="33">
        <f t="shared" si="10"/>
        <v>1.59</v>
      </c>
      <c r="M156" s="32">
        <f t="shared" si="11"/>
        <v>-0.29999999999999982</v>
      </c>
      <c r="O156" s="34">
        <v>40210.0625</v>
      </c>
      <c r="P156" s="33">
        <v>-8.9999999999999858E-2</v>
      </c>
      <c r="Q156" s="33">
        <v>-0.29999999999999982</v>
      </c>
    </row>
    <row r="157" spans="1:17">
      <c r="A157">
        <v>2014</v>
      </c>
      <c r="B157">
        <v>202</v>
      </c>
      <c r="C157">
        <v>140</v>
      </c>
      <c r="D157">
        <v>2610</v>
      </c>
      <c r="E157" s="33">
        <f t="shared" si="8"/>
        <v>2.61</v>
      </c>
      <c r="F157" s="32">
        <f t="shared" si="9"/>
        <v>-0.12000000000000011</v>
      </c>
      <c r="H157">
        <v>2014</v>
      </c>
      <c r="I157">
        <v>202</v>
      </c>
      <c r="J157">
        <v>140</v>
      </c>
      <c r="K157">
        <v>1580</v>
      </c>
      <c r="L157" s="33">
        <f t="shared" si="10"/>
        <v>1.58</v>
      </c>
      <c r="M157" s="32">
        <f t="shared" si="11"/>
        <v>-0.30999999999999983</v>
      </c>
      <c r="O157" s="34">
        <v>40210.069444444445</v>
      </c>
      <c r="P157" s="33">
        <v>-0.12000000000000011</v>
      </c>
      <c r="Q157" s="33">
        <v>-0.30999999999999983</v>
      </c>
    </row>
    <row r="158" spans="1:17">
      <c r="A158">
        <v>2014</v>
      </c>
      <c r="B158">
        <v>202</v>
      </c>
      <c r="C158">
        <v>150</v>
      </c>
      <c r="D158">
        <v>2580</v>
      </c>
      <c r="E158" s="33">
        <f t="shared" si="8"/>
        <v>2.58</v>
      </c>
      <c r="F158" s="32">
        <f t="shared" si="9"/>
        <v>-0.14999999999999991</v>
      </c>
      <c r="H158">
        <v>2014</v>
      </c>
      <c r="I158">
        <v>202</v>
      </c>
      <c r="J158">
        <v>150</v>
      </c>
      <c r="K158">
        <v>1570</v>
      </c>
      <c r="L158" s="33">
        <f t="shared" si="10"/>
        <v>1.57</v>
      </c>
      <c r="M158" s="32">
        <f t="shared" si="11"/>
        <v>-0.31999999999999984</v>
      </c>
      <c r="O158" s="34">
        <v>40210.076388888891</v>
      </c>
      <c r="P158" s="33">
        <v>-0.14999999999999991</v>
      </c>
      <c r="Q158" s="33">
        <v>-0.31999999999999984</v>
      </c>
    </row>
    <row r="159" spans="1:17">
      <c r="A159">
        <v>2014</v>
      </c>
      <c r="B159">
        <v>202</v>
      </c>
      <c r="C159">
        <v>200</v>
      </c>
      <c r="D159">
        <v>2560</v>
      </c>
      <c r="E159" s="33">
        <f t="shared" si="8"/>
        <v>2.56</v>
      </c>
      <c r="F159" s="32">
        <f t="shared" si="9"/>
        <v>-0.16999999999999993</v>
      </c>
      <c r="H159">
        <v>2014</v>
      </c>
      <c r="I159">
        <v>202</v>
      </c>
      <c r="J159">
        <v>200</v>
      </c>
      <c r="K159">
        <v>1570</v>
      </c>
      <c r="L159" s="33">
        <f t="shared" si="10"/>
        <v>1.57</v>
      </c>
      <c r="M159" s="32">
        <f t="shared" si="11"/>
        <v>-0.31999999999999984</v>
      </c>
      <c r="O159" s="34">
        <v>40210.083333333336</v>
      </c>
      <c r="P159" s="33">
        <v>-0.16999999999999993</v>
      </c>
      <c r="Q159" s="33">
        <v>-0.31999999999999984</v>
      </c>
    </row>
    <row r="160" spans="1:17">
      <c r="A160">
        <v>2014</v>
      </c>
      <c r="B160">
        <v>202</v>
      </c>
      <c r="C160">
        <v>210</v>
      </c>
      <c r="D160">
        <v>2540</v>
      </c>
      <c r="E160" s="33">
        <f t="shared" si="8"/>
        <v>2.54</v>
      </c>
      <c r="F160" s="32">
        <f t="shared" si="9"/>
        <v>-0.18999999999999995</v>
      </c>
      <c r="H160">
        <v>2014</v>
      </c>
      <c r="I160">
        <v>202</v>
      </c>
      <c r="J160">
        <v>210</v>
      </c>
      <c r="K160">
        <v>1570</v>
      </c>
      <c r="L160" s="33">
        <f t="shared" si="10"/>
        <v>1.57</v>
      </c>
      <c r="M160" s="32">
        <f t="shared" si="11"/>
        <v>-0.31999999999999984</v>
      </c>
      <c r="O160" s="34">
        <v>40210.090277777781</v>
      </c>
      <c r="P160" s="33">
        <v>-0.18999999999999995</v>
      </c>
      <c r="Q160" s="33">
        <v>-0.31999999999999984</v>
      </c>
    </row>
    <row r="161" spans="1:17">
      <c r="A161">
        <v>2014</v>
      </c>
      <c r="B161">
        <v>202</v>
      </c>
      <c r="C161">
        <v>220</v>
      </c>
      <c r="D161">
        <v>2520</v>
      </c>
      <c r="E161" s="33">
        <f t="shared" si="8"/>
        <v>2.52</v>
      </c>
      <c r="F161" s="32">
        <f t="shared" si="9"/>
        <v>-0.20999999999999996</v>
      </c>
      <c r="H161">
        <v>2014</v>
      </c>
      <c r="I161">
        <v>202</v>
      </c>
      <c r="J161">
        <v>220</v>
      </c>
      <c r="K161">
        <v>1570</v>
      </c>
      <c r="L161" s="33">
        <f t="shared" si="10"/>
        <v>1.57</v>
      </c>
      <c r="M161" s="32">
        <f t="shared" si="11"/>
        <v>-0.31999999999999984</v>
      </c>
      <c r="O161" s="34">
        <v>40210.097222222219</v>
      </c>
      <c r="P161" s="33">
        <v>-0.20999999999999996</v>
      </c>
      <c r="Q161" s="33">
        <v>-0.31999999999999984</v>
      </c>
    </row>
    <row r="162" spans="1:17">
      <c r="A162">
        <v>2014</v>
      </c>
      <c r="B162">
        <v>202</v>
      </c>
      <c r="C162">
        <v>230</v>
      </c>
      <c r="D162">
        <v>2500</v>
      </c>
      <c r="E162" s="33">
        <f t="shared" si="8"/>
        <v>2.5</v>
      </c>
      <c r="F162" s="32">
        <f t="shared" si="9"/>
        <v>-0.22999999999999998</v>
      </c>
      <c r="H162">
        <v>2014</v>
      </c>
      <c r="I162">
        <v>202</v>
      </c>
      <c r="J162">
        <v>230</v>
      </c>
      <c r="K162">
        <v>1570</v>
      </c>
      <c r="L162" s="33">
        <f t="shared" si="10"/>
        <v>1.57</v>
      </c>
      <c r="M162" s="32">
        <f t="shared" si="11"/>
        <v>-0.31999999999999984</v>
      </c>
      <c r="O162" s="34">
        <v>40210.104166666664</v>
      </c>
      <c r="P162" s="33">
        <v>-0.22999999999999998</v>
      </c>
      <c r="Q162" s="33">
        <v>-0.31999999999999984</v>
      </c>
    </row>
    <row r="163" spans="1:17">
      <c r="A163">
        <v>2014</v>
      </c>
      <c r="B163">
        <v>202</v>
      </c>
      <c r="C163">
        <v>240</v>
      </c>
      <c r="D163">
        <v>2490</v>
      </c>
      <c r="E163" s="33">
        <f t="shared" si="8"/>
        <v>2.4900000000000002</v>
      </c>
      <c r="F163" s="32">
        <f t="shared" si="9"/>
        <v>-0.23999999999999977</v>
      </c>
      <c r="H163">
        <v>2014</v>
      </c>
      <c r="I163">
        <v>202</v>
      </c>
      <c r="J163">
        <v>240</v>
      </c>
      <c r="K163">
        <v>1580</v>
      </c>
      <c r="L163" s="33">
        <f t="shared" si="10"/>
        <v>1.58</v>
      </c>
      <c r="M163" s="32">
        <f t="shared" si="11"/>
        <v>-0.30999999999999983</v>
      </c>
      <c r="O163" s="34">
        <v>40210.111111111109</v>
      </c>
      <c r="P163" s="33">
        <v>-0.23999999999999977</v>
      </c>
      <c r="Q163" s="33">
        <v>-0.30999999999999983</v>
      </c>
    </row>
    <row r="164" spans="1:17">
      <c r="A164">
        <v>2014</v>
      </c>
      <c r="B164">
        <v>202</v>
      </c>
      <c r="C164">
        <v>250</v>
      </c>
      <c r="D164">
        <v>2480</v>
      </c>
      <c r="E164" s="33">
        <f t="shared" si="8"/>
        <v>2.48</v>
      </c>
      <c r="F164" s="32">
        <f t="shared" si="9"/>
        <v>-0.25</v>
      </c>
      <c r="H164">
        <v>2014</v>
      </c>
      <c r="I164">
        <v>202</v>
      </c>
      <c r="J164">
        <v>250</v>
      </c>
      <c r="K164">
        <v>1590</v>
      </c>
      <c r="L164" s="33">
        <f t="shared" si="10"/>
        <v>1.59</v>
      </c>
      <c r="M164" s="32">
        <f t="shared" si="11"/>
        <v>-0.29999999999999982</v>
      </c>
      <c r="O164" s="34">
        <v>40210.118055555555</v>
      </c>
      <c r="P164" s="33">
        <v>-0.25</v>
      </c>
      <c r="Q164" s="33">
        <v>-0.29999999999999982</v>
      </c>
    </row>
    <row r="165" spans="1:17">
      <c r="A165">
        <v>2014</v>
      </c>
      <c r="B165">
        <v>202</v>
      </c>
      <c r="C165">
        <v>300</v>
      </c>
      <c r="D165">
        <v>2470</v>
      </c>
      <c r="E165" s="33">
        <f t="shared" si="8"/>
        <v>2.4700000000000002</v>
      </c>
      <c r="F165" s="32">
        <f t="shared" si="9"/>
        <v>-0.25999999999999979</v>
      </c>
      <c r="H165">
        <v>2014</v>
      </c>
      <c r="I165">
        <v>202</v>
      </c>
      <c r="J165">
        <v>300</v>
      </c>
      <c r="K165">
        <v>1600</v>
      </c>
      <c r="L165" s="33">
        <f t="shared" si="10"/>
        <v>1.6</v>
      </c>
      <c r="M165" s="32">
        <f t="shared" si="11"/>
        <v>-0.28999999999999981</v>
      </c>
      <c r="O165" s="34">
        <v>40210.125</v>
      </c>
      <c r="P165" s="33">
        <v>-0.25999999999999979</v>
      </c>
      <c r="Q165" s="33">
        <v>-0.28999999999999981</v>
      </c>
    </row>
    <row r="166" spans="1:17">
      <c r="A166">
        <v>2014</v>
      </c>
      <c r="B166">
        <v>202</v>
      </c>
      <c r="C166">
        <v>310</v>
      </c>
      <c r="D166">
        <v>2470</v>
      </c>
      <c r="E166" s="33">
        <f t="shared" si="8"/>
        <v>2.4700000000000002</v>
      </c>
      <c r="F166" s="32">
        <f t="shared" si="9"/>
        <v>-0.25999999999999979</v>
      </c>
      <c r="H166">
        <v>2014</v>
      </c>
      <c r="I166">
        <v>202</v>
      </c>
      <c r="J166">
        <v>310</v>
      </c>
      <c r="K166">
        <v>1620</v>
      </c>
      <c r="L166" s="33">
        <f t="shared" si="10"/>
        <v>1.62</v>
      </c>
      <c r="M166" s="32">
        <f t="shared" si="11"/>
        <v>-0.2699999999999998</v>
      </c>
      <c r="O166" s="34">
        <v>40210.131944444445</v>
      </c>
      <c r="P166" s="33">
        <v>-0.25999999999999979</v>
      </c>
      <c r="Q166" s="33">
        <v>-0.2699999999999998</v>
      </c>
    </row>
    <row r="167" spans="1:17">
      <c r="A167">
        <v>2014</v>
      </c>
      <c r="B167">
        <v>202</v>
      </c>
      <c r="C167">
        <v>320</v>
      </c>
      <c r="D167">
        <v>2470</v>
      </c>
      <c r="E167" s="33">
        <f t="shared" si="8"/>
        <v>2.4700000000000002</v>
      </c>
      <c r="F167" s="32">
        <f t="shared" si="9"/>
        <v>-0.25999999999999979</v>
      </c>
      <c r="H167">
        <v>2014</v>
      </c>
      <c r="I167">
        <v>202</v>
      </c>
      <c r="J167">
        <v>320</v>
      </c>
      <c r="K167">
        <v>1630</v>
      </c>
      <c r="L167" s="33">
        <f t="shared" si="10"/>
        <v>1.63</v>
      </c>
      <c r="M167" s="32">
        <f t="shared" si="11"/>
        <v>-0.26</v>
      </c>
      <c r="O167" s="34">
        <v>40210.138888888891</v>
      </c>
      <c r="P167" s="33">
        <v>-0.25999999999999979</v>
      </c>
      <c r="Q167" s="33">
        <v>-0.26</v>
      </c>
    </row>
    <row r="168" spans="1:17">
      <c r="A168">
        <v>2014</v>
      </c>
      <c r="B168">
        <v>202</v>
      </c>
      <c r="C168">
        <v>330</v>
      </c>
      <c r="D168">
        <v>2470</v>
      </c>
      <c r="E168" s="33">
        <f t="shared" si="8"/>
        <v>2.4700000000000002</v>
      </c>
      <c r="F168" s="32">
        <f t="shared" si="9"/>
        <v>-0.25999999999999979</v>
      </c>
      <c r="H168">
        <v>2014</v>
      </c>
      <c r="I168">
        <v>202</v>
      </c>
      <c r="J168">
        <v>330</v>
      </c>
      <c r="K168">
        <v>1660</v>
      </c>
      <c r="L168" s="33">
        <f t="shared" si="10"/>
        <v>1.66</v>
      </c>
      <c r="M168" s="32">
        <f t="shared" si="11"/>
        <v>-0.22999999999999998</v>
      </c>
      <c r="O168" s="34">
        <v>40210.145833333336</v>
      </c>
      <c r="P168" s="33">
        <v>-0.25999999999999979</v>
      </c>
      <c r="Q168" s="33">
        <v>-0.22999999999999998</v>
      </c>
    </row>
    <row r="169" spans="1:17">
      <c r="A169">
        <v>2014</v>
      </c>
      <c r="B169">
        <v>202</v>
      </c>
      <c r="C169">
        <v>340</v>
      </c>
      <c r="D169">
        <v>2470</v>
      </c>
      <c r="E169" s="33">
        <f t="shared" si="8"/>
        <v>2.4700000000000002</v>
      </c>
      <c r="F169" s="32">
        <f t="shared" si="9"/>
        <v>-0.25999999999999979</v>
      </c>
      <c r="H169">
        <v>2014</v>
      </c>
      <c r="I169">
        <v>202</v>
      </c>
      <c r="J169">
        <v>340</v>
      </c>
      <c r="K169">
        <v>1680</v>
      </c>
      <c r="L169" s="33">
        <f t="shared" si="10"/>
        <v>1.68</v>
      </c>
      <c r="M169" s="32">
        <f t="shared" si="11"/>
        <v>-0.20999999999999996</v>
      </c>
      <c r="O169" s="34">
        <v>40210.152777777781</v>
      </c>
      <c r="P169" s="33">
        <v>-0.25999999999999979</v>
      </c>
      <c r="Q169" s="33">
        <v>-0.20999999999999996</v>
      </c>
    </row>
    <row r="170" spans="1:17">
      <c r="A170">
        <v>2014</v>
      </c>
      <c r="B170">
        <v>202</v>
      </c>
      <c r="C170">
        <v>350</v>
      </c>
      <c r="D170">
        <v>2480</v>
      </c>
      <c r="E170" s="33">
        <f t="shared" si="8"/>
        <v>2.48</v>
      </c>
      <c r="F170" s="32">
        <f t="shared" si="9"/>
        <v>-0.25</v>
      </c>
      <c r="H170">
        <v>2014</v>
      </c>
      <c r="I170">
        <v>202</v>
      </c>
      <c r="J170">
        <v>350</v>
      </c>
      <c r="K170">
        <v>1700</v>
      </c>
      <c r="L170" s="33">
        <f t="shared" si="10"/>
        <v>1.7</v>
      </c>
      <c r="M170" s="32">
        <f t="shared" si="11"/>
        <v>-0.18999999999999995</v>
      </c>
      <c r="O170" s="34">
        <v>40210.159722222219</v>
      </c>
      <c r="P170" s="33">
        <v>-0.25</v>
      </c>
      <c r="Q170" s="33">
        <v>-0.18999999999999995</v>
      </c>
    </row>
    <row r="171" spans="1:17">
      <c r="A171">
        <v>2014</v>
      </c>
      <c r="B171">
        <v>202</v>
      </c>
      <c r="C171">
        <v>400</v>
      </c>
      <c r="D171">
        <v>2480</v>
      </c>
      <c r="E171" s="33">
        <f t="shared" si="8"/>
        <v>2.48</v>
      </c>
      <c r="F171" s="32">
        <f t="shared" si="9"/>
        <v>-0.25</v>
      </c>
      <c r="H171">
        <v>2014</v>
      </c>
      <c r="I171">
        <v>202</v>
      </c>
      <c r="J171">
        <v>400</v>
      </c>
      <c r="K171">
        <v>1730</v>
      </c>
      <c r="L171" s="33">
        <f t="shared" si="10"/>
        <v>1.73</v>
      </c>
      <c r="M171" s="32">
        <f t="shared" si="11"/>
        <v>-0.15999999999999992</v>
      </c>
      <c r="O171" s="34">
        <v>40210.166666666664</v>
      </c>
      <c r="P171" s="33">
        <v>-0.25</v>
      </c>
      <c r="Q171" s="33">
        <v>-0.15999999999999992</v>
      </c>
    </row>
    <row r="172" spans="1:17">
      <c r="A172">
        <v>2014</v>
      </c>
      <c r="B172">
        <v>202</v>
      </c>
      <c r="C172">
        <v>410</v>
      </c>
      <c r="D172">
        <v>2490</v>
      </c>
      <c r="E172" s="33">
        <f t="shared" si="8"/>
        <v>2.4900000000000002</v>
      </c>
      <c r="F172" s="32">
        <f t="shared" si="9"/>
        <v>-0.23999999999999977</v>
      </c>
      <c r="H172">
        <v>2014</v>
      </c>
      <c r="I172">
        <v>202</v>
      </c>
      <c r="J172">
        <v>410</v>
      </c>
      <c r="K172">
        <v>1760</v>
      </c>
      <c r="L172" s="33">
        <f t="shared" si="10"/>
        <v>1.76</v>
      </c>
      <c r="M172" s="32">
        <f t="shared" si="11"/>
        <v>-0.12999999999999989</v>
      </c>
      <c r="O172" s="34">
        <v>40210.173611111109</v>
      </c>
      <c r="P172" s="33">
        <v>-0.23999999999999977</v>
      </c>
      <c r="Q172" s="33">
        <v>-0.12999999999999989</v>
      </c>
    </row>
    <row r="173" spans="1:17">
      <c r="A173">
        <v>2014</v>
      </c>
      <c r="B173">
        <v>202</v>
      </c>
      <c r="C173">
        <v>420</v>
      </c>
      <c r="D173">
        <v>2500</v>
      </c>
      <c r="E173" s="33">
        <f t="shared" si="8"/>
        <v>2.5</v>
      </c>
      <c r="F173" s="32">
        <f t="shared" si="9"/>
        <v>-0.22999999999999998</v>
      </c>
      <c r="H173">
        <v>2014</v>
      </c>
      <c r="I173">
        <v>202</v>
      </c>
      <c r="J173">
        <v>420</v>
      </c>
      <c r="K173">
        <v>1790</v>
      </c>
      <c r="L173" s="33">
        <f t="shared" si="10"/>
        <v>1.79</v>
      </c>
      <c r="M173" s="32">
        <f t="shared" si="11"/>
        <v>-9.9999999999999867E-2</v>
      </c>
      <c r="O173" s="34">
        <v>40210.180555555555</v>
      </c>
      <c r="P173" s="33">
        <v>-0.22999999999999998</v>
      </c>
      <c r="Q173" s="33">
        <v>-9.9999999999999867E-2</v>
      </c>
    </row>
    <row r="174" spans="1:17">
      <c r="A174">
        <v>2014</v>
      </c>
      <c r="B174">
        <v>202</v>
      </c>
      <c r="C174">
        <v>430</v>
      </c>
      <c r="D174">
        <v>2500</v>
      </c>
      <c r="E174" s="33">
        <f t="shared" si="8"/>
        <v>2.5</v>
      </c>
      <c r="F174" s="32">
        <f t="shared" si="9"/>
        <v>-0.22999999999999998</v>
      </c>
      <c r="H174">
        <v>2014</v>
      </c>
      <c r="I174">
        <v>202</v>
      </c>
      <c r="J174">
        <v>430</v>
      </c>
      <c r="K174">
        <v>1820</v>
      </c>
      <c r="L174" s="33">
        <f t="shared" si="10"/>
        <v>1.82</v>
      </c>
      <c r="M174" s="32">
        <f t="shared" si="11"/>
        <v>-6.999999999999984E-2</v>
      </c>
      <c r="O174" s="34">
        <v>40210.1875</v>
      </c>
      <c r="P174" s="33">
        <v>-0.22999999999999998</v>
      </c>
      <c r="Q174" s="33">
        <v>-6.999999999999984E-2</v>
      </c>
    </row>
    <row r="175" spans="1:17">
      <c r="A175">
        <v>2014</v>
      </c>
      <c r="B175">
        <v>202</v>
      </c>
      <c r="C175">
        <v>440</v>
      </c>
      <c r="D175">
        <v>2510</v>
      </c>
      <c r="E175" s="33">
        <f t="shared" si="8"/>
        <v>2.5099999999999998</v>
      </c>
      <c r="F175" s="32">
        <f t="shared" si="9"/>
        <v>-0.2200000000000002</v>
      </c>
      <c r="H175">
        <v>2014</v>
      </c>
      <c r="I175">
        <v>202</v>
      </c>
      <c r="J175">
        <v>440</v>
      </c>
      <c r="K175">
        <v>1850</v>
      </c>
      <c r="L175" s="33">
        <f t="shared" si="10"/>
        <v>1.85</v>
      </c>
      <c r="M175" s="32">
        <f t="shared" si="11"/>
        <v>-3.9999999999999813E-2</v>
      </c>
      <c r="O175" s="34">
        <v>40210.194444444445</v>
      </c>
      <c r="P175" s="33">
        <v>-0.2200000000000002</v>
      </c>
      <c r="Q175" s="33">
        <v>-3.9999999999999813E-2</v>
      </c>
    </row>
    <row r="176" spans="1:17">
      <c r="A176">
        <v>2014</v>
      </c>
      <c r="B176">
        <v>202</v>
      </c>
      <c r="C176">
        <v>450</v>
      </c>
      <c r="D176">
        <v>2530</v>
      </c>
      <c r="E176" s="33">
        <f t="shared" si="8"/>
        <v>2.5299999999999998</v>
      </c>
      <c r="F176" s="32">
        <f t="shared" si="9"/>
        <v>-0.20000000000000018</v>
      </c>
      <c r="H176">
        <v>2014</v>
      </c>
      <c r="I176">
        <v>202</v>
      </c>
      <c r="J176">
        <v>450</v>
      </c>
      <c r="K176">
        <v>1880</v>
      </c>
      <c r="L176" s="33">
        <f t="shared" si="10"/>
        <v>1.88</v>
      </c>
      <c r="M176" s="32">
        <f t="shared" si="11"/>
        <v>-1.0000000000000009E-2</v>
      </c>
      <c r="O176" s="34">
        <v>40210.201388888891</v>
      </c>
      <c r="P176" s="33">
        <v>-0.20000000000000018</v>
      </c>
      <c r="Q176" s="33">
        <v>-1.0000000000000009E-2</v>
      </c>
    </row>
    <row r="177" spans="1:17">
      <c r="A177">
        <v>2014</v>
      </c>
      <c r="B177">
        <v>202</v>
      </c>
      <c r="C177">
        <v>500</v>
      </c>
      <c r="D177">
        <v>2540</v>
      </c>
      <c r="E177" s="33">
        <f t="shared" si="8"/>
        <v>2.54</v>
      </c>
      <c r="F177" s="32">
        <f t="shared" si="9"/>
        <v>-0.18999999999999995</v>
      </c>
      <c r="H177">
        <v>2014</v>
      </c>
      <c r="I177">
        <v>202</v>
      </c>
      <c r="J177">
        <v>500</v>
      </c>
      <c r="K177">
        <v>1910</v>
      </c>
      <c r="L177" s="33">
        <f t="shared" si="10"/>
        <v>1.91</v>
      </c>
      <c r="M177" s="32">
        <f t="shared" si="11"/>
        <v>2.0000000000000018E-2</v>
      </c>
      <c r="O177" s="34">
        <v>40210.208333333336</v>
      </c>
      <c r="P177" s="33">
        <v>-0.18999999999999995</v>
      </c>
      <c r="Q177" s="33">
        <v>2.0000000000000018E-2</v>
      </c>
    </row>
    <row r="178" spans="1:17">
      <c r="A178">
        <v>2014</v>
      </c>
      <c r="B178">
        <v>202</v>
      </c>
      <c r="C178">
        <v>510</v>
      </c>
      <c r="D178">
        <v>2550</v>
      </c>
      <c r="E178" s="33">
        <f t="shared" si="8"/>
        <v>2.5499999999999998</v>
      </c>
      <c r="F178" s="32">
        <f t="shared" si="9"/>
        <v>-0.18000000000000016</v>
      </c>
      <c r="H178">
        <v>2014</v>
      </c>
      <c r="I178">
        <v>202</v>
      </c>
      <c r="J178">
        <v>510</v>
      </c>
      <c r="K178">
        <v>1940</v>
      </c>
      <c r="L178" s="33">
        <f t="shared" si="10"/>
        <v>1.94</v>
      </c>
      <c r="M178" s="32">
        <f t="shared" si="11"/>
        <v>5.0000000000000044E-2</v>
      </c>
      <c r="O178" s="34">
        <v>40210.215277777781</v>
      </c>
      <c r="P178" s="33">
        <v>-0.18000000000000016</v>
      </c>
      <c r="Q178" s="33">
        <v>5.0000000000000044E-2</v>
      </c>
    </row>
    <row r="179" spans="1:17">
      <c r="A179">
        <v>2014</v>
      </c>
      <c r="B179">
        <v>202</v>
      </c>
      <c r="C179">
        <v>520</v>
      </c>
      <c r="D179">
        <v>2560</v>
      </c>
      <c r="E179" s="33">
        <f t="shared" si="8"/>
        <v>2.56</v>
      </c>
      <c r="F179" s="32">
        <f t="shared" si="9"/>
        <v>-0.16999999999999993</v>
      </c>
      <c r="H179">
        <v>2014</v>
      </c>
      <c r="I179">
        <v>202</v>
      </c>
      <c r="J179">
        <v>520</v>
      </c>
      <c r="K179">
        <v>1970</v>
      </c>
      <c r="L179" s="33">
        <f t="shared" si="10"/>
        <v>1.97</v>
      </c>
      <c r="M179" s="32">
        <f t="shared" si="11"/>
        <v>8.0000000000000071E-2</v>
      </c>
      <c r="O179" s="34">
        <v>40210.222222222219</v>
      </c>
      <c r="P179" s="33">
        <v>-0.16999999999999993</v>
      </c>
      <c r="Q179" s="33">
        <v>8.0000000000000071E-2</v>
      </c>
    </row>
    <row r="180" spans="1:17">
      <c r="A180">
        <v>2014</v>
      </c>
      <c r="B180">
        <v>202</v>
      </c>
      <c r="C180">
        <v>530</v>
      </c>
      <c r="D180">
        <v>2580</v>
      </c>
      <c r="E180" s="33">
        <f t="shared" si="8"/>
        <v>2.58</v>
      </c>
      <c r="F180" s="32">
        <f t="shared" si="9"/>
        <v>-0.14999999999999991</v>
      </c>
      <c r="H180">
        <v>2014</v>
      </c>
      <c r="I180">
        <v>202</v>
      </c>
      <c r="J180">
        <v>530</v>
      </c>
      <c r="K180">
        <v>1990</v>
      </c>
      <c r="L180" s="33">
        <f t="shared" si="10"/>
        <v>1.99</v>
      </c>
      <c r="M180" s="32">
        <f t="shared" si="11"/>
        <v>0.10000000000000009</v>
      </c>
      <c r="O180" s="34">
        <v>40210.229166666664</v>
      </c>
      <c r="P180" s="33">
        <v>-0.14999999999999991</v>
      </c>
      <c r="Q180" s="33">
        <v>0.10000000000000009</v>
      </c>
    </row>
    <row r="181" spans="1:17">
      <c r="A181">
        <v>2014</v>
      </c>
      <c r="B181">
        <v>202</v>
      </c>
      <c r="C181">
        <v>540</v>
      </c>
      <c r="D181">
        <v>2600</v>
      </c>
      <c r="E181" s="33">
        <f t="shared" si="8"/>
        <v>2.6</v>
      </c>
      <c r="F181" s="32">
        <f t="shared" si="9"/>
        <v>-0.12999999999999989</v>
      </c>
      <c r="H181">
        <v>2014</v>
      </c>
      <c r="I181">
        <v>202</v>
      </c>
      <c r="J181">
        <v>540</v>
      </c>
      <c r="K181">
        <v>2020</v>
      </c>
      <c r="L181" s="33">
        <f t="shared" si="10"/>
        <v>2.02</v>
      </c>
      <c r="M181" s="32">
        <f t="shared" si="11"/>
        <v>0.13000000000000012</v>
      </c>
      <c r="O181" s="34">
        <v>40210.236111111109</v>
      </c>
      <c r="P181" s="33">
        <v>-0.12999999999999989</v>
      </c>
      <c r="Q181" s="33">
        <v>0.13000000000000012</v>
      </c>
    </row>
    <row r="182" spans="1:17">
      <c r="A182">
        <v>2014</v>
      </c>
      <c r="B182">
        <v>202</v>
      </c>
      <c r="C182">
        <v>550</v>
      </c>
      <c r="D182">
        <v>2610</v>
      </c>
      <c r="E182" s="33">
        <f t="shared" si="8"/>
        <v>2.61</v>
      </c>
      <c r="F182" s="32">
        <f t="shared" si="9"/>
        <v>-0.12000000000000011</v>
      </c>
      <c r="H182">
        <v>2014</v>
      </c>
      <c r="I182">
        <v>202</v>
      </c>
      <c r="J182">
        <v>550</v>
      </c>
      <c r="K182">
        <v>2040</v>
      </c>
      <c r="L182" s="33">
        <f t="shared" si="10"/>
        <v>2.04</v>
      </c>
      <c r="M182" s="32">
        <f t="shared" si="11"/>
        <v>0.15000000000000013</v>
      </c>
      <c r="O182" s="34">
        <v>40210.243055555555</v>
      </c>
      <c r="P182" s="33">
        <v>-0.12000000000000011</v>
      </c>
      <c r="Q182" s="33">
        <v>0.15000000000000013</v>
      </c>
    </row>
    <row r="183" spans="1:17">
      <c r="A183">
        <v>2014</v>
      </c>
      <c r="B183">
        <v>202</v>
      </c>
      <c r="C183">
        <v>600</v>
      </c>
      <c r="D183">
        <v>2630</v>
      </c>
      <c r="E183" s="33">
        <f t="shared" si="8"/>
        <v>2.63</v>
      </c>
      <c r="F183" s="32">
        <f t="shared" si="9"/>
        <v>-0.10000000000000009</v>
      </c>
      <c r="H183">
        <v>2014</v>
      </c>
      <c r="I183">
        <v>202</v>
      </c>
      <c r="J183">
        <v>600</v>
      </c>
      <c r="K183">
        <v>2060</v>
      </c>
      <c r="L183" s="33">
        <f t="shared" si="10"/>
        <v>2.06</v>
      </c>
      <c r="M183" s="32">
        <f t="shared" si="11"/>
        <v>0.17000000000000015</v>
      </c>
      <c r="O183" s="34">
        <v>40210.25</v>
      </c>
      <c r="P183" s="33">
        <v>-0.10000000000000009</v>
      </c>
      <c r="Q183" s="33">
        <v>0.17000000000000015</v>
      </c>
    </row>
    <row r="184" spans="1:17">
      <c r="A184">
        <v>2014</v>
      </c>
      <c r="B184">
        <v>202</v>
      </c>
      <c r="C184">
        <v>610</v>
      </c>
      <c r="D184">
        <v>2650</v>
      </c>
      <c r="E184" s="33">
        <f t="shared" si="8"/>
        <v>2.65</v>
      </c>
      <c r="F184" s="32">
        <f t="shared" si="9"/>
        <v>-8.0000000000000071E-2</v>
      </c>
      <c r="H184">
        <v>2014</v>
      </c>
      <c r="I184">
        <v>202</v>
      </c>
      <c r="J184">
        <v>610</v>
      </c>
      <c r="K184">
        <v>2080</v>
      </c>
      <c r="L184" s="33">
        <f t="shared" si="10"/>
        <v>2.08</v>
      </c>
      <c r="M184" s="32">
        <f t="shared" si="11"/>
        <v>0.19000000000000017</v>
      </c>
      <c r="O184" s="34">
        <v>40210.256944444445</v>
      </c>
      <c r="P184" s="33">
        <v>-8.0000000000000071E-2</v>
      </c>
      <c r="Q184" s="33">
        <v>0.19000000000000017</v>
      </c>
    </row>
    <row r="185" spans="1:17">
      <c r="A185">
        <v>2014</v>
      </c>
      <c r="B185">
        <v>202</v>
      </c>
      <c r="C185">
        <v>620</v>
      </c>
      <c r="D185">
        <v>2670</v>
      </c>
      <c r="E185" s="33">
        <f t="shared" si="8"/>
        <v>2.67</v>
      </c>
      <c r="F185" s="32">
        <f t="shared" si="9"/>
        <v>-6.0000000000000053E-2</v>
      </c>
      <c r="H185">
        <v>2014</v>
      </c>
      <c r="I185">
        <v>202</v>
      </c>
      <c r="J185">
        <v>620</v>
      </c>
      <c r="K185">
        <v>2100</v>
      </c>
      <c r="L185" s="33">
        <f t="shared" si="10"/>
        <v>2.1</v>
      </c>
      <c r="M185" s="32">
        <f t="shared" si="11"/>
        <v>0.21000000000000019</v>
      </c>
      <c r="O185" s="34">
        <v>40210.263888888891</v>
      </c>
      <c r="P185" s="33">
        <v>-6.0000000000000053E-2</v>
      </c>
      <c r="Q185" s="33">
        <v>0.21000000000000019</v>
      </c>
    </row>
    <row r="186" spans="1:17">
      <c r="A186">
        <v>2014</v>
      </c>
      <c r="B186">
        <v>202</v>
      </c>
      <c r="C186">
        <v>630</v>
      </c>
      <c r="D186">
        <v>2690</v>
      </c>
      <c r="E186" s="33">
        <f t="shared" si="8"/>
        <v>2.69</v>
      </c>
      <c r="F186" s="32">
        <f t="shared" si="9"/>
        <v>-4.0000000000000036E-2</v>
      </c>
      <c r="H186">
        <v>2014</v>
      </c>
      <c r="I186">
        <v>202</v>
      </c>
      <c r="J186">
        <v>630</v>
      </c>
      <c r="K186">
        <v>2110</v>
      </c>
      <c r="L186" s="33">
        <f t="shared" si="10"/>
        <v>2.11</v>
      </c>
      <c r="M186" s="32">
        <f t="shared" si="11"/>
        <v>0.21999999999999997</v>
      </c>
      <c r="O186" s="34">
        <v>40210.270833333336</v>
      </c>
      <c r="P186" s="33">
        <v>-4.0000000000000036E-2</v>
      </c>
      <c r="Q186" s="33">
        <v>0.21999999999999997</v>
      </c>
    </row>
    <row r="187" spans="1:17">
      <c r="A187">
        <v>2014</v>
      </c>
      <c r="B187">
        <v>202</v>
      </c>
      <c r="C187">
        <v>640</v>
      </c>
      <c r="D187">
        <v>2710</v>
      </c>
      <c r="E187" s="33">
        <f t="shared" si="8"/>
        <v>2.71</v>
      </c>
      <c r="F187" s="32">
        <f t="shared" si="9"/>
        <v>-2.0000000000000018E-2</v>
      </c>
      <c r="H187">
        <v>2014</v>
      </c>
      <c r="I187">
        <v>202</v>
      </c>
      <c r="J187">
        <v>640</v>
      </c>
      <c r="K187">
        <v>2120</v>
      </c>
      <c r="L187" s="33">
        <f t="shared" si="10"/>
        <v>2.12</v>
      </c>
      <c r="M187" s="32">
        <f t="shared" si="11"/>
        <v>0.2300000000000002</v>
      </c>
      <c r="O187" s="34">
        <v>40210.277777777781</v>
      </c>
      <c r="P187" s="33">
        <v>-2.0000000000000018E-2</v>
      </c>
      <c r="Q187" s="33">
        <v>0.2300000000000002</v>
      </c>
    </row>
    <row r="188" spans="1:17">
      <c r="A188">
        <v>2014</v>
      </c>
      <c r="B188">
        <v>202</v>
      </c>
      <c r="C188">
        <v>650</v>
      </c>
      <c r="D188">
        <v>2730</v>
      </c>
      <c r="E188" s="33">
        <f t="shared" si="8"/>
        <v>2.73</v>
      </c>
      <c r="F188" s="32">
        <f t="shared" si="9"/>
        <v>0</v>
      </c>
      <c r="H188">
        <v>2014</v>
      </c>
      <c r="I188">
        <v>202</v>
      </c>
      <c r="J188">
        <v>650</v>
      </c>
      <c r="K188">
        <v>2130</v>
      </c>
      <c r="L188" s="33">
        <f t="shared" si="10"/>
        <v>2.13</v>
      </c>
      <c r="M188" s="32">
        <f t="shared" si="11"/>
        <v>0.24</v>
      </c>
      <c r="O188" s="34">
        <v>40210.284722222219</v>
      </c>
      <c r="P188" s="33">
        <v>0</v>
      </c>
      <c r="Q188" s="33">
        <v>0.24</v>
      </c>
    </row>
    <row r="189" spans="1:17">
      <c r="A189">
        <v>2014</v>
      </c>
      <c r="B189">
        <v>202</v>
      </c>
      <c r="C189">
        <v>700</v>
      </c>
      <c r="D189">
        <v>2740</v>
      </c>
      <c r="E189" s="33">
        <f t="shared" si="8"/>
        <v>2.74</v>
      </c>
      <c r="F189" s="32">
        <f t="shared" si="9"/>
        <v>1.0000000000000231E-2</v>
      </c>
      <c r="H189">
        <v>2014</v>
      </c>
      <c r="I189">
        <v>202</v>
      </c>
      <c r="J189">
        <v>700</v>
      </c>
      <c r="K189">
        <v>2130</v>
      </c>
      <c r="L189" s="33">
        <f t="shared" si="10"/>
        <v>2.13</v>
      </c>
      <c r="M189" s="32">
        <f t="shared" si="11"/>
        <v>0.24</v>
      </c>
      <c r="O189" s="34">
        <v>40210.291666666664</v>
      </c>
      <c r="P189" s="33">
        <v>1.0000000000000231E-2</v>
      </c>
      <c r="Q189" s="33">
        <v>0.24</v>
      </c>
    </row>
    <row r="190" spans="1:17">
      <c r="A190">
        <v>2014</v>
      </c>
      <c r="B190">
        <v>202</v>
      </c>
      <c r="C190">
        <v>710</v>
      </c>
      <c r="D190">
        <v>2760</v>
      </c>
      <c r="E190" s="33">
        <f t="shared" si="8"/>
        <v>2.76</v>
      </c>
      <c r="F190" s="32">
        <f t="shared" si="9"/>
        <v>2.9999999999999805E-2</v>
      </c>
      <c r="H190">
        <v>2014</v>
      </c>
      <c r="I190">
        <v>202</v>
      </c>
      <c r="J190">
        <v>710</v>
      </c>
      <c r="K190">
        <v>2130</v>
      </c>
      <c r="L190" s="33">
        <f t="shared" si="10"/>
        <v>2.13</v>
      </c>
      <c r="M190" s="32">
        <f t="shared" si="11"/>
        <v>0.24</v>
      </c>
      <c r="O190" s="34">
        <v>40210.298611111109</v>
      </c>
      <c r="P190" s="33">
        <v>2.9999999999999805E-2</v>
      </c>
      <c r="Q190" s="33">
        <v>0.24</v>
      </c>
    </row>
    <row r="191" spans="1:17">
      <c r="A191">
        <v>2014</v>
      </c>
      <c r="B191">
        <v>202</v>
      </c>
      <c r="C191">
        <v>720</v>
      </c>
      <c r="D191">
        <v>2770</v>
      </c>
      <c r="E191" s="33">
        <f t="shared" si="8"/>
        <v>2.77</v>
      </c>
      <c r="F191" s="32">
        <f t="shared" si="9"/>
        <v>4.0000000000000036E-2</v>
      </c>
      <c r="H191">
        <v>2014</v>
      </c>
      <c r="I191">
        <v>202</v>
      </c>
      <c r="J191">
        <v>720</v>
      </c>
      <c r="K191">
        <v>2120</v>
      </c>
      <c r="L191" s="33">
        <f t="shared" si="10"/>
        <v>2.12</v>
      </c>
      <c r="M191" s="32">
        <f t="shared" si="11"/>
        <v>0.2300000000000002</v>
      </c>
      <c r="O191" s="34">
        <v>40210.305555555555</v>
      </c>
      <c r="P191" s="33">
        <v>4.0000000000000036E-2</v>
      </c>
      <c r="Q191" s="33">
        <v>0.2300000000000002</v>
      </c>
    </row>
    <row r="192" spans="1:17">
      <c r="A192">
        <v>2014</v>
      </c>
      <c r="B192">
        <v>202</v>
      </c>
      <c r="C192">
        <v>730</v>
      </c>
      <c r="D192">
        <v>2780</v>
      </c>
      <c r="E192" s="33">
        <f t="shared" si="8"/>
        <v>2.78</v>
      </c>
      <c r="F192" s="32">
        <f t="shared" si="9"/>
        <v>4.9999999999999822E-2</v>
      </c>
      <c r="H192">
        <v>2014</v>
      </c>
      <c r="I192">
        <v>202</v>
      </c>
      <c r="J192">
        <v>730</v>
      </c>
      <c r="K192">
        <v>2110</v>
      </c>
      <c r="L192" s="33">
        <f t="shared" si="10"/>
        <v>2.11</v>
      </c>
      <c r="M192" s="32">
        <f t="shared" si="11"/>
        <v>0.21999999999999997</v>
      </c>
      <c r="O192" s="34">
        <v>40210.3125</v>
      </c>
      <c r="P192" s="33">
        <v>4.9999999999999822E-2</v>
      </c>
      <c r="Q192" s="33">
        <v>0.21999999999999997</v>
      </c>
    </row>
    <row r="193" spans="1:17">
      <c r="A193">
        <v>2014</v>
      </c>
      <c r="B193">
        <v>202</v>
      </c>
      <c r="C193">
        <v>740</v>
      </c>
      <c r="D193">
        <v>2790</v>
      </c>
      <c r="E193" s="33">
        <f t="shared" si="8"/>
        <v>2.79</v>
      </c>
      <c r="F193" s="32">
        <f t="shared" si="9"/>
        <v>6.0000000000000053E-2</v>
      </c>
      <c r="H193">
        <v>2014</v>
      </c>
      <c r="I193">
        <v>202</v>
      </c>
      <c r="J193">
        <v>740</v>
      </c>
      <c r="K193">
        <v>2100</v>
      </c>
      <c r="L193" s="33">
        <f t="shared" si="10"/>
        <v>2.1</v>
      </c>
      <c r="M193" s="32">
        <f t="shared" si="11"/>
        <v>0.21000000000000019</v>
      </c>
      <c r="O193" s="34">
        <v>40210.319444444445</v>
      </c>
      <c r="P193" s="33">
        <v>6.0000000000000053E-2</v>
      </c>
      <c r="Q193" s="33">
        <v>0.21000000000000019</v>
      </c>
    </row>
    <row r="194" spans="1:17">
      <c r="A194">
        <v>2014</v>
      </c>
      <c r="B194">
        <v>202</v>
      </c>
      <c r="C194">
        <v>750</v>
      </c>
      <c r="D194">
        <v>2790</v>
      </c>
      <c r="E194" s="33">
        <f t="shared" si="8"/>
        <v>2.79</v>
      </c>
      <c r="F194" s="32">
        <f t="shared" si="9"/>
        <v>6.0000000000000053E-2</v>
      </c>
      <c r="H194">
        <v>2014</v>
      </c>
      <c r="I194">
        <v>202</v>
      </c>
      <c r="J194">
        <v>750</v>
      </c>
      <c r="K194">
        <v>2080</v>
      </c>
      <c r="L194" s="33">
        <f t="shared" si="10"/>
        <v>2.08</v>
      </c>
      <c r="M194" s="32">
        <f t="shared" si="11"/>
        <v>0.19000000000000017</v>
      </c>
      <c r="O194" s="34">
        <v>40210.326388888891</v>
      </c>
      <c r="P194" s="33">
        <v>6.0000000000000053E-2</v>
      </c>
      <c r="Q194" s="33">
        <v>0.19000000000000017</v>
      </c>
    </row>
    <row r="195" spans="1:17">
      <c r="A195">
        <v>2014</v>
      </c>
      <c r="B195">
        <v>202</v>
      </c>
      <c r="C195">
        <v>800</v>
      </c>
      <c r="D195">
        <v>2790</v>
      </c>
      <c r="E195" s="33">
        <f t="shared" si="8"/>
        <v>2.79</v>
      </c>
      <c r="F195" s="32">
        <f t="shared" si="9"/>
        <v>6.0000000000000053E-2</v>
      </c>
      <c r="H195">
        <v>2014</v>
      </c>
      <c r="I195">
        <v>202</v>
      </c>
      <c r="J195">
        <v>800</v>
      </c>
      <c r="K195">
        <v>2070</v>
      </c>
      <c r="L195" s="33">
        <f t="shared" si="10"/>
        <v>2.0699999999999998</v>
      </c>
      <c r="M195" s="32">
        <f t="shared" si="11"/>
        <v>0.17999999999999994</v>
      </c>
      <c r="O195" s="34">
        <v>40210.333333333336</v>
      </c>
      <c r="P195" s="33">
        <v>6.0000000000000053E-2</v>
      </c>
      <c r="Q195" s="33">
        <v>0.17999999999999994</v>
      </c>
    </row>
    <row r="196" spans="1:17">
      <c r="A196">
        <v>2014</v>
      </c>
      <c r="B196">
        <v>202</v>
      </c>
      <c r="C196">
        <v>810</v>
      </c>
      <c r="D196">
        <v>2780</v>
      </c>
      <c r="E196" s="33">
        <f t="shared" ref="E196:E259" si="12">ROUND(D196/1000,2)</f>
        <v>2.78</v>
      </c>
      <c r="F196" s="32">
        <f t="shared" ref="F196:F259" si="13">E196-E$8499</f>
        <v>4.9999999999999822E-2</v>
      </c>
      <c r="H196">
        <v>2014</v>
      </c>
      <c r="I196">
        <v>202</v>
      </c>
      <c r="J196">
        <v>810</v>
      </c>
      <c r="K196">
        <v>2040</v>
      </c>
      <c r="L196" s="33">
        <f t="shared" ref="L196:L259" si="14">ROUND(K196/1000,2)</f>
        <v>2.04</v>
      </c>
      <c r="M196" s="32">
        <f t="shared" ref="M196:M259" si="15">L196-L$8499</f>
        <v>0.15000000000000013</v>
      </c>
      <c r="O196" s="34">
        <v>40210.340277777781</v>
      </c>
      <c r="P196" s="33">
        <v>4.9999999999999822E-2</v>
      </c>
      <c r="Q196" s="33">
        <v>0.15000000000000013</v>
      </c>
    </row>
    <row r="197" spans="1:17">
      <c r="A197">
        <v>2014</v>
      </c>
      <c r="B197">
        <v>202</v>
      </c>
      <c r="C197">
        <v>820</v>
      </c>
      <c r="D197">
        <v>2770</v>
      </c>
      <c r="E197" s="33">
        <f t="shared" si="12"/>
        <v>2.77</v>
      </c>
      <c r="F197" s="32">
        <f t="shared" si="13"/>
        <v>4.0000000000000036E-2</v>
      </c>
      <c r="H197">
        <v>2014</v>
      </c>
      <c r="I197">
        <v>202</v>
      </c>
      <c r="J197">
        <v>820</v>
      </c>
      <c r="K197">
        <v>2020</v>
      </c>
      <c r="L197" s="33">
        <f t="shared" si="14"/>
        <v>2.02</v>
      </c>
      <c r="M197" s="32">
        <f t="shared" si="15"/>
        <v>0.13000000000000012</v>
      </c>
      <c r="O197" s="34">
        <v>40210.347222222219</v>
      </c>
      <c r="P197" s="33">
        <v>4.0000000000000036E-2</v>
      </c>
      <c r="Q197" s="33">
        <v>0.13000000000000012</v>
      </c>
    </row>
    <row r="198" spans="1:17">
      <c r="A198">
        <v>2014</v>
      </c>
      <c r="B198">
        <v>202</v>
      </c>
      <c r="C198">
        <v>830</v>
      </c>
      <c r="D198">
        <v>2760</v>
      </c>
      <c r="E198" s="33">
        <f t="shared" si="12"/>
        <v>2.76</v>
      </c>
      <c r="F198" s="32">
        <f t="shared" si="13"/>
        <v>2.9999999999999805E-2</v>
      </c>
      <c r="H198">
        <v>2014</v>
      </c>
      <c r="I198">
        <v>202</v>
      </c>
      <c r="J198">
        <v>830</v>
      </c>
      <c r="K198">
        <v>2000</v>
      </c>
      <c r="L198" s="33">
        <f t="shared" si="14"/>
        <v>2</v>
      </c>
      <c r="M198" s="32">
        <f t="shared" si="15"/>
        <v>0.1100000000000001</v>
      </c>
      <c r="O198" s="34">
        <v>40210.354166666664</v>
      </c>
      <c r="P198" s="33">
        <v>2.9999999999999805E-2</v>
      </c>
      <c r="Q198" s="33">
        <v>0.1100000000000001</v>
      </c>
    </row>
    <row r="199" spans="1:17">
      <c r="A199">
        <v>2014</v>
      </c>
      <c r="B199">
        <v>202</v>
      </c>
      <c r="C199">
        <v>840</v>
      </c>
      <c r="D199">
        <v>2740</v>
      </c>
      <c r="E199" s="33">
        <f t="shared" si="12"/>
        <v>2.74</v>
      </c>
      <c r="F199" s="32">
        <f t="shared" si="13"/>
        <v>1.0000000000000231E-2</v>
      </c>
      <c r="H199">
        <v>2014</v>
      </c>
      <c r="I199">
        <v>202</v>
      </c>
      <c r="J199">
        <v>840</v>
      </c>
      <c r="K199">
        <v>1970</v>
      </c>
      <c r="L199" s="33">
        <f t="shared" si="14"/>
        <v>1.97</v>
      </c>
      <c r="M199" s="32">
        <f t="shared" si="15"/>
        <v>8.0000000000000071E-2</v>
      </c>
      <c r="O199" s="34">
        <v>40210.361111111109</v>
      </c>
      <c r="P199" s="33">
        <v>1.0000000000000231E-2</v>
      </c>
      <c r="Q199" s="33">
        <v>8.0000000000000071E-2</v>
      </c>
    </row>
    <row r="200" spans="1:17">
      <c r="A200">
        <v>2014</v>
      </c>
      <c r="B200">
        <v>202</v>
      </c>
      <c r="C200">
        <v>850</v>
      </c>
      <c r="D200">
        <v>2720</v>
      </c>
      <c r="E200" s="33">
        <f t="shared" si="12"/>
        <v>2.72</v>
      </c>
      <c r="F200" s="32">
        <f t="shared" si="13"/>
        <v>-9.9999999999997868E-3</v>
      </c>
      <c r="H200">
        <v>2014</v>
      </c>
      <c r="I200">
        <v>202</v>
      </c>
      <c r="J200">
        <v>850</v>
      </c>
      <c r="K200">
        <v>1940</v>
      </c>
      <c r="L200" s="33">
        <f t="shared" si="14"/>
        <v>1.94</v>
      </c>
      <c r="M200" s="32">
        <f t="shared" si="15"/>
        <v>5.0000000000000044E-2</v>
      </c>
      <c r="O200" s="34">
        <v>40210.368055555555</v>
      </c>
      <c r="P200" s="33">
        <v>-9.9999999999997868E-3</v>
      </c>
      <c r="Q200" s="33">
        <v>5.0000000000000044E-2</v>
      </c>
    </row>
    <row r="201" spans="1:17">
      <c r="A201">
        <v>2014</v>
      </c>
      <c r="B201">
        <v>202</v>
      </c>
      <c r="C201">
        <v>900</v>
      </c>
      <c r="D201">
        <v>2700</v>
      </c>
      <c r="E201" s="33">
        <f t="shared" si="12"/>
        <v>2.7</v>
      </c>
      <c r="F201" s="32">
        <f t="shared" si="13"/>
        <v>-2.9999999999999805E-2</v>
      </c>
      <c r="H201">
        <v>2014</v>
      </c>
      <c r="I201">
        <v>202</v>
      </c>
      <c r="J201">
        <v>900</v>
      </c>
      <c r="K201">
        <v>1910</v>
      </c>
      <c r="L201" s="33">
        <f t="shared" si="14"/>
        <v>1.91</v>
      </c>
      <c r="M201" s="32">
        <f t="shared" si="15"/>
        <v>2.0000000000000018E-2</v>
      </c>
      <c r="O201" s="34">
        <v>40210.375</v>
      </c>
      <c r="P201" s="33">
        <v>-2.9999999999999805E-2</v>
      </c>
      <c r="Q201" s="33">
        <v>2.0000000000000018E-2</v>
      </c>
    </row>
    <row r="202" spans="1:17">
      <c r="A202">
        <v>2014</v>
      </c>
      <c r="B202">
        <v>202</v>
      </c>
      <c r="C202">
        <v>910</v>
      </c>
      <c r="D202">
        <v>2680</v>
      </c>
      <c r="E202" s="33">
        <f t="shared" si="12"/>
        <v>2.68</v>
      </c>
      <c r="F202" s="32">
        <f t="shared" si="13"/>
        <v>-4.9999999999999822E-2</v>
      </c>
      <c r="H202">
        <v>2014</v>
      </c>
      <c r="I202">
        <v>202</v>
      </c>
      <c r="J202">
        <v>910</v>
      </c>
      <c r="K202">
        <v>1880</v>
      </c>
      <c r="L202" s="33">
        <f t="shared" si="14"/>
        <v>1.88</v>
      </c>
      <c r="M202" s="32">
        <f t="shared" si="15"/>
        <v>-1.0000000000000009E-2</v>
      </c>
      <c r="O202" s="34">
        <v>40210.381944444445</v>
      </c>
      <c r="P202" s="33">
        <v>-4.9999999999999822E-2</v>
      </c>
      <c r="Q202" s="33">
        <v>-1.0000000000000009E-2</v>
      </c>
    </row>
    <row r="203" spans="1:17">
      <c r="A203">
        <v>2014</v>
      </c>
      <c r="B203">
        <v>202</v>
      </c>
      <c r="C203">
        <v>920</v>
      </c>
      <c r="D203">
        <v>2660</v>
      </c>
      <c r="E203" s="33">
        <f t="shared" si="12"/>
        <v>2.66</v>
      </c>
      <c r="F203" s="32">
        <f t="shared" si="13"/>
        <v>-6.999999999999984E-2</v>
      </c>
      <c r="H203">
        <v>2014</v>
      </c>
      <c r="I203">
        <v>202</v>
      </c>
      <c r="J203">
        <v>920</v>
      </c>
      <c r="K203">
        <v>1860</v>
      </c>
      <c r="L203" s="33">
        <f t="shared" si="14"/>
        <v>1.86</v>
      </c>
      <c r="M203" s="32">
        <f t="shared" si="15"/>
        <v>-2.9999999999999805E-2</v>
      </c>
      <c r="O203" s="34">
        <v>40210.388888888891</v>
      </c>
      <c r="P203" s="33">
        <v>-6.999999999999984E-2</v>
      </c>
      <c r="Q203" s="33">
        <v>-2.9999999999999805E-2</v>
      </c>
    </row>
    <row r="204" spans="1:17">
      <c r="A204">
        <v>2014</v>
      </c>
      <c r="B204">
        <v>202</v>
      </c>
      <c r="C204">
        <v>930</v>
      </c>
      <c r="D204">
        <v>2640</v>
      </c>
      <c r="E204" s="33">
        <f t="shared" si="12"/>
        <v>2.64</v>
      </c>
      <c r="F204" s="32">
        <f t="shared" si="13"/>
        <v>-8.9999999999999858E-2</v>
      </c>
      <c r="H204">
        <v>2014</v>
      </c>
      <c r="I204">
        <v>202</v>
      </c>
      <c r="J204">
        <v>930</v>
      </c>
      <c r="K204">
        <v>1830</v>
      </c>
      <c r="L204" s="33">
        <f t="shared" si="14"/>
        <v>1.83</v>
      </c>
      <c r="M204" s="32">
        <f t="shared" si="15"/>
        <v>-5.9999999999999831E-2</v>
      </c>
      <c r="O204" s="34">
        <v>40210.395833333336</v>
      </c>
      <c r="P204" s="33">
        <v>-8.9999999999999858E-2</v>
      </c>
      <c r="Q204" s="33">
        <v>-5.9999999999999831E-2</v>
      </c>
    </row>
    <row r="205" spans="1:17">
      <c r="A205">
        <v>2014</v>
      </c>
      <c r="B205">
        <v>202</v>
      </c>
      <c r="C205">
        <v>940</v>
      </c>
      <c r="D205">
        <v>2620</v>
      </c>
      <c r="E205" s="33">
        <f t="shared" si="12"/>
        <v>2.62</v>
      </c>
      <c r="F205" s="32">
        <f t="shared" si="13"/>
        <v>-0.10999999999999988</v>
      </c>
      <c r="H205">
        <v>2014</v>
      </c>
      <c r="I205">
        <v>202</v>
      </c>
      <c r="J205">
        <v>940</v>
      </c>
      <c r="K205">
        <v>1800</v>
      </c>
      <c r="L205" s="33">
        <f t="shared" si="14"/>
        <v>1.8</v>
      </c>
      <c r="M205" s="32">
        <f t="shared" si="15"/>
        <v>-8.9999999999999858E-2</v>
      </c>
      <c r="O205" s="34">
        <v>40210.402777777781</v>
      </c>
      <c r="P205" s="33">
        <v>-0.10999999999999988</v>
      </c>
      <c r="Q205" s="33">
        <v>-8.9999999999999858E-2</v>
      </c>
    </row>
    <row r="206" spans="1:17">
      <c r="A206">
        <v>2014</v>
      </c>
      <c r="B206">
        <v>202</v>
      </c>
      <c r="C206">
        <v>950</v>
      </c>
      <c r="D206">
        <v>2600</v>
      </c>
      <c r="E206" s="33">
        <f t="shared" si="12"/>
        <v>2.6</v>
      </c>
      <c r="F206" s="32">
        <f t="shared" si="13"/>
        <v>-0.12999999999999989</v>
      </c>
      <c r="H206">
        <v>2014</v>
      </c>
      <c r="I206">
        <v>202</v>
      </c>
      <c r="J206">
        <v>950</v>
      </c>
      <c r="K206">
        <v>1770</v>
      </c>
      <c r="L206" s="33">
        <f t="shared" si="14"/>
        <v>1.77</v>
      </c>
      <c r="M206" s="32">
        <f t="shared" si="15"/>
        <v>-0.11999999999999988</v>
      </c>
      <c r="O206" s="34">
        <v>40210.409722222219</v>
      </c>
      <c r="P206" s="33">
        <v>-0.12999999999999989</v>
      </c>
      <c r="Q206" s="33">
        <v>-0.11999999999999988</v>
      </c>
    </row>
    <row r="207" spans="1:17">
      <c r="A207">
        <v>2014</v>
      </c>
      <c r="B207">
        <v>202</v>
      </c>
      <c r="C207">
        <v>1000</v>
      </c>
      <c r="D207">
        <v>2580</v>
      </c>
      <c r="E207" s="33">
        <f t="shared" si="12"/>
        <v>2.58</v>
      </c>
      <c r="F207" s="32">
        <f t="shared" si="13"/>
        <v>-0.14999999999999991</v>
      </c>
      <c r="H207">
        <v>2014</v>
      </c>
      <c r="I207">
        <v>202</v>
      </c>
      <c r="J207">
        <v>1000</v>
      </c>
      <c r="K207">
        <v>1750</v>
      </c>
      <c r="L207" s="33">
        <f t="shared" si="14"/>
        <v>1.75</v>
      </c>
      <c r="M207" s="32">
        <f t="shared" si="15"/>
        <v>-0.1399999999999999</v>
      </c>
      <c r="O207" s="34">
        <v>40210.416666666664</v>
      </c>
      <c r="P207" s="33">
        <v>-0.14999999999999991</v>
      </c>
      <c r="Q207" s="33">
        <v>-0.1399999999999999</v>
      </c>
    </row>
    <row r="208" spans="1:17">
      <c r="A208">
        <v>2014</v>
      </c>
      <c r="B208">
        <v>202</v>
      </c>
      <c r="C208">
        <v>1010</v>
      </c>
      <c r="D208">
        <v>2570</v>
      </c>
      <c r="E208" s="33">
        <f t="shared" si="12"/>
        <v>2.57</v>
      </c>
      <c r="F208" s="32">
        <f t="shared" si="13"/>
        <v>-0.16000000000000014</v>
      </c>
      <c r="H208">
        <v>2014</v>
      </c>
      <c r="I208">
        <v>202</v>
      </c>
      <c r="J208">
        <v>1010</v>
      </c>
      <c r="K208">
        <v>1720</v>
      </c>
      <c r="L208" s="33">
        <f t="shared" si="14"/>
        <v>1.72</v>
      </c>
      <c r="M208" s="32">
        <f t="shared" si="15"/>
        <v>-0.16999999999999993</v>
      </c>
      <c r="O208" s="34">
        <v>40210.423611111109</v>
      </c>
      <c r="P208" s="33">
        <v>-0.16000000000000014</v>
      </c>
      <c r="Q208" s="33">
        <v>-0.16999999999999993</v>
      </c>
    </row>
    <row r="209" spans="1:17">
      <c r="A209">
        <v>2014</v>
      </c>
      <c r="B209">
        <v>202</v>
      </c>
      <c r="C209">
        <v>1020</v>
      </c>
      <c r="D209">
        <v>2560</v>
      </c>
      <c r="E209" s="33">
        <f t="shared" si="12"/>
        <v>2.56</v>
      </c>
      <c r="F209" s="32">
        <f t="shared" si="13"/>
        <v>-0.16999999999999993</v>
      </c>
      <c r="H209">
        <v>2014</v>
      </c>
      <c r="I209">
        <v>202</v>
      </c>
      <c r="J209">
        <v>1020</v>
      </c>
      <c r="K209">
        <v>1700</v>
      </c>
      <c r="L209" s="33">
        <f t="shared" si="14"/>
        <v>1.7</v>
      </c>
      <c r="M209" s="32">
        <f t="shared" si="15"/>
        <v>-0.18999999999999995</v>
      </c>
      <c r="O209" s="34">
        <v>40210.430555555555</v>
      </c>
      <c r="P209" s="33">
        <v>-0.16999999999999993</v>
      </c>
      <c r="Q209" s="33">
        <v>-0.18999999999999995</v>
      </c>
    </row>
    <row r="210" spans="1:17">
      <c r="A210">
        <v>2014</v>
      </c>
      <c r="B210">
        <v>202</v>
      </c>
      <c r="C210">
        <v>1030</v>
      </c>
      <c r="D210">
        <v>2550</v>
      </c>
      <c r="E210" s="33">
        <f t="shared" si="12"/>
        <v>2.5499999999999998</v>
      </c>
      <c r="F210" s="32">
        <f t="shared" si="13"/>
        <v>-0.18000000000000016</v>
      </c>
      <c r="H210">
        <v>2014</v>
      </c>
      <c r="I210">
        <v>202</v>
      </c>
      <c r="J210">
        <v>1030</v>
      </c>
      <c r="K210">
        <v>1680</v>
      </c>
      <c r="L210" s="33">
        <f t="shared" si="14"/>
        <v>1.68</v>
      </c>
      <c r="M210" s="32">
        <f t="shared" si="15"/>
        <v>-0.20999999999999996</v>
      </c>
      <c r="O210" s="34">
        <v>40210.4375</v>
      </c>
      <c r="P210" s="33">
        <v>-0.18000000000000016</v>
      </c>
      <c r="Q210" s="33">
        <v>-0.20999999999999996</v>
      </c>
    </row>
    <row r="211" spans="1:17">
      <c r="A211">
        <v>2014</v>
      </c>
      <c r="B211">
        <v>202</v>
      </c>
      <c r="C211">
        <v>1040</v>
      </c>
      <c r="D211">
        <v>2540</v>
      </c>
      <c r="E211" s="33">
        <f t="shared" si="12"/>
        <v>2.54</v>
      </c>
      <c r="F211" s="32">
        <f t="shared" si="13"/>
        <v>-0.18999999999999995</v>
      </c>
      <c r="H211">
        <v>2014</v>
      </c>
      <c r="I211">
        <v>202</v>
      </c>
      <c r="J211">
        <v>1040</v>
      </c>
      <c r="K211">
        <v>1660</v>
      </c>
      <c r="L211" s="33">
        <f t="shared" si="14"/>
        <v>1.66</v>
      </c>
      <c r="M211" s="32">
        <f t="shared" si="15"/>
        <v>-0.22999999999999998</v>
      </c>
      <c r="O211" s="34">
        <v>40210.444444444445</v>
      </c>
      <c r="P211" s="33">
        <v>-0.18999999999999995</v>
      </c>
      <c r="Q211" s="33">
        <v>-0.22999999999999998</v>
      </c>
    </row>
    <row r="212" spans="1:17">
      <c r="A212">
        <v>2014</v>
      </c>
      <c r="B212">
        <v>202</v>
      </c>
      <c r="C212">
        <v>1050</v>
      </c>
      <c r="D212">
        <v>2530</v>
      </c>
      <c r="E212" s="33">
        <f t="shared" si="12"/>
        <v>2.5299999999999998</v>
      </c>
      <c r="F212" s="32">
        <f t="shared" si="13"/>
        <v>-0.20000000000000018</v>
      </c>
      <c r="H212">
        <v>2014</v>
      </c>
      <c r="I212">
        <v>202</v>
      </c>
      <c r="J212">
        <v>1050</v>
      </c>
      <c r="K212">
        <v>1640</v>
      </c>
      <c r="L212" s="33">
        <f t="shared" si="14"/>
        <v>1.64</v>
      </c>
      <c r="M212" s="32">
        <f t="shared" si="15"/>
        <v>-0.25</v>
      </c>
      <c r="O212" s="34">
        <v>40210.451388888891</v>
      </c>
      <c r="P212" s="33">
        <v>-0.20000000000000018</v>
      </c>
      <c r="Q212" s="33">
        <v>-0.25</v>
      </c>
    </row>
    <row r="213" spans="1:17">
      <c r="A213">
        <v>2014</v>
      </c>
      <c r="B213">
        <v>202</v>
      </c>
      <c r="C213">
        <v>1100</v>
      </c>
      <c r="D213">
        <v>2530</v>
      </c>
      <c r="E213" s="33">
        <f t="shared" si="12"/>
        <v>2.5299999999999998</v>
      </c>
      <c r="F213" s="32">
        <f t="shared" si="13"/>
        <v>-0.20000000000000018</v>
      </c>
      <c r="H213">
        <v>2014</v>
      </c>
      <c r="I213">
        <v>202</v>
      </c>
      <c r="J213">
        <v>1100</v>
      </c>
      <c r="K213">
        <v>1620</v>
      </c>
      <c r="L213" s="33">
        <f t="shared" si="14"/>
        <v>1.62</v>
      </c>
      <c r="M213" s="32">
        <f t="shared" si="15"/>
        <v>-0.2699999999999998</v>
      </c>
      <c r="O213" s="34">
        <v>40210.458333333336</v>
      </c>
      <c r="P213" s="33">
        <v>-0.20000000000000018</v>
      </c>
      <c r="Q213" s="33">
        <v>-0.2699999999999998</v>
      </c>
    </row>
    <row r="214" spans="1:17">
      <c r="A214">
        <v>2014</v>
      </c>
      <c r="B214">
        <v>202</v>
      </c>
      <c r="C214">
        <v>1110</v>
      </c>
      <c r="D214">
        <v>2530</v>
      </c>
      <c r="E214" s="33">
        <f t="shared" si="12"/>
        <v>2.5299999999999998</v>
      </c>
      <c r="F214" s="32">
        <f t="shared" si="13"/>
        <v>-0.20000000000000018</v>
      </c>
      <c r="H214">
        <v>2014</v>
      </c>
      <c r="I214">
        <v>202</v>
      </c>
      <c r="J214">
        <v>1110</v>
      </c>
      <c r="K214">
        <v>1600</v>
      </c>
      <c r="L214" s="33">
        <f t="shared" si="14"/>
        <v>1.6</v>
      </c>
      <c r="M214" s="32">
        <f t="shared" si="15"/>
        <v>-0.28999999999999981</v>
      </c>
      <c r="O214" s="34">
        <v>40210.465277777781</v>
      </c>
      <c r="P214" s="33">
        <v>-0.20000000000000018</v>
      </c>
      <c r="Q214" s="33">
        <v>-0.28999999999999981</v>
      </c>
    </row>
    <row r="215" spans="1:17">
      <c r="A215">
        <v>2014</v>
      </c>
      <c r="B215">
        <v>202</v>
      </c>
      <c r="C215">
        <v>1120</v>
      </c>
      <c r="D215">
        <v>2530</v>
      </c>
      <c r="E215" s="33">
        <f t="shared" si="12"/>
        <v>2.5299999999999998</v>
      </c>
      <c r="F215" s="32">
        <f t="shared" si="13"/>
        <v>-0.20000000000000018</v>
      </c>
      <c r="H215">
        <v>2014</v>
      </c>
      <c r="I215">
        <v>202</v>
      </c>
      <c r="J215">
        <v>1120</v>
      </c>
      <c r="K215">
        <v>1590</v>
      </c>
      <c r="L215" s="33">
        <f t="shared" si="14"/>
        <v>1.59</v>
      </c>
      <c r="M215" s="32">
        <f t="shared" si="15"/>
        <v>-0.29999999999999982</v>
      </c>
      <c r="O215" s="34">
        <v>40210.472222222219</v>
      </c>
      <c r="P215" s="33">
        <v>-0.20000000000000018</v>
      </c>
      <c r="Q215" s="33">
        <v>-0.29999999999999982</v>
      </c>
    </row>
    <row r="216" spans="1:17">
      <c r="A216">
        <v>2014</v>
      </c>
      <c r="B216">
        <v>202</v>
      </c>
      <c r="C216">
        <v>1130</v>
      </c>
      <c r="D216">
        <v>2530</v>
      </c>
      <c r="E216" s="33">
        <f t="shared" si="12"/>
        <v>2.5299999999999998</v>
      </c>
      <c r="F216" s="32">
        <f t="shared" si="13"/>
        <v>-0.20000000000000018</v>
      </c>
      <c r="H216">
        <v>2014</v>
      </c>
      <c r="I216">
        <v>202</v>
      </c>
      <c r="J216">
        <v>1130</v>
      </c>
      <c r="K216">
        <v>1570</v>
      </c>
      <c r="L216" s="33">
        <f t="shared" si="14"/>
        <v>1.57</v>
      </c>
      <c r="M216" s="32">
        <f t="shared" si="15"/>
        <v>-0.31999999999999984</v>
      </c>
      <c r="O216" s="34">
        <v>40210.479166666664</v>
      </c>
      <c r="P216" s="33">
        <v>-0.20000000000000018</v>
      </c>
      <c r="Q216" s="33">
        <v>-0.31999999999999984</v>
      </c>
    </row>
    <row r="217" spans="1:17">
      <c r="A217">
        <v>2014</v>
      </c>
      <c r="B217">
        <v>202</v>
      </c>
      <c r="C217">
        <v>1140</v>
      </c>
      <c r="D217">
        <v>2530</v>
      </c>
      <c r="E217" s="33">
        <f t="shared" si="12"/>
        <v>2.5299999999999998</v>
      </c>
      <c r="F217" s="32">
        <f t="shared" si="13"/>
        <v>-0.20000000000000018</v>
      </c>
      <c r="H217">
        <v>2014</v>
      </c>
      <c r="I217">
        <v>202</v>
      </c>
      <c r="J217">
        <v>1140</v>
      </c>
      <c r="K217">
        <v>1560</v>
      </c>
      <c r="L217" s="33">
        <f t="shared" si="14"/>
        <v>1.56</v>
      </c>
      <c r="M217" s="32">
        <f t="shared" si="15"/>
        <v>-0.32999999999999985</v>
      </c>
      <c r="O217" s="34">
        <v>40210.486111111109</v>
      </c>
      <c r="P217" s="33">
        <v>-0.20000000000000018</v>
      </c>
      <c r="Q217" s="33">
        <v>-0.32999999999999985</v>
      </c>
    </row>
    <row r="218" spans="1:17">
      <c r="A218">
        <v>2014</v>
      </c>
      <c r="B218">
        <v>202</v>
      </c>
      <c r="C218">
        <v>1150</v>
      </c>
      <c r="D218">
        <v>2540</v>
      </c>
      <c r="E218" s="33">
        <f t="shared" si="12"/>
        <v>2.54</v>
      </c>
      <c r="F218" s="32">
        <f t="shared" si="13"/>
        <v>-0.18999999999999995</v>
      </c>
      <c r="H218">
        <v>2014</v>
      </c>
      <c r="I218">
        <v>202</v>
      </c>
      <c r="J218">
        <v>1150</v>
      </c>
      <c r="K218">
        <v>1540</v>
      </c>
      <c r="L218" s="33">
        <f t="shared" si="14"/>
        <v>1.54</v>
      </c>
      <c r="M218" s="32">
        <f t="shared" si="15"/>
        <v>-0.34999999999999987</v>
      </c>
      <c r="O218" s="34">
        <v>40210.493055555555</v>
      </c>
      <c r="P218" s="33">
        <v>-0.18999999999999995</v>
      </c>
      <c r="Q218" s="33">
        <v>-0.34999999999999987</v>
      </c>
    </row>
    <row r="219" spans="1:17">
      <c r="A219">
        <v>2014</v>
      </c>
      <c r="B219">
        <v>202</v>
      </c>
      <c r="C219">
        <v>1200</v>
      </c>
      <c r="D219">
        <v>2540</v>
      </c>
      <c r="E219" s="33">
        <f t="shared" si="12"/>
        <v>2.54</v>
      </c>
      <c r="F219" s="32">
        <f t="shared" si="13"/>
        <v>-0.18999999999999995</v>
      </c>
      <c r="H219">
        <v>2014</v>
      </c>
      <c r="I219">
        <v>202</v>
      </c>
      <c r="J219">
        <v>1200</v>
      </c>
      <c r="K219">
        <v>1530</v>
      </c>
      <c r="L219" s="33">
        <f t="shared" si="14"/>
        <v>1.53</v>
      </c>
      <c r="M219" s="32">
        <f t="shared" si="15"/>
        <v>-0.35999999999999988</v>
      </c>
      <c r="O219" s="34">
        <v>40210.5</v>
      </c>
      <c r="P219" s="33">
        <v>-0.18999999999999995</v>
      </c>
      <c r="Q219" s="33">
        <v>-0.35999999999999988</v>
      </c>
    </row>
    <row r="220" spans="1:17">
      <c r="A220">
        <v>2014</v>
      </c>
      <c r="B220">
        <v>202</v>
      </c>
      <c r="C220">
        <v>1210</v>
      </c>
      <c r="D220">
        <v>2530</v>
      </c>
      <c r="E220" s="33">
        <f t="shared" si="12"/>
        <v>2.5299999999999998</v>
      </c>
      <c r="F220" s="32">
        <f t="shared" si="13"/>
        <v>-0.20000000000000018</v>
      </c>
      <c r="H220">
        <v>2014</v>
      </c>
      <c r="I220">
        <v>202</v>
      </c>
      <c r="J220">
        <v>1210</v>
      </c>
      <c r="K220">
        <v>1510</v>
      </c>
      <c r="L220" s="33">
        <f t="shared" si="14"/>
        <v>1.51</v>
      </c>
      <c r="M220" s="32">
        <f t="shared" si="15"/>
        <v>-0.37999999999999989</v>
      </c>
      <c r="O220" s="34">
        <v>40210.506944444445</v>
      </c>
      <c r="P220" s="33">
        <v>-0.20000000000000018</v>
      </c>
      <c r="Q220" s="33">
        <v>-0.37999999999999989</v>
      </c>
    </row>
    <row r="221" spans="1:17">
      <c r="A221">
        <v>2014</v>
      </c>
      <c r="B221">
        <v>202</v>
      </c>
      <c r="C221">
        <v>1220</v>
      </c>
      <c r="D221">
        <v>2530</v>
      </c>
      <c r="E221" s="33">
        <f t="shared" si="12"/>
        <v>2.5299999999999998</v>
      </c>
      <c r="F221" s="32">
        <f t="shared" si="13"/>
        <v>-0.20000000000000018</v>
      </c>
      <c r="H221">
        <v>2014</v>
      </c>
      <c r="I221">
        <v>202</v>
      </c>
      <c r="J221">
        <v>1220</v>
      </c>
      <c r="K221">
        <v>1500</v>
      </c>
      <c r="L221" s="33">
        <f t="shared" si="14"/>
        <v>1.5</v>
      </c>
      <c r="M221" s="32">
        <f t="shared" si="15"/>
        <v>-0.3899999999999999</v>
      </c>
      <c r="O221" s="34">
        <v>40210.513888888891</v>
      </c>
      <c r="P221" s="33">
        <v>-0.20000000000000018</v>
      </c>
      <c r="Q221" s="33">
        <v>-0.3899999999999999</v>
      </c>
    </row>
    <row r="222" spans="1:17">
      <c r="A222">
        <v>2014</v>
      </c>
      <c r="B222">
        <v>202</v>
      </c>
      <c r="C222">
        <v>1230</v>
      </c>
      <c r="D222">
        <v>2530</v>
      </c>
      <c r="E222" s="33">
        <f t="shared" si="12"/>
        <v>2.5299999999999998</v>
      </c>
      <c r="F222" s="32">
        <f t="shared" si="13"/>
        <v>-0.20000000000000018</v>
      </c>
      <c r="H222">
        <v>2014</v>
      </c>
      <c r="I222">
        <v>202</v>
      </c>
      <c r="J222">
        <v>1230</v>
      </c>
      <c r="K222">
        <v>1490</v>
      </c>
      <c r="L222" s="33">
        <f t="shared" si="14"/>
        <v>1.49</v>
      </c>
      <c r="M222" s="32">
        <f t="shared" si="15"/>
        <v>-0.39999999999999991</v>
      </c>
      <c r="O222" s="34">
        <v>40210.520833333336</v>
      </c>
      <c r="P222" s="33">
        <v>-0.20000000000000018</v>
      </c>
      <c r="Q222" s="33">
        <v>-0.39999999999999991</v>
      </c>
    </row>
    <row r="223" spans="1:17">
      <c r="A223">
        <v>2014</v>
      </c>
      <c r="B223">
        <v>202</v>
      </c>
      <c r="C223">
        <v>1240</v>
      </c>
      <c r="D223">
        <v>2520</v>
      </c>
      <c r="E223" s="33">
        <f t="shared" si="12"/>
        <v>2.52</v>
      </c>
      <c r="F223" s="32">
        <f t="shared" si="13"/>
        <v>-0.20999999999999996</v>
      </c>
      <c r="H223">
        <v>2014</v>
      </c>
      <c r="I223">
        <v>202</v>
      </c>
      <c r="J223">
        <v>1240</v>
      </c>
      <c r="K223">
        <v>1480</v>
      </c>
      <c r="L223" s="33">
        <f t="shared" si="14"/>
        <v>1.48</v>
      </c>
      <c r="M223" s="32">
        <f t="shared" si="15"/>
        <v>-0.40999999999999992</v>
      </c>
      <c r="O223" s="34">
        <v>40210.527777777781</v>
      </c>
      <c r="P223" s="33">
        <v>-0.20999999999999996</v>
      </c>
      <c r="Q223" s="33">
        <v>-0.40999999999999992</v>
      </c>
    </row>
    <row r="224" spans="1:17">
      <c r="A224">
        <v>2014</v>
      </c>
      <c r="B224">
        <v>202</v>
      </c>
      <c r="C224">
        <v>1250</v>
      </c>
      <c r="D224">
        <v>2510</v>
      </c>
      <c r="E224" s="33">
        <f t="shared" si="12"/>
        <v>2.5099999999999998</v>
      </c>
      <c r="F224" s="32">
        <f t="shared" si="13"/>
        <v>-0.2200000000000002</v>
      </c>
      <c r="H224">
        <v>2014</v>
      </c>
      <c r="I224">
        <v>202</v>
      </c>
      <c r="J224">
        <v>1250</v>
      </c>
      <c r="K224">
        <v>1470</v>
      </c>
      <c r="L224" s="33">
        <f t="shared" si="14"/>
        <v>1.47</v>
      </c>
      <c r="M224" s="32">
        <f t="shared" si="15"/>
        <v>-0.41999999999999993</v>
      </c>
      <c r="O224" s="34">
        <v>40210.534722222219</v>
      </c>
      <c r="P224" s="33">
        <v>-0.2200000000000002</v>
      </c>
      <c r="Q224" s="33">
        <v>-0.41999999999999993</v>
      </c>
    </row>
    <row r="225" spans="1:17">
      <c r="A225">
        <v>2014</v>
      </c>
      <c r="B225">
        <v>202</v>
      </c>
      <c r="C225">
        <v>1300</v>
      </c>
      <c r="D225">
        <v>2500</v>
      </c>
      <c r="E225" s="33">
        <f t="shared" si="12"/>
        <v>2.5</v>
      </c>
      <c r="F225" s="32">
        <f t="shared" si="13"/>
        <v>-0.22999999999999998</v>
      </c>
      <c r="H225">
        <v>2014</v>
      </c>
      <c r="I225">
        <v>202</v>
      </c>
      <c r="J225">
        <v>1300</v>
      </c>
      <c r="K225">
        <v>1460</v>
      </c>
      <c r="L225" s="33">
        <f t="shared" si="14"/>
        <v>1.46</v>
      </c>
      <c r="M225" s="32">
        <f t="shared" si="15"/>
        <v>-0.42999999999999994</v>
      </c>
      <c r="O225" s="34">
        <v>40210.541666666664</v>
      </c>
      <c r="P225" s="33">
        <v>-0.22999999999999998</v>
      </c>
      <c r="Q225" s="33">
        <v>-0.42999999999999994</v>
      </c>
    </row>
    <row r="226" spans="1:17">
      <c r="A226">
        <v>2014</v>
      </c>
      <c r="B226">
        <v>202</v>
      </c>
      <c r="C226">
        <v>1310</v>
      </c>
      <c r="D226">
        <v>2490</v>
      </c>
      <c r="E226" s="33">
        <f t="shared" si="12"/>
        <v>2.4900000000000002</v>
      </c>
      <c r="F226" s="32">
        <f t="shared" si="13"/>
        <v>-0.23999999999999977</v>
      </c>
      <c r="H226">
        <v>2014</v>
      </c>
      <c r="I226">
        <v>202</v>
      </c>
      <c r="J226">
        <v>1310</v>
      </c>
      <c r="K226">
        <v>1450</v>
      </c>
      <c r="L226" s="33">
        <f t="shared" si="14"/>
        <v>1.45</v>
      </c>
      <c r="M226" s="32">
        <f t="shared" si="15"/>
        <v>-0.43999999999999995</v>
      </c>
      <c r="O226" s="34">
        <v>40210.548611111109</v>
      </c>
      <c r="P226" s="33">
        <v>-0.23999999999999977</v>
      </c>
      <c r="Q226" s="33">
        <v>-0.43999999999999995</v>
      </c>
    </row>
    <row r="227" spans="1:17">
      <c r="A227">
        <v>2014</v>
      </c>
      <c r="B227">
        <v>202</v>
      </c>
      <c r="C227">
        <v>1320</v>
      </c>
      <c r="D227">
        <v>2480</v>
      </c>
      <c r="E227" s="33">
        <f t="shared" si="12"/>
        <v>2.48</v>
      </c>
      <c r="F227" s="32">
        <f t="shared" si="13"/>
        <v>-0.25</v>
      </c>
      <c r="H227">
        <v>2014</v>
      </c>
      <c r="I227">
        <v>202</v>
      </c>
      <c r="J227">
        <v>1320</v>
      </c>
      <c r="K227">
        <v>1450</v>
      </c>
      <c r="L227" s="33">
        <f t="shared" si="14"/>
        <v>1.45</v>
      </c>
      <c r="M227" s="32">
        <f t="shared" si="15"/>
        <v>-0.43999999999999995</v>
      </c>
      <c r="O227" s="34">
        <v>40210.555555555555</v>
      </c>
      <c r="P227" s="33">
        <v>-0.25</v>
      </c>
      <c r="Q227" s="33">
        <v>-0.43999999999999995</v>
      </c>
    </row>
    <row r="228" spans="1:17">
      <c r="A228">
        <v>2014</v>
      </c>
      <c r="B228">
        <v>202</v>
      </c>
      <c r="C228">
        <v>1330</v>
      </c>
      <c r="D228">
        <v>2460</v>
      </c>
      <c r="E228" s="33">
        <f t="shared" si="12"/>
        <v>2.46</v>
      </c>
      <c r="F228" s="32">
        <f t="shared" si="13"/>
        <v>-0.27</v>
      </c>
      <c r="H228">
        <v>2014</v>
      </c>
      <c r="I228">
        <v>202</v>
      </c>
      <c r="J228">
        <v>1330</v>
      </c>
      <c r="K228">
        <v>1440</v>
      </c>
      <c r="L228" s="33">
        <f t="shared" si="14"/>
        <v>1.44</v>
      </c>
      <c r="M228" s="32">
        <f t="shared" si="15"/>
        <v>-0.44999999999999996</v>
      </c>
      <c r="O228" s="34">
        <v>40210.5625</v>
      </c>
      <c r="P228" s="33">
        <v>-0.27</v>
      </c>
      <c r="Q228" s="33">
        <v>-0.44999999999999996</v>
      </c>
    </row>
    <row r="229" spans="1:17">
      <c r="A229">
        <v>2014</v>
      </c>
      <c r="B229">
        <v>202</v>
      </c>
      <c r="C229">
        <v>1340</v>
      </c>
      <c r="D229">
        <v>2450</v>
      </c>
      <c r="E229" s="33">
        <f t="shared" si="12"/>
        <v>2.4500000000000002</v>
      </c>
      <c r="F229" s="32">
        <f t="shared" si="13"/>
        <v>-0.2799999999999998</v>
      </c>
      <c r="H229">
        <v>2014</v>
      </c>
      <c r="I229">
        <v>202</v>
      </c>
      <c r="J229">
        <v>1340</v>
      </c>
      <c r="K229">
        <v>1440</v>
      </c>
      <c r="L229" s="33">
        <f t="shared" si="14"/>
        <v>1.44</v>
      </c>
      <c r="M229" s="32">
        <f t="shared" si="15"/>
        <v>-0.44999999999999996</v>
      </c>
      <c r="O229" s="34">
        <v>40210.569444444445</v>
      </c>
      <c r="P229" s="33">
        <v>-0.2799999999999998</v>
      </c>
      <c r="Q229" s="33">
        <v>-0.44999999999999996</v>
      </c>
    </row>
    <row r="230" spans="1:17">
      <c r="A230">
        <v>2014</v>
      </c>
      <c r="B230">
        <v>202</v>
      </c>
      <c r="C230">
        <v>1350</v>
      </c>
      <c r="D230">
        <v>2440</v>
      </c>
      <c r="E230" s="33">
        <f t="shared" si="12"/>
        <v>2.44</v>
      </c>
      <c r="F230" s="32">
        <f t="shared" si="13"/>
        <v>-0.29000000000000004</v>
      </c>
      <c r="H230">
        <v>2014</v>
      </c>
      <c r="I230">
        <v>202</v>
      </c>
      <c r="J230">
        <v>1350</v>
      </c>
      <c r="K230">
        <v>1440</v>
      </c>
      <c r="L230" s="33">
        <f t="shared" si="14"/>
        <v>1.44</v>
      </c>
      <c r="M230" s="32">
        <f t="shared" si="15"/>
        <v>-0.44999999999999996</v>
      </c>
      <c r="O230" s="34">
        <v>40210.576388888891</v>
      </c>
      <c r="P230" s="33">
        <v>-0.29000000000000004</v>
      </c>
      <c r="Q230" s="33">
        <v>-0.44999999999999996</v>
      </c>
    </row>
    <row r="231" spans="1:17">
      <c r="A231">
        <v>2014</v>
      </c>
      <c r="B231">
        <v>202</v>
      </c>
      <c r="C231">
        <v>1400</v>
      </c>
      <c r="D231">
        <v>2430</v>
      </c>
      <c r="E231" s="33">
        <f t="shared" si="12"/>
        <v>2.4300000000000002</v>
      </c>
      <c r="F231" s="32">
        <f t="shared" si="13"/>
        <v>-0.29999999999999982</v>
      </c>
      <c r="H231">
        <v>2014</v>
      </c>
      <c r="I231">
        <v>202</v>
      </c>
      <c r="J231">
        <v>1400</v>
      </c>
      <c r="K231">
        <v>1450</v>
      </c>
      <c r="L231" s="33">
        <f t="shared" si="14"/>
        <v>1.45</v>
      </c>
      <c r="M231" s="32">
        <f t="shared" si="15"/>
        <v>-0.43999999999999995</v>
      </c>
      <c r="O231" s="34">
        <v>40210.583333333336</v>
      </c>
      <c r="P231" s="33">
        <v>-0.29999999999999982</v>
      </c>
      <c r="Q231" s="33">
        <v>-0.43999999999999995</v>
      </c>
    </row>
    <row r="232" spans="1:17">
      <c r="A232">
        <v>2014</v>
      </c>
      <c r="B232">
        <v>202</v>
      </c>
      <c r="C232">
        <v>1410</v>
      </c>
      <c r="D232">
        <v>2420</v>
      </c>
      <c r="E232" s="33">
        <f t="shared" si="12"/>
        <v>2.42</v>
      </c>
      <c r="F232" s="32">
        <f t="shared" si="13"/>
        <v>-0.31000000000000005</v>
      </c>
      <c r="H232">
        <v>2014</v>
      </c>
      <c r="I232">
        <v>202</v>
      </c>
      <c r="J232">
        <v>1410</v>
      </c>
      <c r="K232">
        <v>1450</v>
      </c>
      <c r="L232" s="33">
        <f t="shared" si="14"/>
        <v>1.45</v>
      </c>
      <c r="M232" s="32">
        <f t="shared" si="15"/>
        <v>-0.43999999999999995</v>
      </c>
      <c r="O232" s="34">
        <v>40210.590277777781</v>
      </c>
      <c r="P232" s="33">
        <v>-0.31000000000000005</v>
      </c>
      <c r="Q232" s="33">
        <v>-0.43999999999999995</v>
      </c>
    </row>
    <row r="233" spans="1:17">
      <c r="A233">
        <v>2014</v>
      </c>
      <c r="B233">
        <v>202</v>
      </c>
      <c r="C233">
        <v>1420</v>
      </c>
      <c r="D233">
        <v>2420</v>
      </c>
      <c r="E233" s="33">
        <f t="shared" si="12"/>
        <v>2.42</v>
      </c>
      <c r="F233" s="32">
        <f t="shared" si="13"/>
        <v>-0.31000000000000005</v>
      </c>
      <c r="H233">
        <v>2014</v>
      </c>
      <c r="I233">
        <v>202</v>
      </c>
      <c r="J233">
        <v>1420</v>
      </c>
      <c r="K233">
        <v>1460</v>
      </c>
      <c r="L233" s="33">
        <f t="shared" si="14"/>
        <v>1.46</v>
      </c>
      <c r="M233" s="32">
        <f t="shared" si="15"/>
        <v>-0.42999999999999994</v>
      </c>
      <c r="O233" s="34">
        <v>40210.597222222219</v>
      </c>
      <c r="P233" s="33">
        <v>-0.31000000000000005</v>
      </c>
      <c r="Q233" s="33">
        <v>-0.42999999999999994</v>
      </c>
    </row>
    <row r="234" spans="1:17">
      <c r="A234">
        <v>2014</v>
      </c>
      <c r="B234">
        <v>202</v>
      </c>
      <c r="C234">
        <v>1430</v>
      </c>
      <c r="D234">
        <v>2410</v>
      </c>
      <c r="E234" s="33">
        <f t="shared" si="12"/>
        <v>2.41</v>
      </c>
      <c r="F234" s="32">
        <f t="shared" si="13"/>
        <v>-0.31999999999999984</v>
      </c>
      <c r="H234">
        <v>2014</v>
      </c>
      <c r="I234">
        <v>202</v>
      </c>
      <c r="J234">
        <v>1430</v>
      </c>
      <c r="K234">
        <v>1470</v>
      </c>
      <c r="L234" s="33">
        <f t="shared" si="14"/>
        <v>1.47</v>
      </c>
      <c r="M234" s="32">
        <f t="shared" si="15"/>
        <v>-0.41999999999999993</v>
      </c>
      <c r="O234" s="34">
        <v>40210.604166666664</v>
      </c>
      <c r="P234" s="33">
        <v>-0.31999999999999984</v>
      </c>
      <c r="Q234" s="33">
        <v>-0.41999999999999993</v>
      </c>
    </row>
    <row r="235" spans="1:17">
      <c r="A235">
        <v>2014</v>
      </c>
      <c r="B235">
        <v>202</v>
      </c>
      <c r="C235">
        <v>1440</v>
      </c>
      <c r="D235">
        <v>2410</v>
      </c>
      <c r="E235" s="33">
        <f t="shared" si="12"/>
        <v>2.41</v>
      </c>
      <c r="F235" s="32">
        <f t="shared" si="13"/>
        <v>-0.31999999999999984</v>
      </c>
      <c r="H235">
        <v>2014</v>
      </c>
      <c r="I235">
        <v>202</v>
      </c>
      <c r="J235">
        <v>1440</v>
      </c>
      <c r="K235">
        <v>1490</v>
      </c>
      <c r="L235" s="33">
        <f t="shared" si="14"/>
        <v>1.49</v>
      </c>
      <c r="M235" s="32">
        <f t="shared" si="15"/>
        <v>-0.39999999999999991</v>
      </c>
      <c r="O235" s="34">
        <v>40210.611111111109</v>
      </c>
      <c r="P235" s="33">
        <v>-0.31999999999999984</v>
      </c>
      <c r="Q235" s="33">
        <v>-0.39999999999999991</v>
      </c>
    </row>
    <row r="236" spans="1:17">
      <c r="A236">
        <v>2014</v>
      </c>
      <c r="B236">
        <v>202</v>
      </c>
      <c r="C236">
        <v>1450</v>
      </c>
      <c r="D236">
        <v>2410</v>
      </c>
      <c r="E236" s="33">
        <f t="shared" si="12"/>
        <v>2.41</v>
      </c>
      <c r="F236" s="32">
        <f t="shared" si="13"/>
        <v>-0.31999999999999984</v>
      </c>
      <c r="H236">
        <v>2014</v>
      </c>
      <c r="I236">
        <v>202</v>
      </c>
      <c r="J236">
        <v>1450</v>
      </c>
      <c r="K236">
        <v>1500</v>
      </c>
      <c r="L236" s="33">
        <f t="shared" si="14"/>
        <v>1.5</v>
      </c>
      <c r="M236" s="32">
        <f t="shared" si="15"/>
        <v>-0.3899999999999999</v>
      </c>
      <c r="O236" s="34">
        <v>40210.618055555555</v>
      </c>
      <c r="P236" s="33">
        <v>-0.31999999999999984</v>
      </c>
      <c r="Q236" s="33">
        <v>-0.3899999999999999</v>
      </c>
    </row>
    <row r="237" spans="1:17">
      <c r="A237">
        <v>2014</v>
      </c>
      <c r="B237">
        <v>202</v>
      </c>
      <c r="C237">
        <v>1500</v>
      </c>
      <c r="D237">
        <v>2420</v>
      </c>
      <c r="E237" s="33">
        <f t="shared" si="12"/>
        <v>2.42</v>
      </c>
      <c r="F237" s="32">
        <f t="shared" si="13"/>
        <v>-0.31000000000000005</v>
      </c>
      <c r="H237">
        <v>2014</v>
      </c>
      <c r="I237">
        <v>202</v>
      </c>
      <c r="J237">
        <v>1500</v>
      </c>
      <c r="K237">
        <v>1530</v>
      </c>
      <c r="L237" s="33">
        <f t="shared" si="14"/>
        <v>1.53</v>
      </c>
      <c r="M237" s="32">
        <f t="shared" si="15"/>
        <v>-0.35999999999999988</v>
      </c>
      <c r="O237" s="34">
        <v>40210.625</v>
      </c>
      <c r="P237" s="33">
        <v>-0.31000000000000005</v>
      </c>
      <c r="Q237" s="33">
        <v>-0.35999999999999988</v>
      </c>
    </row>
    <row r="238" spans="1:17">
      <c r="A238">
        <v>2014</v>
      </c>
      <c r="B238">
        <v>202</v>
      </c>
      <c r="C238">
        <v>1510</v>
      </c>
      <c r="D238">
        <v>2430</v>
      </c>
      <c r="E238" s="33">
        <f t="shared" si="12"/>
        <v>2.4300000000000002</v>
      </c>
      <c r="F238" s="32">
        <f t="shared" si="13"/>
        <v>-0.29999999999999982</v>
      </c>
      <c r="H238">
        <v>2014</v>
      </c>
      <c r="I238">
        <v>202</v>
      </c>
      <c r="J238">
        <v>1510</v>
      </c>
      <c r="K238">
        <v>1550</v>
      </c>
      <c r="L238" s="33">
        <f t="shared" si="14"/>
        <v>1.55</v>
      </c>
      <c r="M238" s="32">
        <f t="shared" si="15"/>
        <v>-0.33999999999999986</v>
      </c>
      <c r="O238" s="34">
        <v>40210.631944444445</v>
      </c>
      <c r="P238" s="33">
        <v>-0.29999999999999982</v>
      </c>
      <c r="Q238" s="33">
        <v>-0.33999999999999986</v>
      </c>
    </row>
    <row r="239" spans="1:17">
      <c r="A239">
        <v>2014</v>
      </c>
      <c r="B239">
        <v>202</v>
      </c>
      <c r="C239">
        <v>1520</v>
      </c>
      <c r="D239">
        <v>2440</v>
      </c>
      <c r="E239" s="33">
        <f t="shared" si="12"/>
        <v>2.44</v>
      </c>
      <c r="F239" s="32">
        <f t="shared" si="13"/>
        <v>-0.29000000000000004</v>
      </c>
      <c r="H239">
        <v>2014</v>
      </c>
      <c r="I239">
        <v>202</v>
      </c>
      <c r="J239">
        <v>1520</v>
      </c>
      <c r="K239">
        <v>1570</v>
      </c>
      <c r="L239" s="33">
        <f t="shared" si="14"/>
        <v>1.57</v>
      </c>
      <c r="M239" s="32">
        <f t="shared" si="15"/>
        <v>-0.31999999999999984</v>
      </c>
      <c r="O239" s="34">
        <v>40210.638888888891</v>
      </c>
      <c r="P239" s="33">
        <v>-0.29000000000000004</v>
      </c>
      <c r="Q239" s="33">
        <v>-0.31999999999999984</v>
      </c>
    </row>
    <row r="240" spans="1:17">
      <c r="A240">
        <v>2014</v>
      </c>
      <c r="B240">
        <v>202</v>
      </c>
      <c r="C240">
        <v>1530</v>
      </c>
      <c r="D240">
        <v>2450</v>
      </c>
      <c r="E240" s="33">
        <f t="shared" si="12"/>
        <v>2.4500000000000002</v>
      </c>
      <c r="F240" s="32">
        <f t="shared" si="13"/>
        <v>-0.2799999999999998</v>
      </c>
      <c r="H240">
        <v>2014</v>
      </c>
      <c r="I240">
        <v>202</v>
      </c>
      <c r="J240">
        <v>1530</v>
      </c>
      <c r="K240">
        <v>1600</v>
      </c>
      <c r="L240" s="33">
        <f t="shared" si="14"/>
        <v>1.6</v>
      </c>
      <c r="M240" s="32">
        <f t="shared" si="15"/>
        <v>-0.28999999999999981</v>
      </c>
      <c r="O240" s="34">
        <v>40210.645833333336</v>
      </c>
      <c r="P240" s="33">
        <v>-0.2799999999999998</v>
      </c>
      <c r="Q240" s="33">
        <v>-0.28999999999999981</v>
      </c>
    </row>
    <row r="241" spans="1:17">
      <c r="A241">
        <v>2014</v>
      </c>
      <c r="B241">
        <v>202</v>
      </c>
      <c r="C241">
        <v>1540</v>
      </c>
      <c r="D241">
        <v>2470</v>
      </c>
      <c r="E241" s="33">
        <f t="shared" si="12"/>
        <v>2.4700000000000002</v>
      </c>
      <c r="F241" s="32">
        <f t="shared" si="13"/>
        <v>-0.25999999999999979</v>
      </c>
      <c r="H241">
        <v>2014</v>
      </c>
      <c r="I241">
        <v>202</v>
      </c>
      <c r="J241">
        <v>1540</v>
      </c>
      <c r="K241">
        <v>1630</v>
      </c>
      <c r="L241" s="33">
        <f t="shared" si="14"/>
        <v>1.63</v>
      </c>
      <c r="M241" s="32">
        <f t="shared" si="15"/>
        <v>-0.26</v>
      </c>
      <c r="O241" s="34">
        <v>40210.652777777781</v>
      </c>
      <c r="P241" s="33">
        <v>-0.25999999999999979</v>
      </c>
      <c r="Q241" s="33">
        <v>-0.26</v>
      </c>
    </row>
    <row r="242" spans="1:17">
      <c r="A242">
        <v>2014</v>
      </c>
      <c r="B242">
        <v>202</v>
      </c>
      <c r="C242">
        <v>1550</v>
      </c>
      <c r="D242">
        <v>2490</v>
      </c>
      <c r="E242" s="33">
        <f t="shared" si="12"/>
        <v>2.4900000000000002</v>
      </c>
      <c r="F242" s="32">
        <f t="shared" si="13"/>
        <v>-0.23999999999999977</v>
      </c>
      <c r="H242">
        <v>2014</v>
      </c>
      <c r="I242">
        <v>202</v>
      </c>
      <c r="J242">
        <v>1550</v>
      </c>
      <c r="K242">
        <v>1670</v>
      </c>
      <c r="L242" s="33">
        <f t="shared" si="14"/>
        <v>1.67</v>
      </c>
      <c r="M242" s="32">
        <f t="shared" si="15"/>
        <v>-0.21999999999999997</v>
      </c>
      <c r="O242" s="34">
        <v>40210.659722222219</v>
      </c>
      <c r="P242" s="33">
        <v>-0.23999999999999977</v>
      </c>
      <c r="Q242" s="33">
        <v>-0.21999999999999997</v>
      </c>
    </row>
    <row r="243" spans="1:17">
      <c r="A243">
        <v>2014</v>
      </c>
      <c r="B243">
        <v>202</v>
      </c>
      <c r="C243">
        <v>1600</v>
      </c>
      <c r="D243">
        <v>2500</v>
      </c>
      <c r="E243" s="33">
        <f t="shared" si="12"/>
        <v>2.5</v>
      </c>
      <c r="F243" s="32">
        <f t="shared" si="13"/>
        <v>-0.22999999999999998</v>
      </c>
      <c r="H243">
        <v>2014</v>
      </c>
      <c r="I243">
        <v>202</v>
      </c>
      <c r="J243">
        <v>1600</v>
      </c>
      <c r="K243">
        <v>1700</v>
      </c>
      <c r="L243" s="33">
        <f t="shared" si="14"/>
        <v>1.7</v>
      </c>
      <c r="M243" s="32">
        <f t="shared" si="15"/>
        <v>-0.18999999999999995</v>
      </c>
      <c r="O243" s="34">
        <v>40210.666666666664</v>
      </c>
      <c r="P243" s="33">
        <v>-0.22999999999999998</v>
      </c>
      <c r="Q243" s="33">
        <v>-0.18999999999999995</v>
      </c>
    </row>
    <row r="244" spans="1:17">
      <c r="A244">
        <v>2014</v>
      </c>
      <c r="B244">
        <v>202</v>
      </c>
      <c r="C244">
        <v>1610</v>
      </c>
      <c r="D244">
        <v>2520</v>
      </c>
      <c r="E244" s="33">
        <f t="shared" si="12"/>
        <v>2.52</v>
      </c>
      <c r="F244" s="32">
        <f t="shared" si="13"/>
        <v>-0.20999999999999996</v>
      </c>
      <c r="H244">
        <v>2014</v>
      </c>
      <c r="I244">
        <v>202</v>
      </c>
      <c r="J244">
        <v>1610</v>
      </c>
      <c r="K244">
        <v>1740</v>
      </c>
      <c r="L244" s="33">
        <f t="shared" si="14"/>
        <v>1.74</v>
      </c>
      <c r="M244" s="32">
        <f t="shared" si="15"/>
        <v>-0.14999999999999991</v>
      </c>
      <c r="O244" s="34">
        <v>40210.673611111109</v>
      </c>
      <c r="P244" s="33">
        <v>-0.20999999999999996</v>
      </c>
      <c r="Q244" s="33">
        <v>-0.14999999999999991</v>
      </c>
    </row>
    <row r="245" spans="1:17">
      <c r="A245">
        <v>2014</v>
      </c>
      <c r="B245">
        <v>202</v>
      </c>
      <c r="C245">
        <v>1620</v>
      </c>
      <c r="D245">
        <v>2550</v>
      </c>
      <c r="E245" s="33">
        <f t="shared" si="12"/>
        <v>2.5499999999999998</v>
      </c>
      <c r="F245" s="32">
        <f t="shared" si="13"/>
        <v>-0.18000000000000016</v>
      </c>
      <c r="H245">
        <v>2014</v>
      </c>
      <c r="I245">
        <v>202</v>
      </c>
      <c r="J245">
        <v>1620</v>
      </c>
      <c r="K245">
        <v>1770</v>
      </c>
      <c r="L245" s="33">
        <f t="shared" si="14"/>
        <v>1.77</v>
      </c>
      <c r="M245" s="32">
        <f t="shared" si="15"/>
        <v>-0.11999999999999988</v>
      </c>
      <c r="O245" s="34">
        <v>40210.680555555555</v>
      </c>
      <c r="P245" s="33">
        <v>-0.18000000000000016</v>
      </c>
      <c r="Q245" s="33">
        <v>-0.11999999999999988</v>
      </c>
    </row>
    <row r="246" spans="1:17">
      <c r="A246">
        <v>2014</v>
      </c>
      <c r="B246">
        <v>202</v>
      </c>
      <c r="C246">
        <v>1630</v>
      </c>
      <c r="D246">
        <v>2570</v>
      </c>
      <c r="E246" s="33">
        <f t="shared" si="12"/>
        <v>2.57</v>
      </c>
      <c r="F246" s="32">
        <f t="shared" si="13"/>
        <v>-0.16000000000000014</v>
      </c>
      <c r="H246">
        <v>2014</v>
      </c>
      <c r="I246">
        <v>202</v>
      </c>
      <c r="J246">
        <v>1630</v>
      </c>
      <c r="K246">
        <v>1810</v>
      </c>
      <c r="L246" s="33">
        <f t="shared" si="14"/>
        <v>1.81</v>
      </c>
      <c r="M246" s="32">
        <f t="shared" si="15"/>
        <v>-7.9999999999999849E-2</v>
      </c>
      <c r="O246" s="34">
        <v>40210.6875</v>
      </c>
      <c r="P246" s="33">
        <v>-0.16000000000000014</v>
      </c>
      <c r="Q246" s="33">
        <v>-7.9999999999999849E-2</v>
      </c>
    </row>
    <row r="247" spans="1:17">
      <c r="A247">
        <v>2014</v>
      </c>
      <c r="B247">
        <v>202</v>
      </c>
      <c r="C247">
        <v>1640</v>
      </c>
      <c r="D247">
        <v>2590</v>
      </c>
      <c r="E247" s="33">
        <f t="shared" si="12"/>
        <v>2.59</v>
      </c>
      <c r="F247" s="32">
        <f t="shared" si="13"/>
        <v>-0.14000000000000012</v>
      </c>
      <c r="H247">
        <v>2014</v>
      </c>
      <c r="I247">
        <v>202</v>
      </c>
      <c r="J247">
        <v>1640</v>
      </c>
      <c r="K247">
        <v>1850</v>
      </c>
      <c r="L247" s="33">
        <f t="shared" si="14"/>
        <v>1.85</v>
      </c>
      <c r="M247" s="32">
        <f t="shared" si="15"/>
        <v>-3.9999999999999813E-2</v>
      </c>
      <c r="O247" s="34">
        <v>40210.694444444445</v>
      </c>
      <c r="P247" s="33">
        <v>-0.14000000000000012</v>
      </c>
      <c r="Q247" s="33">
        <v>-3.9999999999999813E-2</v>
      </c>
    </row>
    <row r="248" spans="1:17">
      <c r="A248">
        <v>2014</v>
      </c>
      <c r="B248">
        <v>202</v>
      </c>
      <c r="C248">
        <v>1650</v>
      </c>
      <c r="D248">
        <v>2610</v>
      </c>
      <c r="E248" s="33">
        <f t="shared" si="12"/>
        <v>2.61</v>
      </c>
      <c r="F248" s="32">
        <f t="shared" si="13"/>
        <v>-0.12000000000000011</v>
      </c>
      <c r="H248">
        <v>2014</v>
      </c>
      <c r="I248">
        <v>202</v>
      </c>
      <c r="J248">
        <v>1650</v>
      </c>
      <c r="K248">
        <v>1890</v>
      </c>
      <c r="L248" s="33">
        <f t="shared" si="14"/>
        <v>1.89</v>
      </c>
      <c r="M248" s="32">
        <f t="shared" si="15"/>
        <v>0</v>
      </c>
      <c r="O248" s="34">
        <v>40210.701388888891</v>
      </c>
      <c r="P248" s="33">
        <v>-0.12000000000000011</v>
      </c>
      <c r="Q248" s="33">
        <v>0</v>
      </c>
    </row>
    <row r="249" spans="1:17">
      <c r="A249">
        <v>2014</v>
      </c>
      <c r="B249">
        <v>202</v>
      </c>
      <c r="C249">
        <v>1700</v>
      </c>
      <c r="D249">
        <v>2640</v>
      </c>
      <c r="E249" s="33">
        <f t="shared" si="12"/>
        <v>2.64</v>
      </c>
      <c r="F249" s="32">
        <f t="shared" si="13"/>
        <v>-8.9999999999999858E-2</v>
      </c>
      <c r="H249">
        <v>2014</v>
      </c>
      <c r="I249">
        <v>202</v>
      </c>
      <c r="J249">
        <v>1700</v>
      </c>
      <c r="K249">
        <v>1930</v>
      </c>
      <c r="L249" s="33">
        <f t="shared" si="14"/>
        <v>1.93</v>
      </c>
      <c r="M249" s="32">
        <f t="shared" si="15"/>
        <v>4.0000000000000036E-2</v>
      </c>
      <c r="O249" s="34">
        <v>40210.708333333336</v>
      </c>
      <c r="P249" s="33">
        <v>-8.9999999999999858E-2</v>
      </c>
      <c r="Q249" s="33">
        <v>4.0000000000000036E-2</v>
      </c>
    </row>
    <row r="250" spans="1:17">
      <c r="A250">
        <v>2014</v>
      </c>
      <c r="B250">
        <v>202</v>
      </c>
      <c r="C250">
        <v>1710</v>
      </c>
      <c r="D250">
        <v>2660</v>
      </c>
      <c r="E250" s="33">
        <f t="shared" si="12"/>
        <v>2.66</v>
      </c>
      <c r="F250" s="32">
        <f t="shared" si="13"/>
        <v>-6.999999999999984E-2</v>
      </c>
      <c r="H250">
        <v>2014</v>
      </c>
      <c r="I250">
        <v>202</v>
      </c>
      <c r="J250">
        <v>1710</v>
      </c>
      <c r="K250">
        <v>1970</v>
      </c>
      <c r="L250" s="33">
        <f t="shared" si="14"/>
        <v>1.97</v>
      </c>
      <c r="M250" s="32">
        <f t="shared" si="15"/>
        <v>8.0000000000000071E-2</v>
      </c>
      <c r="O250" s="34">
        <v>40210.715277777781</v>
      </c>
      <c r="P250" s="33">
        <v>-6.999999999999984E-2</v>
      </c>
      <c r="Q250" s="33">
        <v>8.0000000000000071E-2</v>
      </c>
    </row>
    <row r="251" spans="1:17">
      <c r="A251">
        <v>2014</v>
      </c>
      <c r="B251">
        <v>202</v>
      </c>
      <c r="C251">
        <v>1720</v>
      </c>
      <c r="D251">
        <v>2690</v>
      </c>
      <c r="E251" s="33">
        <f t="shared" si="12"/>
        <v>2.69</v>
      </c>
      <c r="F251" s="32">
        <f t="shared" si="13"/>
        <v>-4.0000000000000036E-2</v>
      </c>
      <c r="H251">
        <v>2014</v>
      </c>
      <c r="I251">
        <v>202</v>
      </c>
      <c r="J251">
        <v>1720</v>
      </c>
      <c r="K251">
        <v>2010</v>
      </c>
      <c r="L251" s="33">
        <f t="shared" si="14"/>
        <v>2.0099999999999998</v>
      </c>
      <c r="M251" s="32">
        <f t="shared" si="15"/>
        <v>0.11999999999999988</v>
      </c>
      <c r="O251" s="34">
        <v>40210.722222222219</v>
      </c>
      <c r="P251" s="33">
        <v>-4.0000000000000036E-2</v>
      </c>
      <c r="Q251" s="33">
        <v>0.11999999999999988</v>
      </c>
    </row>
    <row r="252" spans="1:17">
      <c r="A252">
        <v>2014</v>
      </c>
      <c r="B252">
        <v>202</v>
      </c>
      <c r="C252">
        <v>1730</v>
      </c>
      <c r="D252">
        <v>2710</v>
      </c>
      <c r="E252" s="33">
        <f t="shared" si="12"/>
        <v>2.71</v>
      </c>
      <c r="F252" s="32">
        <f t="shared" si="13"/>
        <v>-2.0000000000000018E-2</v>
      </c>
      <c r="H252">
        <v>2014</v>
      </c>
      <c r="I252">
        <v>202</v>
      </c>
      <c r="J252">
        <v>1730</v>
      </c>
      <c r="K252">
        <v>2050</v>
      </c>
      <c r="L252" s="33">
        <f t="shared" si="14"/>
        <v>2.0499999999999998</v>
      </c>
      <c r="M252" s="32">
        <f t="shared" si="15"/>
        <v>0.15999999999999992</v>
      </c>
      <c r="O252" s="34">
        <v>40210.729166666664</v>
      </c>
      <c r="P252" s="33">
        <v>-2.0000000000000018E-2</v>
      </c>
      <c r="Q252" s="33">
        <v>0.15999999999999992</v>
      </c>
    </row>
    <row r="253" spans="1:17">
      <c r="A253">
        <v>2014</v>
      </c>
      <c r="B253">
        <v>202</v>
      </c>
      <c r="C253">
        <v>1740</v>
      </c>
      <c r="D253">
        <v>2740</v>
      </c>
      <c r="E253" s="33">
        <f t="shared" si="12"/>
        <v>2.74</v>
      </c>
      <c r="F253" s="32">
        <f t="shared" si="13"/>
        <v>1.0000000000000231E-2</v>
      </c>
      <c r="H253">
        <v>2014</v>
      </c>
      <c r="I253">
        <v>202</v>
      </c>
      <c r="J253">
        <v>1740</v>
      </c>
      <c r="K253">
        <v>2090</v>
      </c>
      <c r="L253" s="33">
        <f t="shared" si="14"/>
        <v>2.09</v>
      </c>
      <c r="M253" s="32">
        <f t="shared" si="15"/>
        <v>0.19999999999999996</v>
      </c>
      <c r="O253" s="34">
        <v>40210.736111111109</v>
      </c>
      <c r="P253" s="33">
        <v>1.0000000000000231E-2</v>
      </c>
      <c r="Q253" s="33">
        <v>0.19999999999999996</v>
      </c>
    </row>
    <row r="254" spans="1:17">
      <c r="A254">
        <v>2014</v>
      </c>
      <c r="B254">
        <v>202</v>
      </c>
      <c r="C254">
        <v>1750</v>
      </c>
      <c r="D254">
        <v>2770</v>
      </c>
      <c r="E254" s="33">
        <f t="shared" si="12"/>
        <v>2.77</v>
      </c>
      <c r="F254" s="32">
        <f t="shared" si="13"/>
        <v>4.0000000000000036E-2</v>
      </c>
      <c r="H254">
        <v>2014</v>
      </c>
      <c r="I254">
        <v>202</v>
      </c>
      <c r="J254">
        <v>1750</v>
      </c>
      <c r="K254">
        <v>2120</v>
      </c>
      <c r="L254" s="33">
        <f t="shared" si="14"/>
        <v>2.12</v>
      </c>
      <c r="M254" s="32">
        <f t="shared" si="15"/>
        <v>0.2300000000000002</v>
      </c>
      <c r="O254" s="34">
        <v>40210.743055555555</v>
      </c>
      <c r="P254" s="33">
        <v>4.0000000000000036E-2</v>
      </c>
      <c r="Q254" s="33">
        <v>0.2300000000000002</v>
      </c>
    </row>
    <row r="255" spans="1:17">
      <c r="A255">
        <v>2014</v>
      </c>
      <c r="B255">
        <v>202</v>
      </c>
      <c r="C255">
        <v>1800</v>
      </c>
      <c r="D255">
        <v>2790</v>
      </c>
      <c r="E255" s="33">
        <f t="shared" si="12"/>
        <v>2.79</v>
      </c>
      <c r="F255" s="32">
        <f t="shared" si="13"/>
        <v>6.0000000000000053E-2</v>
      </c>
      <c r="H255">
        <v>2014</v>
      </c>
      <c r="I255">
        <v>202</v>
      </c>
      <c r="J255">
        <v>1800</v>
      </c>
      <c r="K255">
        <v>2160</v>
      </c>
      <c r="L255" s="33">
        <f t="shared" si="14"/>
        <v>2.16</v>
      </c>
      <c r="M255" s="32">
        <f t="shared" si="15"/>
        <v>0.27000000000000024</v>
      </c>
      <c r="O255" s="34">
        <v>40210.75</v>
      </c>
      <c r="P255" s="33">
        <v>6.0000000000000053E-2</v>
      </c>
      <c r="Q255" s="33">
        <v>0.27000000000000024</v>
      </c>
    </row>
    <row r="256" spans="1:17">
      <c r="A256">
        <v>2014</v>
      </c>
      <c r="B256">
        <v>202</v>
      </c>
      <c r="C256">
        <v>1810</v>
      </c>
      <c r="D256">
        <v>2820</v>
      </c>
      <c r="E256" s="33">
        <f t="shared" si="12"/>
        <v>2.82</v>
      </c>
      <c r="F256" s="32">
        <f t="shared" si="13"/>
        <v>8.9999999999999858E-2</v>
      </c>
      <c r="H256">
        <v>2014</v>
      </c>
      <c r="I256">
        <v>202</v>
      </c>
      <c r="J256">
        <v>1810</v>
      </c>
      <c r="K256">
        <v>2190</v>
      </c>
      <c r="L256" s="33">
        <f t="shared" si="14"/>
        <v>2.19</v>
      </c>
      <c r="M256" s="32">
        <f t="shared" si="15"/>
        <v>0.30000000000000004</v>
      </c>
      <c r="O256" s="34">
        <v>40210.756944444445</v>
      </c>
      <c r="P256" s="33">
        <v>8.9999999999999858E-2</v>
      </c>
      <c r="Q256" s="33">
        <v>0.30000000000000004</v>
      </c>
    </row>
    <row r="257" spans="1:17">
      <c r="A257">
        <v>2014</v>
      </c>
      <c r="B257">
        <v>202</v>
      </c>
      <c r="C257">
        <v>1820</v>
      </c>
      <c r="D257">
        <v>2850</v>
      </c>
      <c r="E257" s="33">
        <f t="shared" si="12"/>
        <v>2.85</v>
      </c>
      <c r="F257" s="32">
        <f t="shared" si="13"/>
        <v>0.12000000000000011</v>
      </c>
      <c r="H257">
        <v>2014</v>
      </c>
      <c r="I257">
        <v>202</v>
      </c>
      <c r="J257">
        <v>1820</v>
      </c>
      <c r="K257">
        <v>2220</v>
      </c>
      <c r="L257" s="33">
        <f t="shared" si="14"/>
        <v>2.2200000000000002</v>
      </c>
      <c r="M257" s="32">
        <f t="shared" si="15"/>
        <v>0.33000000000000029</v>
      </c>
      <c r="O257" s="34">
        <v>40210.763888888891</v>
      </c>
      <c r="P257" s="33">
        <v>0.12000000000000011</v>
      </c>
      <c r="Q257" s="33">
        <v>0.33000000000000029</v>
      </c>
    </row>
    <row r="258" spans="1:17">
      <c r="A258">
        <v>2014</v>
      </c>
      <c r="B258">
        <v>202</v>
      </c>
      <c r="C258">
        <v>1830</v>
      </c>
      <c r="D258">
        <v>2880</v>
      </c>
      <c r="E258" s="33">
        <f t="shared" si="12"/>
        <v>2.88</v>
      </c>
      <c r="F258" s="32">
        <f t="shared" si="13"/>
        <v>0.14999999999999991</v>
      </c>
      <c r="H258">
        <v>2014</v>
      </c>
      <c r="I258">
        <v>202</v>
      </c>
      <c r="J258">
        <v>1830</v>
      </c>
      <c r="K258">
        <v>2250</v>
      </c>
      <c r="L258" s="33">
        <f t="shared" si="14"/>
        <v>2.25</v>
      </c>
      <c r="M258" s="32">
        <f t="shared" si="15"/>
        <v>0.3600000000000001</v>
      </c>
      <c r="O258" s="34">
        <v>40210.770833333336</v>
      </c>
      <c r="P258" s="33">
        <v>0.14999999999999991</v>
      </c>
      <c r="Q258" s="33">
        <v>0.3600000000000001</v>
      </c>
    </row>
    <row r="259" spans="1:17">
      <c r="A259">
        <v>2014</v>
      </c>
      <c r="B259">
        <v>202</v>
      </c>
      <c r="C259">
        <v>1840</v>
      </c>
      <c r="D259">
        <v>2920</v>
      </c>
      <c r="E259" s="33">
        <f t="shared" si="12"/>
        <v>2.92</v>
      </c>
      <c r="F259" s="32">
        <f t="shared" si="13"/>
        <v>0.18999999999999995</v>
      </c>
      <c r="H259">
        <v>2014</v>
      </c>
      <c r="I259">
        <v>202</v>
      </c>
      <c r="J259">
        <v>1840</v>
      </c>
      <c r="K259">
        <v>2280</v>
      </c>
      <c r="L259" s="33">
        <f t="shared" si="14"/>
        <v>2.2799999999999998</v>
      </c>
      <c r="M259" s="32">
        <f t="shared" si="15"/>
        <v>0.3899999999999999</v>
      </c>
      <c r="O259" s="34">
        <v>40210.777777777781</v>
      </c>
      <c r="P259" s="33">
        <v>0.18999999999999995</v>
      </c>
      <c r="Q259" s="33">
        <v>0.3899999999999999</v>
      </c>
    </row>
    <row r="260" spans="1:17">
      <c r="A260">
        <v>2014</v>
      </c>
      <c r="B260">
        <v>202</v>
      </c>
      <c r="C260">
        <v>1850</v>
      </c>
      <c r="D260">
        <v>2950</v>
      </c>
      <c r="E260" s="33">
        <f t="shared" ref="E260:E323" si="16">ROUND(D260/1000,2)</f>
        <v>2.95</v>
      </c>
      <c r="F260" s="32">
        <f t="shared" ref="F260:F323" si="17">E260-E$8499</f>
        <v>0.2200000000000002</v>
      </c>
      <c r="H260">
        <v>2014</v>
      </c>
      <c r="I260">
        <v>202</v>
      </c>
      <c r="J260">
        <v>1850</v>
      </c>
      <c r="K260">
        <v>2300</v>
      </c>
      <c r="L260" s="33">
        <f t="shared" ref="L260:L323" si="18">ROUND(K260/1000,2)</f>
        <v>2.2999999999999998</v>
      </c>
      <c r="M260" s="32">
        <f t="shared" ref="M260:M323" si="19">L260-L$8499</f>
        <v>0.40999999999999992</v>
      </c>
      <c r="O260" s="34">
        <v>40210.784722222219</v>
      </c>
      <c r="P260" s="33">
        <v>0.2200000000000002</v>
      </c>
      <c r="Q260" s="33">
        <v>0.40999999999999992</v>
      </c>
    </row>
    <row r="261" spans="1:17">
      <c r="A261">
        <v>2014</v>
      </c>
      <c r="B261">
        <v>202</v>
      </c>
      <c r="C261">
        <v>1900</v>
      </c>
      <c r="D261">
        <v>2980</v>
      </c>
      <c r="E261" s="33">
        <f t="shared" si="16"/>
        <v>2.98</v>
      </c>
      <c r="F261" s="32">
        <f t="shared" si="17"/>
        <v>0.25</v>
      </c>
      <c r="H261">
        <v>2014</v>
      </c>
      <c r="I261">
        <v>202</v>
      </c>
      <c r="J261">
        <v>1900</v>
      </c>
      <c r="K261">
        <v>2320</v>
      </c>
      <c r="L261" s="33">
        <f t="shared" si="18"/>
        <v>2.3199999999999998</v>
      </c>
      <c r="M261" s="32">
        <f t="shared" si="19"/>
        <v>0.42999999999999994</v>
      </c>
      <c r="O261" s="34">
        <v>40210.791666666664</v>
      </c>
      <c r="P261" s="33">
        <v>0.25</v>
      </c>
      <c r="Q261" s="33">
        <v>0.42999999999999994</v>
      </c>
    </row>
    <row r="262" spans="1:17">
      <c r="A262">
        <v>2014</v>
      </c>
      <c r="B262">
        <v>202</v>
      </c>
      <c r="C262">
        <v>1910</v>
      </c>
      <c r="D262">
        <v>3010</v>
      </c>
      <c r="E262" s="33">
        <f t="shared" si="16"/>
        <v>3.01</v>
      </c>
      <c r="F262" s="32">
        <f t="shared" si="17"/>
        <v>0.2799999999999998</v>
      </c>
      <c r="H262">
        <v>2014</v>
      </c>
      <c r="I262">
        <v>202</v>
      </c>
      <c r="J262">
        <v>1910</v>
      </c>
      <c r="K262">
        <v>2330</v>
      </c>
      <c r="L262" s="33">
        <f t="shared" si="18"/>
        <v>2.33</v>
      </c>
      <c r="M262" s="32">
        <f t="shared" si="19"/>
        <v>0.44000000000000017</v>
      </c>
      <c r="O262" s="34">
        <v>40210.798611111109</v>
      </c>
      <c r="P262" s="33">
        <v>0.2799999999999998</v>
      </c>
      <c r="Q262" s="33">
        <v>0.44000000000000017</v>
      </c>
    </row>
    <row r="263" spans="1:17">
      <c r="A263">
        <v>2014</v>
      </c>
      <c r="B263">
        <v>202</v>
      </c>
      <c r="C263">
        <v>1920</v>
      </c>
      <c r="D263">
        <v>3030</v>
      </c>
      <c r="E263" s="33">
        <f t="shared" si="16"/>
        <v>3.03</v>
      </c>
      <c r="F263" s="32">
        <f t="shared" si="17"/>
        <v>0.29999999999999982</v>
      </c>
      <c r="H263">
        <v>2014</v>
      </c>
      <c r="I263">
        <v>202</v>
      </c>
      <c r="J263">
        <v>1920</v>
      </c>
      <c r="K263">
        <v>2340</v>
      </c>
      <c r="L263" s="33">
        <f t="shared" si="18"/>
        <v>2.34</v>
      </c>
      <c r="M263" s="32">
        <f t="shared" si="19"/>
        <v>0.44999999999999996</v>
      </c>
      <c r="O263" s="34">
        <v>40210.805555555555</v>
      </c>
      <c r="P263" s="33">
        <v>0.29999999999999982</v>
      </c>
      <c r="Q263" s="33">
        <v>0.44999999999999996</v>
      </c>
    </row>
    <row r="264" spans="1:17">
      <c r="A264">
        <v>2014</v>
      </c>
      <c r="B264">
        <v>202</v>
      </c>
      <c r="C264">
        <v>1930</v>
      </c>
      <c r="D264">
        <v>3060</v>
      </c>
      <c r="E264" s="33">
        <f t="shared" si="16"/>
        <v>3.06</v>
      </c>
      <c r="F264" s="32">
        <f t="shared" si="17"/>
        <v>0.33000000000000007</v>
      </c>
      <c r="H264">
        <v>2014</v>
      </c>
      <c r="I264">
        <v>202</v>
      </c>
      <c r="J264">
        <v>1930</v>
      </c>
      <c r="K264">
        <v>2350</v>
      </c>
      <c r="L264" s="33">
        <f t="shared" si="18"/>
        <v>2.35</v>
      </c>
      <c r="M264" s="32">
        <f t="shared" si="19"/>
        <v>0.46000000000000019</v>
      </c>
      <c r="O264" s="34">
        <v>40210.8125</v>
      </c>
      <c r="P264" s="33">
        <v>0.33000000000000007</v>
      </c>
      <c r="Q264" s="33">
        <v>0.46000000000000019</v>
      </c>
    </row>
    <row r="265" spans="1:17">
      <c r="A265">
        <v>2014</v>
      </c>
      <c r="B265">
        <v>202</v>
      </c>
      <c r="C265">
        <v>1940</v>
      </c>
      <c r="D265">
        <v>3080</v>
      </c>
      <c r="E265" s="33">
        <f t="shared" si="16"/>
        <v>3.08</v>
      </c>
      <c r="F265" s="32">
        <f t="shared" si="17"/>
        <v>0.35000000000000009</v>
      </c>
      <c r="H265">
        <v>2014</v>
      </c>
      <c r="I265">
        <v>202</v>
      </c>
      <c r="J265">
        <v>1940</v>
      </c>
      <c r="K265">
        <v>2360</v>
      </c>
      <c r="L265" s="33">
        <f t="shared" si="18"/>
        <v>2.36</v>
      </c>
      <c r="M265" s="32">
        <f t="shared" si="19"/>
        <v>0.47</v>
      </c>
      <c r="O265" s="34">
        <v>40210.819444444445</v>
      </c>
      <c r="P265" s="33">
        <v>0.35000000000000009</v>
      </c>
      <c r="Q265" s="33">
        <v>0.47</v>
      </c>
    </row>
    <row r="266" spans="1:17">
      <c r="A266">
        <v>2014</v>
      </c>
      <c r="B266">
        <v>202</v>
      </c>
      <c r="C266">
        <v>1950</v>
      </c>
      <c r="D266">
        <v>3100</v>
      </c>
      <c r="E266" s="33">
        <f t="shared" si="16"/>
        <v>3.1</v>
      </c>
      <c r="F266" s="32">
        <f t="shared" si="17"/>
        <v>0.37000000000000011</v>
      </c>
      <c r="H266">
        <v>2014</v>
      </c>
      <c r="I266">
        <v>202</v>
      </c>
      <c r="J266">
        <v>1950</v>
      </c>
      <c r="K266">
        <v>2360</v>
      </c>
      <c r="L266" s="33">
        <f t="shared" si="18"/>
        <v>2.36</v>
      </c>
      <c r="M266" s="32">
        <f t="shared" si="19"/>
        <v>0.47</v>
      </c>
      <c r="O266" s="34">
        <v>40210.826388888891</v>
      </c>
      <c r="P266" s="33">
        <v>0.37000000000000011</v>
      </c>
      <c r="Q266" s="33">
        <v>0.47</v>
      </c>
    </row>
    <row r="267" spans="1:17">
      <c r="A267">
        <v>2014</v>
      </c>
      <c r="B267">
        <v>202</v>
      </c>
      <c r="C267">
        <v>2000</v>
      </c>
      <c r="D267">
        <v>3120</v>
      </c>
      <c r="E267" s="33">
        <f t="shared" si="16"/>
        <v>3.12</v>
      </c>
      <c r="F267" s="32">
        <f t="shared" si="17"/>
        <v>0.39000000000000012</v>
      </c>
      <c r="H267">
        <v>2014</v>
      </c>
      <c r="I267">
        <v>202</v>
      </c>
      <c r="J267">
        <v>2000</v>
      </c>
      <c r="K267">
        <v>2350</v>
      </c>
      <c r="L267" s="33">
        <f t="shared" si="18"/>
        <v>2.35</v>
      </c>
      <c r="M267" s="32">
        <f t="shared" si="19"/>
        <v>0.46000000000000019</v>
      </c>
      <c r="O267" s="34">
        <v>40210.833333333336</v>
      </c>
      <c r="P267" s="33">
        <v>0.39000000000000012</v>
      </c>
      <c r="Q267" s="33">
        <v>0.46000000000000019</v>
      </c>
    </row>
    <row r="268" spans="1:17">
      <c r="A268">
        <v>2014</v>
      </c>
      <c r="B268">
        <v>202</v>
      </c>
      <c r="C268">
        <v>2010</v>
      </c>
      <c r="D268">
        <v>3130</v>
      </c>
      <c r="E268" s="33">
        <f t="shared" si="16"/>
        <v>3.13</v>
      </c>
      <c r="F268" s="32">
        <f t="shared" si="17"/>
        <v>0.39999999999999991</v>
      </c>
      <c r="H268">
        <v>2014</v>
      </c>
      <c r="I268">
        <v>202</v>
      </c>
      <c r="J268">
        <v>2010</v>
      </c>
      <c r="K268">
        <v>2350</v>
      </c>
      <c r="L268" s="33">
        <f t="shared" si="18"/>
        <v>2.35</v>
      </c>
      <c r="M268" s="32">
        <f t="shared" si="19"/>
        <v>0.46000000000000019</v>
      </c>
      <c r="O268" s="34">
        <v>40210.840277777781</v>
      </c>
      <c r="P268" s="33">
        <v>0.39999999999999991</v>
      </c>
      <c r="Q268" s="33">
        <v>0.46000000000000019</v>
      </c>
    </row>
    <row r="269" spans="1:17">
      <c r="A269">
        <v>2014</v>
      </c>
      <c r="B269">
        <v>202</v>
      </c>
      <c r="C269">
        <v>2020</v>
      </c>
      <c r="D269">
        <v>3140</v>
      </c>
      <c r="E269" s="33">
        <f t="shared" si="16"/>
        <v>3.14</v>
      </c>
      <c r="F269" s="32">
        <f t="shared" si="17"/>
        <v>0.41000000000000014</v>
      </c>
      <c r="H269">
        <v>2014</v>
      </c>
      <c r="I269">
        <v>202</v>
      </c>
      <c r="J269">
        <v>2020</v>
      </c>
      <c r="K269">
        <v>2340</v>
      </c>
      <c r="L269" s="33">
        <f t="shared" si="18"/>
        <v>2.34</v>
      </c>
      <c r="M269" s="32">
        <f t="shared" si="19"/>
        <v>0.44999999999999996</v>
      </c>
      <c r="O269" s="34">
        <v>40210.847222222219</v>
      </c>
      <c r="P269" s="33">
        <v>0.41000000000000014</v>
      </c>
      <c r="Q269" s="33">
        <v>0.44999999999999996</v>
      </c>
    </row>
    <row r="270" spans="1:17">
      <c r="A270">
        <v>2014</v>
      </c>
      <c r="B270">
        <v>202</v>
      </c>
      <c r="C270">
        <v>2030</v>
      </c>
      <c r="D270">
        <v>3140</v>
      </c>
      <c r="E270" s="33">
        <f t="shared" si="16"/>
        <v>3.14</v>
      </c>
      <c r="F270" s="32">
        <f t="shared" si="17"/>
        <v>0.41000000000000014</v>
      </c>
      <c r="H270">
        <v>2014</v>
      </c>
      <c r="I270">
        <v>202</v>
      </c>
      <c r="J270">
        <v>2030</v>
      </c>
      <c r="K270">
        <v>2330</v>
      </c>
      <c r="L270" s="33">
        <f t="shared" si="18"/>
        <v>2.33</v>
      </c>
      <c r="M270" s="32">
        <f t="shared" si="19"/>
        <v>0.44000000000000017</v>
      </c>
      <c r="O270" s="34">
        <v>40210.854166666664</v>
      </c>
      <c r="P270" s="33">
        <v>0.41000000000000014</v>
      </c>
      <c r="Q270" s="33">
        <v>0.44000000000000017</v>
      </c>
    </row>
    <row r="271" spans="1:17">
      <c r="A271">
        <v>2014</v>
      </c>
      <c r="B271">
        <v>202</v>
      </c>
      <c r="C271">
        <v>2040</v>
      </c>
      <c r="D271">
        <v>3140</v>
      </c>
      <c r="E271" s="33">
        <f t="shared" si="16"/>
        <v>3.14</v>
      </c>
      <c r="F271" s="32">
        <f t="shared" si="17"/>
        <v>0.41000000000000014</v>
      </c>
      <c r="H271">
        <v>2014</v>
      </c>
      <c r="I271">
        <v>202</v>
      </c>
      <c r="J271">
        <v>2040</v>
      </c>
      <c r="K271">
        <v>2310</v>
      </c>
      <c r="L271" s="33">
        <f t="shared" si="18"/>
        <v>2.31</v>
      </c>
      <c r="M271" s="32">
        <f t="shared" si="19"/>
        <v>0.42000000000000015</v>
      </c>
      <c r="O271" s="34">
        <v>40210.861111111109</v>
      </c>
      <c r="P271" s="33">
        <v>0.41000000000000014</v>
      </c>
      <c r="Q271" s="33">
        <v>0.42000000000000015</v>
      </c>
    </row>
    <row r="272" spans="1:17">
      <c r="A272">
        <v>2014</v>
      </c>
      <c r="B272">
        <v>202</v>
      </c>
      <c r="C272">
        <v>2050</v>
      </c>
      <c r="D272">
        <v>3130</v>
      </c>
      <c r="E272" s="33">
        <f t="shared" si="16"/>
        <v>3.13</v>
      </c>
      <c r="F272" s="32">
        <f t="shared" si="17"/>
        <v>0.39999999999999991</v>
      </c>
      <c r="H272">
        <v>2014</v>
      </c>
      <c r="I272">
        <v>202</v>
      </c>
      <c r="J272">
        <v>2050</v>
      </c>
      <c r="K272">
        <v>2290</v>
      </c>
      <c r="L272" s="33">
        <f t="shared" si="18"/>
        <v>2.29</v>
      </c>
      <c r="M272" s="32">
        <f t="shared" si="19"/>
        <v>0.40000000000000013</v>
      </c>
      <c r="O272" s="34">
        <v>40210.868055555555</v>
      </c>
      <c r="P272" s="33">
        <v>0.39999999999999991</v>
      </c>
      <c r="Q272" s="33">
        <v>0.40000000000000013</v>
      </c>
    </row>
    <row r="273" spans="1:17">
      <c r="A273">
        <v>2014</v>
      </c>
      <c r="B273">
        <v>202</v>
      </c>
      <c r="C273">
        <v>2100</v>
      </c>
      <c r="D273">
        <v>3120</v>
      </c>
      <c r="E273" s="33">
        <f t="shared" si="16"/>
        <v>3.12</v>
      </c>
      <c r="F273" s="32">
        <f t="shared" si="17"/>
        <v>0.39000000000000012</v>
      </c>
      <c r="H273">
        <v>2014</v>
      </c>
      <c r="I273">
        <v>202</v>
      </c>
      <c r="J273">
        <v>2100</v>
      </c>
      <c r="K273">
        <v>2270</v>
      </c>
      <c r="L273" s="33">
        <f t="shared" si="18"/>
        <v>2.27</v>
      </c>
      <c r="M273" s="32">
        <f t="shared" si="19"/>
        <v>0.38000000000000012</v>
      </c>
      <c r="O273" s="34">
        <v>40210.875</v>
      </c>
      <c r="P273" s="33">
        <v>0.39000000000000012</v>
      </c>
      <c r="Q273" s="33">
        <v>0.38000000000000012</v>
      </c>
    </row>
    <row r="274" spans="1:17">
      <c r="A274">
        <v>2014</v>
      </c>
      <c r="B274">
        <v>202</v>
      </c>
      <c r="C274">
        <v>2110</v>
      </c>
      <c r="D274">
        <v>3110</v>
      </c>
      <c r="E274" s="33">
        <f t="shared" si="16"/>
        <v>3.11</v>
      </c>
      <c r="F274" s="32">
        <f t="shared" si="17"/>
        <v>0.37999999999999989</v>
      </c>
      <c r="H274">
        <v>2014</v>
      </c>
      <c r="I274">
        <v>202</v>
      </c>
      <c r="J274">
        <v>2110</v>
      </c>
      <c r="K274">
        <v>2250</v>
      </c>
      <c r="L274" s="33">
        <f t="shared" si="18"/>
        <v>2.25</v>
      </c>
      <c r="M274" s="32">
        <f t="shared" si="19"/>
        <v>0.3600000000000001</v>
      </c>
      <c r="O274" s="34">
        <v>40210.881944444445</v>
      </c>
      <c r="P274" s="33">
        <v>0.37999999999999989</v>
      </c>
      <c r="Q274" s="33">
        <v>0.3600000000000001</v>
      </c>
    </row>
    <row r="275" spans="1:17">
      <c r="A275">
        <v>2014</v>
      </c>
      <c r="B275">
        <v>202</v>
      </c>
      <c r="C275">
        <v>2120</v>
      </c>
      <c r="D275">
        <v>3100</v>
      </c>
      <c r="E275" s="33">
        <f t="shared" si="16"/>
        <v>3.1</v>
      </c>
      <c r="F275" s="32">
        <f t="shared" si="17"/>
        <v>0.37000000000000011</v>
      </c>
      <c r="H275">
        <v>2014</v>
      </c>
      <c r="I275">
        <v>202</v>
      </c>
      <c r="J275">
        <v>2120</v>
      </c>
      <c r="K275">
        <v>2230</v>
      </c>
      <c r="L275" s="33">
        <f t="shared" si="18"/>
        <v>2.23</v>
      </c>
      <c r="M275" s="32">
        <f t="shared" si="19"/>
        <v>0.34000000000000008</v>
      </c>
      <c r="O275" s="34">
        <v>40210.888888888891</v>
      </c>
      <c r="P275" s="33">
        <v>0.37000000000000011</v>
      </c>
      <c r="Q275" s="33">
        <v>0.34000000000000008</v>
      </c>
    </row>
    <row r="276" spans="1:17">
      <c r="A276">
        <v>2014</v>
      </c>
      <c r="B276">
        <v>202</v>
      </c>
      <c r="C276">
        <v>2130</v>
      </c>
      <c r="D276">
        <v>3080</v>
      </c>
      <c r="E276" s="33">
        <f t="shared" si="16"/>
        <v>3.08</v>
      </c>
      <c r="F276" s="32">
        <f t="shared" si="17"/>
        <v>0.35000000000000009</v>
      </c>
      <c r="H276">
        <v>2014</v>
      </c>
      <c r="I276">
        <v>202</v>
      </c>
      <c r="J276">
        <v>2130</v>
      </c>
      <c r="K276">
        <v>2210</v>
      </c>
      <c r="L276" s="33">
        <f t="shared" si="18"/>
        <v>2.21</v>
      </c>
      <c r="M276" s="32">
        <f t="shared" si="19"/>
        <v>0.32000000000000006</v>
      </c>
      <c r="O276" s="34">
        <v>40210.895833333336</v>
      </c>
      <c r="P276" s="33">
        <v>0.35000000000000009</v>
      </c>
      <c r="Q276" s="33">
        <v>0.32000000000000006</v>
      </c>
    </row>
    <row r="277" spans="1:17">
      <c r="A277">
        <v>2014</v>
      </c>
      <c r="B277">
        <v>202</v>
      </c>
      <c r="C277">
        <v>2140</v>
      </c>
      <c r="D277">
        <v>3070</v>
      </c>
      <c r="E277" s="33">
        <f t="shared" si="16"/>
        <v>3.07</v>
      </c>
      <c r="F277" s="32">
        <f t="shared" si="17"/>
        <v>0.33999999999999986</v>
      </c>
      <c r="H277">
        <v>2014</v>
      </c>
      <c r="I277">
        <v>202</v>
      </c>
      <c r="J277">
        <v>2140</v>
      </c>
      <c r="K277">
        <v>2180</v>
      </c>
      <c r="L277" s="33">
        <f t="shared" si="18"/>
        <v>2.1800000000000002</v>
      </c>
      <c r="M277" s="32">
        <f t="shared" si="19"/>
        <v>0.29000000000000026</v>
      </c>
      <c r="O277" s="34">
        <v>40210.902777777781</v>
      </c>
      <c r="P277" s="33">
        <v>0.33999999999999986</v>
      </c>
      <c r="Q277" s="33">
        <v>0.29000000000000026</v>
      </c>
    </row>
    <row r="278" spans="1:17">
      <c r="A278">
        <v>2014</v>
      </c>
      <c r="B278">
        <v>202</v>
      </c>
      <c r="C278">
        <v>2150</v>
      </c>
      <c r="D278">
        <v>3050</v>
      </c>
      <c r="E278" s="33">
        <f t="shared" si="16"/>
        <v>3.05</v>
      </c>
      <c r="F278" s="32">
        <f t="shared" si="17"/>
        <v>0.31999999999999984</v>
      </c>
      <c r="H278">
        <v>2014</v>
      </c>
      <c r="I278">
        <v>202</v>
      </c>
      <c r="J278">
        <v>2150</v>
      </c>
      <c r="K278">
        <v>2160</v>
      </c>
      <c r="L278" s="33">
        <f t="shared" si="18"/>
        <v>2.16</v>
      </c>
      <c r="M278" s="32">
        <f t="shared" si="19"/>
        <v>0.27000000000000024</v>
      </c>
      <c r="O278" s="34">
        <v>40210.909722222219</v>
      </c>
      <c r="P278" s="33">
        <v>0.31999999999999984</v>
      </c>
      <c r="Q278" s="33">
        <v>0.27000000000000024</v>
      </c>
    </row>
    <row r="279" spans="1:17">
      <c r="A279">
        <v>2014</v>
      </c>
      <c r="B279">
        <v>202</v>
      </c>
      <c r="C279">
        <v>2200</v>
      </c>
      <c r="D279">
        <v>3030</v>
      </c>
      <c r="E279" s="33">
        <f t="shared" si="16"/>
        <v>3.03</v>
      </c>
      <c r="F279" s="32">
        <f t="shared" si="17"/>
        <v>0.29999999999999982</v>
      </c>
      <c r="H279">
        <v>2014</v>
      </c>
      <c r="I279">
        <v>202</v>
      </c>
      <c r="J279">
        <v>2200</v>
      </c>
      <c r="K279">
        <v>2130</v>
      </c>
      <c r="L279" s="33">
        <f t="shared" si="18"/>
        <v>2.13</v>
      </c>
      <c r="M279" s="32">
        <f t="shared" si="19"/>
        <v>0.24</v>
      </c>
      <c r="O279" s="34">
        <v>40210.916666666664</v>
      </c>
      <c r="P279" s="33">
        <v>0.29999999999999982</v>
      </c>
      <c r="Q279" s="33">
        <v>0.24</v>
      </c>
    </row>
    <row r="280" spans="1:17">
      <c r="A280">
        <v>2014</v>
      </c>
      <c r="B280">
        <v>202</v>
      </c>
      <c r="C280">
        <v>2210</v>
      </c>
      <c r="D280">
        <v>3020</v>
      </c>
      <c r="E280" s="33">
        <f t="shared" si="16"/>
        <v>3.02</v>
      </c>
      <c r="F280" s="32">
        <f t="shared" si="17"/>
        <v>0.29000000000000004</v>
      </c>
      <c r="H280">
        <v>2014</v>
      </c>
      <c r="I280">
        <v>202</v>
      </c>
      <c r="J280">
        <v>2210</v>
      </c>
      <c r="K280">
        <v>2110</v>
      </c>
      <c r="L280" s="33">
        <f t="shared" si="18"/>
        <v>2.11</v>
      </c>
      <c r="M280" s="32">
        <f t="shared" si="19"/>
        <v>0.21999999999999997</v>
      </c>
      <c r="O280" s="34">
        <v>40210.923611111109</v>
      </c>
      <c r="P280" s="33">
        <v>0.29000000000000004</v>
      </c>
      <c r="Q280" s="33">
        <v>0.21999999999999997</v>
      </c>
    </row>
    <row r="281" spans="1:17">
      <c r="A281">
        <v>2014</v>
      </c>
      <c r="B281">
        <v>202</v>
      </c>
      <c r="C281">
        <v>2220</v>
      </c>
      <c r="D281">
        <v>3000</v>
      </c>
      <c r="E281" s="33">
        <f t="shared" si="16"/>
        <v>3</v>
      </c>
      <c r="F281" s="32">
        <f t="shared" si="17"/>
        <v>0.27</v>
      </c>
      <c r="H281">
        <v>2014</v>
      </c>
      <c r="I281">
        <v>202</v>
      </c>
      <c r="J281">
        <v>2220</v>
      </c>
      <c r="K281">
        <v>2090</v>
      </c>
      <c r="L281" s="33">
        <f t="shared" si="18"/>
        <v>2.09</v>
      </c>
      <c r="M281" s="32">
        <f t="shared" si="19"/>
        <v>0.19999999999999996</v>
      </c>
      <c r="O281" s="34">
        <v>40210.930555555555</v>
      </c>
      <c r="P281" s="33">
        <v>0.27</v>
      </c>
      <c r="Q281" s="33">
        <v>0.19999999999999996</v>
      </c>
    </row>
    <row r="282" spans="1:17">
      <c r="A282">
        <v>2014</v>
      </c>
      <c r="B282">
        <v>202</v>
      </c>
      <c r="C282">
        <v>2230</v>
      </c>
      <c r="D282">
        <v>2990</v>
      </c>
      <c r="E282" s="33">
        <f t="shared" si="16"/>
        <v>2.99</v>
      </c>
      <c r="F282" s="32">
        <f t="shared" si="17"/>
        <v>0.26000000000000023</v>
      </c>
      <c r="H282">
        <v>2014</v>
      </c>
      <c r="I282">
        <v>202</v>
      </c>
      <c r="J282">
        <v>2230</v>
      </c>
      <c r="K282">
        <v>2060</v>
      </c>
      <c r="L282" s="33">
        <f t="shared" si="18"/>
        <v>2.06</v>
      </c>
      <c r="M282" s="32">
        <f t="shared" si="19"/>
        <v>0.17000000000000015</v>
      </c>
      <c r="O282" s="34">
        <v>40210.9375</v>
      </c>
      <c r="P282" s="33">
        <v>0.26000000000000023</v>
      </c>
      <c r="Q282" s="33">
        <v>0.17000000000000015</v>
      </c>
    </row>
    <row r="283" spans="1:17">
      <c r="A283">
        <v>2014</v>
      </c>
      <c r="B283">
        <v>202</v>
      </c>
      <c r="C283">
        <v>2240</v>
      </c>
      <c r="D283">
        <v>2970</v>
      </c>
      <c r="E283" s="33">
        <f t="shared" si="16"/>
        <v>2.97</v>
      </c>
      <c r="F283" s="32">
        <f t="shared" si="17"/>
        <v>0.24000000000000021</v>
      </c>
      <c r="H283">
        <v>2014</v>
      </c>
      <c r="I283">
        <v>202</v>
      </c>
      <c r="J283">
        <v>2240</v>
      </c>
      <c r="K283">
        <v>2040</v>
      </c>
      <c r="L283" s="33">
        <f t="shared" si="18"/>
        <v>2.04</v>
      </c>
      <c r="M283" s="32">
        <f t="shared" si="19"/>
        <v>0.15000000000000013</v>
      </c>
      <c r="O283" s="34">
        <v>40210.944444444445</v>
      </c>
      <c r="P283" s="33">
        <v>0.24000000000000021</v>
      </c>
      <c r="Q283" s="33">
        <v>0.15000000000000013</v>
      </c>
    </row>
    <row r="284" spans="1:17">
      <c r="A284">
        <v>2014</v>
      </c>
      <c r="B284">
        <v>202</v>
      </c>
      <c r="C284">
        <v>2250</v>
      </c>
      <c r="D284">
        <v>2960</v>
      </c>
      <c r="E284" s="33">
        <f t="shared" si="16"/>
        <v>2.96</v>
      </c>
      <c r="F284" s="32">
        <f t="shared" si="17"/>
        <v>0.22999999999999998</v>
      </c>
      <c r="H284">
        <v>2014</v>
      </c>
      <c r="I284">
        <v>202</v>
      </c>
      <c r="J284">
        <v>2250</v>
      </c>
      <c r="K284">
        <v>2010</v>
      </c>
      <c r="L284" s="33">
        <f t="shared" si="18"/>
        <v>2.0099999999999998</v>
      </c>
      <c r="M284" s="32">
        <f t="shared" si="19"/>
        <v>0.11999999999999988</v>
      </c>
      <c r="O284" s="34">
        <v>40210.951388888891</v>
      </c>
      <c r="P284" s="33">
        <v>0.22999999999999998</v>
      </c>
      <c r="Q284" s="33">
        <v>0.11999999999999988</v>
      </c>
    </row>
    <row r="285" spans="1:17">
      <c r="A285">
        <v>2014</v>
      </c>
      <c r="B285">
        <v>202</v>
      </c>
      <c r="C285">
        <v>2300</v>
      </c>
      <c r="D285">
        <v>2950</v>
      </c>
      <c r="E285" s="33">
        <f t="shared" si="16"/>
        <v>2.95</v>
      </c>
      <c r="F285" s="32">
        <f t="shared" si="17"/>
        <v>0.2200000000000002</v>
      </c>
      <c r="H285">
        <v>2014</v>
      </c>
      <c r="I285">
        <v>202</v>
      </c>
      <c r="J285">
        <v>2300</v>
      </c>
      <c r="K285">
        <v>1990</v>
      </c>
      <c r="L285" s="33">
        <f t="shared" si="18"/>
        <v>1.99</v>
      </c>
      <c r="M285" s="32">
        <f t="shared" si="19"/>
        <v>0.10000000000000009</v>
      </c>
      <c r="O285" s="34">
        <v>40210.958333333336</v>
      </c>
      <c r="P285" s="33">
        <v>0.2200000000000002</v>
      </c>
      <c r="Q285" s="33">
        <v>0.10000000000000009</v>
      </c>
    </row>
    <row r="286" spans="1:17">
      <c r="A286">
        <v>2014</v>
      </c>
      <c r="B286">
        <v>202</v>
      </c>
      <c r="C286">
        <v>2310</v>
      </c>
      <c r="D286">
        <v>2940</v>
      </c>
      <c r="E286" s="33">
        <f t="shared" si="16"/>
        <v>2.94</v>
      </c>
      <c r="F286" s="32">
        <f t="shared" si="17"/>
        <v>0.20999999999999996</v>
      </c>
      <c r="H286">
        <v>2014</v>
      </c>
      <c r="I286">
        <v>202</v>
      </c>
      <c r="J286">
        <v>2310</v>
      </c>
      <c r="K286">
        <v>1970</v>
      </c>
      <c r="L286" s="33">
        <f t="shared" si="18"/>
        <v>1.97</v>
      </c>
      <c r="M286" s="32">
        <f t="shared" si="19"/>
        <v>8.0000000000000071E-2</v>
      </c>
      <c r="O286" s="34">
        <v>40210.965277777781</v>
      </c>
      <c r="P286" s="33">
        <v>0.20999999999999996</v>
      </c>
      <c r="Q286" s="33">
        <v>8.0000000000000071E-2</v>
      </c>
    </row>
    <row r="287" spans="1:17">
      <c r="A287">
        <v>2014</v>
      </c>
      <c r="B287">
        <v>202</v>
      </c>
      <c r="C287">
        <v>2320</v>
      </c>
      <c r="D287">
        <v>2940</v>
      </c>
      <c r="E287" s="33">
        <f t="shared" si="16"/>
        <v>2.94</v>
      </c>
      <c r="F287" s="32">
        <f t="shared" si="17"/>
        <v>0.20999999999999996</v>
      </c>
      <c r="H287">
        <v>2014</v>
      </c>
      <c r="I287">
        <v>202</v>
      </c>
      <c r="J287">
        <v>2320</v>
      </c>
      <c r="K287">
        <v>1950</v>
      </c>
      <c r="L287" s="33">
        <f t="shared" si="18"/>
        <v>1.95</v>
      </c>
      <c r="M287" s="32">
        <f t="shared" si="19"/>
        <v>6.0000000000000053E-2</v>
      </c>
      <c r="O287" s="34">
        <v>40210.972222222219</v>
      </c>
      <c r="P287" s="33">
        <v>0.20999999999999996</v>
      </c>
      <c r="Q287" s="33">
        <v>6.0000000000000053E-2</v>
      </c>
    </row>
    <row r="288" spans="1:17">
      <c r="A288">
        <v>2014</v>
      </c>
      <c r="B288">
        <v>202</v>
      </c>
      <c r="C288">
        <v>2330</v>
      </c>
      <c r="D288">
        <v>2930</v>
      </c>
      <c r="E288" s="33">
        <f t="shared" si="16"/>
        <v>2.93</v>
      </c>
      <c r="F288" s="32">
        <f t="shared" si="17"/>
        <v>0.20000000000000018</v>
      </c>
      <c r="H288">
        <v>2014</v>
      </c>
      <c r="I288">
        <v>202</v>
      </c>
      <c r="J288">
        <v>2330</v>
      </c>
      <c r="K288">
        <v>1920</v>
      </c>
      <c r="L288" s="33">
        <f t="shared" si="18"/>
        <v>1.92</v>
      </c>
      <c r="M288" s="32">
        <f t="shared" si="19"/>
        <v>3.0000000000000027E-2</v>
      </c>
      <c r="O288" s="34">
        <v>40210.979166666664</v>
      </c>
      <c r="P288" s="33">
        <v>0.20000000000000018</v>
      </c>
      <c r="Q288" s="33">
        <v>3.0000000000000027E-2</v>
      </c>
    </row>
    <row r="289" spans="1:17">
      <c r="A289">
        <v>2014</v>
      </c>
      <c r="B289">
        <v>202</v>
      </c>
      <c r="C289">
        <v>2340</v>
      </c>
      <c r="D289">
        <v>2920</v>
      </c>
      <c r="E289" s="33">
        <f t="shared" si="16"/>
        <v>2.92</v>
      </c>
      <c r="F289" s="32">
        <f t="shared" si="17"/>
        <v>0.18999999999999995</v>
      </c>
      <c r="H289">
        <v>2014</v>
      </c>
      <c r="I289">
        <v>202</v>
      </c>
      <c r="J289">
        <v>2340</v>
      </c>
      <c r="K289">
        <v>1900</v>
      </c>
      <c r="L289" s="33">
        <f t="shared" si="18"/>
        <v>1.9</v>
      </c>
      <c r="M289" s="32">
        <f t="shared" si="19"/>
        <v>1.0000000000000009E-2</v>
      </c>
      <c r="O289" s="34">
        <v>40210.986111111109</v>
      </c>
      <c r="P289" s="33">
        <v>0.18999999999999995</v>
      </c>
      <c r="Q289" s="33">
        <v>1.0000000000000009E-2</v>
      </c>
    </row>
    <row r="290" spans="1:17">
      <c r="A290">
        <v>2014</v>
      </c>
      <c r="B290">
        <v>202</v>
      </c>
      <c r="C290">
        <v>2350</v>
      </c>
      <c r="D290">
        <v>2920</v>
      </c>
      <c r="E290" s="33">
        <f t="shared" si="16"/>
        <v>2.92</v>
      </c>
      <c r="F290" s="32">
        <f t="shared" si="17"/>
        <v>0.18999999999999995</v>
      </c>
      <c r="H290">
        <v>2014</v>
      </c>
      <c r="I290">
        <v>202</v>
      </c>
      <c r="J290">
        <v>2350</v>
      </c>
      <c r="K290">
        <v>1880</v>
      </c>
      <c r="L290" s="33">
        <f t="shared" si="18"/>
        <v>1.88</v>
      </c>
      <c r="M290" s="32">
        <f t="shared" si="19"/>
        <v>-1.0000000000000009E-2</v>
      </c>
      <c r="O290" s="34">
        <v>40210.993055555555</v>
      </c>
      <c r="P290" s="33">
        <v>0.18999999999999995</v>
      </c>
      <c r="Q290" s="33">
        <v>-1.0000000000000009E-2</v>
      </c>
    </row>
    <row r="291" spans="1:17">
      <c r="A291">
        <v>2014</v>
      </c>
      <c r="B291">
        <v>203</v>
      </c>
      <c r="C291">
        <v>0</v>
      </c>
      <c r="D291">
        <v>2910</v>
      </c>
      <c r="E291" s="33">
        <f t="shared" si="16"/>
        <v>2.91</v>
      </c>
      <c r="F291" s="32">
        <f t="shared" si="17"/>
        <v>0.18000000000000016</v>
      </c>
      <c r="H291">
        <v>2014</v>
      </c>
      <c r="I291">
        <v>203</v>
      </c>
      <c r="J291">
        <v>0</v>
      </c>
      <c r="K291">
        <v>1860</v>
      </c>
      <c r="L291" s="33">
        <f t="shared" si="18"/>
        <v>1.86</v>
      </c>
      <c r="M291" s="32">
        <f t="shared" si="19"/>
        <v>-2.9999999999999805E-2</v>
      </c>
      <c r="O291" s="34">
        <v>40211</v>
      </c>
      <c r="P291" s="33">
        <v>0.18000000000000016</v>
      </c>
      <c r="Q291" s="33">
        <v>-2.9999999999999805E-2</v>
      </c>
    </row>
    <row r="292" spans="1:17">
      <c r="A292">
        <v>2014</v>
      </c>
      <c r="B292">
        <v>203</v>
      </c>
      <c r="C292">
        <v>10</v>
      </c>
      <c r="D292">
        <v>2900</v>
      </c>
      <c r="E292" s="33">
        <f t="shared" si="16"/>
        <v>2.9</v>
      </c>
      <c r="F292" s="32">
        <f t="shared" si="17"/>
        <v>0.16999999999999993</v>
      </c>
      <c r="H292">
        <v>2014</v>
      </c>
      <c r="I292">
        <v>203</v>
      </c>
      <c r="J292">
        <v>10</v>
      </c>
      <c r="K292">
        <v>1830</v>
      </c>
      <c r="L292" s="33">
        <f t="shared" si="18"/>
        <v>1.83</v>
      </c>
      <c r="M292" s="32">
        <f t="shared" si="19"/>
        <v>-5.9999999999999831E-2</v>
      </c>
      <c r="O292" s="34">
        <v>40211.006944444445</v>
      </c>
      <c r="P292" s="33">
        <v>0.16999999999999993</v>
      </c>
      <c r="Q292" s="33">
        <v>-5.9999999999999831E-2</v>
      </c>
    </row>
    <row r="293" spans="1:17">
      <c r="A293">
        <v>2014</v>
      </c>
      <c r="B293">
        <v>203</v>
      </c>
      <c r="C293">
        <v>20</v>
      </c>
      <c r="D293">
        <v>2880</v>
      </c>
      <c r="E293" s="33">
        <f t="shared" si="16"/>
        <v>2.88</v>
      </c>
      <c r="F293" s="32">
        <f t="shared" si="17"/>
        <v>0.14999999999999991</v>
      </c>
      <c r="H293">
        <v>2014</v>
      </c>
      <c r="I293">
        <v>203</v>
      </c>
      <c r="J293">
        <v>20</v>
      </c>
      <c r="K293">
        <v>1810</v>
      </c>
      <c r="L293" s="33">
        <f t="shared" si="18"/>
        <v>1.81</v>
      </c>
      <c r="M293" s="32">
        <f t="shared" si="19"/>
        <v>-7.9999999999999849E-2</v>
      </c>
      <c r="O293" s="34">
        <v>40211.013888888891</v>
      </c>
      <c r="P293" s="33">
        <v>0.14999999999999991</v>
      </c>
      <c r="Q293" s="33">
        <v>-7.9999999999999849E-2</v>
      </c>
    </row>
    <row r="294" spans="1:17">
      <c r="A294">
        <v>2014</v>
      </c>
      <c r="B294">
        <v>203</v>
      </c>
      <c r="C294">
        <v>30</v>
      </c>
      <c r="D294">
        <v>2870</v>
      </c>
      <c r="E294" s="33">
        <f t="shared" si="16"/>
        <v>2.87</v>
      </c>
      <c r="F294" s="32">
        <f t="shared" si="17"/>
        <v>0.14000000000000012</v>
      </c>
      <c r="H294">
        <v>2014</v>
      </c>
      <c r="I294">
        <v>203</v>
      </c>
      <c r="J294">
        <v>30</v>
      </c>
      <c r="K294">
        <v>1790</v>
      </c>
      <c r="L294" s="33">
        <f t="shared" si="18"/>
        <v>1.79</v>
      </c>
      <c r="M294" s="32">
        <f t="shared" si="19"/>
        <v>-9.9999999999999867E-2</v>
      </c>
      <c r="O294" s="34">
        <v>40211.020833333336</v>
      </c>
      <c r="P294" s="33">
        <v>0.14000000000000012</v>
      </c>
      <c r="Q294" s="33">
        <v>-9.9999999999999867E-2</v>
      </c>
    </row>
    <row r="295" spans="1:17">
      <c r="A295">
        <v>2014</v>
      </c>
      <c r="B295">
        <v>203</v>
      </c>
      <c r="C295">
        <v>40</v>
      </c>
      <c r="D295">
        <v>2850</v>
      </c>
      <c r="E295" s="33">
        <f t="shared" si="16"/>
        <v>2.85</v>
      </c>
      <c r="F295" s="32">
        <f t="shared" si="17"/>
        <v>0.12000000000000011</v>
      </c>
      <c r="H295">
        <v>2014</v>
      </c>
      <c r="I295">
        <v>203</v>
      </c>
      <c r="J295">
        <v>40</v>
      </c>
      <c r="K295">
        <v>1760</v>
      </c>
      <c r="L295" s="33">
        <f t="shared" si="18"/>
        <v>1.76</v>
      </c>
      <c r="M295" s="32">
        <f t="shared" si="19"/>
        <v>-0.12999999999999989</v>
      </c>
      <c r="O295" s="34">
        <v>40211.027777777781</v>
      </c>
      <c r="P295" s="33">
        <v>0.12000000000000011</v>
      </c>
      <c r="Q295" s="33">
        <v>-0.12999999999999989</v>
      </c>
    </row>
    <row r="296" spans="1:17">
      <c r="A296">
        <v>2014</v>
      </c>
      <c r="B296">
        <v>203</v>
      </c>
      <c r="C296">
        <v>50</v>
      </c>
      <c r="D296">
        <v>2830</v>
      </c>
      <c r="E296" s="33">
        <f t="shared" si="16"/>
        <v>2.83</v>
      </c>
      <c r="F296" s="32">
        <f t="shared" si="17"/>
        <v>0.10000000000000009</v>
      </c>
      <c r="H296">
        <v>2014</v>
      </c>
      <c r="I296">
        <v>203</v>
      </c>
      <c r="J296">
        <v>50</v>
      </c>
      <c r="K296">
        <v>1740</v>
      </c>
      <c r="L296" s="33">
        <f t="shared" si="18"/>
        <v>1.74</v>
      </c>
      <c r="M296" s="32">
        <f t="shared" si="19"/>
        <v>-0.14999999999999991</v>
      </c>
      <c r="O296" s="34">
        <v>40211.034722222219</v>
      </c>
      <c r="P296" s="33">
        <v>0.10000000000000009</v>
      </c>
      <c r="Q296" s="33">
        <v>-0.14999999999999991</v>
      </c>
    </row>
    <row r="297" spans="1:17">
      <c r="A297">
        <v>2014</v>
      </c>
      <c r="B297">
        <v>203</v>
      </c>
      <c r="C297">
        <v>100</v>
      </c>
      <c r="D297">
        <v>2810</v>
      </c>
      <c r="E297" s="33">
        <f t="shared" si="16"/>
        <v>2.81</v>
      </c>
      <c r="F297" s="32">
        <f t="shared" si="17"/>
        <v>8.0000000000000071E-2</v>
      </c>
      <c r="H297">
        <v>2014</v>
      </c>
      <c r="I297">
        <v>203</v>
      </c>
      <c r="J297">
        <v>100</v>
      </c>
      <c r="K297">
        <v>1720</v>
      </c>
      <c r="L297" s="33">
        <f t="shared" si="18"/>
        <v>1.72</v>
      </c>
      <c r="M297" s="32">
        <f t="shared" si="19"/>
        <v>-0.16999999999999993</v>
      </c>
      <c r="O297" s="34">
        <v>40211.041666666664</v>
      </c>
      <c r="P297" s="33">
        <v>8.0000000000000071E-2</v>
      </c>
      <c r="Q297" s="33">
        <v>-0.16999999999999993</v>
      </c>
    </row>
    <row r="298" spans="1:17">
      <c r="A298">
        <v>2014</v>
      </c>
      <c r="B298">
        <v>203</v>
      </c>
      <c r="C298">
        <v>110</v>
      </c>
      <c r="D298">
        <v>2790</v>
      </c>
      <c r="E298" s="33">
        <f t="shared" si="16"/>
        <v>2.79</v>
      </c>
      <c r="F298" s="32">
        <f t="shared" si="17"/>
        <v>6.0000000000000053E-2</v>
      </c>
      <c r="H298">
        <v>2014</v>
      </c>
      <c r="I298">
        <v>203</v>
      </c>
      <c r="J298">
        <v>110</v>
      </c>
      <c r="K298">
        <v>1700</v>
      </c>
      <c r="L298" s="33">
        <f t="shared" si="18"/>
        <v>1.7</v>
      </c>
      <c r="M298" s="32">
        <f t="shared" si="19"/>
        <v>-0.18999999999999995</v>
      </c>
      <c r="O298" s="34">
        <v>40211.048611111109</v>
      </c>
      <c r="P298" s="33">
        <v>6.0000000000000053E-2</v>
      </c>
      <c r="Q298" s="33">
        <v>-0.18999999999999995</v>
      </c>
    </row>
    <row r="299" spans="1:17">
      <c r="A299">
        <v>2014</v>
      </c>
      <c r="B299">
        <v>203</v>
      </c>
      <c r="C299">
        <v>120</v>
      </c>
      <c r="D299">
        <v>2760</v>
      </c>
      <c r="E299" s="33">
        <f t="shared" si="16"/>
        <v>2.76</v>
      </c>
      <c r="F299" s="32">
        <f t="shared" si="17"/>
        <v>2.9999999999999805E-2</v>
      </c>
      <c r="H299">
        <v>2014</v>
      </c>
      <c r="I299">
        <v>203</v>
      </c>
      <c r="J299">
        <v>120</v>
      </c>
      <c r="K299">
        <v>1670</v>
      </c>
      <c r="L299" s="33">
        <f t="shared" si="18"/>
        <v>1.67</v>
      </c>
      <c r="M299" s="32">
        <f t="shared" si="19"/>
        <v>-0.21999999999999997</v>
      </c>
      <c r="O299" s="34">
        <v>40211.055555555555</v>
      </c>
      <c r="P299" s="33">
        <v>2.9999999999999805E-2</v>
      </c>
      <c r="Q299" s="33">
        <v>-0.21999999999999997</v>
      </c>
    </row>
    <row r="300" spans="1:17">
      <c r="A300">
        <v>2014</v>
      </c>
      <c r="B300">
        <v>203</v>
      </c>
      <c r="C300">
        <v>130</v>
      </c>
      <c r="D300">
        <v>2730</v>
      </c>
      <c r="E300" s="33">
        <f t="shared" si="16"/>
        <v>2.73</v>
      </c>
      <c r="F300" s="32">
        <f t="shared" si="17"/>
        <v>0</v>
      </c>
      <c r="H300">
        <v>2014</v>
      </c>
      <c r="I300">
        <v>203</v>
      </c>
      <c r="J300">
        <v>130</v>
      </c>
      <c r="K300">
        <v>1650</v>
      </c>
      <c r="L300" s="33">
        <f t="shared" si="18"/>
        <v>1.65</v>
      </c>
      <c r="M300" s="32">
        <f t="shared" si="19"/>
        <v>-0.24</v>
      </c>
      <c r="O300" s="34">
        <v>40211.0625</v>
      </c>
      <c r="P300" s="33">
        <v>0</v>
      </c>
      <c r="Q300" s="33">
        <v>-0.24</v>
      </c>
    </row>
    <row r="301" spans="1:17">
      <c r="A301">
        <v>2014</v>
      </c>
      <c r="B301">
        <v>203</v>
      </c>
      <c r="C301">
        <v>140</v>
      </c>
      <c r="D301">
        <v>2700</v>
      </c>
      <c r="E301" s="33">
        <f t="shared" si="16"/>
        <v>2.7</v>
      </c>
      <c r="F301" s="32">
        <f t="shared" si="17"/>
        <v>-2.9999999999999805E-2</v>
      </c>
      <c r="H301">
        <v>2014</v>
      </c>
      <c r="I301">
        <v>203</v>
      </c>
      <c r="J301">
        <v>140</v>
      </c>
      <c r="K301">
        <v>1640</v>
      </c>
      <c r="L301" s="33">
        <f t="shared" si="18"/>
        <v>1.64</v>
      </c>
      <c r="M301" s="32">
        <f t="shared" si="19"/>
        <v>-0.25</v>
      </c>
      <c r="O301" s="34">
        <v>40211.069444444445</v>
      </c>
      <c r="P301" s="33">
        <v>-2.9999999999999805E-2</v>
      </c>
      <c r="Q301" s="33">
        <v>-0.25</v>
      </c>
    </row>
    <row r="302" spans="1:17">
      <c r="A302">
        <v>2014</v>
      </c>
      <c r="B302">
        <v>203</v>
      </c>
      <c r="C302">
        <v>150</v>
      </c>
      <c r="D302">
        <v>2670</v>
      </c>
      <c r="E302" s="33">
        <f t="shared" si="16"/>
        <v>2.67</v>
      </c>
      <c r="F302" s="32">
        <f t="shared" si="17"/>
        <v>-6.0000000000000053E-2</v>
      </c>
      <c r="H302">
        <v>2014</v>
      </c>
      <c r="I302">
        <v>203</v>
      </c>
      <c r="J302">
        <v>150</v>
      </c>
      <c r="K302">
        <v>1620</v>
      </c>
      <c r="L302" s="33">
        <f t="shared" si="18"/>
        <v>1.62</v>
      </c>
      <c r="M302" s="32">
        <f t="shared" si="19"/>
        <v>-0.2699999999999998</v>
      </c>
      <c r="O302" s="34">
        <v>40211.076388888891</v>
      </c>
      <c r="P302" s="33">
        <v>-6.0000000000000053E-2</v>
      </c>
      <c r="Q302" s="33">
        <v>-0.2699999999999998</v>
      </c>
    </row>
    <row r="303" spans="1:17">
      <c r="A303">
        <v>2014</v>
      </c>
      <c r="B303">
        <v>203</v>
      </c>
      <c r="C303">
        <v>200</v>
      </c>
      <c r="D303">
        <v>2640</v>
      </c>
      <c r="E303" s="33">
        <f t="shared" si="16"/>
        <v>2.64</v>
      </c>
      <c r="F303" s="32">
        <f t="shared" si="17"/>
        <v>-8.9999999999999858E-2</v>
      </c>
      <c r="H303">
        <v>2014</v>
      </c>
      <c r="I303">
        <v>203</v>
      </c>
      <c r="J303">
        <v>200</v>
      </c>
      <c r="K303">
        <v>1610</v>
      </c>
      <c r="L303" s="33">
        <f t="shared" si="18"/>
        <v>1.61</v>
      </c>
      <c r="M303" s="32">
        <f t="shared" si="19"/>
        <v>-0.2799999999999998</v>
      </c>
      <c r="O303" s="34">
        <v>40211.083333333336</v>
      </c>
      <c r="P303" s="33">
        <v>-8.9999999999999858E-2</v>
      </c>
      <c r="Q303" s="33">
        <v>-0.2799999999999998</v>
      </c>
    </row>
    <row r="304" spans="1:17">
      <c r="A304">
        <v>2014</v>
      </c>
      <c r="B304">
        <v>203</v>
      </c>
      <c r="C304">
        <v>210</v>
      </c>
      <c r="D304">
        <v>2610</v>
      </c>
      <c r="E304" s="33">
        <f t="shared" si="16"/>
        <v>2.61</v>
      </c>
      <c r="F304" s="32">
        <f t="shared" si="17"/>
        <v>-0.12000000000000011</v>
      </c>
      <c r="H304">
        <v>2014</v>
      </c>
      <c r="I304">
        <v>203</v>
      </c>
      <c r="J304">
        <v>210</v>
      </c>
      <c r="K304">
        <v>1590</v>
      </c>
      <c r="L304" s="33">
        <f t="shared" si="18"/>
        <v>1.59</v>
      </c>
      <c r="M304" s="32">
        <f t="shared" si="19"/>
        <v>-0.29999999999999982</v>
      </c>
      <c r="O304" s="34">
        <v>40211.090277777781</v>
      </c>
      <c r="P304" s="33">
        <v>-0.12000000000000011</v>
      </c>
      <c r="Q304" s="33">
        <v>-0.29999999999999982</v>
      </c>
    </row>
    <row r="305" spans="1:17">
      <c r="A305">
        <v>2014</v>
      </c>
      <c r="B305">
        <v>203</v>
      </c>
      <c r="C305">
        <v>220</v>
      </c>
      <c r="D305">
        <v>2590</v>
      </c>
      <c r="E305" s="33">
        <f t="shared" si="16"/>
        <v>2.59</v>
      </c>
      <c r="F305" s="32">
        <f t="shared" si="17"/>
        <v>-0.14000000000000012</v>
      </c>
      <c r="H305">
        <v>2014</v>
      </c>
      <c r="I305">
        <v>203</v>
      </c>
      <c r="J305">
        <v>220</v>
      </c>
      <c r="K305">
        <v>1590</v>
      </c>
      <c r="L305" s="33">
        <f t="shared" si="18"/>
        <v>1.59</v>
      </c>
      <c r="M305" s="32">
        <f t="shared" si="19"/>
        <v>-0.29999999999999982</v>
      </c>
      <c r="O305" s="34">
        <v>40211.097222222219</v>
      </c>
      <c r="P305" s="33">
        <v>-0.14000000000000012</v>
      </c>
      <c r="Q305" s="33">
        <v>-0.29999999999999982</v>
      </c>
    </row>
    <row r="306" spans="1:17">
      <c r="A306">
        <v>2014</v>
      </c>
      <c r="B306">
        <v>203</v>
      </c>
      <c r="C306">
        <v>230</v>
      </c>
      <c r="D306">
        <v>2560</v>
      </c>
      <c r="E306" s="33">
        <f t="shared" si="16"/>
        <v>2.56</v>
      </c>
      <c r="F306" s="32">
        <f t="shared" si="17"/>
        <v>-0.16999999999999993</v>
      </c>
      <c r="H306">
        <v>2014</v>
      </c>
      <c r="I306">
        <v>203</v>
      </c>
      <c r="J306">
        <v>230</v>
      </c>
      <c r="K306">
        <v>1580</v>
      </c>
      <c r="L306" s="33">
        <f t="shared" si="18"/>
        <v>1.58</v>
      </c>
      <c r="M306" s="32">
        <f t="shared" si="19"/>
        <v>-0.30999999999999983</v>
      </c>
      <c r="O306" s="34">
        <v>40211.104166666664</v>
      </c>
      <c r="P306" s="33">
        <v>-0.16999999999999993</v>
      </c>
      <c r="Q306" s="33">
        <v>-0.30999999999999983</v>
      </c>
    </row>
    <row r="307" spans="1:17">
      <c r="A307">
        <v>2014</v>
      </c>
      <c r="B307">
        <v>203</v>
      </c>
      <c r="C307">
        <v>240</v>
      </c>
      <c r="D307">
        <v>2540</v>
      </c>
      <c r="E307" s="33">
        <f t="shared" si="16"/>
        <v>2.54</v>
      </c>
      <c r="F307" s="32">
        <f t="shared" si="17"/>
        <v>-0.18999999999999995</v>
      </c>
      <c r="H307">
        <v>2014</v>
      </c>
      <c r="I307">
        <v>203</v>
      </c>
      <c r="J307">
        <v>240</v>
      </c>
      <c r="K307">
        <v>1580</v>
      </c>
      <c r="L307" s="33">
        <f t="shared" si="18"/>
        <v>1.58</v>
      </c>
      <c r="M307" s="32">
        <f t="shared" si="19"/>
        <v>-0.30999999999999983</v>
      </c>
      <c r="O307" s="34">
        <v>40211.111111111109</v>
      </c>
      <c r="P307" s="33">
        <v>-0.18999999999999995</v>
      </c>
      <c r="Q307" s="33">
        <v>-0.30999999999999983</v>
      </c>
    </row>
    <row r="308" spans="1:17">
      <c r="A308">
        <v>2014</v>
      </c>
      <c r="B308">
        <v>203</v>
      </c>
      <c r="C308">
        <v>250</v>
      </c>
      <c r="D308">
        <v>2520</v>
      </c>
      <c r="E308" s="33">
        <f t="shared" si="16"/>
        <v>2.52</v>
      </c>
      <c r="F308" s="32">
        <f t="shared" si="17"/>
        <v>-0.20999999999999996</v>
      </c>
      <c r="H308">
        <v>2014</v>
      </c>
      <c r="I308">
        <v>203</v>
      </c>
      <c r="J308">
        <v>250</v>
      </c>
      <c r="K308">
        <v>1580</v>
      </c>
      <c r="L308" s="33">
        <f t="shared" si="18"/>
        <v>1.58</v>
      </c>
      <c r="M308" s="32">
        <f t="shared" si="19"/>
        <v>-0.30999999999999983</v>
      </c>
      <c r="O308" s="34">
        <v>40211.118055555555</v>
      </c>
      <c r="P308" s="33">
        <v>-0.20999999999999996</v>
      </c>
      <c r="Q308" s="33">
        <v>-0.30999999999999983</v>
      </c>
    </row>
    <row r="309" spans="1:17">
      <c r="A309">
        <v>2014</v>
      </c>
      <c r="B309">
        <v>203</v>
      </c>
      <c r="C309">
        <v>300</v>
      </c>
      <c r="D309">
        <v>2500</v>
      </c>
      <c r="E309" s="33">
        <f t="shared" si="16"/>
        <v>2.5</v>
      </c>
      <c r="F309" s="32">
        <f t="shared" si="17"/>
        <v>-0.22999999999999998</v>
      </c>
      <c r="H309">
        <v>2014</v>
      </c>
      <c r="I309">
        <v>203</v>
      </c>
      <c r="J309">
        <v>300</v>
      </c>
      <c r="K309">
        <v>1580</v>
      </c>
      <c r="L309" s="33">
        <f t="shared" si="18"/>
        <v>1.58</v>
      </c>
      <c r="M309" s="32">
        <f t="shared" si="19"/>
        <v>-0.30999999999999983</v>
      </c>
      <c r="O309" s="34">
        <v>40211.125</v>
      </c>
      <c r="P309" s="33">
        <v>-0.22999999999999998</v>
      </c>
      <c r="Q309" s="33">
        <v>-0.30999999999999983</v>
      </c>
    </row>
    <row r="310" spans="1:17">
      <c r="A310">
        <v>2014</v>
      </c>
      <c r="B310">
        <v>203</v>
      </c>
      <c r="C310">
        <v>310</v>
      </c>
      <c r="D310">
        <v>2490</v>
      </c>
      <c r="E310" s="33">
        <f t="shared" si="16"/>
        <v>2.4900000000000002</v>
      </c>
      <c r="F310" s="32">
        <f t="shared" si="17"/>
        <v>-0.23999999999999977</v>
      </c>
      <c r="H310">
        <v>2014</v>
      </c>
      <c r="I310">
        <v>203</v>
      </c>
      <c r="J310">
        <v>310</v>
      </c>
      <c r="K310">
        <v>1590</v>
      </c>
      <c r="L310" s="33">
        <f t="shared" si="18"/>
        <v>1.59</v>
      </c>
      <c r="M310" s="32">
        <f t="shared" si="19"/>
        <v>-0.29999999999999982</v>
      </c>
      <c r="O310" s="34">
        <v>40211.131944444445</v>
      </c>
      <c r="P310" s="33">
        <v>-0.23999999999999977</v>
      </c>
      <c r="Q310" s="33">
        <v>-0.29999999999999982</v>
      </c>
    </row>
    <row r="311" spans="1:17">
      <c r="A311">
        <v>2014</v>
      </c>
      <c r="B311">
        <v>203</v>
      </c>
      <c r="C311">
        <v>320</v>
      </c>
      <c r="D311">
        <v>2480</v>
      </c>
      <c r="E311" s="33">
        <f t="shared" si="16"/>
        <v>2.48</v>
      </c>
      <c r="F311" s="32">
        <f t="shared" si="17"/>
        <v>-0.25</v>
      </c>
      <c r="H311">
        <v>2014</v>
      </c>
      <c r="I311">
        <v>203</v>
      </c>
      <c r="J311">
        <v>320</v>
      </c>
      <c r="K311">
        <v>1590</v>
      </c>
      <c r="L311" s="33">
        <f t="shared" si="18"/>
        <v>1.59</v>
      </c>
      <c r="M311" s="32">
        <f t="shared" si="19"/>
        <v>-0.29999999999999982</v>
      </c>
      <c r="O311" s="34">
        <v>40211.138888888891</v>
      </c>
      <c r="P311" s="33">
        <v>-0.25</v>
      </c>
      <c r="Q311" s="33">
        <v>-0.29999999999999982</v>
      </c>
    </row>
    <row r="312" spans="1:17">
      <c r="A312">
        <v>2014</v>
      </c>
      <c r="B312">
        <v>203</v>
      </c>
      <c r="C312">
        <v>330</v>
      </c>
      <c r="D312">
        <v>2470</v>
      </c>
      <c r="E312" s="33">
        <f t="shared" si="16"/>
        <v>2.4700000000000002</v>
      </c>
      <c r="F312" s="32">
        <f t="shared" si="17"/>
        <v>-0.25999999999999979</v>
      </c>
      <c r="H312">
        <v>2014</v>
      </c>
      <c r="I312">
        <v>203</v>
      </c>
      <c r="J312">
        <v>330</v>
      </c>
      <c r="K312">
        <v>1610</v>
      </c>
      <c r="L312" s="33">
        <f t="shared" si="18"/>
        <v>1.61</v>
      </c>
      <c r="M312" s="32">
        <f t="shared" si="19"/>
        <v>-0.2799999999999998</v>
      </c>
      <c r="O312" s="34">
        <v>40211.145833333336</v>
      </c>
      <c r="P312" s="33">
        <v>-0.25999999999999979</v>
      </c>
      <c r="Q312" s="33">
        <v>-0.2799999999999998</v>
      </c>
    </row>
    <row r="313" spans="1:17">
      <c r="A313">
        <v>2014</v>
      </c>
      <c r="B313">
        <v>203</v>
      </c>
      <c r="C313">
        <v>340</v>
      </c>
      <c r="D313">
        <v>2470</v>
      </c>
      <c r="E313" s="33">
        <f t="shared" si="16"/>
        <v>2.4700000000000002</v>
      </c>
      <c r="F313" s="32">
        <f t="shared" si="17"/>
        <v>-0.25999999999999979</v>
      </c>
      <c r="H313">
        <v>2014</v>
      </c>
      <c r="I313">
        <v>203</v>
      </c>
      <c r="J313">
        <v>340</v>
      </c>
      <c r="K313">
        <v>1620</v>
      </c>
      <c r="L313" s="33">
        <f t="shared" si="18"/>
        <v>1.62</v>
      </c>
      <c r="M313" s="32">
        <f t="shared" si="19"/>
        <v>-0.2699999999999998</v>
      </c>
      <c r="O313" s="34">
        <v>40211.152777777781</v>
      </c>
      <c r="P313" s="33">
        <v>-0.25999999999999979</v>
      </c>
      <c r="Q313" s="33">
        <v>-0.2699999999999998</v>
      </c>
    </row>
    <row r="314" spans="1:17">
      <c r="A314">
        <v>2014</v>
      </c>
      <c r="B314">
        <v>203</v>
      </c>
      <c r="C314">
        <v>350</v>
      </c>
      <c r="D314">
        <v>2460</v>
      </c>
      <c r="E314" s="33">
        <f t="shared" si="16"/>
        <v>2.46</v>
      </c>
      <c r="F314" s="32">
        <f t="shared" si="17"/>
        <v>-0.27</v>
      </c>
      <c r="H314">
        <v>2014</v>
      </c>
      <c r="I314">
        <v>203</v>
      </c>
      <c r="J314">
        <v>350</v>
      </c>
      <c r="K314">
        <v>1640</v>
      </c>
      <c r="L314" s="33">
        <f t="shared" si="18"/>
        <v>1.64</v>
      </c>
      <c r="M314" s="32">
        <f t="shared" si="19"/>
        <v>-0.25</v>
      </c>
      <c r="O314" s="34">
        <v>40211.159722222219</v>
      </c>
      <c r="P314" s="33">
        <v>-0.27</v>
      </c>
      <c r="Q314" s="33">
        <v>-0.25</v>
      </c>
    </row>
    <row r="315" spans="1:17">
      <c r="A315">
        <v>2014</v>
      </c>
      <c r="B315">
        <v>203</v>
      </c>
      <c r="C315">
        <v>400</v>
      </c>
      <c r="D315">
        <v>2470</v>
      </c>
      <c r="E315" s="33">
        <f t="shared" si="16"/>
        <v>2.4700000000000002</v>
      </c>
      <c r="F315" s="32">
        <f t="shared" si="17"/>
        <v>-0.25999999999999979</v>
      </c>
      <c r="H315">
        <v>2014</v>
      </c>
      <c r="I315">
        <v>203</v>
      </c>
      <c r="J315">
        <v>400</v>
      </c>
      <c r="K315">
        <v>1660</v>
      </c>
      <c r="L315" s="33">
        <f t="shared" si="18"/>
        <v>1.66</v>
      </c>
      <c r="M315" s="32">
        <f t="shared" si="19"/>
        <v>-0.22999999999999998</v>
      </c>
      <c r="O315" s="34">
        <v>40211.166666666664</v>
      </c>
      <c r="P315" s="33">
        <v>-0.25999999999999979</v>
      </c>
      <c r="Q315" s="33">
        <v>-0.22999999999999998</v>
      </c>
    </row>
    <row r="316" spans="1:17">
      <c r="A316">
        <v>2014</v>
      </c>
      <c r="B316">
        <v>203</v>
      </c>
      <c r="C316">
        <v>410</v>
      </c>
      <c r="D316">
        <v>2470</v>
      </c>
      <c r="E316" s="33">
        <f t="shared" si="16"/>
        <v>2.4700000000000002</v>
      </c>
      <c r="F316" s="32">
        <f t="shared" si="17"/>
        <v>-0.25999999999999979</v>
      </c>
      <c r="H316">
        <v>2014</v>
      </c>
      <c r="I316">
        <v>203</v>
      </c>
      <c r="J316">
        <v>410</v>
      </c>
      <c r="K316">
        <v>1680</v>
      </c>
      <c r="L316" s="33">
        <f t="shared" si="18"/>
        <v>1.68</v>
      </c>
      <c r="M316" s="32">
        <f t="shared" si="19"/>
        <v>-0.20999999999999996</v>
      </c>
      <c r="O316" s="34">
        <v>40211.173611111109</v>
      </c>
      <c r="P316" s="33">
        <v>-0.25999999999999979</v>
      </c>
      <c r="Q316" s="33">
        <v>-0.20999999999999996</v>
      </c>
    </row>
    <row r="317" spans="1:17">
      <c r="A317">
        <v>2014</v>
      </c>
      <c r="B317">
        <v>203</v>
      </c>
      <c r="C317">
        <v>420</v>
      </c>
      <c r="D317">
        <v>2470</v>
      </c>
      <c r="E317" s="33">
        <f t="shared" si="16"/>
        <v>2.4700000000000002</v>
      </c>
      <c r="F317" s="32">
        <f t="shared" si="17"/>
        <v>-0.25999999999999979</v>
      </c>
      <c r="H317">
        <v>2014</v>
      </c>
      <c r="I317">
        <v>203</v>
      </c>
      <c r="J317">
        <v>420</v>
      </c>
      <c r="K317">
        <v>1710</v>
      </c>
      <c r="L317" s="33">
        <f t="shared" si="18"/>
        <v>1.71</v>
      </c>
      <c r="M317" s="32">
        <f t="shared" si="19"/>
        <v>-0.17999999999999994</v>
      </c>
      <c r="O317" s="34">
        <v>40211.180555555555</v>
      </c>
      <c r="P317" s="33">
        <v>-0.25999999999999979</v>
      </c>
      <c r="Q317" s="33">
        <v>-0.17999999999999994</v>
      </c>
    </row>
    <row r="318" spans="1:17">
      <c r="A318">
        <v>2014</v>
      </c>
      <c r="B318">
        <v>203</v>
      </c>
      <c r="C318">
        <v>430</v>
      </c>
      <c r="D318">
        <v>2480</v>
      </c>
      <c r="E318" s="33">
        <f t="shared" si="16"/>
        <v>2.48</v>
      </c>
      <c r="F318" s="32">
        <f t="shared" si="17"/>
        <v>-0.25</v>
      </c>
      <c r="H318">
        <v>2014</v>
      </c>
      <c r="I318">
        <v>203</v>
      </c>
      <c r="J318">
        <v>430</v>
      </c>
      <c r="K318">
        <v>1730</v>
      </c>
      <c r="L318" s="33">
        <f t="shared" si="18"/>
        <v>1.73</v>
      </c>
      <c r="M318" s="32">
        <f t="shared" si="19"/>
        <v>-0.15999999999999992</v>
      </c>
      <c r="O318" s="34">
        <v>40211.1875</v>
      </c>
      <c r="P318" s="33">
        <v>-0.25</v>
      </c>
      <c r="Q318" s="33">
        <v>-0.15999999999999992</v>
      </c>
    </row>
    <row r="319" spans="1:17">
      <c r="A319">
        <v>2014</v>
      </c>
      <c r="B319">
        <v>203</v>
      </c>
      <c r="C319">
        <v>440</v>
      </c>
      <c r="D319">
        <v>2490</v>
      </c>
      <c r="E319" s="33">
        <f t="shared" si="16"/>
        <v>2.4900000000000002</v>
      </c>
      <c r="F319" s="32">
        <f t="shared" si="17"/>
        <v>-0.23999999999999977</v>
      </c>
      <c r="H319">
        <v>2014</v>
      </c>
      <c r="I319">
        <v>203</v>
      </c>
      <c r="J319">
        <v>440</v>
      </c>
      <c r="K319">
        <v>1760</v>
      </c>
      <c r="L319" s="33">
        <f t="shared" si="18"/>
        <v>1.76</v>
      </c>
      <c r="M319" s="32">
        <f t="shared" si="19"/>
        <v>-0.12999999999999989</v>
      </c>
      <c r="O319" s="34">
        <v>40211.194444444445</v>
      </c>
      <c r="P319" s="33">
        <v>-0.23999999999999977</v>
      </c>
      <c r="Q319" s="33">
        <v>-0.12999999999999989</v>
      </c>
    </row>
    <row r="320" spans="1:17">
      <c r="A320">
        <v>2014</v>
      </c>
      <c r="B320">
        <v>203</v>
      </c>
      <c r="C320">
        <v>450</v>
      </c>
      <c r="D320">
        <v>2500</v>
      </c>
      <c r="E320" s="33">
        <f t="shared" si="16"/>
        <v>2.5</v>
      </c>
      <c r="F320" s="32">
        <f t="shared" si="17"/>
        <v>-0.22999999999999998</v>
      </c>
      <c r="H320">
        <v>2014</v>
      </c>
      <c r="I320">
        <v>203</v>
      </c>
      <c r="J320">
        <v>450</v>
      </c>
      <c r="K320">
        <v>1790</v>
      </c>
      <c r="L320" s="33">
        <f t="shared" si="18"/>
        <v>1.79</v>
      </c>
      <c r="M320" s="32">
        <f t="shared" si="19"/>
        <v>-9.9999999999999867E-2</v>
      </c>
      <c r="O320" s="34">
        <v>40211.201388888891</v>
      </c>
      <c r="P320" s="33">
        <v>-0.22999999999999998</v>
      </c>
      <c r="Q320" s="33">
        <v>-9.9999999999999867E-2</v>
      </c>
    </row>
    <row r="321" spans="1:17">
      <c r="A321">
        <v>2014</v>
      </c>
      <c r="B321">
        <v>203</v>
      </c>
      <c r="C321">
        <v>500</v>
      </c>
      <c r="D321">
        <v>2510</v>
      </c>
      <c r="E321" s="33">
        <f t="shared" si="16"/>
        <v>2.5099999999999998</v>
      </c>
      <c r="F321" s="32">
        <f t="shared" si="17"/>
        <v>-0.2200000000000002</v>
      </c>
      <c r="H321">
        <v>2014</v>
      </c>
      <c r="I321">
        <v>203</v>
      </c>
      <c r="J321">
        <v>500</v>
      </c>
      <c r="K321">
        <v>1820</v>
      </c>
      <c r="L321" s="33">
        <f t="shared" si="18"/>
        <v>1.82</v>
      </c>
      <c r="M321" s="32">
        <f t="shared" si="19"/>
        <v>-6.999999999999984E-2</v>
      </c>
      <c r="O321" s="34">
        <v>40211.208333333336</v>
      </c>
      <c r="P321" s="33">
        <v>-0.2200000000000002</v>
      </c>
      <c r="Q321" s="33">
        <v>-6.999999999999984E-2</v>
      </c>
    </row>
    <row r="322" spans="1:17">
      <c r="A322">
        <v>2014</v>
      </c>
      <c r="B322">
        <v>203</v>
      </c>
      <c r="C322">
        <v>510</v>
      </c>
      <c r="D322">
        <v>2520</v>
      </c>
      <c r="E322" s="33">
        <f t="shared" si="16"/>
        <v>2.52</v>
      </c>
      <c r="F322" s="32">
        <f t="shared" si="17"/>
        <v>-0.20999999999999996</v>
      </c>
      <c r="H322">
        <v>2014</v>
      </c>
      <c r="I322">
        <v>203</v>
      </c>
      <c r="J322">
        <v>510</v>
      </c>
      <c r="K322">
        <v>1850</v>
      </c>
      <c r="L322" s="33">
        <f t="shared" si="18"/>
        <v>1.85</v>
      </c>
      <c r="M322" s="32">
        <f t="shared" si="19"/>
        <v>-3.9999999999999813E-2</v>
      </c>
      <c r="O322" s="34">
        <v>40211.215277777781</v>
      </c>
      <c r="P322" s="33">
        <v>-0.20999999999999996</v>
      </c>
      <c r="Q322" s="33">
        <v>-3.9999999999999813E-2</v>
      </c>
    </row>
    <row r="323" spans="1:17">
      <c r="A323">
        <v>2014</v>
      </c>
      <c r="B323">
        <v>203</v>
      </c>
      <c r="C323">
        <v>520</v>
      </c>
      <c r="D323">
        <v>2530</v>
      </c>
      <c r="E323" s="33">
        <f t="shared" si="16"/>
        <v>2.5299999999999998</v>
      </c>
      <c r="F323" s="32">
        <f t="shared" si="17"/>
        <v>-0.20000000000000018</v>
      </c>
      <c r="H323">
        <v>2014</v>
      </c>
      <c r="I323">
        <v>203</v>
      </c>
      <c r="J323">
        <v>520</v>
      </c>
      <c r="K323">
        <v>1880</v>
      </c>
      <c r="L323" s="33">
        <f t="shared" si="18"/>
        <v>1.88</v>
      </c>
      <c r="M323" s="32">
        <f t="shared" si="19"/>
        <v>-1.0000000000000009E-2</v>
      </c>
      <c r="O323" s="34">
        <v>40211.222222222219</v>
      </c>
      <c r="P323" s="33">
        <v>-0.20000000000000018</v>
      </c>
      <c r="Q323" s="33">
        <v>-1.0000000000000009E-2</v>
      </c>
    </row>
    <row r="324" spans="1:17">
      <c r="A324">
        <v>2014</v>
      </c>
      <c r="B324">
        <v>203</v>
      </c>
      <c r="C324">
        <v>530</v>
      </c>
      <c r="D324">
        <v>2540</v>
      </c>
      <c r="E324" s="33">
        <f t="shared" ref="E324:E387" si="20">ROUND(D324/1000,2)</f>
        <v>2.54</v>
      </c>
      <c r="F324" s="32">
        <f t="shared" ref="F324:F387" si="21">E324-E$8499</f>
        <v>-0.18999999999999995</v>
      </c>
      <c r="H324">
        <v>2014</v>
      </c>
      <c r="I324">
        <v>203</v>
      </c>
      <c r="J324">
        <v>530</v>
      </c>
      <c r="K324">
        <v>1910</v>
      </c>
      <c r="L324" s="33">
        <f t="shared" ref="L324:L387" si="22">ROUND(K324/1000,2)</f>
        <v>1.91</v>
      </c>
      <c r="M324" s="32">
        <f t="shared" ref="M324:M387" si="23">L324-L$8499</f>
        <v>2.0000000000000018E-2</v>
      </c>
      <c r="O324" s="34">
        <v>40211.229166666664</v>
      </c>
      <c r="P324" s="33">
        <v>-0.18999999999999995</v>
      </c>
      <c r="Q324" s="33">
        <v>2.0000000000000018E-2</v>
      </c>
    </row>
    <row r="325" spans="1:17">
      <c r="A325">
        <v>2014</v>
      </c>
      <c r="B325">
        <v>203</v>
      </c>
      <c r="C325">
        <v>540</v>
      </c>
      <c r="D325">
        <v>2550</v>
      </c>
      <c r="E325" s="33">
        <f t="shared" si="20"/>
        <v>2.5499999999999998</v>
      </c>
      <c r="F325" s="32">
        <f t="shared" si="21"/>
        <v>-0.18000000000000016</v>
      </c>
      <c r="H325">
        <v>2014</v>
      </c>
      <c r="I325">
        <v>203</v>
      </c>
      <c r="J325">
        <v>540</v>
      </c>
      <c r="K325">
        <v>1940</v>
      </c>
      <c r="L325" s="33">
        <f t="shared" si="22"/>
        <v>1.94</v>
      </c>
      <c r="M325" s="32">
        <f t="shared" si="23"/>
        <v>5.0000000000000044E-2</v>
      </c>
      <c r="O325" s="34">
        <v>40211.236111111109</v>
      </c>
      <c r="P325" s="33">
        <v>-0.18000000000000016</v>
      </c>
      <c r="Q325" s="33">
        <v>5.0000000000000044E-2</v>
      </c>
    </row>
    <row r="326" spans="1:17">
      <c r="A326">
        <v>2014</v>
      </c>
      <c r="B326">
        <v>203</v>
      </c>
      <c r="C326">
        <v>550</v>
      </c>
      <c r="D326">
        <v>2570</v>
      </c>
      <c r="E326" s="33">
        <f t="shared" si="20"/>
        <v>2.57</v>
      </c>
      <c r="F326" s="32">
        <f t="shared" si="21"/>
        <v>-0.16000000000000014</v>
      </c>
      <c r="H326">
        <v>2014</v>
      </c>
      <c r="I326">
        <v>203</v>
      </c>
      <c r="J326">
        <v>550</v>
      </c>
      <c r="K326">
        <v>1970</v>
      </c>
      <c r="L326" s="33">
        <f t="shared" si="22"/>
        <v>1.97</v>
      </c>
      <c r="M326" s="32">
        <f t="shared" si="23"/>
        <v>8.0000000000000071E-2</v>
      </c>
      <c r="O326" s="34">
        <v>40211.243055555555</v>
      </c>
      <c r="P326" s="33">
        <v>-0.16000000000000014</v>
      </c>
      <c r="Q326" s="33">
        <v>8.0000000000000071E-2</v>
      </c>
    </row>
    <row r="327" spans="1:17">
      <c r="A327">
        <v>2014</v>
      </c>
      <c r="B327">
        <v>203</v>
      </c>
      <c r="C327">
        <v>600</v>
      </c>
      <c r="D327">
        <v>2580</v>
      </c>
      <c r="E327" s="33">
        <f t="shared" si="20"/>
        <v>2.58</v>
      </c>
      <c r="F327" s="32">
        <f t="shared" si="21"/>
        <v>-0.14999999999999991</v>
      </c>
      <c r="H327">
        <v>2014</v>
      </c>
      <c r="I327">
        <v>203</v>
      </c>
      <c r="J327">
        <v>600</v>
      </c>
      <c r="K327">
        <v>1990</v>
      </c>
      <c r="L327" s="33">
        <f t="shared" si="22"/>
        <v>1.99</v>
      </c>
      <c r="M327" s="32">
        <f t="shared" si="23"/>
        <v>0.10000000000000009</v>
      </c>
      <c r="O327" s="34">
        <v>40211.25</v>
      </c>
      <c r="P327" s="33">
        <v>-0.14999999999999991</v>
      </c>
      <c r="Q327" s="33">
        <v>0.10000000000000009</v>
      </c>
    </row>
    <row r="328" spans="1:17">
      <c r="A328">
        <v>2014</v>
      </c>
      <c r="B328">
        <v>203</v>
      </c>
      <c r="C328">
        <v>610</v>
      </c>
      <c r="D328">
        <v>2600</v>
      </c>
      <c r="E328" s="33">
        <f t="shared" si="20"/>
        <v>2.6</v>
      </c>
      <c r="F328" s="32">
        <f t="shared" si="21"/>
        <v>-0.12999999999999989</v>
      </c>
      <c r="H328">
        <v>2014</v>
      </c>
      <c r="I328">
        <v>203</v>
      </c>
      <c r="J328">
        <v>610</v>
      </c>
      <c r="K328">
        <v>2020</v>
      </c>
      <c r="L328" s="33">
        <f t="shared" si="22"/>
        <v>2.02</v>
      </c>
      <c r="M328" s="32">
        <f t="shared" si="23"/>
        <v>0.13000000000000012</v>
      </c>
      <c r="O328" s="34">
        <v>40211.256944444445</v>
      </c>
      <c r="P328" s="33">
        <v>-0.12999999999999989</v>
      </c>
      <c r="Q328" s="33">
        <v>0.13000000000000012</v>
      </c>
    </row>
    <row r="329" spans="1:17">
      <c r="A329">
        <v>2014</v>
      </c>
      <c r="B329">
        <v>203</v>
      </c>
      <c r="C329">
        <v>620</v>
      </c>
      <c r="D329">
        <v>2610</v>
      </c>
      <c r="E329" s="33">
        <f t="shared" si="20"/>
        <v>2.61</v>
      </c>
      <c r="F329" s="32">
        <f t="shared" si="21"/>
        <v>-0.12000000000000011</v>
      </c>
      <c r="H329">
        <v>2014</v>
      </c>
      <c r="I329">
        <v>203</v>
      </c>
      <c r="J329">
        <v>620</v>
      </c>
      <c r="K329">
        <v>2040</v>
      </c>
      <c r="L329" s="33">
        <f t="shared" si="22"/>
        <v>2.04</v>
      </c>
      <c r="M329" s="32">
        <f t="shared" si="23"/>
        <v>0.15000000000000013</v>
      </c>
      <c r="O329" s="34">
        <v>40211.263888888891</v>
      </c>
      <c r="P329" s="33">
        <v>-0.12000000000000011</v>
      </c>
      <c r="Q329" s="33">
        <v>0.15000000000000013</v>
      </c>
    </row>
    <row r="330" spans="1:17">
      <c r="A330">
        <v>2014</v>
      </c>
      <c r="B330">
        <v>203</v>
      </c>
      <c r="C330">
        <v>630</v>
      </c>
      <c r="D330">
        <v>2630</v>
      </c>
      <c r="E330" s="33">
        <f t="shared" si="20"/>
        <v>2.63</v>
      </c>
      <c r="F330" s="32">
        <f t="shared" si="21"/>
        <v>-0.10000000000000009</v>
      </c>
      <c r="H330">
        <v>2014</v>
      </c>
      <c r="I330">
        <v>203</v>
      </c>
      <c r="J330">
        <v>630</v>
      </c>
      <c r="K330">
        <v>2070</v>
      </c>
      <c r="L330" s="33">
        <f t="shared" si="22"/>
        <v>2.0699999999999998</v>
      </c>
      <c r="M330" s="32">
        <f t="shared" si="23"/>
        <v>0.17999999999999994</v>
      </c>
      <c r="O330" s="34">
        <v>40211.270833333336</v>
      </c>
      <c r="P330" s="33">
        <v>-0.10000000000000009</v>
      </c>
      <c r="Q330" s="33">
        <v>0.17999999999999994</v>
      </c>
    </row>
    <row r="331" spans="1:17">
      <c r="A331">
        <v>2014</v>
      </c>
      <c r="B331">
        <v>203</v>
      </c>
      <c r="C331">
        <v>640</v>
      </c>
      <c r="D331">
        <v>2650</v>
      </c>
      <c r="E331" s="33">
        <f t="shared" si="20"/>
        <v>2.65</v>
      </c>
      <c r="F331" s="32">
        <f t="shared" si="21"/>
        <v>-8.0000000000000071E-2</v>
      </c>
      <c r="H331">
        <v>2014</v>
      </c>
      <c r="I331">
        <v>203</v>
      </c>
      <c r="J331">
        <v>640</v>
      </c>
      <c r="K331">
        <v>2090</v>
      </c>
      <c r="L331" s="33">
        <f t="shared" si="22"/>
        <v>2.09</v>
      </c>
      <c r="M331" s="32">
        <f t="shared" si="23"/>
        <v>0.19999999999999996</v>
      </c>
      <c r="O331" s="34">
        <v>40211.277777777781</v>
      </c>
      <c r="P331" s="33">
        <v>-8.0000000000000071E-2</v>
      </c>
      <c r="Q331" s="33">
        <v>0.19999999999999996</v>
      </c>
    </row>
    <row r="332" spans="1:17">
      <c r="A332">
        <v>2014</v>
      </c>
      <c r="B332">
        <v>203</v>
      </c>
      <c r="C332">
        <v>650</v>
      </c>
      <c r="D332">
        <v>2670</v>
      </c>
      <c r="E332" s="33">
        <f t="shared" si="20"/>
        <v>2.67</v>
      </c>
      <c r="F332" s="32">
        <f t="shared" si="21"/>
        <v>-6.0000000000000053E-2</v>
      </c>
      <c r="H332">
        <v>2014</v>
      </c>
      <c r="I332">
        <v>203</v>
      </c>
      <c r="J332">
        <v>650</v>
      </c>
      <c r="K332">
        <v>2110</v>
      </c>
      <c r="L332" s="33">
        <f t="shared" si="22"/>
        <v>2.11</v>
      </c>
      <c r="M332" s="32">
        <f t="shared" si="23"/>
        <v>0.21999999999999997</v>
      </c>
      <c r="O332" s="34">
        <v>40211.284722222219</v>
      </c>
      <c r="P332" s="33">
        <v>-6.0000000000000053E-2</v>
      </c>
      <c r="Q332" s="33">
        <v>0.21999999999999997</v>
      </c>
    </row>
    <row r="333" spans="1:17">
      <c r="A333">
        <v>2014</v>
      </c>
      <c r="B333">
        <v>203</v>
      </c>
      <c r="C333">
        <v>700</v>
      </c>
      <c r="D333">
        <v>2690</v>
      </c>
      <c r="E333" s="33">
        <f t="shared" si="20"/>
        <v>2.69</v>
      </c>
      <c r="F333" s="32">
        <f t="shared" si="21"/>
        <v>-4.0000000000000036E-2</v>
      </c>
      <c r="H333">
        <v>2014</v>
      </c>
      <c r="I333">
        <v>203</v>
      </c>
      <c r="J333">
        <v>700</v>
      </c>
      <c r="K333">
        <v>2120</v>
      </c>
      <c r="L333" s="33">
        <f t="shared" si="22"/>
        <v>2.12</v>
      </c>
      <c r="M333" s="32">
        <f t="shared" si="23"/>
        <v>0.2300000000000002</v>
      </c>
      <c r="O333" s="34">
        <v>40211.291666666664</v>
      </c>
      <c r="P333" s="33">
        <v>-4.0000000000000036E-2</v>
      </c>
      <c r="Q333" s="33">
        <v>0.2300000000000002</v>
      </c>
    </row>
    <row r="334" spans="1:17">
      <c r="A334">
        <v>2014</v>
      </c>
      <c r="B334">
        <v>203</v>
      </c>
      <c r="C334">
        <v>710</v>
      </c>
      <c r="D334">
        <v>2710</v>
      </c>
      <c r="E334" s="33">
        <f t="shared" si="20"/>
        <v>2.71</v>
      </c>
      <c r="F334" s="32">
        <f t="shared" si="21"/>
        <v>-2.0000000000000018E-2</v>
      </c>
      <c r="H334">
        <v>2014</v>
      </c>
      <c r="I334">
        <v>203</v>
      </c>
      <c r="J334">
        <v>710</v>
      </c>
      <c r="K334">
        <v>2130</v>
      </c>
      <c r="L334" s="33">
        <f t="shared" si="22"/>
        <v>2.13</v>
      </c>
      <c r="M334" s="32">
        <f t="shared" si="23"/>
        <v>0.24</v>
      </c>
      <c r="O334" s="34">
        <v>40211.298611111109</v>
      </c>
      <c r="P334" s="33">
        <v>-2.0000000000000018E-2</v>
      </c>
      <c r="Q334" s="33">
        <v>0.24</v>
      </c>
    </row>
    <row r="335" spans="1:17">
      <c r="A335">
        <v>2014</v>
      </c>
      <c r="B335">
        <v>203</v>
      </c>
      <c r="C335">
        <v>720</v>
      </c>
      <c r="D335">
        <v>2730</v>
      </c>
      <c r="E335" s="33">
        <f t="shared" si="20"/>
        <v>2.73</v>
      </c>
      <c r="F335" s="32">
        <f t="shared" si="21"/>
        <v>0</v>
      </c>
      <c r="H335">
        <v>2014</v>
      </c>
      <c r="I335">
        <v>203</v>
      </c>
      <c r="J335">
        <v>720</v>
      </c>
      <c r="K335">
        <v>2140</v>
      </c>
      <c r="L335" s="33">
        <f t="shared" si="22"/>
        <v>2.14</v>
      </c>
      <c r="M335" s="32">
        <f t="shared" si="23"/>
        <v>0.25000000000000022</v>
      </c>
      <c r="O335" s="34">
        <v>40211.305555555555</v>
      </c>
      <c r="P335" s="33">
        <v>0</v>
      </c>
      <c r="Q335" s="33">
        <v>0.25000000000000022</v>
      </c>
    </row>
    <row r="336" spans="1:17">
      <c r="A336">
        <v>2014</v>
      </c>
      <c r="B336">
        <v>203</v>
      </c>
      <c r="C336">
        <v>730</v>
      </c>
      <c r="D336">
        <v>2750</v>
      </c>
      <c r="E336" s="33">
        <f t="shared" si="20"/>
        <v>2.75</v>
      </c>
      <c r="F336" s="32">
        <f t="shared" si="21"/>
        <v>2.0000000000000018E-2</v>
      </c>
      <c r="H336">
        <v>2014</v>
      </c>
      <c r="I336">
        <v>203</v>
      </c>
      <c r="J336">
        <v>730</v>
      </c>
      <c r="K336">
        <v>2150</v>
      </c>
      <c r="L336" s="33">
        <f t="shared" si="22"/>
        <v>2.15</v>
      </c>
      <c r="M336" s="32">
        <f t="shared" si="23"/>
        <v>0.26</v>
      </c>
      <c r="O336" s="34">
        <v>40211.3125</v>
      </c>
      <c r="P336" s="33">
        <v>2.0000000000000018E-2</v>
      </c>
      <c r="Q336" s="33">
        <v>0.26</v>
      </c>
    </row>
    <row r="337" spans="1:17">
      <c r="A337">
        <v>2014</v>
      </c>
      <c r="B337">
        <v>203</v>
      </c>
      <c r="C337">
        <v>740</v>
      </c>
      <c r="D337">
        <v>2770</v>
      </c>
      <c r="E337" s="33">
        <f t="shared" si="20"/>
        <v>2.77</v>
      </c>
      <c r="F337" s="32">
        <f t="shared" si="21"/>
        <v>4.0000000000000036E-2</v>
      </c>
      <c r="H337">
        <v>2014</v>
      </c>
      <c r="I337">
        <v>203</v>
      </c>
      <c r="J337">
        <v>740</v>
      </c>
      <c r="K337">
        <v>2150</v>
      </c>
      <c r="L337" s="33">
        <f t="shared" si="22"/>
        <v>2.15</v>
      </c>
      <c r="M337" s="32">
        <f t="shared" si="23"/>
        <v>0.26</v>
      </c>
      <c r="O337" s="34">
        <v>40211.319444444445</v>
      </c>
      <c r="P337" s="33">
        <v>4.0000000000000036E-2</v>
      </c>
      <c r="Q337" s="33">
        <v>0.26</v>
      </c>
    </row>
    <row r="338" spans="1:17">
      <c r="A338">
        <v>2014</v>
      </c>
      <c r="B338">
        <v>203</v>
      </c>
      <c r="C338">
        <v>750</v>
      </c>
      <c r="D338">
        <v>2790</v>
      </c>
      <c r="E338" s="33">
        <f t="shared" si="20"/>
        <v>2.79</v>
      </c>
      <c r="F338" s="32">
        <f t="shared" si="21"/>
        <v>6.0000000000000053E-2</v>
      </c>
      <c r="H338">
        <v>2014</v>
      </c>
      <c r="I338">
        <v>203</v>
      </c>
      <c r="J338">
        <v>750</v>
      </c>
      <c r="K338">
        <v>2150</v>
      </c>
      <c r="L338" s="33">
        <f t="shared" si="22"/>
        <v>2.15</v>
      </c>
      <c r="M338" s="32">
        <f t="shared" si="23"/>
        <v>0.26</v>
      </c>
      <c r="O338" s="34">
        <v>40211.326388888891</v>
      </c>
      <c r="P338" s="33">
        <v>6.0000000000000053E-2</v>
      </c>
      <c r="Q338" s="33">
        <v>0.26</v>
      </c>
    </row>
    <row r="339" spans="1:17">
      <c r="A339">
        <v>2014</v>
      </c>
      <c r="B339">
        <v>203</v>
      </c>
      <c r="C339">
        <v>800</v>
      </c>
      <c r="D339">
        <v>2800</v>
      </c>
      <c r="E339" s="33">
        <f t="shared" si="20"/>
        <v>2.8</v>
      </c>
      <c r="F339" s="32">
        <f t="shared" si="21"/>
        <v>6.999999999999984E-2</v>
      </c>
      <c r="H339">
        <v>2014</v>
      </c>
      <c r="I339">
        <v>203</v>
      </c>
      <c r="J339">
        <v>800</v>
      </c>
      <c r="K339">
        <v>2150</v>
      </c>
      <c r="L339" s="33">
        <f t="shared" si="22"/>
        <v>2.15</v>
      </c>
      <c r="M339" s="32">
        <f t="shared" si="23"/>
        <v>0.26</v>
      </c>
      <c r="O339" s="34">
        <v>40211.333333333336</v>
      </c>
      <c r="P339" s="33">
        <v>6.999999999999984E-2</v>
      </c>
      <c r="Q339" s="33">
        <v>0.26</v>
      </c>
    </row>
    <row r="340" spans="1:17">
      <c r="A340">
        <v>2014</v>
      </c>
      <c r="B340">
        <v>203</v>
      </c>
      <c r="C340">
        <v>810</v>
      </c>
      <c r="D340">
        <v>2820</v>
      </c>
      <c r="E340" s="33">
        <f t="shared" si="20"/>
        <v>2.82</v>
      </c>
      <c r="F340" s="32">
        <f t="shared" si="21"/>
        <v>8.9999999999999858E-2</v>
      </c>
      <c r="H340">
        <v>2014</v>
      </c>
      <c r="I340">
        <v>203</v>
      </c>
      <c r="J340">
        <v>810</v>
      </c>
      <c r="K340">
        <v>2140</v>
      </c>
      <c r="L340" s="33">
        <f t="shared" si="22"/>
        <v>2.14</v>
      </c>
      <c r="M340" s="32">
        <f t="shared" si="23"/>
        <v>0.25000000000000022</v>
      </c>
      <c r="O340" s="34">
        <v>40211.340277777781</v>
      </c>
      <c r="P340" s="33">
        <v>8.9999999999999858E-2</v>
      </c>
      <c r="Q340" s="33">
        <v>0.25000000000000022</v>
      </c>
    </row>
    <row r="341" spans="1:17">
      <c r="A341">
        <v>2014</v>
      </c>
      <c r="B341">
        <v>203</v>
      </c>
      <c r="C341">
        <v>820</v>
      </c>
      <c r="D341">
        <v>2820</v>
      </c>
      <c r="E341" s="33">
        <f t="shared" si="20"/>
        <v>2.82</v>
      </c>
      <c r="F341" s="32">
        <f t="shared" si="21"/>
        <v>8.9999999999999858E-2</v>
      </c>
      <c r="H341">
        <v>2014</v>
      </c>
      <c r="I341">
        <v>203</v>
      </c>
      <c r="J341">
        <v>820</v>
      </c>
      <c r="K341">
        <v>2130</v>
      </c>
      <c r="L341" s="33">
        <f t="shared" si="22"/>
        <v>2.13</v>
      </c>
      <c r="M341" s="32">
        <f t="shared" si="23"/>
        <v>0.24</v>
      </c>
      <c r="O341" s="34">
        <v>40211.347222222219</v>
      </c>
      <c r="P341" s="33">
        <v>8.9999999999999858E-2</v>
      </c>
      <c r="Q341" s="33">
        <v>0.24</v>
      </c>
    </row>
    <row r="342" spans="1:17">
      <c r="A342">
        <v>2014</v>
      </c>
      <c r="B342">
        <v>203</v>
      </c>
      <c r="C342">
        <v>830</v>
      </c>
      <c r="D342">
        <v>2830</v>
      </c>
      <c r="E342" s="33">
        <f t="shared" si="20"/>
        <v>2.83</v>
      </c>
      <c r="F342" s="32">
        <f t="shared" si="21"/>
        <v>0.10000000000000009</v>
      </c>
      <c r="H342">
        <v>2014</v>
      </c>
      <c r="I342">
        <v>203</v>
      </c>
      <c r="J342">
        <v>830</v>
      </c>
      <c r="K342">
        <v>2120</v>
      </c>
      <c r="L342" s="33">
        <f t="shared" si="22"/>
        <v>2.12</v>
      </c>
      <c r="M342" s="32">
        <f t="shared" si="23"/>
        <v>0.2300000000000002</v>
      </c>
      <c r="O342" s="34">
        <v>40211.354166666664</v>
      </c>
      <c r="P342" s="33">
        <v>0.10000000000000009</v>
      </c>
      <c r="Q342" s="33">
        <v>0.2300000000000002</v>
      </c>
    </row>
    <row r="343" spans="1:17">
      <c r="A343">
        <v>2014</v>
      </c>
      <c r="B343">
        <v>203</v>
      </c>
      <c r="C343">
        <v>840</v>
      </c>
      <c r="D343">
        <v>2830</v>
      </c>
      <c r="E343" s="33">
        <f t="shared" si="20"/>
        <v>2.83</v>
      </c>
      <c r="F343" s="32">
        <f t="shared" si="21"/>
        <v>0.10000000000000009</v>
      </c>
      <c r="H343">
        <v>2014</v>
      </c>
      <c r="I343">
        <v>203</v>
      </c>
      <c r="J343">
        <v>840</v>
      </c>
      <c r="K343">
        <v>2100</v>
      </c>
      <c r="L343" s="33">
        <f t="shared" si="22"/>
        <v>2.1</v>
      </c>
      <c r="M343" s="32">
        <f t="shared" si="23"/>
        <v>0.21000000000000019</v>
      </c>
      <c r="O343" s="34">
        <v>40211.361111111109</v>
      </c>
      <c r="P343" s="33">
        <v>0.10000000000000009</v>
      </c>
      <c r="Q343" s="33">
        <v>0.21000000000000019</v>
      </c>
    </row>
    <row r="344" spans="1:17">
      <c r="A344">
        <v>2014</v>
      </c>
      <c r="B344">
        <v>203</v>
      </c>
      <c r="C344">
        <v>850</v>
      </c>
      <c r="D344">
        <v>2830</v>
      </c>
      <c r="E344" s="33">
        <f t="shared" si="20"/>
        <v>2.83</v>
      </c>
      <c r="F344" s="32">
        <f t="shared" si="21"/>
        <v>0.10000000000000009</v>
      </c>
      <c r="H344">
        <v>2014</v>
      </c>
      <c r="I344">
        <v>203</v>
      </c>
      <c r="J344">
        <v>850</v>
      </c>
      <c r="K344">
        <v>2080</v>
      </c>
      <c r="L344" s="33">
        <f t="shared" si="22"/>
        <v>2.08</v>
      </c>
      <c r="M344" s="32">
        <f t="shared" si="23"/>
        <v>0.19000000000000017</v>
      </c>
      <c r="O344" s="34">
        <v>40211.368055555555</v>
      </c>
      <c r="P344" s="33">
        <v>0.10000000000000009</v>
      </c>
      <c r="Q344" s="33">
        <v>0.19000000000000017</v>
      </c>
    </row>
    <row r="345" spans="1:17">
      <c r="A345">
        <v>2014</v>
      </c>
      <c r="B345">
        <v>203</v>
      </c>
      <c r="C345">
        <v>900</v>
      </c>
      <c r="D345">
        <v>2820</v>
      </c>
      <c r="E345" s="33">
        <f t="shared" si="20"/>
        <v>2.82</v>
      </c>
      <c r="F345" s="32">
        <f t="shared" si="21"/>
        <v>8.9999999999999858E-2</v>
      </c>
      <c r="H345">
        <v>2014</v>
      </c>
      <c r="I345">
        <v>203</v>
      </c>
      <c r="J345">
        <v>900</v>
      </c>
      <c r="K345">
        <v>2060</v>
      </c>
      <c r="L345" s="33">
        <f t="shared" si="22"/>
        <v>2.06</v>
      </c>
      <c r="M345" s="32">
        <f t="shared" si="23"/>
        <v>0.17000000000000015</v>
      </c>
      <c r="O345" s="34">
        <v>40211.375</v>
      </c>
      <c r="P345" s="33">
        <v>8.9999999999999858E-2</v>
      </c>
      <c r="Q345" s="33">
        <v>0.17000000000000015</v>
      </c>
    </row>
    <row r="346" spans="1:17">
      <c r="A346">
        <v>2014</v>
      </c>
      <c r="B346">
        <v>203</v>
      </c>
      <c r="C346">
        <v>910</v>
      </c>
      <c r="D346">
        <v>2810</v>
      </c>
      <c r="E346" s="33">
        <f t="shared" si="20"/>
        <v>2.81</v>
      </c>
      <c r="F346" s="32">
        <f t="shared" si="21"/>
        <v>8.0000000000000071E-2</v>
      </c>
      <c r="H346">
        <v>2014</v>
      </c>
      <c r="I346">
        <v>203</v>
      </c>
      <c r="J346">
        <v>910</v>
      </c>
      <c r="K346">
        <v>2040</v>
      </c>
      <c r="L346" s="33">
        <f t="shared" si="22"/>
        <v>2.04</v>
      </c>
      <c r="M346" s="32">
        <f t="shared" si="23"/>
        <v>0.15000000000000013</v>
      </c>
      <c r="O346" s="34">
        <v>40211.381944444445</v>
      </c>
      <c r="P346" s="33">
        <v>8.0000000000000071E-2</v>
      </c>
      <c r="Q346" s="33">
        <v>0.15000000000000013</v>
      </c>
    </row>
    <row r="347" spans="1:17">
      <c r="A347">
        <v>2014</v>
      </c>
      <c r="B347">
        <v>203</v>
      </c>
      <c r="C347">
        <v>920</v>
      </c>
      <c r="D347">
        <v>2800</v>
      </c>
      <c r="E347" s="33">
        <f t="shared" si="20"/>
        <v>2.8</v>
      </c>
      <c r="F347" s="32">
        <f t="shared" si="21"/>
        <v>6.999999999999984E-2</v>
      </c>
      <c r="H347">
        <v>2014</v>
      </c>
      <c r="I347">
        <v>203</v>
      </c>
      <c r="J347">
        <v>920</v>
      </c>
      <c r="K347">
        <v>2020</v>
      </c>
      <c r="L347" s="33">
        <f t="shared" si="22"/>
        <v>2.02</v>
      </c>
      <c r="M347" s="32">
        <f t="shared" si="23"/>
        <v>0.13000000000000012</v>
      </c>
      <c r="O347" s="34">
        <v>40211.388888888891</v>
      </c>
      <c r="P347" s="33">
        <v>6.999999999999984E-2</v>
      </c>
      <c r="Q347" s="33">
        <v>0.13000000000000012</v>
      </c>
    </row>
    <row r="348" spans="1:17">
      <c r="A348">
        <v>2014</v>
      </c>
      <c r="B348">
        <v>203</v>
      </c>
      <c r="C348">
        <v>930</v>
      </c>
      <c r="D348">
        <v>2790</v>
      </c>
      <c r="E348" s="33">
        <f t="shared" si="20"/>
        <v>2.79</v>
      </c>
      <c r="F348" s="32">
        <f t="shared" si="21"/>
        <v>6.0000000000000053E-2</v>
      </c>
      <c r="H348">
        <v>2014</v>
      </c>
      <c r="I348">
        <v>203</v>
      </c>
      <c r="J348">
        <v>930</v>
      </c>
      <c r="K348">
        <v>1990</v>
      </c>
      <c r="L348" s="33">
        <f t="shared" si="22"/>
        <v>1.99</v>
      </c>
      <c r="M348" s="32">
        <f t="shared" si="23"/>
        <v>0.10000000000000009</v>
      </c>
      <c r="O348" s="34">
        <v>40211.395833333336</v>
      </c>
      <c r="P348" s="33">
        <v>6.0000000000000053E-2</v>
      </c>
      <c r="Q348" s="33">
        <v>0.10000000000000009</v>
      </c>
    </row>
    <row r="349" spans="1:17">
      <c r="A349">
        <v>2014</v>
      </c>
      <c r="B349">
        <v>203</v>
      </c>
      <c r="C349">
        <v>940</v>
      </c>
      <c r="D349">
        <v>2770</v>
      </c>
      <c r="E349" s="33">
        <f t="shared" si="20"/>
        <v>2.77</v>
      </c>
      <c r="F349" s="32">
        <f t="shared" si="21"/>
        <v>4.0000000000000036E-2</v>
      </c>
      <c r="H349">
        <v>2014</v>
      </c>
      <c r="I349">
        <v>203</v>
      </c>
      <c r="J349">
        <v>940</v>
      </c>
      <c r="K349">
        <v>1970</v>
      </c>
      <c r="L349" s="33">
        <f t="shared" si="22"/>
        <v>1.97</v>
      </c>
      <c r="M349" s="32">
        <f t="shared" si="23"/>
        <v>8.0000000000000071E-2</v>
      </c>
      <c r="O349" s="34">
        <v>40211.402777777781</v>
      </c>
      <c r="P349" s="33">
        <v>4.0000000000000036E-2</v>
      </c>
      <c r="Q349" s="33">
        <v>8.0000000000000071E-2</v>
      </c>
    </row>
    <row r="350" spans="1:17">
      <c r="A350">
        <v>2014</v>
      </c>
      <c r="B350">
        <v>203</v>
      </c>
      <c r="C350">
        <v>950</v>
      </c>
      <c r="D350">
        <v>2760</v>
      </c>
      <c r="E350" s="33">
        <f t="shared" si="20"/>
        <v>2.76</v>
      </c>
      <c r="F350" s="32">
        <f t="shared" si="21"/>
        <v>2.9999999999999805E-2</v>
      </c>
      <c r="H350">
        <v>2014</v>
      </c>
      <c r="I350">
        <v>203</v>
      </c>
      <c r="J350">
        <v>950</v>
      </c>
      <c r="K350">
        <v>1940</v>
      </c>
      <c r="L350" s="33">
        <f t="shared" si="22"/>
        <v>1.94</v>
      </c>
      <c r="M350" s="32">
        <f t="shared" si="23"/>
        <v>5.0000000000000044E-2</v>
      </c>
      <c r="O350" s="34">
        <v>40211.409722222219</v>
      </c>
      <c r="P350" s="33">
        <v>2.9999999999999805E-2</v>
      </c>
      <c r="Q350" s="33">
        <v>5.0000000000000044E-2</v>
      </c>
    </row>
    <row r="351" spans="1:17">
      <c r="A351">
        <v>2014</v>
      </c>
      <c r="B351">
        <v>203</v>
      </c>
      <c r="C351">
        <v>1000</v>
      </c>
      <c r="D351">
        <v>2740</v>
      </c>
      <c r="E351" s="33">
        <f t="shared" si="20"/>
        <v>2.74</v>
      </c>
      <c r="F351" s="32">
        <f t="shared" si="21"/>
        <v>1.0000000000000231E-2</v>
      </c>
      <c r="H351">
        <v>2014</v>
      </c>
      <c r="I351">
        <v>203</v>
      </c>
      <c r="J351">
        <v>1000</v>
      </c>
      <c r="K351">
        <v>1910</v>
      </c>
      <c r="L351" s="33">
        <f t="shared" si="22"/>
        <v>1.91</v>
      </c>
      <c r="M351" s="32">
        <f t="shared" si="23"/>
        <v>2.0000000000000018E-2</v>
      </c>
      <c r="O351" s="34">
        <v>40211.416666666664</v>
      </c>
      <c r="P351" s="33">
        <v>1.0000000000000231E-2</v>
      </c>
      <c r="Q351" s="33">
        <v>2.0000000000000018E-2</v>
      </c>
    </row>
    <row r="352" spans="1:17">
      <c r="A352">
        <v>2014</v>
      </c>
      <c r="B352">
        <v>203</v>
      </c>
      <c r="C352">
        <v>1010</v>
      </c>
      <c r="D352">
        <v>2720</v>
      </c>
      <c r="E352" s="33">
        <f t="shared" si="20"/>
        <v>2.72</v>
      </c>
      <c r="F352" s="32">
        <f t="shared" si="21"/>
        <v>-9.9999999999997868E-3</v>
      </c>
      <c r="H352">
        <v>2014</v>
      </c>
      <c r="I352">
        <v>203</v>
      </c>
      <c r="J352">
        <v>1010</v>
      </c>
      <c r="K352">
        <v>1890</v>
      </c>
      <c r="L352" s="33">
        <f t="shared" si="22"/>
        <v>1.89</v>
      </c>
      <c r="M352" s="32">
        <f t="shared" si="23"/>
        <v>0</v>
      </c>
      <c r="O352" s="34">
        <v>40211.423611111109</v>
      </c>
      <c r="P352" s="33">
        <v>-9.9999999999997868E-3</v>
      </c>
      <c r="Q352" s="33">
        <v>0</v>
      </c>
    </row>
    <row r="353" spans="1:17">
      <c r="A353">
        <v>2014</v>
      </c>
      <c r="B353">
        <v>203</v>
      </c>
      <c r="C353">
        <v>1020</v>
      </c>
      <c r="D353">
        <v>2700</v>
      </c>
      <c r="E353" s="33">
        <f t="shared" si="20"/>
        <v>2.7</v>
      </c>
      <c r="F353" s="32">
        <f t="shared" si="21"/>
        <v>-2.9999999999999805E-2</v>
      </c>
      <c r="H353">
        <v>2014</v>
      </c>
      <c r="I353">
        <v>203</v>
      </c>
      <c r="J353">
        <v>1020</v>
      </c>
      <c r="K353">
        <v>1860</v>
      </c>
      <c r="L353" s="33">
        <f t="shared" si="22"/>
        <v>1.86</v>
      </c>
      <c r="M353" s="32">
        <f t="shared" si="23"/>
        <v>-2.9999999999999805E-2</v>
      </c>
      <c r="O353" s="34">
        <v>40211.430555555555</v>
      </c>
      <c r="P353" s="33">
        <v>-2.9999999999999805E-2</v>
      </c>
      <c r="Q353" s="33">
        <v>-2.9999999999999805E-2</v>
      </c>
    </row>
    <row r="354" spans="1:17">
      <c r="A354">
        <v>2014</v>
      </c>
      <c r="B354">
        <v>203</v>
      </c>
      <c r="C354">
        <v>1030</v>
      </c>
      <c r="D354">
        <v>2690</v>
      </c>
      <c r="E354" s="33">
        <f t="shared" si="20"/>
        <v>2.69</v>
      </c>
      <c r="F354" s="32">
        <f t="shared" si="21"/>
        <v>-4.0000000000000036E-2</v>
      </c>
      <c r="H354">
        <v>2014</v>
      </c>
      <c r="I354">
        <v>203</v>
      </c>
      <c r="J354">
        <v>1030</v>
      </c>
      <c r="K354">
        <v>1840</v>
      </c>
      <c r="L354" s="33">
        <f t="shared" si="22"/>
        <v>1.84</v>
      </c>
      <c r="M354" s="32">
        <f t="shared" si="23"/>
        <v>-4.9999999999999822E-2</v>
      </c>
      <c r="O354" s="34">
        <v>40211.4375</v>
      </c>
      <c r="P354" s="33">
        <v>-4.0000000000000036E-2</v>
      </c>
      <c r="Q354" s="33">
        <v>-4.9999999999999822E-2</v>
      </c>
    </row>
    <row r="355" spans="1:17">
      <c r="A355">
        <v>2014</v>
      </c>
      <c r="B355">
        <v>203</v>
      </c>
      <c r="C355">
        <v>1040</v>
      </c>
      <c r="D355">
        <v>2680</v>
      </c>
      <c r="E355" s="33">
        <f t="shared" si="20"/>
        <v>2.68</v>
      </c>
      <c r="F355" s="32">
        <f t="shared" si="21"/>
        <v>-4.9999999999999822E-2</v>
      </c>
      <c r="H355">
        <v>2014</v>
      </c>
      <c r="I355">
        <v>203</v>
      </c>
      <c r="J355">
        <v>1040</v>
      </c>
      <c r="K355">
        <v>1810</v>
      </c>
      <c r="L355" s="33">
        <f t="shared" si="22"/>
        <v>1.81</v>
      </c>
      <c r="M355" s="32">
        <f t="shared" si="23"/>
        <v>-7.9999999999999849E-2</v>
      </c>
      <c r="O355" s="34">
        <v>40211.444444444445</v>
      </c>
      <c r="P355" s="33">
        <v>-4.9999999999999822E-2</v>
      </c>
      <c r="Q355" s="33">
        <v>-7.9999999999999849E-2</v>
      </c>
    </row>
    <row r="356" spans="1:17">
      <c r="A356">
        <v>2014</v>
      </c>
      <c r="B356">
        <v>203</v>
      </c>
      <c r="C356">
        <v>1050</v>
      </c>
      <c r="D356">
        <v>2670</v>
      </c>
      <c r="E356" s="33">
        <f t="shared" si="20"/>
        <v>2.67</v>
      </c>
      <c r="F356" s="32">
        <f t="shared" si="21"/>
        <v>-6.0000000000000053E-2</v>
      </c>
      <c r="H356">
        <v>2014</v>
      </c>
      <c r="I356">
        <v>203</v>
      </c>
      <c r="J356">
        <v>1050</v>
      </c>
      <c r="K356">
        <v>1790</v>
      </c>
      <c r="L356" s="33">
        <f t="shared" si="22"/>
        <v>1.79</v>
      </c>
      <c r="M356" s="32">
        <f t="shared" si="23"/>
        <v>-9.9999999999999867E-2</v>
      </c>
      <c r="O356" s="34">
        <v>40211.451388888891</v>
      </c>
      <c r="P356" s="33">
        <v>-6.0000000000000053E-2</v>
      </c>
      <c r="Q356" s="33">
        <v>-9.9999999999999867E-2</v>
      </c>
    </row>
    <row r="357" spans="1:17">
      <c r="A357">
        <v>2014</v>
      </c>
      <c r="B357">
        <v>203</v>
      </c>
      <c r="C357">
        <v>1100</v>
      </c>
      <c r="D357">
        <v>2660</v>
      </c>
      <c r="E357" s="33">
        <f t="shared" si="20"/>
        <v>2.66</v>
      </c>
      <c r="F357" s="32">
        <f t="shared" si="21"/>
        <v>-6.999999999999984E-2</v>
      </c>
      <c r="H357">
        <v>2014</v>
      </c>
      <c r="I357">
        <v>203</v>
      </c>
      <c r="J357">
        <v>1100</v>
      </c>
      <c r="K357">
        <v>1770</v>
      </c>
      <c r="L357" s="33">
        <f t="shared" si="22"/>
        <v>1.77</v>
      </c>
      <c r="M357" s="32">
        <f t="shared" si="23"/>
        <v>-0.11999999999999988</v>
      </c>
      <c r="O357" s="34">
        <v>40211.458333333336</v>
      </c>
      <c r="P357" s="33">
        <v>-6.999999999999984E-2</v>
      </c>
      <c r="Q357" s="33">
        <v>-0.11999999999999988</v>
      </c>
    </row>
    <row r="358" spans="1:17">
      <c r="A358">
        <v>2014</v>
      </c>
      <c r="B358">
        <v>203</v>
      </c>
      <c r="C358">
        <v>1110</v>
      </c>
      <c r="D358">
        <v>2650</v>
      </c>
      <c r="E358" s="33">
        <f t="shared" si="20"/>
        <v>2.65</v>
      </c>
      <c r="F358" s="32">
        <f t="shared" si="21"/>
        <v>-8.0000000000000071E-2</v>
      </c>
      <c r="H358">
        <v>2014</v>
      </c>
      <c r="I358">
        <v>203</v>
      </c>
      <c r="J358">
        <v>1110</v>
      </c>
      <c r="K358">
        <v>1750</v>
      </c>
      <c r="L358" s="33">
        <f t="shared" si="22"/>
        <v>1.75</v>
      </c>
      <c r="M358" s="32">
        <f t="shared" si="23"/>
        <v>-0.1399999999999999</v>
      </c>
      <c r="O358" s="34">
        <v>40211.465277777781</v>
      </c>
      <c r="P358" s="33">
        <v>-8.0000000000000071E-2</v>
      </c>
      <c r="Q358" s="33">
        <v>-0.1399999999999999</v>
      </c>
    </row>
    <row r="359" spans="1:17">
      <c r="A359">
        <v>2014</v>
      </c>
      <c r="B359">
        <v>203</v>
      </c>
      <c r="C359">
        <v>1120</v>
      </c>
      <c r="D359">
        <v>2650</v>
      </c>
      <c r="E359" s="33">
        <f t="shared" si="20"/>
        <v>2.65</v>
      </c>
      <c r="F359" s="32">
        <f t="shared" si="21"/>
        <v>-8.0000000000000071E-2</v>
      </c>
      <c r="H359">
        <v>2014</v>
      </c>
      <c r="I359">
        <v>203</v>
      </c>
      <c r="J359">
        <v>1120</v>
      </c>
      <c r="K359">
        <v>1730</v>
      </c>
      <c r="L359" s="33">
        <f t="shared" si="22"/>
        <v>1.73</v>
      </c>
      <c r="M359" s="32">
        <f t="shared" si="23"/>
        <v>-0.15999999999999992</v>
      </c>
      <c r="O359" s="34">
        <v>40211.472222222219</v>
      </c>
      <c r="P359" s="33">
        <v>-8.0000000000000071E-2</v>
      </c>
      <c r="Q359" s="33">
        <v>-0.15999999999999992</v>
      </c>
    </row>
    <row r="360" spans="1:17">
      <c r="A360">
        <v>2014</v>
      </c>
      <c r="B360">
        <v>203</v>
      </c>
      <c r="C360">
        <v>1130</v>
      </c>
      <c r="D360">
        <v>2640</v>
      </c>
      <c r="E360" s="33">
        <f t="shared" si="20"/>
        <v>2.64</v>
      </c>
      <c r="F360" s="32">
        <f t="shared" si="21"/>
        <v>-8.9999999999999858E-2</v>
      </c>
      <c r="H360">
        <v>2014</v>
      </c>
      <c r="I360">
        <v>203</v>
      </c>
      <c r="J360">
        <v>1130</v>
      </c>
      <c r="K360">
        <v>1710</v>
      </c>
      <c r="L360" s="33">
        <f t="shared" si="22"/>
        <v>1.71</v>
      </c>
      <c r="M360" s="32">
        <f t="shared" si="23"/>
        <v>-0.17999999999999994</v>
      </c>
      <c r="O360" s="34">
        <v>40211.479166666664</v>
      </c>
      <c r="P360" s="33">
        <v>-8.9999999999999858E-2</v>
      </c>
      <c r="Q360" s="33">
        <v>-0.17999999999999994</v>
      </c>
    </row>
    <row r="361" spans="1:17">
      <c r="A361">
        <v>2014</v>
      </c>
      <c r="B361">
        <v>203</v>
      </c>
      <c r="C361">
        <v>1140</v>
      </c>
      <c r="D361">
        <v>2640</v>
      </c>
      <c r="E361" s="33">
        <f t="shared" si="20"/>
        <v>2.64</v>
      </c>
      <c r="F361" s="32">
        <f t="shared" si="21"/>
        <v>-8.9999999999999858E-2</v>
      </c>
      <c r="H361">
        <v>2014</v>
      </c>
      <c r="I361">
        <v>203</v>
      </c>
      <c r="J361">
        <v>1140</v>
      </c>
      <c r="K361">
        <v>1690</v>
      </c>
      <c r="L361" s="33">
        <f t="shared" si="22"/>
        <v>1.69</v>
      </c>
      <c r="M361" s="32">
        <f t="shared" si="23"/>
        <v>-0.19999999999999996</v>
      </c>
      <c r="O361" s="34">
        <v>40211.486111111109</v>
      </c>
      <c r="P361" s="33">
        <v>-8.9999999999999858E-2</v>
      </c>
      <c r="Q361" s="33">
        <v>-0.19999999999999996</v>
      </c>
    </row>
    <row r="362" spans="1:17">
      <c r="A362">
        <v>2014</v>
      </c>
      <c r="B362">
        <v>203</v>
      </c>
      <c r="C362">
        <v>1150</v>
      </c>
      <c r="D362">
        <v>2640</v>
      </c>
      <c r="E362" s="33">
        <f t="shared" si="20"/>
        <v>2.64</v>
      </c>
      <c r="F362" s="32">
        <f t="shared" si="21"/>
        <v>-8.9999999999999858E-2</v>
      </c>
      <c r="H362">
        <v>2014</v>
      </c>
      <c r="I362">
        <v>203</v>
      </c>
      <c r="J362">
        <v>1150</v>
      </c>
      <c r="K362">
        <v>1670</v>
      </c>
      <c r="L362" s="33">
        <f t="shared" si="22"/>
        <v>1.67</v>
      </c>
      <c r="M362" s="32">
        <f t="shared" si="23"/>
        <v>-0.21999999999999997</v>
      </c>
      <c r="O362" s="34">
        <v>40211.493055555555</v>
      </c>
      <c r="P362" s="33">
        <v>-8.9999999999999858E-2</v>
      </c>
      <c r="Q362" s="33">
        <v>-0.21999999999999997</v>
      </c>
    </row>
    <row r="363" spans="1:17">
      <c r="A363">
        <v>2014</v>
      </c>
      <c r="B363">
        <v>203</v>
      </c>
      <c r="C363">
        <v>1200</v>
      </c>
      <c r="D363">
        <v>2640</v>
      </c>
      <c r="E363" s="33">
        <f t="shared" si="20"/>
        <v>2.64</v>
      </c>
      <c r="F363" s="32">
        <f t="shared" si="21"/>
        <v>-8.9999999999999858E-2</v>
      </c>
      <c r="H363">
        <v>2014</v>
      </c>
      <c r="I363">
        <v>203</v>
      </c>
      <c r="J363">
        <v>1200</v>
      </c>
      <c r="K363">
        <v>1650</v>
      </c>
      <c r="L363" s="33">
        <f t="shared" si="22"/>
        <v>1.65</v>
      </c>
      <c r="M363" s="32">
        <f t="shared" si="23"/>
        <v>-0.24</v>
      </c>
      <c r="O363" s="34">
        <v>40211.5</v>
      </c>
      <c r="P363" s="33">
        <v>-8.9999999999999858E-2</v>
      </c>
      <c r="Q363" s="33">
        <v>-0.24</v>
      </c>
    </row>
    <row r="364" spans="1:17">
      <c r="A364">
        <v>2014</v>
      </c>
      <c r="B364">
        <v>203</v>
      </c>
      <c r="C364">
        <v>1210</v>
      </c>
      <c r="D364">
        <v>2640</v>
      </c>
      <c r="E364" s="33">
        <f t="shared" si="20"/>
        <v>2.64</v>
      </c>
      <c r="F364" s="32">
        <f t="shared" si="21"/>
        <v>-8.9999999999999858E-2</v>
      </c>
      <c r="H364">
        <v>2014</v>
      </c>
      <c r="I364">
        <v>203</v>
      </c>
      <c r="J364">
        <v>1210</v>
      </c>
      <c r="K364">
        <v>1630</v>
      </c>
      <c r="L364" s="33">
        <f t="shared" si="22"/>
        <v>1.63</v>
      </c>
      <c r="M364" s="32">
        <f t="shared" si="23"/>
        <v>-0.26</v>
      </c>
      <c r="O364" s="34">
        <v>40211.506944444445</v>
      </c>
      <c r="P364" s="33">
        <v>-8.9999999999999858E-2</v>
      </c>
      <c r="Q364" s="33">
        <v>-0.26</v>
      </c>
    </row>
    <row r="365" spans="1:17">
      <c r="A365">
        <v>2014</v>
      </c>
      <c r="B365">
        <v>203</v>
      </c>
      <c r="C365">
        <v>1220</v>
      </c>
      <c r="D365">
        <v>2640</v>
      </c>
      <c r="E365" s="33">
        <f t="shared" si="20"/>
        <v>2.64</v>
      </c>
      <c r="F365" s="32">
        <f t="shared" si="21"/>
        <v>-8.9999999999999858E-2</v>
      </c>
      <c r="H365">
        <v>2014</v>
      </c>
      <c r="I365">
        <v>203</v>
      </c>
      <c r="J365">
        <v>1220</v>
      </c>
      <c r="K365">
        <v>1620</v>
      </c>
      <c r="L365" s="33">
        <f t="shared" si="22"/>
        <v>1.62</v>
      </c>
      <c r="M365" s="32">
        <f t="shared" si="23"/>
        <v>-0.2699999999999998</v>
      </c>
      <c r="O365" s="34">
        <v>40211.513888888891</v>
      </c>
      <c r="P365" s="33">
        <v>-8.9999999999999858E-2</v>
      </c>
      <c r="Q365" s="33">
        <v>-0.2699999999999998</v>
      </c>
    </row>
    <row r="366" spans="1:17">
      <c r="A366">
        <v>2014</v>
      </c>
      <c r="B366">
        <v>203</v>
      </c>
      <c r="C366">
        <v>1230</v>
      </c>
      <c r="D366">
        <v>2640</v>
      </c>
      <c r="E366" s="33">
        <f t="shared" si="20"/>
        <v>2.64</v>
      </c>
      <c r="F366" s="32">
        <f t="shared" si="21"/>
        <v>-8.9999999999999858E-2</v>
      </c>
      <c r="H366">
        <v>2014</v>
      </c>
      <c r="I366">
        <v>203</v>
      </c>
      <c r="J366">
        <v>1230</v>
      </c>
      <c r="K366">
        <v>1600</v>
      </c>
      <c r="L366" s="33">
        <f t="shared" si="22"/>
        <v>1.6</v>
      </c>
      <c r="M366" s="32">
        <f t="shared" si="23"/>
        <v>-0.28999999999999981</v>
      </c>
      <c r="O366" s="34">
        <v>40211.520833333336</v>
      </c>
      <c r="P366" s="33">
        <v>-8.9999999999999858E-2</v>
      </c>
      <c r="Q366" s="33">
        <v>-0.28999999999999981</v>
      </c>
    </row>
    <row r="367" spans="1:17">
      <c r="A367">
        <v>2014</v>
      </c>
      <c r="B367">
        <v>203</v>
      </c>
      <c r="C367">
        <v>1240</v>
      </c>
      <c r="D367">
        <v>2630</v>
      </c>
      <c r="E367" s="33">
        <f t="shared" si="20"/>
        <v>2.63</v>
      </c>
      <c r="F367" s="32">
        <f t="shared" si="21"/>
        <v>-0.10000000000000009</v>
      </c>
      <c r="H367">
        <v>2014</v>
      </c>
      <c r="I367">
        <v>203</v>
      </c>
      <c r="J367">
        <v>1240</v>
      </c>
      <c r="K367">
        <v>1580</v>
      </c>
      <c r="L367" s="33">
        <f t="shared" si="22"/>
        <v>1.58</v>
      </c>
      <c r="M367" s="32">
        <f t="shared" si="23"/>
        <v>-0.30999999999999983</v>
      </c>
      <c r="O367" s="34">
        <v>40211.527777777781</v>
      </c>
      <c r="P367" s="33">
        <v>-0.10000000000000009</v>
      </c>
      <c r="Q367" s="33">
        <v>-0.30999999999999983</v>
      </c>
    </row>
    <row r="368" spans="1:17">
      <c r="A368">
        <v>2014</v>
      </c>
      <c r="B368">
        <v>203</v>
      </c>
      <c r="C368">
        <v>1250</v>
      </c>
      <c r="D368">
        <v>2630</v>
      </c>
      <c r="E368" s="33">
        <f t="shared" si="20"/>
        <v>2.63</v>
      </c>
      <c r="F368" s="32">
        <f t="shared" si="21"/>
        <v>-0.10000000000000009</v>
      </c>
      <c r="H368">
        <v>2014</v>
      </c>
      <c r="I368">
        <v>203</v>
      </c>
      <c r="J368">
        <v>1250</v>
      </c>
      <c r="K368">
        <v>1570</v>
      </c>
      <c r="L368" s="33">
        <f t="shared" si="22"/>
        <v>1.57</v>
      </c>
      <c r="M368" s="32">
        <f t="shared" si="23"/>
        <v>-0.31999999999999984</v>
      </c>
      <c r="O368" s="34">
        <v>40211.534722222219</v>
      </c>
      <c r="P368" s="33">
        <v>-0.10000000000000009</v>
      </c>
      <c r="Q368" s="33">
        <v>-0.31999999999999984</v>
      </c>
    </row>
    <row r="369" spans="1:17">
      <c r="A369">
        <v>2014</v>
      </c>
      <c r="B369">
        <v>203</v>
      </c>
      <c r="C369">
        <v>1300</v>
      </c>
      <c r="D369">
        <v>2620</v>
      </c>
      <c r="E369" s="33">
        <f t="shared" si="20"/>
        <v>2.62</v>
      </c>
      <c r="F369" s="32">
        <f t="shared" si="21"/>
        <v>-0.10999999999999988</v>
      </c>
      <c r="H369">
        <v>2014</v>
      </c>
      <c r="I369">
        <v>203</v>
      </c>
      <c r="J369">
        <v>1300</v>
      </c>
      <c r="K369">
        <v>1550</v>
      </c>
      <c r="L369" s="33">
        <f t="shared" si="22"/>
        <v>1.55</v>
      </c>
      <c r="M369" s="32">
        <f t="shared" si="23"/>
        <v>-0.33999999999999986</v>
      </c>
      <c r="O369" s="34">
        <v>40211.541666666664</v>
      </c>
      <c r="P369" s="33">
        <v>-0.10999999999999988</v>
      </c>
      <c r="Q369" s="33">
        <v>-0.33999999999999986</v>
      </c>
    </row>
    <row r="370" spans="1:17">
      <c r="A370">
        <v>2014</v>
      </c>
      <c r="B370">
        <v>203</v>
      </c>
      <c r="C370">
        <v>1310</v>
      </c>
      <c r="D370">
        <v>2610</v>
      </c>
      <c r="E370" s="33">
        <f t="shared" si="20"/>
        <v>2.61</v>
      </c>
      <c r="F370" s="32">
        <f t="shared" si="21"/>
        <v>-0.12000000000000011</v>
      </c>
      <c r="H370">
        <v>2014</v>
      </c>
      <c r="I370">
        <v>203</v>
      </c>
      <c r="J370">
        <v>1310</v>
      </c>
      <c r="K370">
        <v>1540</v>
      </c>
      <c r="L370" s="33">
        <f t="shared" si="22"/>
        <v>1.54</v>
      </c>
      <c r="M370" s="32">
        <f t="shared" si="23"/>
        <v>-0.34999999999999987</v>
      </c>
      <c r="O370" s="34">
        <v>40211.548611111109</v>
      </c>
      <c r="P370" s="33">
        <v>-0.12000000000000011</v>
      </c>
      <c r="Q370" s="33">
        <v>-0.34999999999999987</v>
      </c>
    </row>
    <row r="371" spans="1:17">
      <c r="A371">
        <v>2014</v>
      </c>
      <c r="B371">
        <v>203</v>
      </c>
      <c r="C371">
        <v>1320</v>
      </c>
      <c r="D371">
        <v>2590</v>
      </c>
      <c r="E371" s="33">
        <f t="shared" si="20"/>
        <v>2.59</v>
      </c>
      <c r="F371" s="32">
        <f t="shared" si="21"/>
        <v>-0.14000000000000012</v>
      </c>
      <c r="H371">
        <v>2014</v>
      </c>
      <c r="I371">
        <v>203</v>
      </c>
      <c r="J371">
        <v>1320</v>
      </c>
      <c r="K371">
        <v>1520</v>
      </c>
      <c r="L371" s="33">
        <f t="shared" si="22"/>
        <v>1.52</v>
      </c>
      <c r="M371" s="32">
        <f t="shared" si="23"/>
        <v>-0.36999999999999988</v>
      </c>
      <c r="O371" s="34">
        <v>40211.555555555555</v>
      </c>
      <c r="P371" s="33">
        <v>-0.14000000000000012</v>
      </c>
      <c r="Q371" s="33">
        <v>-0.36999999999999988</v>
      </c>
    </row>
    <row r="372" spans="1:17">
      <c r="A372">
        <v>2014</v>
      </c>
      <c r="B372">
        <v>203</v>
      </c>
      <c r="C372">
        <v>1330</v>
      </c>
      <c r="D372">
        <v>2580</v>
      </c>
      <c r="E372" s="33">
        <f t="shared" si="20"/>
        <v>2.58</v>
      </c>
      <c r="F372" s="32">
        <f t="shared" si="21"/>
        <v>-0.14999999999999991</v>
      </c>
      <c r="H372">
        <v>2014</v>
      </c>
      <c r="I372">
        <v>203</v>
      </c>
      <c r="J372">
        <v>1330</v>
      </c>
      <c r="K372">
        <v>1510</v>
      </c>
      <c r="L372" s="33">
        <f t="shared" si="22"/>
        <v>1.51</v>
      </c>
      <c r="M372" s="32">
        <f t="shared" si="23"/>
        <v>-0.37999999999999989</v>
      </c>
      <c r="O372" s="34">
        <v>40211.5625</v>
      </c>
      <c r="P372" s="33">
        <v>-0.14999999999999991</v>
      </c>
      <c r="Q372" s="33">
        <v>-0.37999999999999989</v>
      </c>
    </row>
    <row r="373" spans="1:17">
      <c r="A373">
        <v>2014</v>
      </c>
      <c r="B373">
        <v>203</v>
      </c>
      <c r="C373">
        <v>1340</v>
      </c>
      <c r="D373">
        <v>2560</v>
      </c>
      <c r="E373" s="33">
        <f t="shared" si="20"/>
        <v>2.56</v>
      </c>
      <c r="F373" s="32">
        <f t="shared" si="21"/>
        <v>-0.16999999999999993</v>
      </c>
      <c r="H373">
        <v>2014</v>
      </c>
      <c r="I373">
        <v>203</v>
      </c>
      <c r="J373">
        <v>1340</v>
      </c>
      <c r="K373">
        <v>1500</v>
      </c>
      <c r="L373" s="33">
        <f t="shared" si="22"/>
        <v>1.5</v>
      </c>
      <c r="M373" s="32">
        <f t="shared" si="23"/>
        <v>-0.3899999999999999</v>
      </c>
      <c r="O373" s="34">
        <v>40211.569444444445</v>
      </c>
      <c r="P373" s="33">
        <v>-0.16999999999999993</v>
      </c>
      <c r="Q373" s="33">
        <v>-0.3899999999999999</v>
      </c>
    </row>
    <row r="374" spans="1:17">
      <c r="A374">
        <v>2014</v>
      </c>
      <c r="B374">
        <v>203</v>
      </c>
      <c r="C374">
        <v>1350</v>
      </c>
      <c r="D374">
        <v>2540</v>
      </c>
      <c r="E374" s="33">
        <f t="shared" si="20"/>
        <v>2.54</v>
      </c>
      <c r="F374" s="32">
        <f t="shared" si="21"/>
        <v>-0.18999999999999995</v>
      </c>
      <c r="H374">
        <v>2014</v>
      </c>
      <c r="I374">
        <v>203</v>
      </c>
      <c r="J374">
        <v>1350</v>
      </c>
      <c r="K374">
        <v>1480</v>
      </c>
      <c r="L374" s="33">
        <f t="shared" si="22"/>
        <v>1.48</v>
      </c>
      <c r="M374" s="32">
        <f t="shared" si="23"/>
        <v>-0.40999999999999992</v>
      </c>
      <c r="O374" s="34">
        <v>40211.576388888891</v>
      </c>
      <c r="P374" s="33">
        <v>-0.18999999999999995</v>
      </c>
      <c r="Q374" s="33">
        <v>-0.40999999999999992</v>
      </c>
    </row>
    <row r="375" spans="1:17">
      <c r="A375">
        <v>2014</v>
      </c>
      <c r="B375">
        <v>203</v>
      </c>
      <c r="C375">
        <v>1400</v>
      </c>
      <c r="D375">
        <v>2530</v>
      </c>
      <c r="E375" s="33">
        <f t="shared" si="20"/>
        <v>2.5299999999999998</v>
      </c>
      <c r="F375" s="32">
        <f t="shared" si="21"/>
        <v>-0.20000000000000018</v>
      </c>
      <c r="H375">
        <v>2014</v>
      </c>
      <c r="I375">
        <v>203</v>
      </c>
      <c r="J375">
        <v>1400</v>
      </c>
      <c r="K375">
        <v>1480</v>
      </c>
      <c r="L375" s="33">
        <f t="shared" si="22"/>
        <v>1.48</v>
      </c>
      <c r="M375" s="32">
        <f t="shared" si="23"/>
        <v>-0.40999999999999992</v>
      </c>
      <c r="O375" s="34">
        <v>40211.583333333336</v>
      </c>
      <c r="P375" s="33">
        <v>-0.20000000000000018</v>
      </c>
      <c r="Q375" s="33">
        <v>-0.40999999999999992</v>
      </c>
    </row>
    <row r="376" spans="1:17">
      <c r="A376">
        <v>2014</v>
      </c>
      <c r="B376">
        <v>203</v>
      </c>
      <c r="C376">
        <v>1410</v>
      </c>
      <c r="D376">
        <v>2510</v>
      </c>
      <c r="E376" s="33">
        <f t="shared" si="20"/>
        <v>2.5099999999999998</v>
      </c>
      <c r="F376" s="32">
        <f t="shared" si="21"/>
        <v>-0.2200000000000002</v>
      </c>
      <c r="H376">
        <v>2014</v>
      </c>
      <c r="I376">
        <v>203</v>
      </c>
      <c r="J376">
        <v>1410</v>
      </c>
      <c r="K376">
        <v>1470</v>
      </c>
      <c r="L376" s="33">
        <f t="shared" si="22"/>
        <v>1.47</v>
      </c>
      <c r="M376" s="32">
        <f t="shared" si="23"/>
        <v>-0.41999999999999993</v>
      </c>
      <c r="O376" s="34">
        <v>40211.590277777781</v>
      </c>
      <c r="P376" s="33">
        <v>-0.2200000000000002</v>
      </c>
      <c r="Q376" s="33">
        <v>-0.41999999999999993</v>
      </c>
    </row>
    <row r="377" spans="1:17">
      <c r="A377">
        <v>2014</v>
      </c>
      <c r="B377">
        <v>203</v>
      </c>
      <c r="C377">
        <v>1420</v>
      </c>
      <c r="D377">
        <v>2490</v>
      </c>
      <c r="E377" s="33">
        <f t="shared" si="20"/>
        <v>2.4900000000000002</v>
      </c>
      <c r="F377" s="32">
        <f t="shared" si="21"/>
        <v>-0.23999999999999977</v>
      </c>
      <c r="H377">
        <v>2014</v>
      </c>
      <c r="I377">
        <v>203</v>
      </c>
      <c r="J377">
        <v>1420</v>
      </c>
      <c r="K377">
        <v>1460</v>
      </c>
      <c r="L377" s="33">
        <f t="shared" si="22"/>
        <v>1.46</v>
      </c>
      <c r="M377" s="32">
        <f t="shared" si="23"/>
        <v>-0.42999999999999994</v>
      </c>
      <c r="O377" s="34">
        <v>40211.597222222219</v>
      </c>
      <c r="P377" s="33">
        <v>-0.23999999999999977</v>
      </c>
      <c r="Q377" s="33">
        <v>-0.42999999999999994</v>
      </c>
    </row>
    <row r="378" spans="1:17">
      <c r="A378">
        <v>2014</v>
      </c>
      <c r="B378">
        <v>203</v>
      </c>
      <c r="C378">
        <v>1430</v>
      </c>
      <c r="D378">
        <v>2470</v>
      </c>
      <c r="E378" s="33">
        <f t="shared" si="20"/>
        <v>2.4700000000000002</v>
      </c>
      <c r="F378" s="32">
        <f t="shared" si="21"/>
        <v>-0.25999999999999979</v>
      </c>
      <c r="H378">
        <v>2014</v>
      </c>
      <c r="I378">
        <v>203</v>
      </c>
      <c r="J378">
        <v>1430</v>
      </c>
      <c r="K378">
        <v>1460</v>
      </c>
      <c r="L378" s="33">
        <f t="shared" si="22"/>
        <v>1.46</v>
      </c>
      <c r="M378" s="32">
        <f t="shared" si="23"/>
        <v>-0.42999999999999994</v>
      </c>
      <c r="O378" s="34">
        <v>40211.604166666664</v>
      </c>
      <c r="P378" s="33">
        <v>-0.25999999999999979</v>
      </c>
      <c r="Q378" s="33">
        <v>-0.42999999999999994</v>
      </c>
    </row>
    <row r="379" spans="1:17">
      <c r="A379">
        <v>2014</v>
      </c>
      <c r="B379">
        <v>203</v>
      </c>
      <c r="C379">
        <v>1440</v>
      </c>
      <c r="D379">
        <v>2460</v>
      </c>
      <c r="E379" s="33">
        <f t="shared" si="20"/>
        <v>2.46</v>
      </c>
      <c r="F379" s="32">
        <f t="shared" si="21"/>
        <v>-0.27</v>
      </c>
      <c r="H379">
        <v>2014</v>
      </c>
      <c r="I379">
        <v>203</v>
      </c>
      <c r="J379">
        <v>1440</v>
      </c>
      <c r="K379">
        <v>1460</v>
      </c>
      <c r="L379" s="33">
        <f t="shared" si="22"/>
        <v>1.46</v>
      </c>
      <c r="M379" s="32">
        <f t="shared" si="23"/>
        <v>-0.42999999999999994</v>
      </c>
      <c r="O379" s="34">
        <v>40211.611111111109</v>
      </c>
      <c r="P379" s="33">
        <v>-0.27</v>
      </c>
      <c r="Q379" s="33">
        <v>-0.42999999999999994</v>
      </c>
    </row>
    <row r="380" spans="1:17">
      <c r="A380">
        <v>2014</v>
      </c>
      <c r="B380">
        <v>203</v>
      </c>
      <c r="C380">
        <v>1450</v>
      </c>
      <c r="D380">
        <v>2440</v>
      </c>
      <c r="E380" s="33">
        <f t="shared" si="20"/>
        <v>2.44</v>
      </c>
      <c r="F380" s="32">
        <f t="shared" si="21"/>
        <v>-0.29000000000000004</v>
      </c>
      <c r="H380">
        <v>2014</v>
      </c>
      <c r="I380">
        <v>203</v>
      </c>
      <c r="J380">
        <v>1450</v>
      </c>
      <c r="K380">
        <v>1460</v>
      </c>
      <c r="L380" s="33">
        <f t="shared" si="22"/>
        <v>1.46</v>
      </c>
      <c r="M380" s="32">
        <f t="shared" si="23"/>
        <v>-0.42999999999999994</v>
      </c>
      <c r="O380" s="34">
        <v>40211.618055555555</v>
      </c>
      <c r="P380" s="33">
        <v>-0.29000000000000004</v>
      </c>
      <c r="Q380" s="33">
        <v>-0.42999999999999994</v>
      </c>
    </row>
    <row r="381" spans="1:17">
      <c r="A381">
        <v>2014</v>
      </c>
      <c r="B381">
        <v>203</v>
      </c>
      <c r="C381">
        <v>1500</v>
      </c>
      <c r="D381">
        <v>2430</v>
      </c>
      <c r="E381" s="33">
        <f t="shared" si="20"/>
        <v>2.4300000000000002</v>
      </c>
      <c r="F381" s="32">
        <f t="shared" si="21"/>
        <v>-0.29999999999999982</v>
      </c>
      <c r="H381">
        <v>2014</v>
      </c>
      <c r="I381">
        <v>203</v>
      </c>
      <c r="J381">
        <v>1500</v>
      </c>
      <c r="K381">
        <v>1470</v>
      </c>
      <c r="L381" s="33">
        <f t="shared" si="22"/>
        <v>1.47</v>
      </c>
      <c r="M381" s="32">
        <f t="shared" si="23"/>
        <v>-0.41999999999999993</v>
      </c>
      <c r="O381" s="34">
        <v>40211.625</v>
      </c>
      <c r="P381" s="33">
        <v>-0.29999999999999982</v>
      </c>
      <c r="Q381" s="33">
        <v>-0.41999999999999993</v>
      </c>
    </row>
    <row r="382" spans="1:17">
      <c r="A382">
        <v>2014</v>
      </c>
      <c r="B382">
        <v>203</v>
      </c>
      <c r="C382">
        <v>1510</v>
      </c>
      <c r="D382">
        <v>2420</v>
      </c>
      <c r="E382" s="33">
        <f t="shared" si="20"/>
        <v>2.42</v>
      </c>
      <c r="F382" s="32">
        <f t="shared" si="21"/>
        <v>-0.31000000000000005</v>
      </c>
      <c r="H382">
        <v>2014</v>
      </c>
      <c r="I382">
        <v>203</v>
      </c>
      <c r="J382">
        <v>1510</v>
      </c>
      <c r="K382">
        <v>1470</v>
      </c>
      <c r="L382" s="33">
        <f t="shared" si="22"/>
        <v>1.47</v>
      </c>
      <c r="M382" s="32">
        <f t="shared" si="23"/>
        <v>-0.41999999999999993</v>
      </c>
      <c r="O382" s="34">
        <v>40211.631944444445</v>
      </c>
      <c r="P382" s="33">
        <v>-0.31000000000000005</v>
      </c>
      <c r="Q382" s="33">
        <v>-0.41999999999999993</v>
      </c>
    </row>
    <row r="383" spans="1:17">
      <c r="A383">
        <v>2014</v>
      </c>
      <c r="B383">
        <v>203</v>
      </c>
      <c r="C383">
        <v>1520</v>
      </c>
      <c r="D383">
        <v>2420</v>
      </c>
      <c r="E383" s="33">
        <f t="shared" si="20"/>
        <v>2.42</v>
      </c>
      <c r="F383" s="32">
        <f t="shared" si="21"/>
        <v>-0.31000000000000005</v>
      </c>
      <c r="H383">
        <v>2014</v>
      </c>
      <c r="I383">
        <v>203</v>
      </c>
      <c r="J383">
        <v>1520</v>
      </c>
      <c r="K383">
        <v>1490</v>
      </c>
      <c r="L383" s="33">
        <f t="shared" si="22"/>
        <v>1.49</v>
      </c>
      <c r="M383" s="32">
        <f t="shared" si="23"/>
        <v>-0.39999999999999991</v>
      </c>
      <c r="O383" s="34">
        <v>40211.638888888891</v>
      </c>
      <c r="P383" s="33">
        <v>-0.31000000000000005</v>
      </c>
      <c r="Q383" s="33">
        <v>-0.39999999999999991</v>
      </c>
    </row>
    <row r="384" spans="1:17">
      <c r="A384">
        <v>2014</v>
      </c>
      <c r="B384">
        <v>203</v>
      </c>
      <c r="C384">
        <v>1530</v>
      </c>
      <c r="D384">
        <v>2420</v>
      </c>
      <c r="E384" s="33">
        <f t="shared" si="20"/>
        <v>2.42</v>
      </c>
      <c r="F384" s="32">
        <f t="shared" si="21"/>
        <v>-0.31000000000000005</v>
      </c>
      <c r="H384">
        <v>2014</v>
      </c>
      <c r="I384">
        <v>203</v>
      </c>
      <c r="J384">
        <v>1530</v>
      </c>
      <c r="K384">
        <v>1500</v>
      </c>
      <c r="L384" s="33">
        <f t="shared" si="22"/>
        <v>1.5</v>
      </c>
      <c r="M384" s="32">
        <f t="shared" si="23"/>
        <v>-0.3899999999999999</v>
      </c>
      <c r="O384" s="34">
        <v>40211.645833333336</v>
      </c>
      <c r="P384" s="33">
        <v>-0.31000000000000005</v>
      </c>
      <c r="Q384" s="33">
        <v>-0.3899999999999999</v>
      </c>
    </row>
    <row r="385" spans="1:17">
      <c r="A385">
        <v>2014</v>
      </c>
      <c r="B385">
        <v>203</v>
      </c>
      <c r="C385">
        <v>1540</v>
      </c>
      <c r="D385">
        <v>2420</v>
      </c>
      <c r="E385" s="33">
        <f t="shared" si="20"/>
        <v>2.42</v>
      </c>
      <c r="F385" s="32">
        <f t="shared" si="21"/>
        <v>-0.31000000000000005</v>
      </c>
      <c r="H385">
        <v>2014</v>
      </c>
      <c r="I385">
        <v>203</v>
      </c>
      <c r="J385">
        <v>1540</v>
      </c>
      <c r="K385">
        <v>1520</v>
      </c>
      <c r="L385" s="33">
        <f t="shared" si="22"/>
        <v>1.52</v>
      </c>
      <c r="M385" s="32">
        <f t="shared" si="23"/>
        <v>-0.36999999999999988</v>
      </c>
      <c r="O385" s="34">
        <v>40211.652777777781</v>
      </c>
      <c r="P385" s="33">
        <v>-0.31000000000000005</v>
      </c>
      <c r="Q385" s="33">
        <v>-0.36999999999999988</v>
      </c>
    </row>
    <row r="386" spans="1:17">
      <c r="A386">
        <v>2014</v>
      </c>
      <c r="B386">
        <v>203</v>
      </c>
      <c r="C386">
        <v>1550</v>
      </c>
      <c r="D386">
        <v>2420</v>
      </c>
      <c r="E386" s="33">
        <f t="shared" si="20"/>
        <v>2.42</v>
      </c>
      <c r="F386" s="32">
        <f t="shared" si="21"/>
        <v>-0.31000000000000005</v>
      </c>
      <c r="H386">
        <v>2014</v>
      </c>
      <c r="I386">
        <v>203</v>
      </c>
      <c r="J386">
        <v>1550</v>
      </c>
      <c r="K386">
        <v>1540</v>
      </c>
      <c r="L386" s="33">
        <f t="shared" si="22"/>
        <v>1.54</v>
      </c>
      <c r="M386" s="32">
        <f t="shared" si="23"/>
        <v>-0.34999999999999987</v>
      </c>
      <c r="O386" s="34">
        <v>40211.659722222219</v>
      </c>
      <c r="P386" s="33">
        <v>-0.31000000000000005</v>
      </c>
      <c r="Q386" s="33">
        <v>-0.34999999999999987</v>
      </c>
    </row>
    <row r="387" spans="1:17">
      <c r="A387">
        <v>2014</v>
      </c>
      <c r="B387">
        <v>203</v>
      </c>
      <c r="C387">
        <v>1600</v>
      </c>
      <c r="D387">
        <v>2430</v>
      </c>
      <c r="E387" s="33">
        <f t="shared" si="20"/>
        <v>2.4300000000000002</v>
      </c>
      <c r="F387" s="32">
        <f t="shared" si="21"/>
        <v>-0.29999999999999982</v>
      </c>
      <c r="H387">
        <v>2014</v>
      </c>
      <c r="I387">
        <v>203</v>
      </c>
      <c r="J387">
        <v>1600</v>
      </c>
      <c r="K387">
        <v>1560</v>
      </c>
      <c r="L387" s="33">
        <f t="shared" si="22"/>
        <v>1.56</v>
      </c>
      <c r="M387" s="32">
        <f t="shared" si="23"/>
        <v>-0.32999999999999985</v>
      </c>
      <c r="O387" s="34">
        <v>40211.666666666664</v>
      </c>
      <c r="P387" s="33">
        <v>-0.29999999999999982</v>
      </c>
      <c r="Q387" s="33">
        <v>-0.32999999999999985</v>
      </c>
    </row>
    <row r="388" spans="1:17">
      <c r="A388">
        <v>2014</v>
      </c>
      <c r="B388">
        <v>203</v>
      </c>
      <c r="C388">
        <v>1610</v>
      </c>
      <c r="D388">
        <v>2440</v>
      </c>
      <c r="E388" s="33">
        <f t="shared" ref="E388:E451" si="24">ROUND(D388/1000,2)</f>
        <v>2.44</v>
      </c>
      <c r="F388" s="32">
        <f t="shared" ref="F388:F451" si="25">E388-E$8499</f>
        <v>-0.29000000000000004</v>
      </c>
      <c r="H388">
        <v>2014</v>
      </c>
      <c r="I388">
        <v>203</v>
      </c>
      <c r="J388">
        <v>1610</v>
      </c>
      <c r="K388">
        <v>1580</v>
      </c>
      <c r="L388" s="33">
        <f t="shared" ref="L388:L451" si="26">ROUND(K388/1000,2)</f>
        <v>1.58</v>
      </c>
      <c r="M388" s="32">
        <f t="shared" ref="M388:M451" si="27">L388-L$8499</f>
        <v>-0.30999999999999983</v>
      </c>
      <c r="O388" s="34">
        <v>40211.673611111109</v>
      </c>
      <c r="P388" s="33">
        <v>-0.29000000000000004</v>
      </c>
      <c r="Q388" s="33">
        <v>-0.30999999999999983</v>
      </c>
    </row>
    <row r="389" spans="1:17">
      <c r="A389">
        <v>2014</v>
      </c>
      <c r="B389">
        <v>203</v>
      </c>
      <c r="C389">
        <v>1620</v>
      </c>
      <c r="D389">
        <v>2450</v>
      </c>
      <c r="E389" s="33">
        <f t="shared" si="24"/>
        <v>2.4500000000000002</v>
      </c>
      <c r="F389" s="32">
        <f t="shared" si="25"/>
        <v>-0.2799999999999998</v>
      </c>
      <c r="H389">
        <v>2014</v>
      </c>
      <c r="I389">
        <v>203</v>
      </c>
      <c r="J389">
        <v>1620</v>
      </c>
      <c r="K389">
        <v>1610</v>
      </c>
      <c r="L389" s="33">
        <f t="shared" si="26"/>
        <v>1.61</v>
      </c>
      <c r="M389" s="32">
        <f t="shared" si="27"/>
        <v>-0.2799999999999998</v>
      </c>
      <c r="O389" s="34">
        <v>40211.680555555555</v>
      </c>
      <c r="P389" s="33">
        <v>-0.2799999999999998</v>
      </c>
      <c r="Q389" s="33">
        <v>-0.2799999999999998</v>
      </c>
    </row>
    <row r="390" spans="1:17">
      <c r="A390">
        <v>2014</v>
      </c>
      <c r="B390">
        <v>203</v>
      </c>
      <c r="C390">
        <v>1630</v>
      </c>
      <c r="D390">
        <v>2460</v>
      </c>
      <c r="E390" s="33">
        <f t="shared" si="24"/>
        <v>2.46</v>
      </c>
      <c r="F390" s="32">
        <f t="shared" si="25"/>
        <v>-0.27</v>
      </c>
      <c r="H390">
        <v>2014</v>
      </c>
      <c r="I390">
        <v>203</v>
      </c>
      <c r="J390">
        <v>1630</v>
      </c>
      <c r="K390">
        <v>1640</v>
      </c>
      <c r="L390" s="33">
        <f t="shared" si="26"/>
        <v>1.64</v>
      </c>
      <c r="M390" s="32">
        <f t="shared" si="27"/>
        <v>-0.25</v>
      </c>
      <c r="O390" s="34">
        <v>40211.6875</v>
      </c>
      <c r="P390" s="33">
        <v>-0.27</v>
      </c>
      <c r="Q390" s="33">
        <v>-0.25</v>
      </c>
    </row>
    <row r="391" spans="1:17">
      <c r="A391">
        <v>2014</v>
      </c>
      <c r="B391">
        <v>203</v>
      </c>
      <c r="C391">
        <v>1640</v>
      </c>
      <c r="D391">
        <v>2470</v>
      </c>
      <c r="E391" s="33">
        <f t="shared" si="24"/>
        <v>2.4700000000000002</v>
      </c>
      <c r="F391" s="32">
        <f t="shared" si="25"/>
        <v>-0.25999999999999979</v>
      </c>
      <c r="H391">
        <v>2014</v>
      </c>
      <c r="I391">
        <v>203</v>
      </c>
      <c r="J391">
        <v>1640</v>
      </c>
      <c r="K391">
        <v>1670</v>
      </c>
      <c r="L391" s="33">
        <f t="shared" si="26"/>
        <v>1.67</v>
      </c>
      <c r="M391" s="32">
        <f t="shared" si="27"/>
        <v>-0.21999999999999997</v>
      </c>
      <c r="O391" s="34">
        <v>40211.694444444445</v>
      </c>
      <c r="P391" s="33">
        <v>-0.25999999999999979</v>
      </c>
      <c r="Q391" s="33">
        <v>-0.21999999999999997</v>
      </c>
    </row>
    <row r="392" spans="1:17">
      <c r="A392">
        <v>2014</v>
      </c>
      <c r="B392">
        <v>203</v>
      </c>
      <c r="C392">
        <v>1650</v>
      </c>
      <c r="D392">
        <v>2490</v>
      </c>
      <c r="E392" s="33">
        <f t="shared" si="24"/>
        <v>2.4900000000000002</v>
      </c>
      <c r="F392" s="32">
        <f t="shared" si="25"/>
        <v>-0.23999999999999977</v>
      </c>
      <c r="H392">
        <v>2014</v>
      </c>
      <c r="I392">
        <v>203</v>
      </c>
      <c r="J392">
        <v>1650</v>
      </c>
      <c r="K392">
        <v>1700</v>
      </c>
      <c r="L392" s="33">
        <f t="shared" si="26"/>
        <v>1.7</v>
      </c>
      <c r="M392" s="32">
        <f t="shared" si="27"/>
        <v>-0.18999999999999995</v>
      </c>
      <c r="O392" s="34">
        <v>40211.701388888891</v>
      </c>
      <c r="P392" s="33">
        <v>-0.23999999999999977</v>
      </c>
      <c r="Q392" s="33">
        <v>-0.18999999999999995</v>
      </c>
    </row>
    <row r="393" spans="1:17">
      <c r="A393">
        <v>2014</v>
      </c>
      <c r="B393">
        <v>203</v>
      </c>
      <c r="C393">
        <v>1700</v>
      </c>
      <c r="D393">
        <v>2510</v>
      </c>
      <c r="E393" s="33">
        <f t="shared" si="24"/>
        <v>2.5099999999999998</v>
      </c>
      <c r="F393" s="32">
        <f t="shared" si="25"/>
        <v>-0.2200000000000002</v>
      </c>
      <c r="H393">
        <v>2014</v>
      </c>
      <c r="I393">
        <v>203</v>
      </c>
      <c r="J393">
        <v>1700</v>
      </c>
      <c r="K393">
        <v>1730</v>
      </c>
      <c r="L393" s="33">
        <f t="shared" si="26"/>
        <v>1.73</v>
      </c>
      <c r="M393" s="32">
        <f t="shared" si="27"/>
        <v>-0.15999999999999992</v>
      </c>
      <c r="O393" s="34">
        <v>40211.708333333336</v>
      </c>
      <c r="P393" s="33">
        <v>-0.2200000000000002</v>
      </c>
      <c r="Q393" s="33">
        <v>-0.15999999999999992</v>
      </c>
    </row>
    <row r="394" spans="1:17">
      <c r="A394">
        <v>2014</v>
      </c>
      <c r="B394">
        <v>203</v>
      </c>
      <c r="C394">
        <v>1710</v>
      </c>
      <c r="D394">
        <v>2520</v>
      </c>
      <c r="E394" s="33">
        <f t="shared" si="24"/>
        <v>2.52</v>
      </c>
      <c r="F394" s="32">
        <f t="shared" si="25"/>
        <v>-0.20999999999999996</v>
      </c>
      <c r="H394">
        <v>2014</v>
      </c>
      <c r="I394">
        <v>203</v>
      </c>
      <c r="J394">
        <v>1710</v>
      </c>
      <c r="K394">
        <v>1770</v>
      </c>
      <c r="L394" s="33">
        <f t="shared" si="26"/>
        <v>1.77</v>
      </c>
      <c r="M394" s="32">
        <f t="shared" si="27"/>
        <v>-0.11999999999999988</v>
      </c>
      <c r="O394" s="34">
        <v>40211.715277777781</v>
      </c>
      <c r="P394" s="33">
        <v>-0.20999999999999996</v>
      </c>
      <c r="Q394" s="33">
        <v>-0.11999999999999988</v>
      </c>
    </row>
    <row r="395" spans="1:17">
      <c r="A395">
        <v>2014</v>
      </c>
      <c r="B395">
        <v>203</v>
      </c>
      <c r="C395">
        <v>1720</v>
      </c>
      <c r="D395">
        <v>2540</v>
      </c>
      <c r="E395" s="33">
        <f t="shared" si="24"/>
        <v>2.54</v>
      </c>
      <c r="F395" s="32">
        <f t="shared" si="25"/>
        <v>-0.18999999999999995</v>
      </c>
      <c r="H395">
        <v>2014</v>
      </c>
      <c r="I395">
        <v>203</v>
      </c>
      <c r="J395">
        <v>1720</v>
      </c>
      <c r="K395">
        <v>1800</v>
      </c>
      <c r="L395" s="33">
        <f t="shared" si="26"/>
        <v>1.8</v>
      </c>
      <c r="M395" s="32">
        <f t="shared" si="27"/>
        <v>-8.9999999999999858E-2</v>
      </c>
      <c r="O395" s="34">
        <v>40211.722222222219</v>
      </c>
      <c r="P395" s="33">
        <v>-0.18999999999999995</v>
      </c>
      <c r="Q395" s="33">
        <v>-8.9999999999999858E-2</v>
      </c>
    </row>
    <row r="396" spans="1:17">
      <c r="A396">
        <v>2014</v>
      </c>
      <c r="B396">
        <v>203</v>
      </c>
      <c r="C396">
        <v>1730</v>
      </c>
      <c r="D396">
        <v>2560</v>
      </c>
      <c r="E396" s="33">
        <f t="shared" si="24"/>
        <v>2.56</v>
      </c>
      <c r="F396" s="32">
        <f t="shared" si="25"/>
        <v>-0.16999999999999993</v>
      </c>
      <c r="H396">
        <v>2014</v>
      </c>
      <c r="I396">
        <v>203</v>
      </c>
      <c r="J396">
        <v>1730</v>
      </c>
      <c r="K396">
        <v>1840</v>
      </c>
      <c r="L396" s="33">
        <f t="shared" si="26"/>
        <v>1.84</v>
      </c>
      <c r="M396" s="32">
        <f t="shared" si="27"/>
        <v>-4.9999999999999822E-2</v>
      </c>
      <c r="O396" s="34">
        <v>40211.729166666664</v>
      </c>
      <c r="P396" s="33">
        <v>-0.16999999999999993</v>
      </c>
      <c r="Q396" s="33">
        <v>-4.9999999999999822E-2</v>
      </c>
    </row>
    <row r="397" spans="1:17">
      <c r="A397">
        <v>2014</v>
      </c>
      <c r="B397">
        <v>203</v>
      </c>
      <c r="C397">
        <v>1740</v>
      </c>
      <c r="D397">
        <v>2580</v>
      </c>
      <c r="E397" s="33">
        <f t="shared" si="24"/>
        <v>2.58</v>
      </c>
      <c r="F397" s="32">
        <f t="shared" si="25"/>
        <v>-0.14999999999999991</v>
      </c>
      <c r="H397">
        <v>2014</v>
      </c>
      <c r="I397">
        <v>203</v>
      </c>
      <c r="J397">
        <v>1740</v>
      </c>
      <c r="K397">
        <v>1870</v>
      </c>
      <c r="L397" s="33">
        <f t="shared" si="26"/>
        <v>1.87</v>
      </c>
      <c r="M397" s="32">
        <f t="shared" si="27"/>
        <v>-1.9999999999999796E-2</v>
      </c>
      <c r="O397" s="34">
        <v>40211.736111111109</v>
      </c>
      <c r="P397" s="33">
        <v>-0.14999999999999991</v>
      </c>
      <c r="Q397" s="33">
        <v>-1.9999999999999796E-2</v>
      </c>
    </row>
    <row r="398" spans="1:17">
      <c r="A398">
        <v>2014</v>
      </c>
      <c r="B398">
        <v>203</v>
      </c>
      <c r="C398">
        <v>1750</v>
      </c>
      <c r="D398">
        <v>2600</v>
      </c>
      <c r="E398" s="33">
        <f t="shared" si="24"/>
        <v>2.6</v>
      </c>
      <c r="F398" s="32">
        <f t="shared" si="25"/>
        <v>-0.12999999999999989</v>
      </c>
      <c r="H398">
        <v>2014</v>
      </c>
      <c r="I398">
        <v>203</v>
      </c>
      <c r="J398">
        <v>1750</v>
      </c>
      <c r="K398">
        <v>1910</v>
      </c>
      <c r="L398" s="33">
        <f t="shared" si="26"/>
        <v>1.91</v>
      </c>
      <c r="M398" s="32">
        <f t="shared" si="27"/>
        <v>2.0000000000000018E-2</v>
      </c>
      <c r="O398" s="34">
        <v>40211.743055555555</v>
      </c>
      <c r="P398" s="33">
        <v>-0.12999999999999989</v>
      </c>
      <c r="Q398" s="33">
        <v>2.0000000000000018E-2</v>
      </c>
    </row>
    <row r="399" spans="1:17">
      <c r="A399">
        <v>2014</v>
      </c>
      <c r="B399">
        <v>203</v>
      </c>
      <c r="C399">
        <v>1800</v>
      </c>
      <c r="D399">
        <v>2620</v>
      </c>
      <c r="E399" s="33">
        <f t="shared" si="24"/>
        <v>2.62</v>
      </c>
      <c r="F399" s="32">
        <f t="shared" si="25"/>
        <v>-0.10999999999999988</v>
      </c>
      <c r="H399">
        <v>2014</v>
      </c>
      <c r="I399">
        <v>203</v>
      </c>
      <c r="J399">
        <v>1800</v>
      </c>
      <c r="K399">
        <v>1940</v>
      </c>
      <c r="L399" s="33">
        <f t="shared" si="26"/>
        <v>1.94</v>
      </c>
      <c r="M399" s="32">
        <f t="shared" si="27"/>
        <v>5.0000000000000044E-2</v>
      </c>
      <c r="O399" s="34">
        <v>40211.75</v>
      </c>
      <c r="P399" s="33">
        <v>-0.10999999999999988</v>
      </c>
      <c r="Q399" s="33">
        <v>5.0000000000000044E-2</v>
      </c>
    </row>
    <row r="400" spans="1:17">
      <c r="A400">
        <v>2014</v>
      </c>
      <c r="B400">
        <v>203</v>
      </c>
      <c r="C400">
        <v>1810</v>
      </c>
      <c r="D400">
        <v>2640</v>
      </c>
      <c r="E400" s="33">
        <f t="shared" si="24"/>
        <v>2.64</v>
      </c>
      <c r="F400" s="32">
        <f t="shared" si="25"/>
        <v>-8.9999999999999858E-2</v>
      </c>
      <c r="H400">
        <v>2014</v>
      </c>
      <c r="I400">
        <v>203</v>
      </c>
      <c r="J400">
        <v>1810</v>
      </c>
      <c r="K400">
        <v>1970</v>
      </c>
      <c r="L400" s="33">
        <f t="shared" si="26"/>
        <v>1.97</v>
      </c>
      <c r="M400" s="32">
        <f t="shared" si="27"/>
        <v>8.0000000000000071E-2</v>
      </c>
      <c r="O400" s="34">
        <v>40211.756944444445</v>
      </c>
      <c r="P400" s="33">
        <v>-8.9999999999999858E-2</v>
      </c>
      <c r="Q400" s="33">
        <v>8.0000000000000071E-2</v>
      </c>
    </row>
    <row r="401" spans="1:17">
      <c r="A401">
        <v>2014</v>
      </c>
      <c r="B401">
        <v>203</v>
      </c>
      <c r="C401">
        <v>1820</v>
      </c>
      <c r="D401">
        <v>2670</v>
      </c>
      <c r="E401" s="33">
        <f t="shared" si="24"/>
        <v>2.67</v>
      </c>
      <c r="F401" s="32">
        <f t="shared" si="25"/>
        <v>-6.0000000000000053E-2</v>
      </c>
      <c r="H401">
        <v>2014</v>
      </c>
      <c r="I401">
        <v>203</v>
      </c>
      <c r="J401">
        <v>1820</v>
      </c>
      <c r="K401">
        <v>2010</v>
      </c>
      <c r="L401" s="33">
        <f t="shared" si="26"/>
        <v>2.0099999999999998</v>
      </c>
      <c r="M401" s="32">
        <f t="shared" si="27"/>
        <v>0.11999999999999988</v>
      </c>
      <c r="O401" s="34">
        <v>40211.763888888891</v>
      </c>
      <c r="P401" s="33">
        <v>-6.0000000000000053E-2</v>
      </c>
      <c r="Q401" s="33">
        <v>0.11999999999999988</v>
      </c>
    </row>
    <row r="402" spans="1:17">
      <c r="A402">
        <v>2014</v>
      </c>
      <c r="B402">
        <v>203</v>
      </c>
      <c r="C402">
        <v>1830</v>
      </c>
      <c r="D402">
        <v>2690</v>
      </c>
      <c r="E402" s="33">
        <f t="shared" si="24"/>
        <v>2.69</v>
      </c>
      <c r="F402" s="32">
        <f t="shared" si="25"/>
        <v>-4.0000000000000036E-2</v>
      </c>
      <c r="H402">
        <v>2014</v>
      </c>
      <c r="I402">
        <v>203</v>
      </c>
      <c r="J402">
        <v>1830</v>
      </c>
      <c r="K402">
        <v>2040</v>
      </c>
      <c r="L402" s="33">
        <f t="shared" si="26"/>
        <v>2.04</v>
      </c>
      <c r="M402" s="32">
        <f t="shared" si="27"/>
        <v>0.15000000000000013</v>
      </c>
      <c r="O402" s="34">
        <v>40211.770833333336</v>
      </c>
      <c r="P402" s="33">
        <v>-4.0000000000000036E-2</v>
      </c>
      <c r="Q402" s="33">
        <v>0.15000000000000013</v>
      </c>
    </row>
    <row r="403" spans="1:17">
      <c r="A403">
        <v>2014</v>
      </c>
      <c r="B403">
        <v>203</v>
      </c>
      <c r="C403">
        <v>1840</v>
      </c>
      <c r="D403">
        <v>2710</v>
      </c>
      <c r="E403" s="33">
        <f t="shared" si="24"/>
        <v>2.71</v>
      </c>
      <c r="F403" s="32">
        <f t="shared" si="25"/>
        <v>-2.0000000000000018E-2</v>
      </c>
      <c r="H403">
        <v>2014</v>
      </c>
      <c r="I403">
        <v>203</v>
      </c>
      <c r="J403">
        <v>1840</v>
      </c>
      <c r="K403">
        <v>2070</v>
      </c>
      <c r="L403" s="33">
        <f t="shared" si="26"/>
        <v>2.0699999999999998</v>
      </c>
      <c r="M403" s="32">
        <f t="shared" si="27"/>
        <v>0.17999999999999994</v>
      </c>
      <c r="O403" s="34">
        <v>40211.777777777781</v>
      </c>
      <c r="P403" s="33">
        <v>-2.0000000000000018E-2</v>
      </c>
      <c r="Q403" s="33">
        <v>0.17999999999999994</v>
      </c>
    </row>
    <row r="404" spans="1:17">
      <c r="A404">
        <v>2014</v>
      </c>
      <c r="B404">
        <v>203</v>
      </c>
      <c r="C404">
        <v>1850</v>
      </c>
      <c r="D404">
        <v>2740</v>
      </c>
      <c r="E404" s="33">
        <f t="shared" si="24"/>
        <v>2.74</v>
      </c>
      <c r="F404" s="32">
        <f t="shared" si="25"/>
        <v>1.0000000000000231E-2</v>
      </c>
      <c r="H404">
        <v>2014</v>
      </c>
      <c r="I404">
        <v>203</v>
      </c>
      <c r="J404">
        <v>1850</v>
      </c>
      <c r="K404">
        <v>2100</v>
      </c>
      <c r="L404" s="33">
        <f t="shared" si="26"/>
        <v>2.1</v>
      </c>
      <c r="M404" s="32">
        <f t="shared" si="27"/>
        <v>0.21000000000000019</v>
      </c>
      <c r="O404" s="34">
        <v>40211.784722222219</v>
      </c>
      <c r="P404" s="33">
        <v>1.0000000000000231E-2</v>
      </c>
      <c r="Q404" s="33">
        <v>0.21000000000000019</v>
      </c>
    </row>
    <row r="405" spans="1:17">
      <c r="A405">
        <v>2014</v>
      </c>
      <c r="B405">
        <v>203</v>
      </c>
      <c r="C405">
        <v>1900</v>
      </c>
      <c r="D405">
        <v>2770</v>
      </c>
      <c r="E405" s="33">
        <f t="shared" si="24"/>
        <v>2.77</v>
      </c>
      <c r="F405" s="32">
        <f t="shared" si="25"/>
        <v>4.0000000000000036E-2</v>
      </c>
      <c r="H405">
        <v>2014</v>
      </c>
      <c r="I405">
        <v>203</v>
      </c>
      <c r="J405">
        <v>1900</v>
      </c>
      <c r="K405">
        <v>2120</v>
      </c>
      <c r="L405" s="33">
        <f t="shared" si="26"/>
        <v>2.12</v>
      </c>
      <c r="M405" s="32">
        <f t="shared" si="27"/>
        <v>0.2300000000000002</v>
      </c>
      <c r="O405" s="34">
        <v>40211.791666666664</v>
      </c>
      <c r="P405" s="33">
        <v>4.0000000000000036E-2</v>
      </c>
      <c r="Q405" s="33">
        <v>0.2300000000000002</v>
      </c>
    </row>
    <row r="406" spans="1:17">
      <c r="A406">
        <v>2014</v>
      </c>
      <c r="B406">
        <v>203</v>
      </c>
      <c r="C406">
        <v>1910</v>
      </c>
      <c r="D406">
        <v>2790</v>
      </c>
      <c r="E406" s="33">
        <f t="shared" si="24"/>
        <v>2.79</v>
      </c>
      <c r="F406" s="32">
        <f t="shared" si="25"/>
        <v>6.0000000000000053E-2</v>
      </c>
      <c r="H406">
        <v>2014</v>
      </c>
      <c r="I406">
        <v>203</v>
      </c>
      <c r="J406">
        <v>1910</v>
      </c>
      <c r="K406">
        <v>2150</v>
      </c>
      <c r="L406" s="33">
        <f t="shared" si="26"/>
        <v>2.15</v>
      </c>
      <c r="M406" s="32">
        <f t="shared" si="27"/>
        <v>0.26</v>
      </c>
      <c r="O406" s="34">
        <v>40211.798611111109</v>
      </c>
      <c r="P406" s="33">
        <v>6.0000000000000053E-2</v>
      </c>
      <c r="Q406" s="33">
        <v>0.26</v>
      </c>
    </row>
    <row r="407" spans="1:17">
      <c r="A407">
        <v>2014</v>
      </c>
      <c r="B407">
        <v>203</v>
      </c>
      <c r="C407">
        <v>1920</v>
      </c>
      <c r="D407">
        <v>2820</v>
      </c>
      <c r="E407" s="33">
        <f t="shared" si="24"/>
        <v>2.82</v>
      </c>
      <c r="F407" s="32">
        <f t="shared" si="25"/>
        <v>8.9999999999999858E-2</v>
      </c>
      <c r="H407">
        <v>2014</v>
      </c>
      <c r="I407">
        <v>203</v>
      </c>
      <c r="J407">
        <v>1920</v>
      </c>
      <c r="K407">
        <v>2170</v>
      </c>
      <c r="L407" s="33">
        <f t="shared" si="26"/>
        <v>2.17</v>
      </c>
      <c r="M407" s="32">
        <f t="shared" si="27"/>
        <v>0.28000000000000003</v>
      </c>
      <c r="O407" s="34">
        <v>40211.805555555555</v>
      </c>
      <c r="P407" s="33">
        <v>8.9999999999999858E-2</v>
      </c>
      <c r="Q407" s="33">
        <v>0.28000000000000003</v>
      </c>
    </row>
    <row r="408" spans="1:17">
      <c r="A408">
        <v>2014</v>
      </c>
      <c r="B408">
        <v>203</v>
      </c>
      <c r="C408">
        <v>1930</v>
      </c>
      <c r="D408">
        <v>2850</v>
      </c>
      <c r="E408" s="33">
        <f t="shared" si="24"/>
        <v>2.85</v>
      </c>
      <c r="F408" s="32">
        <f t="shared" si="25"/>
        <v>0.12000000000000011</v>
      </c>
      <c r="H408">
        <v>2014</v>
      </c>
      <c r="I408">
        <v>203</v>
      </c>
      <c r="J408">
        <v>1930</v>
      </c>
      <c r="K408">
        <v>2190</v>
      </c>
      <c r="L408" s="33">
        <f t="shared" si="26"/>
        <v>2.19</v>
      </c>
      <c r="M408" s="32">
        <f t="shared" si="27"/>
        <v>0.30000000000000004</v>
      </c>
      <c r="O408" s="34">
        <v>40211.8125</v>
      </c>
      <c r="P408" s="33">
        <v>0.12000000000000011</v>
      </c>
      <c r="Q408" s="33">
        <v>0.30000000000000004</v>
      </c>
    </row>
    <row r="409" spans="1:17">
      <c r="A409">
        <v>2014</v>
      </c>
      <c r="B409">
        <v>203</v>
      </c>
      <c r="C409">
        <v>1940</v>
      </c>
      <c r="D409">
        <v>2880</v>
      </c>
      <c r="E409" s="33">
        <f t="shared" si="24"/>
        <v>2.88</v>
      </c>
      <c r="F409" s="32">
        <f t="shared" si="25"/>
        <v>0.14999999999999991</v>
      </c>
      <c r="H409">
        <v>2014</v>
      </c>
      <c r="I409">
        <v>203</v>
      </c>
      <c r="J409">
        <v>1940</v>
      </c>
      <c r="K409">
        <v>2210</v>
      </c>
      <c r="L409" s="33">
        <f t="shared" si="26"/>
        <v>2.21</v>
      </c>
      <c r="M409" s="32">
        <f t="shared" si="27"/>
        <v>0.32000000000000006</v>
      </c>
      <c r="O409" s="34">
        <v>40211.819444444445</v>
      </c>
      <c r="P409" s="33">
        <v>0.14999999999999991</v>
      </c>
      <c r="Q409" s="33">
        <v>0.32000000000000006</v>
      </c>
    </row>
    <row r="410" spans="1:17">
      <c r="A410">
        <v>2014</v>
      </c>
      <c r="B410">
        <v>203</v>
      </c>
      <c r="C410">
        <v>1950</v>
      </c>
      <c r="D410">
        <v>2900</v>
      </c>
      <c r="E410" s="33">
        <f t="shared" si="24"/>
        <v>2.9</v>
      </c>
      <c r="F410" s="32">
        <f t="shared" si="25"/>
        <v>0.16999999999999993</v>
      </c>
      <c r="H410">
        <v>2014</v>
      </c>
      <c r="I410">
        <v>203</v>
      </c>
      <c r="J410">
        <v>1950</v>
      </c>
      <c r="K410">
        <v>2220</v>
      </c>
      <c r="L410" s="33">
        <f t="shared" si="26"/>
        <v>2.2200000000000002</v>
      </c>
      <c r="M410" s="32">
        <f t="shared" si="27"/>
        <v>0.33000000000000029</v>
      </c>
      <c r="O410" s="34">
        <v>40211.826388888891</v>
      </c>
      <c r="P410" s="33">
        <v>0.16999999999999993</v>
      </c>
      <c r="Q410" s="33">
        <v>0.33000000000000029</v>
      </c>
    </row>
    <row r="411" spans="1:17">
      <c r="A411">
        <v>2014</v>
      </c>
      <c r="B411">
        <v>203</v>
      </c>
      <c r="C411">
        <v>2000</v>
      </c>
      <c r="D411">
        <v>2930</v>
      </c>
      <c r="E411" s="33">
        <f t="shared" si="24"/>
        <v>2.93</v>
      </c>
      <c r="F411" s="32">
        <f t="shared" si="25"/>
        <v>0.20000000000000018</v>
      </c>
      <c r="H411">
        <v>2014</v>
      </c>
      <c r="I411">
        <v>203</v>
      </c>
      <c r="J411">
        <v>2000</v>
      </c>
      <c r="K411">
        <v>2230</v>
      </c>
      <c r="L411" s="33">
        <f t="shared" si="26"/>
        <v>2.23</v>
      </c>
      <c r="M411" s="32">
        <f t="shared" si="27"/>
        <v>0.34000000000000008</v>
      </c>
      <c r="O411" s="34">
        <v>40211.833333333336</v>
      </c>
      <c r="P411" s="33">
        <v>0.20000000000000018</v>
      </c>
      <c r="Q411" s="33">
        <v>0.34000000000000008</v>
      </c>
    </row>
    <row r="412" spans="1:17">
      <c r="A412">
        <v>2014</v>
      </c>
      <c r="B412">
        <v>203</v>
      </c>
      <c r="C412">
        <v>2010</v>
      </c>
      <c r="D412">
        <v>2950</v>
      </c>
      <c r="E412" s="33">
        <f t="shared" si="24"/>
        <v>2.95</v>
      </c>
      <c r="F412" s="32">
        <f t="shared" si="25"/>
        <v>0.2200000000000002</v>
      </c>
      <c r="H412">
        <v>2014</v>
      </c>
      <c r="I412">
        <v>203</v>
      </c>
      <c r="J412">
        <v>2010</v>
      </c>
      <c r="K412">
        <v>2240</v>
      </c>
      <c r="L412" s="33">
        <f t="shared" si="26"/>
        <v>2.2400000000000002</v>
      </c>
      <c r="M412" s="32">
        <f t="shared" si="27"/>
        <v>0.35000000000000031</v>
      </c>
      <c r="O412" s="34">
        <v>40211.840277777781</v>
      </c>
      <c r="P412" s="33">
        <v>0.2200000000000002</v>
      </c>
      <c r="Q412" s="33">
        <v>0.35000000000000031</v>
      </c>
    </row>
    <row r="413" spans="1:17">
      <c r="A413">
        <v>2014</v>
      </c>
      <c r="B413">
        <v>203</v>
      </c>
      <c r="C413">
        <v>2020</v>
      </c>
      <c r="D413">
        <v>2970</v>
      </c>
      <c r="E413" s="33">
        <f t="shared" si="24"/>
        <v>2.97</v>
      </c>
      <c r="F413" s="32">
        <f t="shared" si="25"/>
        <v>0.24000000000000021</v>
      </c>
      <c r="H413">
        <v>2014</v>
      </c>
      <c r="I413">
        <v>203</v>
      </c>
      <c r="J413">
        <v>2020</v>
      </c>
      <c r="K413">
        <v>2250</v>
      </c>
      <c r="L413" s="33">
        <f t="shared" si="26"/>
        <v>2.25</v>
      </c>
      <c r="M413" s="32">
        <f t="shared" si="27"/>
        <v>0.3600000000000001</v>
      </c>
      <c r="O413" s="34">
        <v>40211.847222222219</v>
      </c>
      <c r="P413" s="33">
        <v>0.24000000000000021</v>
      </c>
      <c r="Q413" s="33">
        <v>0.3600000000000001</v>
      </c>
    </row>
    <row r="414" spans="1:17">
      <c r="A414">
        <v>2014</v>
      </c>
      <c r="B414">
        <v>203</v>
      </c>
      <c r="C414">
        <v>2030</v>
      </c>
      <c r="D414">
        <v>2990</v>
      </c>
      <c r="E414" s="33">
        <f t="shared" si="24"/>
        <v>2.99</v>
      </c>
      <c r="F414" s="32">
        <f t="shared" si="25"/>
        <v>0.26000000000000023</v>
      </c>
      <c r="H414">
        <v>2014</v>
      </c>
      <c r="I414">
        <v>203</v>
      </c>
      <c r="J414">
        <v>2030</v>
      </c>
      <c r="K414">
        <v>2250</v>
      </c>
      <c r="L414" s="33">
        <f t="shared" si="26"/>
        <v>2.25</v>
      </c>
      <c r="M414" s="32">
        <f t="shared" si="27"/>
        <v>0.3600000000000001</v>
      </c>
      <c r="O414" s="34">
        <v>40211.854166666664</v>
      </c>
      <c r="P414" s="33">
        <v>0.26000000000000023</v>
      </c>
      <c r="Q414" s="33">
        <v>0.3600000000000001</v>
      </c>
    </row>
    <row r="415" spans="1:17">
      <c r="A415">
        <v>2014</v>
      </c>
      <c r="B415">
        <v>203</v>
      </c>
      <c r="C415">
        <v>2040</v>
      </c>
      <c r="D415">
        <v>3010</v>
      </c>
      <c r="E415" s="33">
        <f t="shared" si="24"/>
        <v>3.01</v>
      </c>
      <c r="F415" s="32">
        <f t="shared" si="25"/>
        <v>0.2799999999999998</v>
      </c>
      <c r="H415">
        <v>2014</v>
      </c>
      <c r="I415">
        <v>203</v>
      </c>
      <c r="J415">
        <v>2040</v>
      </c>
      <c r="K415">
        <v>2250</v>
      </c>
      <c r="L415" s="33">
        <f t="shared" si="26"/>
        <v>2.25</v>
      </c>
      <c r="M415" s="32">
        <f t="shared" si="27"/>
        <v>0.3600000000000001</v>
      </c>
      <c r="O415" s="34">
        <v>40211.861111111109</v>
      </c>
      <c r="P415" s="33">
        <v>0.2799999999999998</v>
      </c>
      <c r="Q415" s="33">
        <v>0.3600000000000001</v>
      </c>
    </row>
    <row r="416" spans="1:17">
      <c r="A416">
        <v>2014</v>
      </c>
      <c r="B416">
        <v>203</v>
      </c>
      <c r="C416">
        <v>2050</v>
      </c>
      <c r="D416">
        <v>3020</v>
      </c>
      <c r="E416" s="33">
        <f t="shared" si="24"/>
        <v>3.02</v>
      </c>
      <c r="F416" s="32">
        <f t="shared" si="25"/>
        <v>0.29000000000000004</v>
      </c>
      <c r="H416">
        <v>2014</v>
      </c>
      <c r="I416">
        <v>203</v>
      </c>
      <c r="J416">
        <v>2050</v>
      </c>
      <c r="K416">
        <v>2240</v>
      </c>
      <c r="L416" s="33">
        <f t="shared" si="26"/>
        <v>2.2400000000000002</v>
      </c>
      <c r="M416" s="32">
        <f t="shared" si="27"/>
        <v>0.35000000000000031</v>
      </c>
      <c r="O416" s="34">
        <v>40211.868055555555</v>
      </c>
      <c r="P416" s="33">
        <v>0.29000000000000004</v>
      </c>
      <c r="Q416" s="33">
        <v>0.35000000000000031</v>
      </c>
    </row>
    <row r="417" spans="1:17">
      <c r="A417">
        <v>2014</v>
      </c>
      <c r="B417">
        <v>203</v>
      </c>
      <c r="C417">
        <v>2100</v>
      </c>
      <c r="D417">
        <v>3020</v>
      </c>
      <c r="E417" s="33">
        <f t="shared" si="24"/>
        <v>3.02</v>
      </c>
      <c r="F417" s="32">
        <f t="shared" si="25"/>
        <v>0.29000000000000004</v>
      </c>
      <c r="H417">
        <v>2014</v>
      </c>
      <c r="I417">
        <v>203</v>
      </c>
      <c r="J417">
        <v>2100</v>
      </c>
      <c r="K417">
        <v>2230</v>
      </c>
      <c r="L417" s="33">
        <f t="shared" si="26"/>
        <v>2.23</v>
      </c>
      <c r="M417" s="32">
        <f t="shared" si="27"/>
        <v>0.34000000000000008</v>
      </c>
      <c r="O417" s="34">
        <v>40211.875</v>
      </c>
      <c r="P417" s="33">
        <v>0.29000000000000004</v>
      </c>
      <c r="Q417" s="33">
        <v>0.34000000000000008</v>
      </c>
    </row>
    <row r="418" spans="1:17">
      <c r="A418">
        <v>2014</v>
      </c>
      <c r="B418">
        <v>203</v>
      </c>
      <c r="C418">
        <v>2110</v>
      </c>
      <c r="D418">
        <v>3030</v>
      </c>
      <c r="E418" s="33">
        <f t="shared" si="24"/>
        <v>3.03</v>
      </c>
      <c r="F418" s="32">
        <f t="shared" si="25"/>
        <v>0.29999999999999982</v>
      </c>
      <c r="H418">
        <v>2014</v>
      </c>
      <c r="I418">
        <v>203</v>
      </c>
      <c r="J418">
        <v>2110</v>
      </c>
      <c r="K418">
        <v>2220</v>
      </c>
      <c r="L418" s="33">
        <f t="shared" si="26"/>
        <v>2.2200000000000002</v>
      </c>
      <c r="M418" s="32">
        <f t="shared" si="27"/>
        <v>0.33000000000000029</v>
      </c>
      <c r="O418" s="34">
        <v>40211.881944444445</v>
      </c>
      <c r="P418" s="33">
        <v>0.29999999999999982</v>
      </c>
      <c r="Q418" s="33">
        <v>0.33000000000000029</v>
      </c>
    </row>
    <row r="419" spans="1:17">
      <c r="A419">
        <v>2014</v>
      </c>
      <c r="B419">
        <v>203</v>
      </c>
      <c r="C419">
        <v>2120</v>
      </c>
      <c r="D419">
        <v>3030</v>
      </c>
      <c r="E419" s="33">
        <f t="shared" si="24"/>
        <v>3.03</v>
      </c>
      <c r="F419" s="32">
        <f t="shared" si="25"/>
        <v>0.29999999999999982</v>
      </c>
      <c r="H419">
        <v>2014</v>
      </c>
      <c r="I419">
        <v>203</v>
      </c>
      <c r="J419">
        <v>2120</v>
      </c>
      <c r="K419">
        <v>2210</v>
      </c>
      <c r="L419" s="33">
        <f t="shared" si="26"/>
        <v>2.21</v>
      </c>
      <c r="M419" s="32">
        <f t="shared" si="27"/>
        <v>0.32000000000000006</v>
      </c>
      <c r="O419" s="34">
        <v>40211.888888888891</v>
      </c>
      <c r="P419" s="33">
        <v>0.29999999999999982</v>
      </c>
      <c r="Q419" s="33">
        <v>0.32000000000000006</v>
      </c>
    </row>
    <row r="420" spans="1:17">
      <c r="A420">
        <v>2014</v>
      </c>
      <c r="B420">
        <v>203</v>
      </c>
      <c r="C420">
        <v>2130</v>
      </c>
      <c r="D420">
        <v>3030</v>
      </c>
      <c r="E420" s="33">
        <f t="shared" si="24"/>
        <v>3.03</v>
      </c>
      <c r="F420" s="32">
        <f t="shared" si="25"/>
        <v>0.29999999999999982</v>
      </c>
      <c r="H420">
        <v>2014</v>
      </c>
      <c r="I420">
        <v>203</v>
      </c>
      <c r="J420">
        <v>2130</v>
      </c>
      <c r="K420">
        <v>2200</v>
      </c>
      <c r="L420" s="33">
        <f t="shared" si="26"/>
        <v>2.2000000000000002</v>
      </c>
      <c r="M420" s="32">
        <f t="shared" si="27"/>
        <v>0.31000000000000028</v>
      </c>
      <c r="O420" s="34">
        <v>40211.895833333336</v>
      </c>
      <c r="P420" s="33">
        <v>0.29999999999999982</v>
      </c>
      <c r="Q420" s="33">
        <v>0.31000000000000028</v>
      </c>
    </row>
    <row r="421" spans="1:17">
      <c r="A421">
        <v>2014</v>
      </c>
      <c r="B421">
        <v>203</v>
      </c>
      <c r="C421">
        <v>2140</v>
      </c>
      <c r="D421">
        <v>3020</v>
      </c>
      <c r="E421" s="33">
        <f t="shared" si="24"/>
        <v>3.02</v>
      </c>
      <c r="F421" s="32">
        <f t="shared" si="25"/>
        <v>0.29000000000000004</v>
      </c>
      <c r="H421">
        <v>2014</v>
      </c>
      <c r="I421">
        <v>203</v>
      </c>
      <c r="J421">
        <v>2140</v>
      </c>
      <c r="K421">
        <v>2180</v>
      </c>
      <c r="L421" s="33">
        <f t="shared" si="26"/>
        <v>2.1800000000000002</v>
      </c>
      <c r="M421" s="32">
        <f t="shared" si="27"/>
        <v>0.29000000000000026</v>
      </c>
      <c r="O421" s="34">
        <v>40211.902777777781</v>
      </c>
      <c r="P421" s="33">
        <v>0.29000000000000004</v>
      </c>
      <c r="Q421" s="33">
        <v>0.29000000000000026</v>
      </c>
    </row>
    <row r="422" spans="1:17">
      <c r="A422">
        <v>2014</v>
      </c>
      <c r="B422">
        <v>203</v>
      </c>
      <c r="C422">
        <v>2150</v>
      </c>
      <c r="D422">
        <v>3010</v>
      </c>
      <c r="E422" s="33">
        <f t="shared" si="24"/>
        <v>3.01</v>
      </c>
      <c r="F422" s="32">
        <f t="shared" si="25"/>
        <v>0.2799999999999998</v>
      </c>
      <c r="H422">
        <v>2014</v>
      </c>
      <c r="I422">
        <v>203</v>
      </c>
      <c r="J422">
        <v>2150</v>
      </c>
      <c r="K422">
        <v>2160</v>
      </c>
      <c r="L422" s="33">
        <f t="shared" si="26"/>
        <v>2.16</v>
      </c>
      <c r="M422" s="32">
        <f t="shared" si="27"/>
        <v>0.27000000000000024</v>
      </c>
      <c r="O422" s="34">
        <v>40211.909722222219</v>
      </c>
      <c r="P422" s="33">
        <v>0.2799999999999998</v>
      </c>
      <c r="Q422" s="33">
        <v>0.27000000000000024</v>
      </c>
    </row>
    <row r="423" spans="1:17">
      <c r="A423">
        <v>2014</v>
      </c>
      <c r="B423">
        <v>203</v>
      </c>
      <c r="C423">
        <v>2200</v>
      </c>
      <c r="D423">
        <v>3000</v>
      </c>
      <c r="E423" s="33">
        <f t="shared" si="24"/>
        <v>3</v>
      </c>
      <c r="F423" s="32">
        <f t="shared" si="25"/>
        <v>0.27</v>
      </c>
      <c r="H423">
        <v>2014</v>
      </c>
      <c r="I423">
        <v>203</v>
      </c>
      <c r="J423">
        <v>2200</v>
      </c>
      <c r="K423">
        <v>2150</v>
      </c>
      <c r="L423" s="33">
        <f t="shared" si="26"/>
        <v>2.15</v>
      </c>
      <c r="M423" s="32">
        <f t="shared" si="27"/>
        <v>0.26</v>
      </c>
      <c r="O423" s="34">
        <v>40211.916666666664</v>
      </c>
      <c r="P423" s="33">
        <v>0.27</v>
      </c>
      <c r="Q423" s="33">
        <v>0.26</v>
      </c>
    </row>
    <row r="424" spans="1:17">
      <c r="A424">
        <v>2014</v>
      </c>
      <c r="B424">
        <v>203</v>
      </c>
      <c r="C424">
        <v>2210</v>
      </c>
      <c r="D424">
        <v>2990</v>
      </c>
      <c r="E424" s="33">
        <f t="shared" si="24"/>
        <v>2.99</v>
      </c>
      <c r="F424" s="32">
        <f t="shared" si="25"/>
        <v>0.26000000000000023</v>
      </c>
      <c r="H424">
        <v>2014</v>
      </c>
      <c r="I424">
        <v>203</v>
      </c>
      <c r="J424">
        <v>2210</v>
      </c>
      <c r="K424">
        <v>2130</v>
      </c>
      <c r="L424" s="33">
        <f t="shared" si="26"/>
        <v>2.13</v>
      </c>
      <c r="M424" s="32">
        <f t="shared" si="27"/>
        <v>0.24</v>
      </c>
      <c r="O424" s="34">
        <v>40211.923611111109</v>
      </c>
      <c r="P424" s="33">
        <v>0.26000000000000023</v>
      </c>
      <c r="Q424" s="33">
        <v>0.24</v>
      </c>
    </row>
    <row r="425" spans="1:17">
      <c r="A425">
        <v>2014</v>
      </c>
      <c r="B425">
        <v>203</v>
      </c>
      <c r="C425">
        <v>2220</v>
      </c>
      <c r="D425">
        <v>2980</v>
      </c>
      <c r="E425" s="33">
        <f t="shared" si="24"/>
        <v>2.98</v>
      </c>
      <c r="F425" s="32">
        <f t="shared" si="25"/>
        <v>0.25</v>
      </c>
      <c r="H425">
        <v>2014</v>
      </c>
      <c r="I425">
        <v>203</v>
      </c>
      <c r="J425">
        <v>2220</v>
      </c>
      <c r="K425">
        <v>2110</v>
      </c>
      <c r="L425" s="33">
        <f t="shared" si="26"/>
        <v>2.11</v>
      </c>
      <c r="M425" s="32">
        <f t="shared" si="27"/>
        <v>0.21999999999999997</v>
      </c>
      <c r="O425" s="34">
        <v>40211.930555555555</v>
      </c>
      <c r="P425" s="33">
        <v>0.25</v>
      </c>
      <c r="Q425" s="33">
        <v>0.21999999999999997</v>
      </c>
    </row>
    <row r="426" spans="1:17">
      <c r="A426">
        <v>2014</v>
      </c>
      <c r="B426">
        <v>203</v>
      </c>
      <c r="C426">
        <v>2230</v>
      </c>
      <c r="D426">
        <v>2960</v>
      </c>
      <c r="E426" s="33">
        <f t="shared" si="24"/>
        <v>2.96</v>
      </c>
      <c r="F426" s="32">
        <f t="shared" si="25"/>
        <v>0.22999999999999998</v>
      </c>
      <c r="H426">
        <v>2014</v>
      </c>
      <c r="I426">
        <v>203</v>
      </c>
      <c r="J426">
        <v>2230</v>
      </c>
      <c r="K426">
        <v>2090</v>
      </c>
      <c r="L426" s="33">
        <f t="shared" si="26"/>
        <v>2.09</v>
      </c>
      <c r="M426" s="32">
        <f t="shared" si="27"/>
        <v>0.19999999999999996</v>
      </c>
      <c r="O426" s="34">
        <v>40211.9375</v>
      </c>
      <c r="P426" s="33">
        <v>0.22999999999999998</v>
      </c>
      <c r="Q426" s="33">
        <v>0.19999999999999996</v>
      </c>
    </row>
    <row r="427" spans="1:17">
      <c r="A427">
        <v>2014</v>
      </c>
      <c r="B427">
        <v>203</v>
      </c>
      <c r="C427">
        <v>2240</v>
      </c>
      <c r="D427">
        <v>2950</v>
      </c>
      <c r="E427" s="33">
        <f t="shared" si="24"/>
        <v>2.95</v>
      </c>
      <c r="F427" s="32">
        <f t="shared" si="25"/>
        <v>0.2200000000000002</v>
      </c>
      <c r="H427">
        <v>2014</v>
      </c>
      <c r="I427">
        <v>203</v>
      </c>
      <c r="J427">
        <v>2240</v>
      </c>
      <c r="K427">
        <v>2070</v>
      </c>
      <c r="L427" s="33">
        <f t="shared" si="26"/>
        <v>2.0699999999999998</v>
      </c>
      <c r="M427" s="32">
        <f t="shared" si="27"/>
        <v>0.17999999999999994</v>
      </c>
      <c r="O427" s="34">
        <v>40211.944444444445</v>
      </c>
      <c r="P427" s="33">
        <v>0.2200000000000002</v>
      </c>
      <c r="Q427" s="33">
        <v>0.17999999999999994</v>
      </c>
    </row>
    <row r="428" spans="1:17">
      <c r="A428">
        <v>2014</v>
      </c>
      <c r="B428">
        <v>203</v>
      </c>
      <c r="C428">
        <v>2250</v>
      </c>
      <c r="D428">
        <v>2940</v>
      </c>
      <c r="E428" s="33">
        <f t="shared" si="24"/>
        <v>2.94</v>
      </c>
      <c r="F428" s="32">
        <f t="shared" si="25"/>
        <v>0.20999999999999996</v>
      </c>
      <c r="H428">
        <v>2014</v>
      </c>
      <c r="I428">
        <v>203</v>
      </c>
      <c r="J428">
        <v>2250</v>
      </c>
      <c r="K428">
        <v>2040</v>
      </c>
      <c r="L428" s="33">
        <f t="shared" si="26"/>
        <v>2.04</v>
      </c>
      <c r="M428" s="32">
        <f t="shared" si="27"/>
        <v>0.15000000000000013</v>
      </c>
      <c r="O428" s="34">
        <v>40211.951388888891</v>
      </c>
      <c r="P428" s="33">
        <v>0.20999999999999996</v>
      </c>
      <c r="Q428" s="33">
        <v>0.15000000000000013</v>
      </c>
    </row>
    <row r="429" spans="1:17">
      <c r="A429">
        <v>2014</v>
      </c>
      <c r="B429">
        <v>203</v>
      </c>
      <c r="C429">
        <v>2300</v>
      </c>
      <c r="D429">
        <v>2930</v>
      </c>
      <c r="E429" s="33">
        <f t="shared" si="24"/>
        <v>2.93</v>
      </c>
      <c r="F429" s="32">
        <f t="shared" si="25"/>
        <v>0.20000000000000018</v>
      </c>
      <c r="H429">
        <v>2014</v>
      </c>
      <c r="I429">
        <v>203</v>
      </c>
      <c r="J429">
        <v>2300</v>
      </c>
      <c r="K429">
        <v>2020</v>
      </c>
      <c r="L429" s="33">
        <f t="shared" si="26"/>
        <v>2.02</v>
      </c>
      <c r="M429" s="32">
        <f t="shared" si="27"/>
        <v>0.13000000000000012</v>
      </c>
      <c r="O429" s="34">
        <v>40211.958333333336</v>
      </c>
      <c r="P429" s="33">
        <v>0.20000000000000018</v>
      </c>
      <c r="Q429" s="33">
        <v>0.13000000000000012</v>
      </c>
    </row>
    <row r="430" spans="1:17">
      <c r="A430">
        <v>2014</v>
      </c>
      <c r="B430">
        <v>203</v>
      </c>
      <c r="C430">
        <v>2310</v>
      </c>
      <c r="D430">
        <v>2920</v>
      </c>
      <c r="E430" s="33">
        <f t="shared" si="24"/>
        <v>2.92</v>
      </c>
      <c r="F430" s="32">
        <f t="shared" si="25"/>
        <v>0.18999999999999995</v>
      </c>
      <c r="H430">
        <v>2014</v>
      </c>
      <c r="I430">
        <v>203</v>
      </c>
      <c r="J430">
        <v>2310</v>
      </c>
      <c r="K430">
        <v>2000</v>
      </c>
      <c r="L430" s="33">
        <f t="shared" si="26"/>
        <v>2</v>
      </c>
      <c r="M430" s="32">
        <f t="shared" si="27"/>
        <v>0.1100000000000001</v>
      </c>
      <c r="O430" s="34">
        <v>40211.965277777781</v>
      </c>
      <c r="P430" s="33">
        <v>0.18999999999999995</v>
      </c>
      <c r="Q430" s="33">
        <v>0.1100000000000001</v>
      </c>
    </row>
    <row r="431" spans="1:17">
      <c r="A431">
        <v>2014</v>
      </c>
      <c r="B431">
        <v>203</v>
      </c>
      <c r="C431">
        <v>2320</v>
      </c>
      <c r="D431">
        <v>2910</v>
      </c>
      <c r="E431" s="33">
        <f t="shared" si="24"/>
        <v>2.91</v>
      </c>
      <c r="F431" s="32">
        <f t="shared" si="25"/>
        <v>0.18000000000000016</v>
      </c>
      <c r="H431">
        <v>2014</v>
      </c>
      <c r="I431">
        <v>203</v>
      </c>
      <c r="J431">
        <v>2320</v>
      </c>
      <c r="K431">
        <v>1980</v>
      </c>
      <c r="L431" s="33">
        <f t="shared" si="26"/>
        <v>1.98</v>
      </c>
      <c r="M431" s="32">
        <f t="shared" si="27"/>
        <v>9.000000000000008E-2</v>
      </c>
      <c r="O431" s="34">
        <v>40211.972222222219</v>
      </c>
      <c r="P431" s="33">
        <v>0.18000000000000016</v>
      </c>
      <c r="Q431" s="33">
        <v>9.000000000000008E-2</v>
      </c>
    </row>
    <row r="432" spans="1:17">
      <c r="A432">
        <v>2014</v>
      </c>
      <c r="B432">
        <v>203</v>
      </c>
      <c r="C432">
        <v>2330</v>
      </c>
      <c r="D432">
        <v>2900</v>
      </c>
      <c r="E432" s="33">
        <f t="shared" si="24"/>
        <v>2.9</v>
      </c>
      <c r="F432" s="32">
        <f t="shared" si="25"/>
        <v>0.16999999999999993</v>
      </c>
      <c r="H432">
        <v>2014</v>
      </c>
      <c r="I432">
        <v>203</v>
      </c>
      <c r="J432">
        <v>2330</v>
      </c>
      <c r="K432">
        <v>1960</v>
      </c>
      <c r="L432" s="33">
        <f t="shared" si="26"/>
        <v>1.96</v>
      </c>
      <c r="M432" s="32">
        <f t="shared" si="27"/>
        <v>7.0000000000000062E-2</v>
      </c>
      <c r="O432" s="34">
        <v>40211.979166666664</v>
      </c>
      <c r="P432" s="33">
        <v>0.16999999999999993</v>
      </c>
      <c r="Q432" s="33">
        <v>7.0000000000000062E-2</v>
      </c>
    </row>
    <row r="433" spans="1:17">
      <c r="A433">
        <v>2014</v>
      </c>
      <c r="B433">
        <v>203</v>
      </c>
      <c r="C433">
        <v>2340</v>
      </c>
      <c r="D433">
        <v>2900</v>
      </c>
      <c r="E433" s="33">
        <f t="shared" si="24"/>
        <v>2.9</v>
      </c>
      <c r="F433" s="32">
        <f t="shared" si="25"/>
        <v>0.16999999999999993</v>
      </c>
      <c r="H433">
        <v>2014</v>
      </c>
      <c r="I433">
        <v>203</v>
      </c>
      <c r="J433">
        <v>2340</v>
      </c>
      <c r="K433">
        <v>1950</v>
      </c>
      <c r="L433" s="33">
        <f t="shared" si="26"/>
        <v>1.95</v>
      </c>
      <c r="M433" s="32">
        <f t="shared" si="27"/>
        <v>6.0000000000000053E-2</v>
      </c>
      <c r="O433" s="34">
        <v>40211.986111111109</v>
      </c>
      <c r="P433" s="33">
        <v>0.16999999999999993</v>
      </c>
      <c r="Q433" s="33">
        <v>6.0000000000000053E-2</v>
      </c>
    </row>
    <row r="434" spans="1:17">
      <c r="A434">
        <v>2014</v>
      </c>
      <c r="B434">
        <v>203</v>
      </c>
      <c r="C434">
        <v>2350</v>
      </c>
      <c r="D434">
        <v>2890</v>
      </c>
      <c r="E434" s="33">
        <f t="shared" si="24"/>
        <v>2.89</v>
      </c>
      <c r="F434" s="32">
        <f t="shared" si="25"/>
        <v>0.16000000000000014</v>
      </c>
      <c r="H434">
        <v>2014</v>
      </c>
      <c r="I434">
        <v>203</v>
      </c>
      <c r="J434">
        <v>2350</v>
      </c>
      <c r="K434">
        <v>1930</v>
      </c>
      <c r="L434" s="33">
        <f t="shared" si="26"/>
        <v>1.93</v>
      </c>
      <c r="M434" s="32">
        <f t="shared" si="27"/>
        <v>4.0000000000000036E-2</v>
      </c>
      <c r="O434" s="34">
        <v>40211.993055555555</v>
      </c>
      <c r="P434" s="33">
        <v>0.16000000000000014</v>
      </c>
      <c r="Q434" s="33">
        <v>4.0000000000000036E-2</v>
      </c>
    </row>
    <row r="435" spans="1:17">
      <c r="A435">
        <v>2014</v>
      </c>
      <c r="B435">
        <v>204</v>
      </c>
      <c r="C435">
        <v>0</v>
      </c>
      <c r="D435">
        <v>2890</v>
      </c>
      <c r="E435" s="33">
        <f t="shared" si="24"/>
        <v>2.89</v>
      </c>
      <c r="F435" s="32">
        <f t="shared" si="25"/>
        <v>0.16000000000000014</v>
      </c>
      <c r="H435">
        <v>2014</v>
      </c>
      <c r="I435">
        <v>204</v>
      </c>
      <c r="J435">
        <v>0</v>
      </c>
      <c r="K435">
        <v>1910</v>
      </c>
      <c r="L435" s="33">
        <f t="shared" si="26"/>
        <v>1.91</v>
      </c>
      <c r="M435" s="32">
        <f t="shared" si="27"/>
        <v>2.0000000000000018E-2</v>
      </c>
      <c r="O435" s="34">
        <v>40212</v>
      </c>
      <c r="P435" s="33">
        <v>0.16000000000000014</v>
      </c>
      <c r="Q435" s="33">
        <v>2.0000000000000018E-2</v>
      </c>
    </row>
    <row r="436" spans="1:17">
      <c r="A436">
        <v>2014</v>
      </c>
      <c r="B436">
        <v>204</v>
      </c>
      <c r="C436">
        <v>10</v>
      </c>
      <c r="D436">
        <v>2880</v>
      </c>
      <c r="E436" s="33">
        <f t="shared" si="24"/>
        <v>2.88</v>
      </c>
      <c r="F436" s="32">
        <f t="shared" si="25"/>
        <v>0.14999999999999991</v>
      </c>
      <c r="H436">
        <v>2014</v>
      </c>
      <c r="I436">
        <v>204</v>
      </c>
      <c r="J436">
        <v>10</v>
      </c>
      <c r="K436">
        <v>1890</v>
      </c>
      <c r="L436" s="33">
        <f t="shared" si="26"/>
        <v>1.89</v>
      </c>
      <c r="M436" s="32">
        <f t="shared" si="27"/>
        <v>0</v>
      </c>
      <c r="O436" s="34">
        <v>40212.006944444445</v>
      </c>
      <c r="P436" s="33">
        <v>0.14999999999999991</v>
      </c>
      <c r="Q436" s="33">
        <v>0</v>
      </c>
    </row>
    <row r="437" spans="1:17">
      <c r="A437">
        <v>2014</v>
      </c>
      <c r="B437">
        <v>204</v>
      </c>
      <c r="C437">
        <v>20</v>
      </c>
      <c r="D437">
        <v>2880</v>
      </c>
      <c r="E437" s="33">
        <f t="shared" si="24"/>
        <v>2.88</v>
      </c>
      <c r="F437" s="32">
        <f t="shared" si="25"/>
        <v>0.14999999999999991</v>
      </c>
      <c r="H437">
        <v>2014</v>
      </c>
      <c r="I437">
        <v>204</v>
      </c>
      <c r="J437">
        <v>20</v>
      </c>
      <c r="K437">
        <v>1870</v>
      </c>
      <c r="L437" s="33">
        <f t="shared" si="26"/>
        <v>1.87</v>
      </c>
      <c r="M437" s="32">
        <f t="shared" si="27"/>
        <v>-1.9999999999999796E-2</v>
      </c>
      <c r="O437" s="34">
        <v>40212.013888888891</v>
      </c>
      <c r="P437" s="33">
        <v>0.14999999999999991</v>
      </c>
      <c r="Q437" s="33">
        <v>-1.9999999999999796E-2</v>
      </c>
    </row>
    <row r="438" spans="1:17">
      <c r="A438">
        <v>2014</v>
      </c>
      <c r="B438">
        <v>204</v>
      </c>
      <c r="C438">
        <v>30</v>
      </c>
      <c r="D438">
        <v>2870</v>
      </c>
      <c r="E438" s="33">
        <f t="shared" si="24"/>
        <v>2.87</v>
      </c>
      <c r="F438" s="32">
        <f t="shared" si="25"/>
        <v>0.14000000000000012</v>
      </c>
      <c r="H438">
        <v>2014</v>
      </c>
      <c r="I438">
        <v>204</v>
      </c>
      <c r="J438">
        <v>30</v>
      </c>
      <c r="K438">
        <v>1850</v>
      </c>
      <c r="L438" s="33">
        <f t="shared" si="26"/>
        <v>1.85</v>
      </c>
      <c r="M438" s="32">
        <f t="shared" si="27"/>
        <v>-3.9999999999999813E-2</v>
      </c>
      <c r="O438" s="34">
        <v>40212.020833333336</v>
      </c>
      <c r="P438" s="33">
        <v>0.14000000000000012</v>
      </c>
      <c r="Q438" s="33">
        <v>-3.9999999999999813E-2</v>
      </c>
    </row>
    <row r="439" spans="1:17">
      <c r="A439">
        <v>2014</v>
      </c>
      <c r="B439">
        <v>204</v>
      </c>
      <c r="C439">
        <v>40</v>
      </c>
      <c r="D439">
        <v>2860</v>
      </c>
      <c r="E439" s="33">
        <f t="shared" si="24"/>
        <v>2.86</v>
      </c>
      <c r="F439" s="32">
        <f t="shared" si="25"/>
        <v>0.12999999999999989</v>
      </c>
      <c r="H439">
        <v>2014</v>
      </c>
      <c r="I439">
        <v>204</v>
      </c>
      <c r="J439">
        <v>40</v>
      </c>
      <c r="K439">
        <v>1830</v>
      </c>
      <c r="L439" s="33">
        <f t="shared" si="26"/>
        <v>1.83</v>
      </c>
      <c r="M439" s="32">
        <f t="shared" si="27"/>
        <v>-5.9999999999999831E-2</v>
      </c>
      <c r="O439" s="34">
        <v>40212.027777777781</v>
      </c>
      <c r="P439" s="33">
        <v>0.12999999999999989</v>
      </c>
      <c r="Q439" s="33">
        <v>-5.9999999999999831E-2</v>
      </c>
    </row>
    <row r="440" spans="1:17">
      <c r="A440">
        <v>2014</v>
      </c>
      <c r="B440">
        <v>204</v>
      </c>
      <c r="C440">
        <v>50</v>
      </c>
      <c r="D440">
        <v>2850</v>
      </c>
      <c r="E440" s="33">
        <f t="shared" si="24"/>
        <v>2.85</v>
      </c>
      <c r="F440" s="32">
        <f t="shared" si="25"/>
        <v>0.12000000000000011</v>
      </c>
      <c r="H440">
        <v>2014</v>
      </c>
      <c r="I440">
        <v>204</v>
      </c>
      <c r="J440">
        <v>50</v>
      </c>
      <c r="K440">
        <v>1810</v>
      </c>
      <c r="L440" s="33">
        <f t="shared" si="26"/>
        <v>1.81</v>
      </c>
      <c r="M440" s="32">
        <f t="shared" si="27"/>
        <v>-7.9999999999999849E-2</v>
      </c>
      <c r="O440" s="34">
        <v>40212.034722222219</v>
      </c>
      <c r="P440" s="33">
        <v>0.12000000000000011</v>
      </c>
      <c r="Q440" s="33">
        <v>-7.9999999999999849E-2</v>
      </c>
    </row>
    <row r="441" spans="1:17">
      <c r="A441">
        <v>2014</v>
      </c>
      <c r="B441">
        <v>204</v>
      </c>
      <c r="C441">
        <v>100</v>
      </c>
      <c r="D441">
        <v>2840</v>
      </c>
      <c r="E441" s="33">
        <f t="shared" si="24"/>
        <v>2.84</v>
      </c>
      <c r="F441" s="32">
        <f t="shared" si="25"/>
        <v>0.10999999999999988</v>
      </c>
      <c r="H441">
        <v>2014</v>
      </c>
      <c r="I441">
        <v>204</v>
      </c>
      <c r="J441">
        <v>100</v>
      </c>
      <c r="K441">
        <v>1790</v>
      </c>
      <c r="L441" s="33">
        <f t="shared" si="26"/>
        <v>1.79</v>
      </c>
      <c r="M441" s="32">
        <f t="shared" si="27"/>
        <v>-9.9999999999999867E-2</v>
      </c>
      <c r="O441" s="34">
        <v>40212.041666666664</v>
      </c>
      <c r="P441" s="33">
        <v>0.10999999999999988</v>
      </c>
      <c r="Q441" s="33">
        <v>-9.9999999999999867E-2</v>
      </c>
    </row>
    <row r="442" spans="1:17">
      <c r="A442">
        <v>2014</v>
      </c>
      <c r="B442">
        <v>204</v>
      </c>
      <c r="C442">
        <v>110</v>
      </c>
      <c r="D442">
        <v>2830</v>
      </c>
      <c r="E442" s="33">
        <f t="shared" si="24"/>
        <v>2.83</v>
      </c>
      <c r="F442" s="32">
        <f t="shared" si="25"/>
        <v>0.10000000000000009</v>
      </c>
      <c r="H442">
        <v>2014</v>
      </c>
      <c r="I442">
        <v>204</v>
      </c>
      <c r="J442">
        <v>110</v>
      </c>
      <c r="K442">
        <v>1770</v>
      </c>
      <c r="L442" s="33">
        <f t="shared" si="26"/>
        <v>1.77</v>
      </c>
      <c r="M442" s="32">
        <f t="shared" si="27"/>
        <v>-0.11999999999999988</v>
      </c>
      <c r="O442" s="34">
        <v>40212.048611111109</v>
      </c>
      <c r="P442" s="33">
        <v>0.10000000000000009</v>
      </c>
      <c r="Q442" s="33">
        <v>-0.11999999999999988</v>
      </c>
    </row>
    <row r="443" spans="1:17">
      <c r="A443">
        <v>2014</v>
      </c>
      <c r="B443">
        <v>204</v>
      </c>
      <c r="C443">
        <v>120</v>
      </c>
      <c r="D443">
        <v>2810</v>
      </c>
      <c r="E443" s="33">
        <f t="shared" si="24"/>
        <v>2.81</v>
      </c>
      <c r="F443" s="32">
        <f t="shared" si="25"/>
        <v>8.0000000000000071E-2</v>
      </c>
      <c r="H443">
        <v>2014</v>
      </c>
      <c r="I443">
        <v>204</v>
      </c>
      <c r="J443">
        <v>120</v>
      </c>
      <c r="K443">
        <v>1750</v>
      </c>
      <c r="L443" s="33">
        <f t="shared" si="26"/>
        <v>1.75</v>
      </c>
      <c r="M443" s="32">
        <f t="shared" si="27"/>
        <v>-0.1399999999999999</v>
      </c>
      <c r="O443" s="34">
        <v>40212.055555555555</v>
      </c>
      <c r="P443" s="33">
        <v>8.0000000000000071E-2</v>
      </c>
      <c r="Q443" s="33">
        <v>-0.1399999999999999</v>
      </c>
    </row>
    <row r="444" spans="1:17">
      <c r="A444">
        <v>2014</v>
      </c>
      <c r="B444">
        <v>204</v>
      </c>
      <c r="C444">
        <v>130</v>
      </c>
      <c r="D444">
        <v>2790</v>
      </c>
      <c r="E444" s="33">
        <f t="shared" si="24"/>
        <v>2.79</v>
      </c>
      <c r="F444" s="32">
        <f t="shared" si="25"/>
        <v>6.0000000000000053E-2</v>
      </c>
      <c r="H444">
        <v>2014</v>
      </c>
      <c r="I444">
        <v>204</v>
      </c>
      <c r="J444">
        <v>130</v>
      </c>
      <c r="K444">
        <v>1730</v>
      </c>
      <c r="L444" s="33">
        <f t="shared" si="26"/>
        <v>1.73</v>
      </c>
      <c r="M444" s="32">
        <f t="shared" si="27"/>
        <v>-0.15999999999999992</v>
      </c>
      <c r="O444" s="34">
        <v>40212.0625</v>
      </c>
      <c r="P444" s="33">
        <v>6.0000000000000053E-2</v>
      </c>
      <c r="Q444" s="33">
        <v>-0.15999999999999992</v>
      </c>
    </row>
    <row r="445" spans="1:17">
      <c r="A445">
        <v>2014</v>
      </c>
      <c r="B445">
        <v>204</v>
      </c>
      <c r="C445">
        <v>140</v>
      </c>
      <c r="D445">
        <v>2770</v>
      </c>
      <c r="E445" s="33">
        <f t="shared" si="24"/>
        <v>2.77</v>
      </c>
      <c r="F445" s="32">
        <f t="shared" si="25"/>
        <v>4.0000000000000036E-2</v>
      </c>
      <c r="H445">
        <v>2014</v>
      </c>
      <c r="I445">
        <v>204</v>
      </c>
      <c r="J445">
        <v>140</v>
      </c>
      <c r="K445">
        <v>1710</v>
      </c>
      <c r="L445" s="33">
        <f t="shared" si="26"/>
        <v>1.71</v>
      </c>
      <c r="M445" s="32">
        <f t="shared" si="27"/>
        <v>-0.17999999999999994</v>
      </c>
      <c r="O445" s="34">
        <v>40212.069444444445</v>
      </c>
      <c r="P445" s="33">
        <v>4.0000000000000036E-2</v>
      </c>
      <c r="Q445" s="33">
        <v>-0.17999999999999994</v>
      </c>
    </row>
    <row r="446" spans="1:17">
      <c r="A446">
        <v>2014</v>
      </c>
      <c r="B446">
        <v>204</v>
      </c>
      <c r="C446">
        <v>150</v>
      </c>
      <c r="D446">
        <v>2750</v>
      </c>
      <c r="E446" s="33">
        <f t="shared" si="24"/>
        <v>2.75</v>
      </c>
      <c r="F446" s="32">
        <f t="shared" si="25"/>
        <v>2.0000000000000018E-2</v>
      </c>
      <c r="H446">
        <v>2014</v>
      </c>
      <c r="I446">
        <v>204</v>
      </c>
      <c r="J446">
        <v>150</v>
      </c>
      <c r="K446">
        <v>1690</v>
      </c>
      <c r="L446" s="33">
        <f t="shared" si="26"/>
        <v>1.69</v>
      </c>
      <c r="M446" s="32">
        <f t="shared" si="27"/>
        <v>-0.19999999999999996</v>
      </c>
      <c r="O446" s="34">
        <v>40212.076388888891</v>
      </c>
      <c r="P446" s="33">
        <v>2.0000000000000018E-2</v>
      </c>
      <c r="Q446" s="33">
        <v>-0.19999999999999996</v>
      </c>
    </row>
    <row r="447" spans="1:17">
      <c r="A447">
        <v>2014</v>
      </c>
      <c r="B447">
        <v>204</v>
      </c>
      <c r="C447">
        <v>200</v>
      </c>
      <c r="D447">
        <v>2720</v>
      </c>
      <c r="E447" s="33">
        <f t="shared" si="24"/>
        <v>2.72</v>
      </c>
      <c r="F447" s="32">
        <f t="shared" si="25"/>
        <v>-9.9999999999997868E-3</v>
      </c>
      <c r="H447">
        <v>2014</v>
      </c>
      <c r="I447">
        <v>204</v>
      </c>
      <c r="J447">
        <v>200</v>
      </c>
      <c r="K447">
        <v>1670</v>
      </c>
      <c r="L447" s="33">
        <f t="shared" si="26"/>
        <v>1.67</v>
      </c>
      <c r="M447" s="32">
        <f t="shared" si="27"/>
        <v>-0.21999999999999997</v>
      </c>
      <c r="O447" s="34">
        <v>40212.083333333336</v>
      </c>
      <c r="P447" s="33">
        <v>-9.9999999999997868E-3</v>
      </c>
      <c r="Q447" s="33">
        <v>-0.21999999999999997</v>
      </c>
    </row>
    <row r="448" spans="1:17">
      <c r="A448">
        <v>2014</v>
      </c>
      <c r="B448">
        <v>204</v>
      </c>
      <c r="C448">
        <v>210</v>
      </c>
      <c r="D448">
        <v>2690</v>
      </c>
      <c r="E448" s="33">
        <f t="shared" si="24"/>
        <v>2.69</v>
      </c>
      <c r="F448" s="32">
        <f t="shared" si="25"/>
        <v>-4.0000000000000036E-2</v>
      </c>
      <c r="H448">
        <v>2014</v>
      </c>
      <c r="I448">
        <v>204</v>
      </c>
      <c r="J448">
        <v>210</v>
      </c>
      <c r="K448">
        <v>1650</v>
      </c>
      <c r="L448" s="33">
        <f t="shared" si="26"/>
        <v>1.65</v>
      </c>
      <c r="M448" s="32">
        <f t="shared" si="27"/>
        <v>-0.24</v>
      </c>
      <c r="O448" s="34">
        <v>40212.090277777781</v>
      </c>
      <c r="P448" s="33">
        <v>-4.0000000000000036E-2</v>
      </c>
      <c r="Q448" s="33">
        <v>-0.24</v>
      </c>
    </row>
    <row r="449" spans="1:17">
      <c r="A449">
        <v>2014</v>
      </c>
      <c r="B449">
        <v>204</v>
      </c>
      <c r="C449">
        <v>220</v>
      </c>
      <c r="D449">
        <v>2670</v>
      </c>
      <c r="E449" s="33">
        <f t="shared" si="24"/>
        <v>2.67</v>
      </c>
      <c r="F449" s="32">
        <f t="shared" si="25"/>
        <v>-6.0000000000000053E-2</v>
      </c>
      <c r="H449">
        <v>2014</v>
      </c>
      <c r="I449">
        <v>204</v>
      </c>
      <c r="J449">
        <v>220</v>
      </c>
      <c r="K449">
        <v>1640</v>
      </c>
      <c r="L449" s="33">
        <f t="shared" si="26"/>
        <v>1.64</v>
      </c>
      <c r="M449" s="32">
        <f t="shared" si="27"/>
        <v>-0.25</v>
      </c>
      <c r="O449" s="34">
        <v>40212.097222222219</v>
      </c>
      <c r="P449" s="33">
        <v>-6.0000000000000053E-2</v>
      </c>
      <c r="Q449" s="33">
        <v>-0.25</v>
      </c>
    </row>
    <row r="450" spans="1:17">
      <c r="A450">
        <v>2014</v>
      </c>
      <c r="B450">
        <v>204</v>
      </c>
      <c r="C450">
        <v>230</v>
      </c>
      <c r="D450">
        <v>2640</v>
      </c>
      <c r="E450" s="33">
        <f t="shared" si="24"/>
        <v>2.64</v>
      </c>
      <c r="F450" s="32">
        <f t="shared" si="25"/>
        <v>-8.9999999999999858E-2</v>
      </c>
      <c r="H450">
        <v>2014</v>
      </c>
      <c r="I450">
        <v>204</v>
      </c>
      <c r="J450">
        <v>230</v>
      </c>
      <c r="K450">
        <v>1620</v>
      </c>
      <c r="L450" s="33">
        <f t="shared" si="26"/>
        <v>1.62</v>
      </c>
      <c r="M450" s="32">
        <f t="shared" si="27"/>
        <v>-0.2699999999999998</v>
      </c>
      <c r="O450" s="34">
        <v>40212.104166666664</v>
      </c>
      <c r="P450" s="33">
        <v>-8.9999999999999858E-2</v>
      </c>
      <c r="Q450" s="33">
        <v>-0.2699999999999998</v>
      </c>
    </row>
    <row r="451" spans="1:17">
      <c r="A451">
        <v>2014</v>
      </c>
      <c r="B451">
        <v>204</v>
      </c>
      <c r="C451">
        <v>240</v>
      </c>
      <c r="D451">
        <v>2610</v>
      </c>
      <c r="E451" s="33">
        <f t="shared" si="24"/>
        <v>2.61</v>
      </c>
      <c r="F451" s="32">
        <f t="shared" si="25"/>
        <v>-0.12000000000000011</v>
      </c>
      <c r="H451">
        <v>2014</v>
      </c>
      <c r="I451">
        <v>204</v>
      </c>
      <c r="J451">
        <v>240</v>
      </c>
      <c r="K451">
        <v>1610</v>
      </c>
      <c r="L451" s="33">
        <f t="shared" si="26"/>
        <v>1.61</v>
      </c>
      <c r="M451" s="32">
        <f t="shared" si="27"/>
        <v>-0.2799999999999998</v>
      </c>
      <c r="O451" s="34">
        <v>40212.111111111109</v>
      </c>
      <c r="P451" s="33">
        <v>-0.12000000000000011</v>
      </c>
      <c r="Q451" s="33">
        <v>-0.2799999999999998</v>
      </c>
    </row>
    <row r="452" spans="1:17">
      <c r="A452">
        <v>2014</v>
      </c>
      <c r="B452">
        <v>204</v>
      </c>
      <c r="C452">
        <v>250</v>
      </c>
      <c r="D452">
        <v>2580</v>
      </c>
      <c r="E452" s="33">
        <f t="shared" ref="E452:E515" si="28">ROUND(D452/1000,2)</f>
        <v>2.58</v>
      </c>
      <c r="F452" s="32">
        <f t="shared" ref="F452:F515" si="29">E452-E$8499</f>
        <v>-0.14999999999999991</v>
      </c>
      <c r="H452">
        <v>2014</v>
      </c>
      <c r="I452">
        <v>204</v>
      </c>
      <c r="J452">
        <v>250</v>
      </c>
      <c r="K452">
        <v>1600</v>
      </c>
      <c r="L452" s="33">
        <f t="shared" ref="L452:L515" si="30">ROUND(K452/1000,2)</f>
        <v>1.6</v>
      </c>
      <c r="M452" s="32">
        <f t="shared" ref="M452:M515" si="31">L452-L$8499</f>
        <v>-0.28999999999999981</v>
      </c>
      <c r="O452" s="34">
        <v>40212.118055555555</v>
      </c>
      <c r="P452" s="33">
        <v>-0.14999999999999991</v>
      </c>
      <c r="Q452" s="33">
        <v>-0.28999999999999981</v>
      </c>
    </row>
    <row r="453" spans="1:17">
      <c r="A453">
        <v>2014</v>
      </c>
      <c r="B453">
        <v>204</v>
      </c>
      <c r="C453">
        <v>300</v>
      </c>
      <c r="D453">
        <v>2560</v>
      </c>
      <c r="E453" s="33">
        <f t="shared" si="28"/>
        <v>2.56</v>
      </c>
      <c r="F453" s="32">
        <f t="shared" si="29"/>
        <v>-0.16999999999999993</v>
      </c>
      <c r="H453">
        <v>2014</v>
      </c>
      <c r="I453">
        <v>204</v>
      </c>
      <c r="J453">
        <v>300</v>
      </c>
      <c r="K453">
        <v>1600</v>
      </c>
      <c r="L453" s="33">
        <f t="shared" si="30"/>
        <v>1.6</v>
      </c>
      <c r="M453" s="32">
        <f t="shared" si="31"/>
        <v>-0.28999999999999981</v>
      </c>
      <c r="O453" s="34">
        <v>40212.125</v>
      </c>
      <c r="P453" s="33">
        <v>-0.16999999999999993</v>
      </c>
      <c r="Q453" s="33">
        <v>-0.28999999999999981</v>
      </c>
    </row>
    <row r="454" spans="1:17">
      <c r="A454">
        <v>2014</v>
      </c>
      <c r="B454">
        <v>204</v>
      </c>
      <c r="C454">
        <v>310</v>
      </c>
      <c r="D454">
        <v>2540</v>
      </c>
      <c r="E454" s="33">
        <f t="shared" si="28"/>
        <v>2.54</v>
      </c>
      <c r="F454" s="32">
        <f t="shared" si="29"/>
        <v>-0.18999999999999995</v>
      </c>
      <c r="H454">
        <v>2014</v>
      </c>
      <c r="I454">
        <v>204</v>
      </c>
      <c r="J454">
        <v>310</v>
      </c>
      <c r="K454">
        <v>1590</v>
      </c>
      <c r="L454" s="33">
        <f t="shared" si="30"/>
        <v>1.59</v>
      </c>
      <c r="M454" s="32">
        <f t="shared" si="31"/>
        <v>-0.29999999999999982</v>
      </c>
      <c r="O454" s="34">
        <v>40212.131944444445</v>
      </c>
      <c r="P454" s="33">
        <v>-0.18999999999999995</v>
      </c>
      <c r="Q454" s="33">
        <v>-0.29999999999999982</v>
      </c>
    </row>
    <row r="455" spans="1:17">
      <c r="A455">
        <v>2014</v>
      </c>
      <c r="B455">
        <v>204</v>
      </c>
      <c r="C455">
        <v>320</v>
      </c>
      <c r="D455">
        <v>2520</v>
      </c>
      <c r="E455" s="33">
        <f t="shared" si="28"/>
        <v>2.52</v>
      </c>
      <c r="F455" s="32">
        <f t="shared" si="29"/>
        <v>-0.20999999999999996</v>
      </c>
      <c r="H455">
        <v>2014</v>
      </c>
      <c r="I455">
        <v>204</v>
      </c>
      <c r="J455">
        <v>320</v>
      </c>
      <c r="K455">
        <v>1590</v>
      </c>
      <c r="L455" s="33">
        <f t="shared" si="30"/>
        <v>1.59</v>
      </c>
      <c r="M455" s="32">
        <f t="shared" si="31"/>
        <v>-0.29999999999999982</v>
      </c>
      <c r="O455" s="34">
        <v>40212.138888888891</v>
      </c>
      <c r="P455" s="33">
        <v>-0.20999999999999996</v>
      </c>
      <c r="Q455" s="33">
        <v>-0.29999999999999982</v>
      </c>
    </row>
    <row r="456" spans="1:17">
      <c r="A456">
        <v>2014</v>
      </c>
      <c r="B456">
        <v>204</v>
      </c>
      <c r="C456">
        <v>330</v>
      </c>
      <c r="D456">
        <v>2500</v>
      </c>
      <c r="E456" s="33">
        <f t="shared" si="28"/>
        <v>2.5</v>
      </c>
      <c r="F456" s="32">
        <f t="shared" si="29"/>
        <v>-0.22999999999999998</v>
      </c>
      <c r="H456">
        <v>2014</v>
      </c>
      <c r="I456">
        <v>204</v>
      </c>
      <c r="J456">
        <v>330</v>
      </c>
      <c r="K456">
        <v>1590</v>
      </c>
      <c r="L456" s="33">
        <f t="shared" si="30"/>
        <v>1.59</v>
      </c>
      <c r="M456" s="32">
        <f t="shared" si="31"/>
        <v>-0.29999999999999982</v>
      </c>
      <c r="O456" s="34">
        <v>40212.145833333336</v>
      </c>
      <c r="P456" s="33">
        <v>-0.22999999999999998</v>
      </c>
      <c r="Q456" s="33">
        <v>-0.29999999999999982</v>
      </c>
    </row>
    <row r="457" spans="1:17">
      <c r="A457">
        <v>2014</v>
      </c>
      <c r="B457">
        <v>204</v>
      </c>
      <c r="C457">
        <v>340</v>
      </c>
      <c r="D457">
        <v>2490</v>
      </c>
      <c r="E457" s="33">
        <f t="shared" si="28"/>
        <v>2.4900000000000002</v>
      </c>
      <c r="F457" s="32">
        <f t="shared" si="29"/>
        <v>-0.23999999999999977</v>
      </c>
      <c r="H457">
        <v>2014</v>
      </c>
      <c r="I457">
        <v>204</v>
      </c>
      <c r="J457">
        <v>340</v>
      </c>
      <c r="K457">
        <v>1600</v>
      </c>
      <c r="L457" s="33">
        <f t="shared" si="30"/>
        <v>1.6</v>
      </c>
      <c r="M457" s="32">
        <f t="shared" si="31"/>
        <v>-0.28999999999999981</v>
      </c>
      <c r="O457" s="34">
        <v>40212.152777777781</v>
      </c>
      <c r="P457" s="33">
        <v>-0.23999999999999977</v>
      </c>
      <c r="Q457" s="33">
        <v>-0.28999999999999981</v>
      </c>
    </row>
    <row r="458" spans="1:17">
      <c r="A458">
        <v>2014</v>
      </c>
      <c r="B458">
        <v>204</v>
      </c>
      <c r="C458">
        <v>350</v>
      </c>
      <c r="D458">
        <v>2470</v>
      </c>
      <c r="E458" s="33">
        <f t="shared" si="28"/>
        <v>2.4700000000000002</v>
      </c>
      <c r="F458" s="32">
        <f t="shared" si="29"/>
        <v>-0.25999999999999979</v>
      </c>
      <c r="H458">
        <v>2014</v>
      </c>
      <c r="I458">
        <v>204</v>
      </c>
      <c r="J458">
        <v>350</v>
      </c>
      <c r="K458">
        <v>1610</v>
      </c>
      <c r="L458" s="33">
        <f t="shared" si="30"/>
        <v>1.61</v>
      </c>
      <c r="M458" s="32">
        <f t="shared" si="31"/>
        <v>-0.2799999999999998</v>
      </c>
      <c r="O458" s="34">
        <v>40212.159722222219</v>
      </c>
      <c r="P458" s="33">
        <v>-0.25999999999999979</v>
      </c>
      <c r="Q458" s="33">
        <v>-0.2799999999999998</v>
      </c>
    </row>
    <row r="459" spans="1:17">
      <c r="A459">
        <v>2014</v>
      </c>
      <c r="B459">
        <v>204</v>
      </c>
      <c r="C459">
        <v>400</v>
      </c>
      <c r="D459">
        <v>2470</v>
      </c>
      <c r="E459" s="33">
        <f t="shared" si="28"/>
        <v>2.4700000000000002</v>
      </c>
      <c r="F459" s="32">
        <f t="shared" si="29"/>
        <v>-0.25999999999999979</v>
      </c>
      <c r="H459">
        <v>2014</v>
      </c>
      <c r="I459">
        <v>204</v>
      </c>
      <c r="J459">
        <v>400</v>
      </c>
      <c r="K459">
        <v>1620</v>
      </c>
      <c r="L459" s="33">
        <f t="shared" si="30"/>
        <v>1.62</v>
      </c>
      <c r="M459" s="32">
        <f t="shared" si="31"/>
        <v>-0.2699999999999998</v>
      </c>
      <c r="O459" s="34">
        <v>40212.166666666664</v>
      </c>
      <c r="P459" s="33">
        <v>-0.25999999999999979</v>
      </c>
      <c r="Q459" s="33">
        <v>-0.2699999999999998</v>
      </c>
    </row>
    <row r="460" spans="1:17">
      <c r="A460">
        <v>2014</v>
      </c>
      <c r="B460">
        <v>204</v>
      </c>
      <c r="C460">
        <v>410</v>
      </c>
      <c r="D460">
        <v>2460</v>
      </c>
      <c r="E460" s="33">
        <f t="shared" si="28"/>
        <v>2.46</v>
      </c>
      <c r="F460" s="32">
        <f t="shared" si="29"/>
        <v>-0.27</v>
      </c>
      <c r="H460">
        <v>2014</v>
      </c>
      <c r="I460">
        <v>204</v>
      </c>
      <c r="J460">
        <v>410</v>
      </c>
      <c r="K460">
        <v>1630</v>
      </c>
      <c r="L460" s="33">
        <f t="shared" si="30"/>
        <v>1.63</v>
      </c>
      <c r="M460" s="32">
        <f t="shared" si="31"/>
        <v>-0.26</v>
      </c>
      <c r="O460" s="34">
        <v>40212.173611111109</v>
      </c>
      <c r="P460" s="33">
        <v>-0.27</v>
      </c>
      <c r="Q460" s="33">
        <v>-0.26</v>
      </c>
    </row>
    <row r="461" spans="1:17">
      <c r="A461">
        <v>2014</v>
      </c>
      <c r="B461">
        <v>204</v>
      </c>
      <c r="C461">
        <v>420</v>
      </c>
      <c r="D461">
        <v>2460</v>
      </c>
      <c r="E461" s="33">
        <f t="shared" si="28"/>
        <v>2.46</v>
      </c>
      <c r="F461" s="32">
        <f t="shared" si="29"/>
        <v>-0.27</v>
      </c>
      <c r="H461">
        <v>2014</v>
      </c>
      <c r="I461">
        <v>204</v>
      </c>
      <c r="J461">
        <v>420</v>
      </c>
      <c r="K461">
        <v>1650</v>
      </c>
      <c r="L461" s="33">
        <f t="shared" si="30"/>
        <v>1.65</v>
      </c>
      <c r="M461" s="32">
        <f t="shared" si="31"/>
        <v>-0.24</v>
      </c>
      <c r="O461" s="34">
        <v>40212.180555555555</v>
      </c>
      <c r="P461" s="33">
        <v>-0.27</v>
      </c>
      <c r="Q461" s="33">
        <v>-0.24</v>
      </c>
    </row>
    <row r="462" spans="1:17">
      <c r="A462">
        <v>2014</v>
      </c>
      <c r="B462">
        <v>204</v>
      </c>
      <c r="C462">
        <v>430</v>
      </c>
      <c r="D462">
        <v>2460</v>
      </c>
      <c r="E462" s="33">
        <f t="shared" si="28"/>
        <v>2.46</v>
      </c>
      <c r="F462" s="32">
        <f t="shared" si="29"/>
        <v>-0.27</v>
      </c>
      <c r="H462">
        <v>2014</v>
      </c>
      <c r="I462">
        <v>204</v>
      </c>
      <c r="J462">
        <v>430</v>
      </c>
      <c r="K462">
        <v>1670</v>
      </c>
      <c r="L462" s="33">
        <f t="shared" si="30"/>
        <v>1.67</v>
      </c>
      <c r="M462" s="32">
        <f t="shared" si="31"/>
        <v>-0.21999999999999997</v>
      </c>
      <c r="O462" s="34">
        <v>40212.1875</v>
      </c>
      <c r="P462" s="33">
        <v>-0.27</v>
      </c>
      <c r="Q462" s="33">
        <v>-0.21999999999999997</v>
      </c>
    </row>
    <row r="463" spans="1:17">
      <c r="A463">
        <v>2014</v>
      </c>
      <c r="B463">
        <v>204</v>
      </c>
      <c r="C463">
        <v>440</v>
      </c>
      <c r="D463">
        <v>2460</v>
      </c>
      <c r="E463" s="33">
        <f t="shared" si="28"/>
        <v>2.46</v>
      </c>
      <c r="F463" s="32">
        <f t="shared" si="29"/>
        <v>-0.27</v>
      </c>
      <c r="H463">
        <v>2014</v>
      </c>
      <c r="I463">
        <v>204</v>
      </c>
      <c r="J463">
        <v>440</v>
      </c>
      <c r="K463">
        <v>1690</v>
      </c>
      <c r="L463" s="33">
        <f t="shared" si="30"/>
        <v>1.69</v>
      </c>
      <c r="M463" s="32">
        <f t="shared" si="31"/>
        <v>-0.19999999999999996</v>
      </c>
      <c r="O463" s="34">
        <v>40212.194444444445</v>
      </c>
      <c r="P463" s="33">
        <v>-0.27</v>
      </c>
      <c r="Q463" s="33">
        <v>-0.19999999999999996</v>
      </c>
    </row>
    <row r="464" spans="1:17">
      <c r="A464">
        <v>2014</v>
      </c>
      <c r="B464">
        <v>204</v>
      </c>
      <c r="C464">
        <v>450</v>
      </c>
      <c r="D464">
        <v>2470</v>
      </c>
      <c r="E464" s="33">
        <f t="shared" si="28"/>
        <v>2.4700000000000002</v>
      </c>
      <c r="F464" s="32">
        <f t="shared" si="29"/>
        <v>-0.25999999999999979</v>
      </c>
      <c r="H464">
        <v>2014</v>
      </c>
      <c r="I464">
        <v>204</v>
      </c>
      <c r="J464">
        <v>450</v>
      </c>
      <c r="K464">
        <v>1710</v>
      </c>
      <c r="L464" s="33">
        <f t="shared" si="30"/>
        <v>1.71</v>
      </c>
      <c r="M464" s="32">
        <f t="shared" si="31"/>
        <v>-0.17999999999999994</v>
      </c>
      <c r="O464" s="34">
        <v>40212.201388888891</v>
      </c>
      <c r="P464" s="33">
        <v>-0.25999999999999979</v>
      </c>
      <c r="Q464" s="33">
        <v>-0.17999999999999994</v>
      </c>
    </row>
    <row r="465" spans="1:17">
      <c r="A465">
        <v>2014</v>
      </c>
      <c r="B465">
        <v>204</v>
      </c>
      <c r="C465">
        <v>500</v>
      </c>
      <c r="D465">
        <v>2470</v>
      </c>
      <c r="E465" s="33">
        <f t="shared" si="28"/>
        <v>2.4700000000000002</v>
      </c>
      <c r="F465" s="32">
        <f t="shared" si="29"/>
        <v>-0.25999999999999979</v>
      </c>
      <c r="H465">
        <v>2014</v>
      </c>
      <c r="I465">
        <v>204</v>
      </c>
      <c r="J465">
        <v>500</v>
      </c>
      <c r="K465">
        <v>1730</v>
      </c>
      <c r="L465" s="33">
        <f t="shared" si="30"/>
        <v>1.73</v>
      </c>
      <c r="M465" s="32">
        <f t="shared" si="31"/>
        <v>-0.15999999999999992</v>
      </c>
      <c r="O465" s="34">
        <v>40212.208333333336</v>
      </c>
      <c r="P465" s="33">
        <v>-0.25999999999999979</v>
      </c>
      <c r="Q465" s="33">
        <v>-0.15999999999999992</v>
      </c>
    </row>
    <row r="466" spans="1:17">
      <c r="A466">
        <v>2014</v>
      </c>
      <c r="B466">
        <v>204</v>
      </c>
      <c r="C466">
        <v>510</v>
      </c>
      <c r="D466">
        <v>2480</v>
      </c>
      <c r="E466" s="33">
        <f t="shared" si="28"/>
        <v>2.48</v>
      </c>
      <c r="F466" s="32">
        <f t="shared" si="29"/>
        <v>-0.25</v>
      </c>
      <c r="H466">
        <v>2014</v>
      </c>
      <c r="I466">
        <v>204</v>
      </c>
      <c r="J466">
        <v>510</v>
      </c>
      <c r="K466">
        <v>1760</v>
      </c>
      <c r="L466" s="33">
        <f t="shared" si="30"/>
        <v>1.76</v>
      </c>
      <c r="M466" s="32">
        <f t="shared" si="31"/>
        <v>-0.12999999999999989</v>
      </c>
      <c r="O466" s="34">
        <v>40212.215277777781</v>
      </c>
      <c r="P466" s="33">
        <v>-0.25</v>
      </c>
      <c r="Q466" s="33">
        <v>-0.12999999999999989</v>
      </c>
    </row>
    <row r="467" spans="1:17">
      <c r="A467">
        <v>2014</v>
      </c>
      <c r="B467">
        <v>204</v>
      </c>
      <c r="C467">
        <v>520</v>
      </c>
      <c r="D467">
        <v>2490</v>
      </c>
      <c r="E467" s="33">
        <f t="shared" si="28"/>
        <v>2.4900000000000002</v>
      </c>
      <c r="F467" s="32">
        <f t="shared" si="29"/>
        <v>-0.23999999999999977</v>
      </c>
      <c r="H467">
        <v>2014</v>
      </c>
      <c r="I467">
        <v>204</v>
      </c>
      <c r="J467">
        <v>520</v>
      </c>
      <c r="K467">
        <v>1780</v>
      </c>
      <c r="L467" s="33">
        <f t="shared" si="30"/>
        <v>1.78</v>
      </c>
      <c r="M467" s="32">
        <f t="shared" si="31"/>
        <v>-0.10999999999999988</v>
      </c>
      <c r="O467" s="34">
        <v>40212.222222222219</v>
      </c>
      <c r="P467" s="33">
        <v>-0.23999999999999977</v>
      </c>
      <c r="Q467" s="33">
        <v>-0.10999999999999988</v>
      </c>
    </row>
    <row r="468" spans="1:17">
      <c r="A468">
        <v>2014</v>
      </c>
      <c r="B468">
        <v>204</v>
      </c>
      <c r="C468">
        <v>530</v>
      </c>
      <c r="D468">
        <v>2500</v>
      </c>
      <c r="E468" s="33">
        <f t="shared" si="28"/>
        <v>2.5</v>
      </c>
      <c r="F468" s="32">
        <f t="shared" si="29"/>
        <v>-0.22999999999999998</v>
      </c>
      <c r="H468">
        <v>2014</v>
      </c>
      <c r="I468">
        <v>204</v>
      </c>
      <c r="J468">
        <v>530</v>
      </c>
      <c r="K468">
        <v>1810</v>
      </c>
      <c r="L468" s="33">
        <f t="shared" si="30"/>
        <v>1.81</v>
      </c>
      <c r="M468" s="32">
        <f t="shared" si="31"/>
        <v>-7.9999999999999849E-2</v>
      </c>
      <c r="O468" s="34">
        <v>40212.229166666664</v>
      </c>
      <c r="P468" s="33">
        <v>-0.22999999999999998</v>
      </c>
      <c r="Q468" s="33">
        <v>-7.9999999999999849E-2</v>
      </c>
    </row>
    <row r="469" spans="1:17">
      <c r="A469">
        <v>2014</v>
      </c>
      <c r="B469">
        <v>204</v>
      </c>
      <c r="C469">
        <v>540</v>
      </c>
      <c r="D469">
        <v>2510</v>
      </c>
      <c r="E469" s="33">
        <f t="shared" si="28"/>
        <v>2.5099999999999998</v>
      </c>
      <c r="F469" s="32">
        <f t="shared" si="29"/>
        <v>-0.2200000000000002</v>
      </c>
      <c r="H469">
        <v>2014</v>
      </c>
      <c r="I469">
        <v>204</v>
      </c>
      <c r="J469">
        <v>540</v>
      </c>
      <c r="K469">
        <v>1840</v>
      </c>
      <c r="L469" s="33">
        <f t="shared" si="30"/>
        <v>1.84</v>
      </c>
      <c r="M469" s="32">
        <f t="shared" si="31"/>
        <v>-4.9999999999999822E-2</v>
      </c>
      <c r="O469" s="34">
        <v>40212.236111111109</v>
      </c>
      <c r="P469" s="33">
        <v>-0.2200000000000002</v>
      </c>
      <c r="Q469" s="33">
        <v>-4.9999999999999822E-2</v>
      </c>
    </row>
    <row r="470" spans="1:17">
      <c r="A470">
        <v>2014</v>
      </c>
      <c r="B470">
        <v>204</v>
      </c>
      <c r="C470">
        <v>550</v>
      </c>
      <c r="D470">
        <v>2520</v>
      </c>
      <c r="E470" s="33">
        <f t="shared" si="28"/>
        <v>2.52</v>
      </c>
      <c r="F470" s="32">
        <f t="shared" si="29"/>
        <v>-0.20999999999999996</v>
      </c>
      <c r="H470">
        <v>2014</v>
      </c>
      <c r="I470">
        <v>204</v>
      </c>
      <c r="J470">
        <v>550</v>
      </c>
      <c r="K470">
        <v>1870</v>
      </c>
      <c r="L470" s="33">
        <f t="shared" si="30"/>
        <v>1.87</v>
      </c>
      <c r="M470" s="32">
        <f t="shared" si="31"/>
        <v>-1.9999999999999796E-2</v>
      </c>
      <c r="O470" s="34">
        <v>40212.243055555555</v>
      </c>
      <c r="P470" s="33">
        <v>-0.20999999999999996</v>
      </c>
      <c r="Q470" s="33">
        <v>-1.9999999999999796E-2</v>
      </c>
    </row>
    <row r="471" spans="1:17">
      <c r="A471">
        <v>2014</v>
      </c>
      <c r="B471">
        <v>204</v>
      </c>
      <c r="C471">
        <v>600</v>
      </c>
      <c r="D471">
        <v>2530</v>
      </c>
      <c r="E471" s="33">
        <f t="shared" si="28"/>
        <v>2.5299999999999998</v>
      </c>
      <c r="F471" s="32">
        <f t="shared" si="29"/>
        <v>-0.20000000000000018</v>
      </c>
      <c r="H471">
        <v>2014</v>
      </c>
      <c r="I471">
        <v>204</v>
      </c>
      <c r="J471">
        <v>600</v>
      </c>
      <c r="K471">
        <v>1890</v>
      </c>
      <c r="L471" s="33">
        <f t="shared" si="30"/>
        <v>1.89</v>
      </c>
      <c r="M471" s="32">
        <f t="shared" si="31"/>
        <v>0</v>
      </c>
      <c r="O471" s="34">
        <v>40212.25</v>
      </c>
      <c r="P471" s="33">
        <v>-0.20000000000000018</v>
      </c>
      <c r="Q471" s="33">
        <v>0</v>
      </c>
    </row>
    <row r="472" spans="1:17">
      <c r="A472">
        <v>2014</v>
      </c>
      <c r="B472">
        <v>204</v>
      </c>
      <c r="C472">
        <v>610</v>
      </c>
      <c r="D472">
        <v>2540</v>
      </c>
      <c r="E472" s="33">
        <f t="shared" si="28"/>
        <v>2.54</v>
      </c>
      <c r="F472" s="32">
        <f t="shared" si="29"/>
        <v>-0.18999999999999995</v>
      </c>
      <c r="H472">
        <v>2014</v>
      </c>
      <c r="I472">
        <v>204</v>
      </c>
      <c r="J472">
        <v>610</v>
      </c>
      <c r="K472">
        <v>1920</v>
      </c>
      <c r="L472" s="33">
        <f t="shared" si="30"/>
        <v>1.92</v>
      </c>
      <c r="M472" s="32">
        <f t="shared" si="31"/>
        <v>3.0000000000000027E-2</v>
      </c>
      <c r="O472" s="34">
        <v>40212.256944444445</v>
      </c>
      <c r="P472" s="33">
        <v>-0.18999999999999995</v>
      </c>
      <c r="Q472" s="33">
        <v>3.0000000000000027E-2</v>
      </c>
    </row>
    <row r="473" spans="1:17">
      <c r="A473">
        <v>2014</v>
      </c>
      <c r="B473">
        <v>204</v>
      </c>
      <c r="C473">
        <v>620</v>
      </c>
      <c r="D473">
        <v>2560</v>
      </c>
      <c r="E473" s="33">
        <f t="shared" si="28"/>
        <v>2.56</v>
      </c>
      <c r="F473" s="32">
        <f t="shared" si="29"/>
        <v>-0.16999999999999993</v>
      </c>
      <c r="H473">
        <v>2014</v>
      </c>
      <c r="I473">
        <v>204</v>
      </c>
      <c r="J473">
        <v>620</v>
      </c>
      <c r="K473">
        <v>1950</v>
      </c>
      <c r="L473" s="33">
        <f t="shared" si="30"/>
        <v>1.95</v>
      </c>
      <c r="M473" s="32">
        <f t="shared" si="31"/>
        <v>6.0000000000000053E-2</v>
      </c>
      <c r="O473" s="34">
        <v>40212.263888888891</v>
      </c>
      <c r="P473" s="33">
        <v>-0.16999999999999993</v>
      </c>
      <c r="Q473" s="33">
        <v>6.0000000000000053E-2</v>
      </c>
    </row>
    <row r="474" spans="1:17">
      <c r="A474">
        <v>2014</v>
      </c>
      <c r="B474">
        <v>204</v>
      </c>
      <c r="C474">
        <v>630</v>
      </c>
      <c r="D474">
        <v>2570</v>
      </c>
      <c r="E474" s="33">
        <f t="shared" si="28"/>
        <v>2.57</v>
      </c>
      <c r="F474" s="32">
        <f t="shared" si="29"/>
        <v>-0.16000000000000014</v>
      </c>
      <c r="H474">
        <v>2014</v>
      </c>
      <c r="I474">
        <v>204</v>
      </c>
      <c r="J474">
        <v>630</v>
      </c>
      <c r="K474">
        <v>1970</v>
      </c>
      <c r="L474" s="33">
        <f t="shared" si="30"/>
        <v>1.97</v>
      </c>
      <c r="M474" s="32">
        <f t="shared" si="31"/>
        <v>8.0000000000000071E-2</v>
      </c>
      <c r="O474" s="34">
        <v>40212.270833333336</v>
      </c>
      <c r="P474" s="33">
        <v>-0.16000000000000014</v>
      </c>
      <c r="Q474" s="33">
        <v>8.0000000000000071E-2</v>
      </c>
    </row>
    <row r="475" spans="1:17">
      <c r="A475">
        <v>2014</v>
      </c>
      <c r="B475">
        <v>204</v>
      </c>
      <c r="C475">
        <v>640</v>
      </c>
      <c r="D475">
        <v>2580</v>
      </c>
      <c r="E475" s="33">
        <f t="shared" si="28"/>
        <v>2.58</v>
      </c>
      <c r="F475" s="32">
        <f t="shared" si="29"/>
        <v>-0.14999999999999991</v>
      </c>
      <c r="H475">
        <v>2014</v>
      </c>
      <c r="I475">
        <v>204</v>
      </c>
      <c r="J475">
        <v>640</v>
      </c>
      <c r="K475">
        <v>2000</v>
      </c>
      <c r="L475" s="33">
        <f t="shared" si="30"/>
        <v>2</v>
      </c>
      <c r="M475" s="32">
        <f t="shared" si="31"/>
        <v>0.1100000000000001</v>
      </c>
      <c r="O475" s="34">
        <v>40212.277777777781</v>
      </c>
      <c r="P475" s="33">
        <v>-0.14999999999999991</v>
      </c>
      <c r="Q475" s="33">
        <v>0.1100000000000001</v>
      </c>
    </row>
    <row r="476" spans="1:17">
      <c r="A476">
        <v>2014</v>
      </c>
      <c r="B476">
        <v>204</v>
      </c>
      <c r="C476">
        <v>650</v>
      </c>
      <c r="D476">
        <v>2600</v>
      </c>
      <c r="E476" s="33">
        <f t="shared" si="28"/>
        <v>2.6</v>
      </c>
      <c r="F476" s="32">
        <f t="shared" si="29"/>
        <v>-0.12999999999999989</v>
      </c>
      <c r="H476">
        <v>2014</v>
      </c>
      <c r="I476">
        <v>204</v>
      </c>
      <c r="J476">
        <v>650</v>
      </c>
      <c r="K476">
        <v>2020</v>
      </c>
      <c r="L476" s="33">
        <f t="shared" si="30"/>
        <v>2.02</v>
      </c>
      <c r="M476" s="32">
        <f t="shared" si="31"/>
        <v>0.13000000000000012</v>
      </c>
      <c r="O476" s="34">
        <v>40212.284722222219</v>
      </c>
      <c r="P476" s="33">
        <v>-0.12999999999999989</v>
      </c>
      <c r="Q476" s="33">
        <v>0.13000000000000012</v>
      </c>
    </row>
    <row r="477" spans="1:17">
      <c r="A477">
        <v>2014</v>
      </c>
      <c r="B477">
        <v>204</v>
      </c>
      <c r="C477">
        <v>700</v>
      </c>
      <c r="D477">
        <v>2620</v>
      </c>
      <c r="E477" s="33">
        <f t="shared" si="28"/>
        <v>2.62</v>
      </c>
      <c r="F477" s="32">
        <f t="shared" si="29"/>
        <v>-0.10999999999999988</v>
      </c>
      <c r="H477">
        <v>2014</v>
      </c>
      <c r="I477">
        <v>204</v>
      </c>
      <c r="J477">
        <v>700</v>
      </c>
      <c r="K477">
        <v>2050</v>
      </c>
      <c r="L477" s="33">
        <f t="shared" si="30"/>
        <v>2.0499999999999998</v>
      </c>
      <c r="M477" s="32">
        <f t="shared" si="31"/>
        <v>0.15999999999999992</v>
      </c>
      <c r="O477" s="34">
        <v>40212.291666666664</v>
      </c>
      <c r="P477" s="33">
        <v>-0.10999999999999988</v>
      </c>
      <c r="Q477" s="33">
        <v>0.15999999999999992</v>
      </c>
    </row>
    <row r="478" spans="1:17">
      <c r="A478">
        <v>2014</v>
      </c>
      <c r="B478">
        <v>204</v>
      </c>
      <c r="C478">
        <v>710</v>
      </c>
      <c r="D478">
        <v>2640</v>
      </c>
      <c r="E478" s="33">
        <f t="shared" si="28"/>
        <v>2.64</v>
      </c>
      <c r="F478" s="32">
        <f t="shared" si="29"/>
        <v>-8.9999999999999858E-2</v>
      </c>
      <c r="H478">
        <v>2014</v>
      </c>
      <c r="I478">
        <v>204</v>
      </c>
      <c r="J478">
        <v>710</v>
      </c>
      <c r="K478">
        <v>2070</v>
      </c>
      <c r="L478" s="33">
        <f t="shared" si="30"/>
        <v>2.0699999999999998</v>
      </c>
      <c r="M478" s="32">
        <f t="shared" si="31"/>
        <v>0.17999999999999994</v>
      </c>
      <c r="O478" s="34">
        <v>40212.298611111109</v>
      </c>
      <c r="P478" s="33">
        <v>-8.9999999999999858E-2</v>
      </c>
      <c r="Q478" s="33">
        <v>0.17999999999999994</v>
      </c>
    </row>
    <row r="479" spans="1:17">
      <c r="A479">
        <v>2014</v>
      </c>
      <c r="B479">
        <v>204</v>
      </c>
      <c r="C479">
        <v>720</v>
      </c>
      <c r="D479">
        <v>2660</v>
      </c>
      <c r="E479" s="33">
        <f t="shared" si="28"/>
        <v>2.66</v>
      </c>
      <c r="F479" s="32">
        <f t="shared" si="29"/>
        <v>-6.999999999999984E-2</v>
      </c>
      <c r="H479">
        <v>2014</v>
      </c>
      <c r="I479">
        <v>204</v>
      </c>
      <c r="J479">
        <v>720</v>
      </c>
      <c r="K479">
        <v>2090</v>
      </c>
      <c r="L479" s="33">
        <f t="shared" si="30"/>
        <v>2.09</v>
      </c>
      <c r="M479" s="32">
        <f t="shared" si="31"/>
        <v>0.19999999999999996</v>
      </c>
      <c r="O479" s="34">
        <v>40212.305555555555</v>
      </c>
      <c r="P479" s="33">
        <v>-6.999999999999984E-2</v>
      </c>
      <c r="Q479" s="33">
        <v>0.19999999999999996</v>
      </c>
    </row>
    <row r="480" spans="1:17">
      <c r="A480">
        <v>2014</v>
      </c>
      <c r="B480">
        <v>204</v>
      </c>
      <c r="C480">
        <v>730</v>
      </c>
      <c r="D480">
        <v>2680</v>
      </c>
      <c r="E480" s="33">
        <f t="shared" si="28"/>
        <v>2.68</v>
      </c>
      <c r="F480" s="32">
        <f t="shared" si="29"/>
        <v>-4.9999999999999822E-2</v>
      </c>
      <c r="H480">
        <v>2014</v>
      </c>
      <c r="I480">
        <v>204</v>
      </c>
      <c r="J480">
        <v>730</v>
      </c>
      <c r="K480">
        <v>2100</v>
      </c>
      <c r="L480" s="33">
        <f t="shared" si="30"/>
        <v>2.1</v>
      </c>
      <c r="M480" s="32">
        <f t="shared" si="31"/>
        <v>0.21000000000000019</v>
      </c>
      <c r="O480" s="34">
        <v>40212.3125</v>
      </c>
      <c r="P480" s="33">
        <v>-4.9999999999999822E-2</v>
      </c>
      <c r="Q480" s="33">
        <v>0.21000000000000019</v>
      </c>
    </row>
    <row r="481" spans="1:17">
      <c r="A481">
        <v>2014</v>
      </c>
      <c r="B481">
        <v>204</v>
      </c>
      <c r="C481">
        <v>740</v>
      </c>
      <c r="D481">
        <v>2700</v>
      </c>
      <c r="E481" s="33">
        <f t="shared" si="28"/>
        <v>2.7</v>
      </c>
      <c r="F481" s="32">
        <f t="shared" si="29"/>
        <v>-2.9999999999999805E-2</v>
      </c>
      <c r="H481">
        <v>2014</v>
      </c>
      <c r="I481">
        <v>204</v>
      </c>
      <c r="J481">
        <v>740</v>
      </c>
      <c r="K481">
        <v>2120</v>
      </c>
      <c r="L481" s="33">
        <f t="shared" si="30"/>
        <v>2.12</v>
      </c>
      <c r="M481" s="32">
        <f t="shared" si="31"/>
        <v>0.2300000000000002</v>
      </c>
      <c r="O481" s="34">
        <v>40212.319444444445</v>
      </c>
      <c r="P481" s="33">
        <v>-2.9999999999999805E-2</v>
      </c>
      <c r="Q481" s="33">
        <v>0.2300000000000002</v>
      </c>
    </row>
    <row r="482" spans="1:17">
      <c r="A482">
        <v>2014</v>
      </c>
      <c r="B482">
        <v>204</v>
      </c>
      <c r="C482">
        <v>750</v>
      </c>
      <c r="D482">
        <v>2720</v>
      </c>
      <c r="E482" s="33">
        <f t="shared" si="28"/>
        <v>2.72</v>
      </c>
      <c r="F482" s="32">
        <f t="shared" si="29"/>
        <v>-9.9999999999997868E-3</v>
      </c>
      <c r="H482">
        <v>2014</v>
      </c>
      <c r="I482">
        <v>204</v>
      </c>
      <c r="J482">
        <v>750</v>
      </c>
      <c r="K482">
        <v>2130</v>
      </c>
      <c r="L482" s="33">
        <f t="shared" si="30"/>
        <v>2.13</v>
      </c>
      <c r="M482" s="32">
        <f t="shared" si="31"/>
        <v>0.24</v>
      </c>
      <c r="O482" s="34">
        <v>40212.326388888891</v>
      </c>
      <c r="P482" s="33">
        <v>-9.9999999999997868E-3</v>
      </c>
      <c r="Q482" s="33">
        <v>0.24</v>
      </c>
    </row>
    <row r="483" spans="1:17">
      <c r="A483">
        <v>2014</v>
      </c>
      <c r="B483">
        <v>204</v>
      </c>
      <c r="C483">
        <v>800</v>
      </c>
      <c r="D483">
        <v>2740</v>
      </c>
      <c r="E483" s="33">
        <f t="shared" si="28"/>
        <v>2.74</v>
      </c>
      <c r="F483" s="32">
        <f t="shared" si="29"/>
        <v>1.0000000000000231E-2</v>
      </c>
      <c r="H483">
        <v>2014</v>
      </c>
      <c r="I483">
        <v>204</v>
      </c>
      <c r="J483">
        <v>800</v>
      </c>
      <c r="K483">
        <v>2140</v>
      </c>
      <c r="L483" s="33">
        <f t="shared" si="30"/>
        <v>2.14</v>
      </c>
      <c r="M483" s="32">
        <f t="shared" si="31"/>
        <v>0.25000000000000022</v>
      </c>
      <c r="O483" s="34">
        <v>40212.333333333336</v>
      </c>
      <c r="P483" s="33">
        <v>1.0000000000000231E-2</v>
      </c>
      <c r="Q483" s="33">
        <v>0.25000000000000022</v>
      </c>
    </row>
    <row r="484" spans="1:17">
      <c r="A484">
        <v>2014</v>
      </c>
      <c r="B484">
        <v>204</v>
      </c>
      <c r="C484">
        <v>810</v>
      </c>
      <c r="D484">
        <v>2760</v>
      </c>
      <c r="E484" s="33">
        <f t="shared" si="28"/>
        <v>2.76</v>
      </c>
      <c r="F484" s="32">
        <f t="shared" si="29"/>
        <v>2.9999999999999805E-2</v>
      </c>
      <c r="H484">
        <v>2014</v>
      </c>
      <c r="I484">
        <v>204</v>
      </c>
      <c r="J484">
        <v>810</v>
      </c>
      <c r="K484">
        <v>2150</v>
      </c>
      <c r="L484" s="33">
        <f t="shared" si="30"/>
        <v>2.15</v>
      </c>
      <c r="M484" s="32">
        <f t="shared" si="31"/>
        <v>0.26</v>
      </c>
      <c r="O484" s="34">
        <v>40212.340277777781</v>
      </c>
      <c r="P484" s="33">
        <v>2.9999999999999805E-2</v>
      </c>
      <c r="Q484" s="33">
        <v>0.26</v>
      </c>
    </row>
    <row r="485" spans="1:17">
      <c r="A485">
        <v>2014</v>
      </c>
      <c r="B485">
        <v>204</v>
      </c>
      <c r="C485">
        <v>820</v>
      </c>
      <c r="D485">
        <v>2780</v>
      </c>
      <c r="E485" s="33">
        <f t="shared" si="28"/>
        <v>2.78</v>
      </c>
      <c r="F485" s="32">
        <f t="shared" si="29"/>
        <v>4.9999999999999822E-2</v>
      </c>
      <c r="H485">
        <v>2014</v>
      </c>
      <c r="I485">
        <v>204</v>
      </c>
      <c r="J485">
        <v>820</v>
      </c>
      <c r="K485">
        <v>2150</v>
      </c>
      <c r="L485" s="33">
        <f t="shared" si="30"/>
        <v>2.15</v>
      </c>
      <c r="M485" s="32">
        <f t="shared" si="31"/>
        <v>0.26</v>
      </c>
      <c r="O485" s="34">
        <v>40212.347222222219</v>
      </c>
      <c r="P485" s="33">
        <v>4.9999999999999822E-2</v>
      </c>
      <c r="Q485" s="33">
        <v>0.26</v>
      </c>
    </row>
    <row r="486" spans="1:17">
      <c r="A486">
        <v>2014</v>
      </c>
      <c r="B486">
        <v>204</v>
      </c>
      <c r="C486">
        <v>830</v>
      </c>
      <c r="D486">
        <v>2800</v>
      </c>
      <c r="E486" s="33">
        <f t="shared" si="28"/>
        <v>2.8</v>
      </c>
      <c r="F486" s="32">
        <f t="shared" si="29"/>
        <v>6.999999999999984E-2</v>
      </c>
      <c r="H486">
        <v>2014</v>
      </c>
      <c r="I486">
        <v>204</v>
      </c>
      <c r="J486">
        <v>830</v>
      </c>
      <c r="K486">
        <v>2160</v>
      </c>
      <c r="L486" s="33">
        <f t="shared" si="30"/>
        <v>2.16</v>
      </c>
      <c r="M486" s="32">
        <f t="shared" si="31"/>
        <v>0.27000000000000024</v>
      </c>
      <c r="O486" s="34">
        <v>40212.354166666664</v>
      </c>
      <c r="P486" s="33">
        <v>6.999999999999984E-2</v>
      </c>
      <c r="Q486" s="33">
        <v>0.27000000000000024</v>
      </c>
    </row>
    <row r="487" spans="1:17">
      <c r="A487">
        <v>2014</v>
      </c>
      <c r="B487">
        <v>204</v>
      </c>
      <c r="C487">
        <v>840</v>
      </c>
      <c r="D487">
        <v>2820</v>
      </c>
      <c r="E487" s="33">
        <f t="shared" si="28"/>
        <v>2.82</v>
      </c>
      <c r="F487" s="32">
        <f t="shared" si="29"/>
        <v>8.9999999999999858E-2</v>
      </c>
      <c r="H487">
        <v>2014</v>
      </c>
      <c r="I487">
        <v>204</v>
      </c>
      <c r="J487">
        <v>840</v>
      </c>
      <c r="K487">
        <v>2150</v>
      </c>
      <c r="L487" s="33">
        <f t="shared" si="30"/>
        <v>2.15</v>
      </c>
      <c r="M487" s="32">
        <f t="shared" si="31"/>
        <v>0.26</v>
      </c>
      <c r="O487" s="34">
        <v>40212.361111111109</v>
      </c>
      <c r="P487" s="33">
        <v>8.9999999999999858E-2</v>
      </c>
      <c r="Q487" s="33">
        <v>0.26</v>
      </c>
    </row>
    <row r="488" spans="1:17">
      <c r="A488">
        <v>2014</v>
      </c>
      <c r="B488">
        <v>204</v>
      </c>
      <c r="C488">
        <v>850</v>
      </c>
      <c r="D488">
        <v>2830</v>
      </c>
      <c r="E488" s="33">
        <f t="shared" si="28"/>
        <v>2.83</v>
      </c>
      <c r="F488" s="32">
        <f t="shared" si="29"/>
        <v>0.10000000000000009</v>
      </c>
      <c r="H488">
        <v>2014</v>
      </c>
      <c r="I488">
        <v>204</v>
      </c>
      <c r="J488">
        <v>850</v>
      </c>
      <c r="K488">
        <v>2150</v>
      </c>
      <c r="L488" s="33">
        <f t="shared" si="30"/>
        <v>2.15</v>
      </c>
      <c r="M488" s="32">
        <f t="shared" si="31"/>
        <v>0.26</v>
      </c>
      <c r="O488" s="34">
        <v>40212.368055555555</v>
      </c>
      <c r="P488" s="33">
        <v>0.10000000000000009</v>
      </c>
      <c r="Q488" s="33">
        <v>0.26</v>
      </c>
    </row>
    <row r="489" spans="1:17">
      <c r="A489">
        <v>2014</v>
      </c>
      <c r="B489">
        <v>204</v>
      </c>
      <c r="C489">
        <v>900</v>
      </c>
      <c r="D489">
        <v>2840</v>
      </c>
      <c r="E489" s="33">
        <f t="shared" si="28"/>
        <v>2.84</v>
      </c>
      <c r="F489" s="32">
        <f t="shared" si="29"/>
        <v>0.10999999999999988</v>
      </c>
      <c r="H489">
        <v>2014</v>
      </c>
      <c r="I489">
        <v>204</v>
      </c>
      <c r="J489">
        <v>900</v>
      </c>
      <c r="K489">
        <v>2140</v>
      </c>
      <c r="L489" s="33">
        <f t="shared" si="30"/>
        <v>2.14</v>
      </c>
      <c r="M489" s="32">
        <f t="shared" si="31"/>
        <v>0.25000000000000022</v>
      </c>
      <c r="O489" s="34">
        <v>40212.375</v>
      </c>
      <c r="P489" s="33">
        <v>0.10999999999999988</v>
      </c>
      <c r="Q489" s="33">
        <v>0.25000000000000022</v>
      </c>
    </row>
    <row r="490" spans="1:17">
      <c r="A490">
        <v>2014</v>
      </c>
      <c r="B490">
        <v>204</v>
      </c>
      <c r="C490">
        <v>910</v>
      </c>
      <c r="D490">
        <v>2850</v>
      </c>
      <c r="E490" s="33">
        <f t="shared" si="28"/>
        <v>2.85</v>
      </c>
      <c r="F490" s="32">
        <f t="shared" si="29"/>
        <v>0.12000000000000011</v>
      </c>
      <c r="H490">
        <v>2014</v>
      </c>
      <c r="I490">
        <v>204</v>
      </c>
      <c r="J490">
        <v>910</v>
      </c>
      <c r="K490">
        <v>2130</v>
      </c>
      <c r="L490" s="33">
        <f t="shared" si="30"/>
        <v>2.13</v>
      </c>
      <c r="M490" s="32">
        <f t="shared" si="31"/>
        <v>0.24</v>
      </c>
      <c r="O490" s="34">
        <v>40212.381944444445</v>
      </c>
      <c r="P490" s="33">
        <v>0.12000000000000011</v>
      </c>
      <c r="Q490" s="33">
        <v>0.24</v>
      </c>
    </row>
    <row r="491" spans="1:17">
      <c r="A491">
        <v>2014</v>
      </c>
      <c r="B491">
        <v>204</v>
      </c>
      <c r="C491">
        <v>920</v>
      </c>
      <c r="D491">
        <v>2860</v>
      </c>
      <c r="E491" s="33">
        <f t="shared" si="28"/>
        <v>2.86</v>
      </c>
      <c r="F491" s="32">
        <f t="shared" si="29"/>
        <v>0.12999999999999989</v>
      </c>
      <c r="H491">
        <v>2014</v>
      </c>
      <c r="I491">
        <v>204</v>
      </c>
      <c r="J491">
        <v>920</v>
      </c>
      <c r="K491">
        <v>2120</v>
      </c>
      <c r="L491" s="33">
        <f t="shared" si="30"/>
        <v>2.12</v>
      </c>
      <c r="M491" s="32">
        <f t="shared" si="31"/>
        <v>0.2300000000000002</v>
      </c>
      <c r="O491" s="34">
        <v>40212.388888888891</v>
      </c>
      <c r="P491" s="33">
        <v>0.12999999999999989</v>
      </c>
      <c r="Q491" s="33">
        <v>0.2300000000000002</v>
      </c>
    </row>
    <row r="492" spans="1:17">
      <c r="A492">
        <v>2014</v>
      </c>
      <c r="B492">
        <v>204</v>
      </c>
      <c r="C492">
        <v>930</v>
      </c>
      <c r="D492">
        <v>2860</v>
      </c>
      <c r="E492" s="33">
        <f t="shared" si="28"/>
        <v>2.86</v>
      </c>
      <c r="F492" s="32">
        <f t="shared" si="29"/>
        <v>0.12999999999999989</v>
      </c>
      <c r="H492">
        <v>2014</v>
      </c>
      <c r="I492">
        <v>204</v>
      </c>
      <c r="J492">
        <v>930</v>
      </c>
      <c r="K492">
        <v>2110</v>
      </c>
      <c r="L492" s="33">
        <f t="shared" si="30"/>
        <v>2.11</v>
      </c>
      <c r="M492" s="32">
        <f t="shared" si="31"/>
        <v>0.21999999999999997</v>
      </c>
      <c r="O492" s="34">
        <v>40212.395833333336</v>
      </c>
      <c r="P492" s="33">
        <v>0.12999999999999989</v>
      </c>
      <c r="Q492" s="33">
        <v>0.21999999999999997</v>
      </c>
    </row>
    <row r="493" spans="1:17">
      <c r="A493">
        <v>2014</v>
      </c>
      <c r="B493">
        <v>204</v>
      </c>
      <c r="C493">
        <v>940</v>
      </c>
      <c r="D493">
        <v>2860</v>
      </c>
      <c r="E493" s="33">
        <f t="shared" si="28"/>
        <v>2.86</v>
      </c>
      <c r="F493" s="32">
        <f t="shared" si="29"/>
        <v>0.12999999999999989</v>
      </c>
      <c r="H493">
        <v>2014</v>
      </c>
      <c r="I493">
        <v>204</v>
      </c>
      <c r="J493">
        <v>940</v>
      </c>
      <c r="K493">
        <v>2090</v>
      </c>
      <c r="L493" s="33">
        <f t="shared" si="30"/>
        <v>2.09</v>
      </c>
      <c r="M493" s="32">
        <f t="shared" si="31"/>
        <v>0.19999999999999996</v>
      </c>
      <c r="O493" s="34">
        <v>40212.402777777781</v>
      </c>
      <c r="P493" s="33">
        <v>0.12999999999999989</v>
      </c>
      <c r="Q493" s="33">
        <v>0.19999999999999996</v>
      </c>
    </row>
    <row r="494" spans="1:17">
      <c r="A494">
        <v>2014</v>
      </c>
      <c r="B494">
        <v>204</v>
      </c>
      <c r="C494">
        <v>950</v>
      </c>
      <c r="D494">
        <v>2850</v>
      </c>
      <c r="E494" s="33">
        <f t="shared" si="28"/>
        <v>2.85</v>
      </c>
      <c r="F494" s="32">
        <f t="shared" si="29"/>
        <v>0.12000000000000011</v>
      </c>
      <c r="H494">
        <v>2014</v>
      </c>
      <c r="I494">
        <v>204</v>
      </c>
      <c r="J494">
        <v>950</v>
      </c>
      <c r="K494">
        <v>2070</v>
      </c>
      <c r="L494" s="33">
        <f t="shared" si="30"/>
        <v>2.0699999999999998</v>
      </c>
      <c r="M494" s="32">
        <f t="shared" si="31"/>
        <v>0.17999999999999994</v>
      </c>
      <c r="O494" s="34">
        <v>40212.409722222219</v>
      </c>
      <c r="P494" s="33">
        <v>0.12000000000000011</v>
      </c>
      <c r="Q494" s="33">
        <v>0.17999999999999994</v>
      </c>
    </row>
    <row r="495" spans="1:17">
      <c r="A495">
        <v>2014</v>
      </c>
      <c r="B495">
        <v>204</v>
      </c>
      <c r="C495">
        <v>1000</v>
      </c>
      <c r="D495">
        <v>2850</v>
      </c>
      <c r="E495" s="33">
        <f t="shared" si="28"/>
        <v>2.85</v>
      </c>
      <c r="F495" s="32">
        <f t="shared" si="29"/>
        <v>0.12000000000000011</v>
      </c>
      <c r="H495">
        <v>2014</v>
      </c>
      <c r="I495">
        <v>204</v>
      </c>
      <c r="J495">
        <v>1000</v>
      </c>
      <c r="K495">
        <v>2050</v>
      </c>
      <c r="L495" s="33">
        <f t="shared" si="30"/>
        <v>2.0499999999999998</v>
      </c>
      <c r="M495" s="32">
        <f t="shared" si="31"/>
        <v>0.15999999999999992</v>
      </c>
      <c r="O495" s="34">
        <v>40212.416666666664</v>
      </c>
      <c r="P495" s="33">
        <v>0.12000000000000011</v>
      </c>
      <c r="Q495" s="33">
        <v>0.15999999999999992</v>
      </c>
    </row>
    <row r="496" spans="1:17">
      <c r="A496">
        <v>2014</v>
      </c>
      <c r="B496">
        <v>204</v>
      </c>
      <c r="C496">
        <v>1010</v>
      </c>
      <c r="D496">
        <v>2840</v>
      </c>
      <c r="E496" s="33">
        <f t="shared" si="28"/>
        <v>2.84</v>
      </c>
      <c r="F496" s="32">
        <f t="shared" si="29"/>
        <v>0.10999999999999988</v>
      </c>
      <c r="H496">
        <v>2014</v>
      </c>
      <c r="I496">
        <v>204</v>
      </c>
      <c r="J496">
        <v>1010</v>
      </c>
      <c r="K496">
        <v>2030</v>
      </c>
      <c r="L496" s="33">
        <f t="shared" si="30"/>
        <v>2.0299999999999998</v>
      </c>
      <c r="M496" s="32">
        <f t="shared" si="31"/>
        <v>0.1399999999999999</v>
      </c>
      <c r="O496" s="34">
        <v>40212.423611111109</v>
      </c>
      <c r="P496" s="33">
        <v>0.10999999999999988</v>
      </c>
      <c r="Q496" s="33">
        <v>0.1399999999999999</v>
      </c>
    </row>
    <row r="497" spans="1:17">
      <c r="A497">
        <v>2014</v>
      </c>
      <c r="B497">
        <v>204</v>
      </c>
      <c r="C497">
        <v>1020</v>
      </c>
      <c r="D497">
        <v>2830</v>
      </c>
      <c r="E497" s="33">
        <f t="shared" si="28"/>
        <v>2.83</v>
      </c>
      <c r="F497" s="32">
        <f t="shared" si="29"/>
        <v>0.10000000000000009</v>
      </c>
      <c r="H497">
        <v>2014</v>
      </c>
      <c r="I497">
        <v>204</v>
      </c>
      <c r="J497">
        <v>1020</v>
      </c>
      <c r="K497">
        <v>2010</v>
      </c>
      <c r="L497" s="33">
        <f t="shared" si="30"/>
        <v>2.0099999999999998</v>
      </c>
      <c r="M497" s="32">
        <f t="shared" si="31"/>
        <v>0.11999999999999988</v>
      </c>
      <c r="O497" s="34">
        <v>40212.430555555555</v>
      </c>
      <c r="P497" s="33">
        <v>0.10000000000000009</v>
      </c>
      <c r="Q497" s="33">
        <v>0.11999999999999988</v>
      </c>
    </row>
    <row r="498" spans="1:17">
      <c r="A498">
        <v>2014</v>
      </c>
      <c r="B498">
        <v>204</v>
      </c>
      <c r="C498">
        <v>1030</v>
      </c>
      <c r="D498">
        <v>2820</v>
      </c>
      <c r="E498" s="33">
        <f t="shared" si="28"/>
        <v>2.82</v>
      </c>
      <c r="F498" s="32">
        <f t="shared" si="29"/>
        <v>8.9999999999999858E-2</v>
      </c>
      <c r="H498">
        <v>2014</v>
      </c>
      <c r="I498">
        <v>204</v>
      </c>
      <c r="J498">
        <v>1030</v>
      </c>
      <c r="K498">
        <v>1990</v>
      </c>
      <c r="L498" s="33">
        <f t="shared" si="30"/>
        <v>1.99</v>
      </c>
      <c r="M498" s="32">
        <f t="shared" si="31"/>
        <v>0.10000000000000009</v>
      </c>
      <c r="O498" s="34">
        <v>40212.4375</v>
      </c>
      <c r="P498" s="33">
        <v>8.9999999999999858E-2</v>
      </c>
      <c r="Q498" s="33">
        <v>0.10000000000000009</v>
      </c>
    </row>
    <row r="499" spans="1:17">
      <c r="A499">
        <v>2014</v>
      </c>
      <c r="B499">
        <v>204</v>
      </c>
      <c r="C499">
        <v>1040</v>
      </c>
      <c r="D499">
        <v>2810</v>
      </c>
      <c r="E499" s="33">
        <f t="shared" si="28"/>
        <v>2.81</v>
      </c>
      <c r="F499" s="32">
        <f t="shared" si="29"/>
        <v>8.0000000000000071E-2</v>
      </c>
      <c r="H499">
        <v>2014</v>
      </c>
      <c r="I499">
        <v>204</v>
      </c>
      <c r="J499">
        <v>1040</v>
      </c>
      <c r="K499">
        <v>1970</v>
      </c>
      <c r="L499" s="33">
        <f t="shared" si="30"/>
        <v>1.97</v>
      </c>
      <c r="M499" s="32">
        <f t="shared" si="31"/>
        <v>8.0000000000000071E-2</v>
      </c>
      <c r="O499" s="34">
        <v>40212.444444444445</v>
      </c>
      <c r="P499" s="33">
        <v>8.0000000000000071E-2</v>
      </c>
      <c r="Q499" s="33">
        <v>8.0000000000000071E-2</v>
      </c>
    </row>
    <row r="500" spans="1:17">
      <c r="A500">
        <v>2014</v>
      </c>
      <c r="B500">
        <v>204</v>
      </c>
      <c r="C500">
        <v>1050</v>
      </c>
      <c r="D500">
        <v>2800</v>
      </c>
      <c r="E500" s="33">
        <f t="shared" si="28"/>
        <v>2.8</v>
      </c>
      <c r="F500" s="32">
        <f t="shared" si="29"/>
        <v>6.999999999999984E-2</v>
      </c>
      <c r="H500">
        <v>2014</v>
      </c>
      <c r="I500">
        <v>204</v>
      </c>
      <c r="J500">
        <v>1050</v>
      </c>
      <c r="K500">
        <v>1950</v>
      </c>
      <c r="L500" s="33">
        <f t="shared" si="30"/>
        <v>1.95</v>
      </c>
      <c r="M500" s="32">
        <f t="shared" si="31"/>
        <v>6.0000000000000053E-2</v>
      </c>
      <c r="O500" s="34">
        <v>40212.451388888891</v>
      </c>
      <c r="P500" s="33">
        <v>6.999999999999984E-2</v>
      </c>
      <c r="Q500" s="33">
        <v>6.0000000000000053E-2</v>
      </c>
    </row>
    <row r="501" spans="1:17">
      <c r="A501">
        <v>2014</v>
      </c>
      <c r="B501">
        <v>204</v>
      </c>
      <c r="C501">
        <v>1100</v>
      </c>
      <c r="D501">
        <v>2790</v>
      </c>
      <c r="E501" s="33">
        <f t="shared" si="28"/>
        <v>2.79</v>
      </c>
      <c r="F501" s="32">
        <f t="shared" si="29"/>
        <v>6.0000000000000053E-2</v>
      </c>
      <c r="H501">
        <v>2014</v>
      </c>
      <c r="I501">
        <v>204</v>
      </c>
      <c r="J501">
        <v>1100</v>
      </c>
      <c r="K501">
        <v>1920</v>
      </c>
      <c r="L501" s="33">
        <f t="shared" si="30"/>
        <v>1.92</v>
      </c>
      <c r="M501" s="32">
        <f t="shared" si="31"/>
        <v>3.0000000000000027E-2</v>
      </c>
      <c r="O501" s="34">
        <v>40212.458333333336</v>
      </c>
      <c r="P501" s="33">
        <v>6.0000000000000053E-2</v>
      </c>
      <c r="Q501" s="33">
        <v>3.0000000000000027E-2</v>
      </c>
    </row>
    <row r="502" spans="1:17">
      <c r="A502">
        <v>2014</v>
      </c>
      <c r="B502">
        <v>204</v>
      </c>
      <c r="C502">
        <v>1110</v>
      </c>
      <c r="D502">
        <v>2780</v>
      </c>
      <c r="E502" s="33">
        <f t="shared" si="28"/>
        <v>2.78</v>
      </c>
      <c r="F502" s="32">
        <f t="shared" si="29"/>
        <v>4.9999999999999822E-2</v>
      </c>
      <c r="H502">
        <v>2014</v>
      </c>
      <c r="I502">
        <v>204</v>
      </c>
      <c r="J502">
        <v>1110</v>
      </c>
      <c r="K502">
        <v>1900</v>
      </c>
      <c r="L502" s="33">
        <f t="shared" si="30"/>
        <v>1.9</v>
      </c>
      <c r="M502" s="32">
        <f t="shared" si="31"/>
        <v>1.0000000000000009E-2</v>
      </c>
      <c r="O502" s="34">
        <v>40212.465277777781</v>
      </c>
      <c r="P502" s="33">
        <v>4.9999999999999822E-2</v>
      </c>
      <c r="Q502" s="33">
        <v>1.0000000000000009E-2</v>
      </c>
    </row>
    <row r="503" spans="1:17">
      <c r="A503">
        <v>2014</v>
      </c>
      <c r="B503">
        <v>204</v>
      </c>
      <c r="C503">
        <v>1120</v>
      </c>
      <c r="D503">
        <v>2770</v>
      </c>
      <c r="E503" s="33">
        <f t="shared" si="28"/>
        <v>2.77</v>
      </c>
      <c r="F503" s="32">
        <f t="shared" si="29"/>
        <v>4.0000000000000036E-2</v>
      </c>
      <c r="H503">
        <v>2014</v>
      </c>
      <c r="I503">
        <v>204</v>
      </c>
      <c r="J503">
        <v>1120</v>
      </c>
      <c r="K503">
        <v>1880</v>
      </c>
      <c r="L503" s="33">
        <f t="shared" si="30"/>
        <v>1.88</v>
      </c>
      <c r="M503" s="32">
        <f t="shared" si="31"/>
        <v>-1.0000000000000009E-2</v>
      </c>
      <c r="O503" s="34">
        <v>40212.472222222219</v>
      </c>
      <c r="P503" s="33">
        <v>4.0000000000000036E-2</v>
      </c>
      <c r="Q503" s="33">
        <v>-1.0000000000000009E-2</v>
      </c>
    </row>
    <row r="504" spans="1:17">
      <c r="A504">
        <v>2014</v>
      </c>
      <c r="B504">
        <v>204</v>
      </c>
      <c r="C504">
        <v>1130</v>
      </c>
      <c r="D504">
        <v>2770</v>
      </c>
      <c r="E504" s="33">
        <f t="shared" si="28"/>
        <v>2.77</v>
      </c>
      <c r="F504" s="32">
        <f t="shared" si="29"/>
        <v>4.0000000000000036E-2</v>
      </c>
      <c r="H504">
        <v>2014</v>
      </c>
      <c r="I504">
        <v>204</v>
      </c>
      <c r="J504">
        <v>1130</v>
      </c>
      <c r="K504">
        <v>1860</v>
      </c>
      <c r="L504" s="33">
        <f t="shared" si="30"/>
        <v>1.86</v>
      </c>
      <c r="M504" s="32">
        <f t="shared" si="31"/>
        <v>-2.9999999999999805E-2</v>
      </c>
      <c r="O504" s="34">
        <v>40212.479166666664</v>
      </c>
      <c r="P504" s="33">
        <v>4.0000000000000036E-2</v>
      </c>
      <c r="Q504" s="33">
        <v>-2.9999999999999805E-2</v>
      </c>
    </row>
    <row r="505" spans="1:17">
      <c r="A505">
        <v>2014</v>
      </c>
      <c r="B505">
        <v>204</v>
      </c>
      <c r="C505">
        <v>1140</v>
      </c>
      <c r="D505">
        <v>2760</v>
      </c>
      <c r="E505" s="33">
        <f t="shared" si="28"/>
        <v>2.76</v>
      </c>
      <c r="F505" s="32">
        <f t="shared" si="29"/>
        <v>2.9999999999999805E-2</v>
      </c>
      <c r="H505">
        <v>2014</v>
      </c>
      <c r="I505">
        <v>204</v>
      </c>
      <c r="J505">
        <v>1140</v>
      </c>
      <c r="K505">
        <v>1840</v>
      </c>
      <c r="L505" s="33">
        <f t="shared" si="30"/>
        <v>1.84</v>
      </c>
      <c r="M505" s="32">
        <f t="shared" si="31"/>
        <v>-4.9999999999999822E-2</v>
      </c>
      <c r="O505" s="34">
        <v>40212.486111111109</v>
      </c>
      <c r="P505" s="33">
        <v>2.9999999999999805E-2</v>
      </c>
      <c r="Q505" s="33">
        <v>-4.9999999999999822E-2</v>
      </c>
    </row>
    <row r="506" spans="1:17">
      <c r="A506">
        <v>2014</v>
      </c>
      <c r="B506">
        <v>204</v>
      </c>
      <c r="C506">
        <v>1150</v>
      </c>
      <c r="D506">
        <v>2760</v>
      </c>
      <c r="E506" s="33">
        <f t="shared" si="28"/>
        <v>2.76</v>
      </c>
      <c r="F506" s="32">
        <f t="shared" si="29"/>
        <v>2.9999999999999805E-2</v>
      </c>
      <c r="H506">
        <v>2014</v>
      </c>
      <c r="I506">
        <v>204</v>
      </c>
      <c r="J506">
        <v>1150</v>
      </c>
      <c r="K506">
        <v>1820</v>
      </c>
      <c r="L506" s="33">
        <f t="shared" si="30"/>
        <v>1.82</v>
      </c>
      <c r="M506" s="32">
        <f t="shared" si="31"/>
        <v>-6.999999999999984E-2</v>
      </c>
      <c r="O506" s="34">
        <v>40212.493055555555</v>
      </c>
      <c r="P506" s="33">
        <v>2.9999999999999805E-2</v>
      </c>
      <c r="Q506" s="33">
        <v>-6.999999999999984E-2</v>
      </c>
    </row>
    <row r="507" spans="1:17">
      <c r="A507">
        <v>2014</v>
      </c>
      <c r="B507">
        <v>204</v>
      </c>
      <c r="C507">
        <v>1200</v>
      </c>
      <c r="D507">
        <v>2760</v>
      </c>
      <c r="E507" s="33">
        <f t="shared" si="28"/>
        <v>2.76</v>
      </c>
      <c r="F507" s="32">
        <f t="shared" si="29"/>
        <v>2.9999999999999805E-2</v>
      </c>
      <c r="H507">
        <v>2014</v>
      </c>
      <c r="I507">
        <v>204</v>
      </c>
      <c r="J507">
        <v>1200</v>
      </c>
      <c r="K507">
        <v>1800</v>
      </c>
      <c r="L507" s="33">
        <f t="shared" si="30"/>
        <v>1.8</v>
      </c>
      <c r="M507" s="32">
        <f t="shared" si="31"/>
        <v>-8.9999999999999858E-2</v>
      </c>
      <c r="O507" s="34">
        <v>40212.5</v>
      </c>
      <c r="P507" s="33">
        <v>2.9999999999999805E-2</v>
      </c>
      <c r="Q507" s="33">
        <v>-8.9999999999999858E-2</v>
      </c>
    </row>
    <row r="508" spans="1:17">
      <c r="A508">
        <v>2014</v>
      </c>
      <c r="B508">
        <v>204</v>
      </c>
      <c r="C508">
        <v>1210</v>
      </c>
      <c r="D508">
        <v>2750</v>
      </c>
      <c r="E508" s="33">
        <f t="shared" si="28"/>
        <v>2.75</v>
      </c>
      <c r="F508" s="32">
        <f t="shared" si="29"/>
        <v>2.0000000000000018E-2</v>
      </c>
      <c r="H508">
        <v>2014</v>
      </c>
      <c r="I508">
        <v>204</v>
      </c>
      <c r="J508">
        <v>1210</v>
      </c>
      <c r="K508">
        <v>1780</v>
      </c>
      <c r="L508" s="33">
        <f t="shared" si="30"/>
        <v>1.78</v>
      </c>
      <c r="M508" s="32">
        <f t="shared" si="31"/>
        <v>-0.10999999999999988</v>
      </c>
      <c r="O508" s="34">
        <v>40212.506944444445</v>
      </c>
      <c r="P508" s="33">
        <v>2.0000000000000018E-2</v>
      </c>
      <c r="Q508" s="33">
        <v>-0.10999999999999988</v>
      </c>
    </row>
    <row r="509" spans="1:17">
      <c r="A509">
        <v>2014</v>
      </c>
      <c r="B509">
        <v>204</v>
      </c>
      <c r="C509">
        <v>1220</v>
      </c>
      <c r="D509">
        <v>2750</v>
      </c>
      <c r="E509" s="33">
        <f t="shared" si="28"/>
        <v>2.75</v>
      </c>
      <c r="F509" s="32">
        <f t="shared" si="29"/>
        <v>2.0000000000000018E-2</v>
      </c>
      <c r="H509">
        <v>2014</v>
      </c>
      <c r="I509">
        <v>204</v>
      </c>
      <c r="J509">
        <v>1220</v>
      </c>
      <c r="K509">
        <v>1760</v>
      </c>
      <c r="L509" s="33">
        <f t="shared" si="30"/>
        <v>1.76</v>
      </c>
      <c r="M509" s="32">
        <f t="shared" si="31"/>
        <v>-0.12999999999999989</v>
      </c>
      <c r="O509" s="34">
        <v>40212.513888888891</v>
      </c>
      <c r="P509" s="33">
        <v>2.0000000000000018E-2</v>
      </c>
      <c r="Q509" s="33">
        <v>-0.12999999999999989</v>
      </c>
    </row>
    <row r="510" spans="1:17">
      <c r="A510">
        <v>2014</v>
      </c>
      <c r="B510">
        <v>204</v>
      </c>
      <c r="C510">
        <v>1230</v>
      </c>
      <c r="D510">
        <v>2750</v>
      </c>
      <c r="E510" s="33">
        <f t="shared" si="28"/>
        <v>2.75</v>
      </c>
      <c r="F510" s="32">
        <f t="shared" si="29"/>
        <v>2.0000000000000018E-2</v>
      </c>
      <c r="H510">
        <v>2014</v>
      </c>
      <c r="I510">
        <v>204</v>
      </c>
      <c r="J510">
        <v>1230</v>
      </c>
      <c r="K510">
        <v>1740</v>
      </c>
      <c r="L510" s="33">
        <f t="shared" si="30"/>
        <v>1.74</v>
      </c>
      <c r="M510" s="32">
        <f t="shared" si="31"/>
        <v>-0.14999999999999991</v>
      </c>
      <c r="O510" s="34">
        <v>40212.520833333336</v>
      </c>
      <c r="P510" s="33">
        <v>2.0000000000000018E-2</v>
      </c>
      <c r="Q510" s="33">
        <v>-0.14999999999999991</v>
      </c>
    </row>
    <row r="511" spans="1:17">
      <c r="A511">
        <v>2014</v>
      </c>
      <c r="B511">
        <v>204</v>
      </c>
      <c r="C511">
        <v>1240</v>
      </c>
      <c r="D511">
        <v>2750</v>
      </c>
      <c r="E511" s="33">
        <f t="shared" si="28"/>
        <v>2.75</v>
      </c>
      <c r="F511" s="32">
        <f t="shared" si="29"/>
        <v>2.0000000000000018E-2</v>
      </c>
      <c r="H511">
        <v>2014</v>
      </c>
      <c r="I511">
        <v>204</v>
      </c>
      <c r="J511">
        <v>1240</v>
      </c>
      <c r="K511">
        <v>1730</v>
      </c>
      <c r="L511" s="33">
        <f t="shared" si="30"/>
        <v>1.73</v>
      </c>
      <c r="M511" s="32">
        <f t="shared" si="31"/>
        <v>-0.15999999999999992</v>
      </c>
      <c r="O511" s="34">
        <v>40212.527777777781</v>
      </c>
      <c r="P511" s="33">
        <v>2.0000000000000018E-2</v>
      </c>
      <c r="Q511" s="33">
        <v>-0.15999999999999992</v>
      </c>
    </row>
    <row r="512" spans="1:17">
      <c r="A512">
        <v>2014</v>
      </c>
      <c r="B512">
        <v>204</v>
      </c>
      <c r="C512">
        <v>1250</v>
      </c>
      <c r="D512">
        <v>2750</v>
      </c>
      <c r="E512" s="33">
        <f t="shared" si="28"/>
        <v>2.75</v>
      </c>
      <c r="F512" s="32">
        <f t="shared" si="29"/>
        <v>2.0000000000000018E-2</v>
      </c>
      <c r="H512">
        <v>2014</v>
      </c>
      <c r="I512">
        <v>204</v>
      </c>
      <c r="J512">
        <v>1250</v>
      </c>
      <c r="K512">
        <v>1710</v>
      </c>
      <c r="L512" s="33">
        <f t="shared" si="30"/>
        <v>1.71</v>
      </c>
      <c r="M512" s="32">
        <f t="shared" si="31"/>
        <v>-0.17999999999999994</v>
      </c>
      <c r="O512" s="34">
        <v>40212.534722222219</v>
      </c>
      <c r="P512" s="33">
        <v>2.0000000000000018E-2</v>
      </c>
      <c r="Q512" s="33">
        <v>-0.17999999999999994</v>
      </c>
    </row>
    <row r="513" spans="1:17">
      <c r="A513">
        <v>2014</v>
      </c>
      <c r="B513">
        <v>204</v>
      </c>
      <c r="C513">
        <v>1300</v>
      </c>
      <c r="D513">
        <v>2740</v>
      </c>
      <c r="E513" s="33">
        <f t="shared" si="28"/>
        <v>2.74</v>
      </c>
      <c r="F513" s="32">
        <f t="shared" si="29"/>
        <v>1.0000000000000231E-2</v>
      </c>
      <c r="H513">
        <v>2014</v>
      </c>
      <c r="I513">
        <v>204</v>
      </c>
      <c r="J513">
        <v>1300</v>
      </c>
      <c r="K513">
        <v>1690</v>
      </c>
      <c r="L513" s="33">
        <f t="shared" si="30"/>
        <v>1.69</v>
      </c>
      <c r="M513" s="32">
        <f t="shared" si="31"/>
        <v>-0.19999999999999996</v>
      </c>
      <c r="O513" s="34">
        <v>40212.541666666664</v>
      </c>
      <c r="P513" s="33">
        <v>1.0000000000000231E-2</v>
      </c>
      <c r="Q513" s="33">
        <v>-0.19999999999999996</v>
      </c>
    </row>
    <row r="514" spans="1:17">
      <c r="A514">
        <v>2014</v>
      </c>
      <c r="B514">
        <v>204</v>
      </c>
      <c r="C514">
        <v>1310</v>
      </c>
      <c r="D514">
        <v>2740</v>
      </c>
      <c r="E514" s="33">
        <f t="shared" si="28"/>
        <v>2.74</v>
      </c>
      <c r="F514" s="32">
        <f t="shared" si="29"/>
        <v>1.0000000000000231E-2</v>
      </c>
      <c r="H514">
        <v>2014</v>
      </c>
      <c r="I514">
        <v>204</v>
      </c>
      <c r="J514">
        <v>1310</v>
      </c>
      <c r="K514">
        <v>1670</v>
      </c>
      <c r="L514" s="33">
        <f t="shared" si="30"/>
        <v>1.67</v>
      </c>
      <c r="M514" s="32">
        <f t="shared" si="31"/>
        <v>-0.21999999999999997</v>
      </c>
      <c r="O514" s="34">
        <v>40212.548611111109</v>
      </c>
      <c r="P514" s="33">
        <v>1.0000000000000231E-2</v>
      </c>
      <c r="Q514" s="33">
        <v>-0.21999999999999997</v>
      </c>
    </row>
    <row r="515" spans="1:17">
      <c r="A515">
        <v>2014</v>
      </c>
      <c r="B515">
        <v>204</v>
      </c>
      <c r="C515">
        <v>1320</v>
      </c>
      <c r="D515">
        <v>2730</v>
      </c>
      <c r="E515" s="33">
        <f t="shared" si="28"/>
        <v>2.73</v>
      </c>
      <c r="F515" s="32">
        <f t="shared" si="29"/>
        <v>0</v>
      </c>
      <c r="H515">
        <v>2014</v>
      </c>
      <c r="I515">
        <v>204</v>
      </c>
      <c r="J515">
        <v>1320</v>
      </c>
      <c r="K515">
        <v>1650</v>
      </c>
      <c r="L515" s="33">
        <f t="shared" si="30"/>
        <v>1.65</v>
      </c>
      <c r="M515" s="32">
        <f t="shared" si="31"/>
        <v>-0.24</v>
      </c>
      <c r="O515" s="34">
        <v>40212.555555555555</v>
      </c>
      <c r="P515" s="33">
        <v>0</v>
      </c>
      <c r="Q515" s="33">
        <v>-0.24</v>
      </c>
    </row>
    <row r="516" spans="1:17">
      <c r="A516">
        <v>2014</v>
      </c>
      <c r="B516">
        <v>204</v>
      </c>
      <c r="C516">
        <v>1330</v>
      </c>
      <c r="D516">
        <v>2720</v>
      </c>
      <c r="E516" s="33">
        <f t="shared" ref="E516:E579" si="32">ROUND(D516/1000,2)</f>
        <v>2.72</v>
      </c>
      <c r="F516" s="32">
        <f t="shared" ref="F516:F579" si="33">E516-E$8499</f>
        <v>-9.9999999999997868E-3</v>
      </c>
      <c r="H516">
        <v>2014</v>
      </c>
      <c r="I516">
        <v>204</v>
      </c>
      <c r="J516">
        <v>1330</v>
      </c>
      <c r="K516">
        <v>1640</v>
      </c>
      <c r="L516" s="33">
        <f t="shared" ref="L516:L579" si="34">ROUND(K516/1000,2)</f>
        <v>1.64</v>
      </c>
      <c r="M516" s="32">
        <f t="shared" ref="M516:M579" si="35">L516-L$8499</f>
        <v>-0.25</v>
      </c>
      <c r="O516" s="34">
        <v>40212.5625</v>
      </c>
      <c r="P516" s="33">
        <v>-9.9999999999997868E-3</v>
      </c>
      <c r="Q516" s="33">
        <v>-0.25</v>
      </c>
    </row>
    <row r="517" spans="1:17">
      <c r="A517">
        <v>2014</v>
      </c>
      <c r="B517">
        <v>204</v>
      </c>
      <c r="C517">
        <v>1340</v>
      </c>
      <c r="D517">
        <v>2710</v>
      </c>
      <c r="E517" s="33">
        <f t="shared" si="32"/>
        <v>2.71</v>
      </c>
      <c r="F517" s="32">
        <f t="shared" si="33"/>
        <v>-2.0000000000000018E-2</v>
      </c>
      <c r="H517">
        <v>2014</v>
      </c>
      <c r="I517">
        <v>204</v>
      </c>
      <c r="J517">
        <v>1340</v>
      </c>
      <c r="K517">
        <v>1620</v>
      </c>
      <c r="L517" s="33">
        <f t="shared" si="34"/>
        <v>1.62</v>
      </c>
      <c r="M517" s="32">
        <f t="shared" si="35"/>
        <v>-0.2699999999999998</v>
      </c>
      <c r="O517" s="34">
        <v>40212.569444444445</v>
      </c>
      <c r="P517" s="33">
        <v>-2.0000000000000018E-2</v>
      </c>
      <c r="Q517" s="33">
        <v>-0.2699999999999998</v>
      </c>
    </row>
    <row r="518" spans="1:17">
      <c r="A518">
        <v>2014</v>
      </c>
      <c r="B518">
        <v>204</v>
      </c>
      <c r="C518">
        <v>1350</v>
      </c>
      <c r="D518">
        <v>2690</v>
      </c>
      <c r="E518" s="33">
        <f t="shared" si="32"/>
        <v>2.69</v>
      </c>
      <c r="F518" s="32">
        <f t="shared" si="33"/>
        <v>-4.0000000000000036E-2</v>
      </c>
      <c r="H518">
        <v>2014</v>
      </c>
      <c r="I518">
        <v>204</v>
      </c>
      <c r="J518">
        <v>1350</v>
      </c>
      <c r="K518">
        <v>1600</v>
      </c>
      <c r="L518" s="33">
        <f t="shared" si="34"/>
        <v>1.6</v>
      </c>
      <c r="M518" s="32">
        <f t="shared" si="35"/>
        <v>-0.28999999999999981</v>
      </c>
      <c r="O518" s="34">
        <v>40212.576388888891</v>
      </c>
      <c r="P518" s="33">
        <v>-4.0000000000000036E-2</v>
      </c>
      <c r="Q518" s="33">
        <v>-0.28999999999999981</v>
      </c>
    </row>
    <row r="519" spans="1:17">
      <c r="A519">
        <v>2014</v>
      </c>
      <c r="B519">
        <v>204</v>
      </c>
      <c r="C519">
        <v>1400</v>
      </c>
      <c r="D519">
        <v>2680</v>
      </c>
      <c r="E519" s="33">
        <f t="shared" si="32"/>
        <v>2.68</v>
      </c>
      <c r="F519" s="32">
        <f t="shared" si="33"/>
        <v>-4.9999999999999822E-2</v>
      </c>
      <c r="H519">
        <v>2014</v>
      </c>
      <c r="I519">
        <v>204</v>
      </c>
      <c r="J519">
        <v>1400</v>
      </c>
      <c r="K519">
        <v>1580</v>
      </c>
      <c r="L519" s="33">
        <f t="shared" si="34"/>
        <v>1.58</v>
      </c>
      <c r="M519" s="32">
        <f t="shared" si="35"/>
        <v>-0.30999999999999983</v>
      </c>
      <c r="O519" s="34">
        <v>40212.583333333336</v>
      </c>
      <c r="P519" s="33">
        <v>-4.9999999999999822E-2</v>
      </c>
      <c r="Q519" s="33">
        <v>-0.30999999999999983</v>
      </c>
    </row>
    <row r="520" spans="1:17">
      <c r="A520">
        <v>2014</v>
      </c>
      <c r="B520">
        <v>204</v>
      </c>
      <c r="C520">
        <v>1410</v>
      </c>
      <c r="D520">
        <v>2660</v>
      </c>
      <c r="E520" s="33">
        <f t="shared" si="32"/>
        <v>2.66</v>
      </c>
      <c r="F520" s="32">
        <f t="shared" si="33"/>
        <v>-6.999999999999984E-2</v>
      </c>
      <c r="H520">
        <v>2014</v>
      </c>
      <c r="I520">
        <v>204</v>
      </c>
      <c r="J520">
        <v>1410</v>
      </c>
      <c r="K520">
        <v>1570</v>
      </c>
      <c r="L520" s="33">
        <f t="shared" si="34"/>
        <v>1.57</v>
      </c>
      <c r="M520" s="32">
        <f t="shared" si="35"/>
        <v>-0.31999999999999984</v>
      </c>
      <c r="O520" s="34">
        <v>40212.590277777781</v>
      </c>
      <c r="P520" s="33">
        <v>-6.999999999999984E-2</v>
      </c>
      <c r="Q520" s="33">
        <v>-0.31999999999999984</v>
      </c>
    </row>
    <row r="521" spans="1:17">
      <c r="A521">
        <v>2014</v>
      </c>
      <c r="B521">
        <v>204</v>
      </c>
      <c r="C521">
        <v>1420</v>
      </c>
      <c r="D521">
        <v>2640</v>
      </c>
      <c r="E521" s="33">
        <f t="shared" si="32"/>
        <v>2.64</v>
      </c>
      <c r="F521" s="32">
        <f t="shared" si="33"/>
        <v>-8.9999999999999858E-2</v>
      </c>
      <c r="H521">
        <v>2014</v>
      </c>
      <c r="I521">
        <v>204</v>
      </c>
      <c r="J521">
        <v>1420</v>
      </c>
      <c r="K521">
        <v>1550</v>
      </c>
      <c r="L521" s="33">
        <f t="shared" si="34"/>
        <v>1.55</v>
      </c>
      <c r="M521" s="32">
        <f t="shared" si="35"/>
        <v>-0.33999999999999986</v>
      </c>
      <c r="O521" s="34">
        <v>40212.597222222219</v>
      </c>
      <c r="P521" s="33">
        <v>-8.9999999999999858E-2</v>
      </c>
      <c r="Q521" s="33">
        <v>-0.33999999999999986</v>
      </c>
    </row>
    <row r="522" spans="1:17">
      <c r="A522">
        <v>2014</v>
      </c>
      <c r="B522">
        <v>204</v>
      </c>
      <c r="C522">
        <v>1430</v>
      </c>
      <c r="D522">
        <v>2610</v>
      </c>
      <c r="E522" s="33">
        <f t="shared" si="32"/>
        <v>2.61</v>
      </c>
      <c r="F522" s="32">
        <f t="shared" si="33"/>
        <v>-0.12000000000000011</v>
      </c>
      <c r="H522">
        <v>2014</v>
      </c>
      <c r="I522">
        <v>204</v>
      </c>
      <c r="J522">
        <v>1430</v>
      </c>
      <c r="K522">
        <v>1540</v>
      </c>
      <c r="L522" s="33">
        <f t="shared" si="34"/>
        <v>1.54</v>
      </c>
      <c r="M522" s="32">
        <f t="shared" si="35"/>
        <v>-0.34999999999999987</v>
      </c>
      <c r="O522" s="34">
        <v>40212.604166666664</v>
      </c>
      <c r="P522" s="33">
        <v>-0.12000000000000011</v>
      </c>
      <c r="Q522" s="33">
        <v>-0.34999999999999987</v>
      </c>
    </row>
    <row r="523" spans="1:17">
      <c r="A523">
        <v>2014</v>
      </c>
      <c r="B523">
        <v>204</v>
      </c>
      <c r="C523">
        <v>1440</v>
      </c>
      <c r="D523">
        <v>2590</v>
      </c>
      <c r="E523" s="33">
        <f t="shared" si="32"/>
        <v>2.59</v>
      </c>
      <c r="F523" s="32">
        <f t="shared" si="33"/>
        <v>-0.14000000000000012</v>
      </c>
      <c r="H523">
        <v>2014</v>
      </c>
      <c r="I523">
        <v>204</v>
      </c>
      <c r="J523">
        <v>1440</v>
      </c>
      <c r="K523">
        <v>1530</v>
      </c>
      <c r="L523" s="33">
        <f t="shared" si="34"/>
        <v>1.53</v>
      </c>
      <c r="M523" s="32">
        <f t="shared" si="35"/>
        <v>-0.35999999999999988</v>
      </c>
      <c r="O523" s="34">
        <v>40212.611111111109</v>
      </c>
      <c r="P523" s="33">
        <v>-0.14000000000000012</v>
      </c>
      <c r="Q523" s="33">
        <v>-0.35999999999999988</v>
      </c>
    </row>
    <row r="524" spans="1:17">
      <c r="A524">
        <v>2014</v>
      </c>
      <c r="B524">
        <v>204</v>
      </c>
      <c r="C524">
        <v>1450</v>
      </c>
      <c r="D524">
        <v>2570</v>
      </c>
      <c r="E524" s="33">
        <f t="shared" si="32"/>
        <v>2.57</v>
      </c>
      <c r="F524" s="32">
        <f t="shared" si="33"/>
        <v>-0.16000000000000014</v>
      </c>
      <c r="H524">
        <v>2014</v>
      </c>
      <c r="I524">
        <v>204</v>
      </c>
      <c r="J524">
        <v>1450</v>
      </c>
      <c r="K524">
        <v>1520</v>
      </c>
      <c r="L524" s="33">
        <f t="shared" si="34"/>
        <v>1.52</v>
      </c>
      <c r="M524" s="32">
        <f t="shared" si="35"/>
        <v>-0.36999999999999988</v>
      </c>
      <c r="O524" s="34">
        <v>40212.618055555555</v>
      </c>
      <c r="P524" s="33">
        <v>-0.16000000000000014</v>
      </c>
      <c r="Q524" s="33">
        <v>-0.36999999999999988</v>
      </c>
    </row>
    <row r="525" spans="1:17">
      <c r="A525">
        <v>2014</v>
      </c>
      <c r="B525">
        <v>204</v>
      </c>
      <c r="C525">
        <v>1500</v>
      </c>
      <c r="D525">
        <v>2550</v>
      </c>
      <c r="E525" s="33">
        <f t="shared" si="32"/>
        <v>2.5499999999999998</v>
      </c>
      <c r="F525" s="32">
        <f t="shared" si="33"/>
        <v>-0.18000000000000016</v>
      </c>
      <c r="H525">
        <v>2014</v>
      </c>
      <c r="I525">
        <v>204</v>
      </c>
      <c r="J525">
        <v>1500</v>
      </c>
      <c r="K525">
        <v>1510</v>
      </c>
      <c r="L525" s="33">
        <f t="shared" si="34"/>
        <v>1.51</v>
      </c>
      <c r="M525" s="32">
        <f t="shared" si="35"/>
        <v>-0.37999999999999989</v>
      </c>
      <c r="O525" s="34">
        <v>40212.625</v>
      </c>
      <c r="P525" s="33">
        <v>-0.18000000000000016</v>
      </c>
      <c r="Q525" s="33">
        <v>-0.37999999999999989</v>
      </c>
    </row>
    <row r="526" spans="1:17">
      <c r="A526">
        <v>2014</v>
      </c>
      <c r="B526">
        <v>204</v>
      </c>
      <c r="C526">
        <v>1510</v>
      </c>
      <c r="D526">
        <v>2530</v>
      </c>
      <c r="E526" s="33">
        <f t="shared" si="32"/>
        <v>2.5299999999999998</v>
      </c>
      <c r="F526" s="32">
        <f t="shared" si="33"/>
        <v>-0.20000000000000018</v>
      </c>
      <c r="H526">
        <v>2014</v>
      </c>
      <c r="I526">
        <v>204</v>
      </c>
      <c r="J526">
        <v>1510</v>
      </c>
      <c r="K526">
        <v>1500</v>
      </c>
      <c r="L526" s="33">
        <f t="shared" si="34"/>
        <v>1.5</v>
      </c>
      <c r="M526" s="32">
        <f t="shared" si="35"/>
        <v>-0.3899999999999999</v>
      </c>
      <c r="O526" s="34">
        <v>40212.631944444445</v>
      </c>
      <c r="P526" s="33">
        <v>-0.20000000000000018</v>
      </c>
      <c r="Q526" s="33">
        <v>-0.3899999999999999</v>
      </c>
    </row>
    <row r="527" spans="1:17">
      <c r="A527">
        <v>2014</v>
      </c>
      <c r="B527">
        <v>204</v>
      </c>
      <c r="C527">
        <v>1520</v>
      </c>
      <c r="D527">
        <v>2510</v>
      </c>
      <c r="E527" s="33">
        <f t="shared" si="32"/>
        <v>2.5099999999999998</v>
      </c>
      <c r="F527" s="32">
        <f t="shared" si="33"/>
        <v>-0.2200000000000002</v>
      </c>
      <c r="H527">
        <v>2014</v>
      </c>
      <c r="I527">
        <v>204</v>
      </c>
      <c r="J527">
        <v>1520</v>
      </c>
      <c r="K527">
        <v>1500</v>
      </c>
      <c r="L527" s="33">
        <f t="shared" si="34"/>
        <v>1.5</v>
      </c>
      <c r="M527" s="32">
        <f t="shared" si="35"/>
        <v>-0.3899999999999999</v>
      </c>
      <c r="O527" s="34">
        <v>40212.638888888891</v>
      </c>
      <c r="P527" s="33">
        <v>-0.2200000000000002</v>
      </c>
      <c r="Q527" s="33">
        <v>-0.3899999999999999</v>
      </c>
    </row>
    <row r="528" spans="1:17">
      <c r="A528">
        <v>2014</v>
      </c>
      <c r="B528">
        <v>204</v>
      </c>
      <c r="C528">
        <v>1530</v>
      </c>
      <c r="D528">
        <v>2490</v>
      </c>
      <c r="E528" s="33">
        <f t="shared" si="32"/>
        <v>2.4900000000000002</v>
      </c>
      <c r="F528" s="32">
        <f t="shared" si="33"/>
        <v>-0.23999999999999977</v>
      </c>
      <c r="H528">
        <v>2014</v>
      </c>
      <c r="I528">
        <v>204</v>
      </c>
      <c r="J528">
        <v>1530</v>
      </c>
      <c r="K528">
        <v>1500</v>
      </c>
      <c r="L528" s="33">
        <f t="shared" si="34"/>
        <v>1.5</v>
      </c>
      <c r="M528" s="32">
        <f t="shared" si="35"/>
        <v>-0.3899999999999999</v>
      </c>
      <c r="O528" s="34">
        <v>40212.645833333336</v>
      </c>
      <c r="P528" s="33">
        <v>-0.23999999999999977</v>
      </c>
      <c r="Q528" s="33">
        <v>-0.3899999999999999</v>
      </c>
    </row>
    <row r="529" spans="1:17">
      <c r="A529">
        <v>2014</v>
      </c>
      <c r="B529">
        <v>204</v>
      </c>
      <c r="C529">
        <v>1540</v>
      </c>
      <c r="D529">
        <v>2480</v>
      </c>
      <c r="E529" s="33">
        <f t="shared" si="32"/>
        <v>2.48</v>
      </c>
      <c r="F529" s="32">
        <f t="shared" si="33"/>
        <v>-0.25</v>
      </c>
      <c r="H529">
        <v>2014</v>
      </c>
      <c r="I529">
        <v>204</v>
      </c>
      <c r="J529">
        <v>1540</v>
      </c>
      <c r="K529">
        <v>1500</v>
      </c>
      <c r="L529" s="33">
        <f t="shared" si="34"/>
        <v>1.5</v>
      </c>
      <c r="M529" s="32">
        <f t="shared" si="35"/>
        <v>-0.3899999999999999</v>
      </c>
      <c r="O529" s="34">
        <v>40212.652777777781</v>
      </c>
      <c r="P529" s="33">
        <v>-0.25</v>
      </c>
      <c r="Q529" s="33">
        <v>-0.3899999999999999</v>
      </c>
    </row>
    <row r="530" spans="1:17">
      <c r="A530">
        <v>2014</v>
      </c>
      <c r="B530">
        <v>204</v>
      </c>
      <c r="C530">
        <v>1550</v>
      </c>
      <c r="D530">
        <v>2460</v>
      </c>
      <c r="E530" s="33">
        <f t="shared" si="32"/>
        <v>2.46</v>
      </c>
      <c r="F530" s="32">
        <f t="shared" si="33"/>
        <v>-0.27</v>
      </c>
      <c r="H530">
        <v>2014</v>
      </c>
      <c r="I530">
        <v>204</v>
      </c>
      <c r="J530">
        <v>1550</v>
      </c>
      <c r="K530">
        <v>1500</v>
      </c>
      <c r="L530" s="33">
        <f t="shared" si="34"/>
        <v>1.5</v>
      </c>
      <c r="M530" s="32">
        <f t="shared" si="35"/>
        <v>-0.3899999999999999</v>
      </c>
      <c r="O530" s="34">
        <v>40212.659722222219</v>
      </c>
      <c r="P530" s="33">
        <v>-0.27</v>
      </c>
      <c r="Q530" s="33">
        <v>-0.3899999999999999</v>
      </c>
    </row>
    <row r="531" spans="1:17">
      <c r="A531">
        <v>2014</v>
      </c>
      <c r="B531">
        <v>204</v>
      </c>
      <c r="C531">
        <v>1600</v>
      </c>
      <c r="D531">
        <v>2450</v>
      </c>
      <c r="E531" s="33">
        <f t="shared" si="32"/>
        <v>2.4500000000000002</v>
      </c>
      <c r="F531" s="32">
        <f t="shared" si="33"/>
        <v>-0.2799999999999998</v>
      </c>
      <c r="H531">
        <v>2014</v>
      </c>
      <c r="I531">
        <v>204</v>
      </c>
      <c r="J531">
        <v>1600</v>
      </c>
      <c r="K531">
        <v>1510</v>
      </c>
      <c r="L531" s="33">
        <f t="shared" si="34"/>
        <v>1.51</v>
      </c>
      <c r="M531" s="32">
        <f t="shared" si="35"/>
        <v>-0.37999999999999989</v>
      </c>
      <c r="O531" s="34">
        <v>40212.666666666664</v>
      </c>
      <c r="P531" s="33">
        <v>-0.2799999999999998</v>
      </c>
      <c r="Q531" s="33">
        <v>-0.37999999999999989</v>
      </c>
    </row>
    <row r="532" spans="1:17">
      <c r="A532">
        <v>2014</v>
      </c>
      <c r="B532">
        <v>204</v>
      </c>
      <c r="C532">
        <v>1610</v>
      </c>
      <c r="D532">
        <v>2450</v>
      </c>
      <c r="E532" s="33">
        <f t="shared" si="32"/>
        <v>2.4500000000000002</v>
      </c>
      <c r="F532" s="32">
        <f t="shared" si="33"/>
        <v>-0.2799999999999998</v>
      </c>
      <c r="H532">
        <v>2014</v>
      </c>
      <c r="I532">
        <v>204</v>
      </c>
      <c r="J532">
        <v>1610</v>
      </c>
      <c r="K532">
        <v>1520</v>
      </c>
      <c r="L532" s="33">
        <f t="shared" si="34"/>
        <v>1.52</v>
      </c>
      <c r="M532" s="32">
        <f t="shared" si="35"/>
        <v>-0.36999999999999988</v>
      </c>
      <c r="O532" s="34">
        <v>40212.673611111109</v>
      </c>
      <c r="P532" s="33">
        <v>-0.2799999999999998</v>
      </c>
      <c r="Q532" s="33">
        <v>-0.36999999999999988</v>
      </c>
    </row>
    <row r="533" spans="1:17">
      <c r="A533">
        <v>2014</v>
      </c>
      <c r="B533">
        <v>204</v>
      </c>
      <c r="C533">
        <v>1620</v>
      </c>
      <c r="D533">
        <v>2450</v>
      </c>
      <c r="E533" s="33">
        <f t="shared" si="32"/>
        <v>2.4500000000000002</v>
      </c>
      <c r="F533" s="32">
        <f t="shared" si="33"/>
        <v>-0.2799999999999998</v>
      </c>
      <c r="H533">
        <v>2014</v>
      </c>
      <c r="I533">
        <v>204</v>
      </c>
      <c r="J533">
        <v>1620</v>
      </c>
      <c r="K533">
        <v>1530</v>
      </c>
      <c r="L533" s="33">
        <f t="shared" si="34"/>
        <v>1.53</v>
      </c>
      <c r="M533" s="32">
        <f t="shared" si="35"/>
        <v>-0.35999999999999988</v>
      </c>
      <c r="O533" s="34">
        <v>40212.680555555555</v>
      </c>
      <c r="P533" s="33">
        <v>-0.2799999999999998</v>
      </c>
      <c r="Q533" s="33">
        <v>-0.35999999999999988</v>
      </c>
    </row>
    <row r="534" spans="1:17">
      <c r="A534">
        <v>2014</v>
      </c>
      <c r="B534">
        <v>204</v>
      </c>
      <c r="C534">
        <v>1630</v>
      </c>
      <c r="D534">
        <v>2440</v>
      </c>
      <c r="E534" s="33">
        <f t="shared" si="32"/>
        <v>2.44</v>
      </c>
      <c r="F534" s="32">
        <f t="shared" si="33"/>
        <v>-0.29000000000000004</v>
      </c>
      <c r="H534">
        <v>2014</v>
      </c>
      <c r="I534">
        <v>204</v>
      </c>
      <c r="J534">
        <v>1630</v>
      </c>
      <c r="K534">
        <v>1550</v>
      </c>
      <c r="L534" s="33">
        <f t="shared" si="34"/>
        <v>1.55</v>
      </c>
      <c r="M534" s="32">
        <f t="shared" si="35"/>
        <v>-0.33999999999999986</v>
      </c>
      <c r="O534" s="34">
        <v>40212.6875</v>
      </c>
      <c r="P534" s="33">
        <v>-0.29000000000000004</v>
      </c>
      <c r="Q534" s="33">
        <v>-0.33999999999999986</v>
      </c>
    </row>
    <row r="535" spans="1:17">
      <c r="A535">
        <v>2014</v>
      </c>
      <c r="B535">
        <v>204</v>
      </c>
      <c r="C535">
        <v>1640</v>
      </c>
      <c r="D535">
        <v>2450</v>
      </c>
      <c r="E535" s="33">
        <f t="shared" si="32"/>
        <v>2.4500000000000002</v>
      </c>
      <c r="F535" s="32">
        <f t="shared" si="33"/>
        <v>-0.2799999999999998</v>
      </c>
      <c r="H535">
        <v>2014</v>
      </c>
      <c r="I535">
        <v>204</v>
      </c>
      <c r="J535">
        <v>1640</v>
      </c>
      <c r="K535">
        <v>1570</v>
      </c>
      <c r="L535" s="33">
        <f t="shared" si="34"/>
        <v>1.57</v>
      </c>
      <c r="M535" s="32">
        <f t="shared" si="35"/>
        <v>-0.31999999999999984</v>
      </c>
      <c r="O535" s="34">
        <v>40212.694444444445</v>
      </c>
      <c r="P535" s="33">
        <v>-0.2799999999999998</v>
      </c>
      <c r="Q535" s="33">
        <v>-0.31999999999999984</v>
      </c>
    </row>
    <row r="536" spans="1:17">
      <c r="A536">
        <v>2014</v>
      </c>
      <c r="B536">
        <v>204</v>
      </c>
      <c r="C536">
        <v>1650</v>
      </c>
      <c r="D536">
        <v>2450</v>
      </c>
      <c r="E536" s="33">
        <f t="shared" si="32"/>
        <v>2.4500000000000002</v>
      </c>
      <c r="F536" s="32">
        <f t="shared" si="33"/>
        <v>-0.2799999999999998</v>
      </c>
      <c r="H536">
        <v>2014</v>
      </c>
      <c r="I536">
        <v>204</v>
      </c>
      <c r="J536">
        <v>1650</v>
      </c>
      <c r="K536">
        <v>1590</v>
      </c>
      <c r="L536" s="33">
        <f t="shared" si="34"/>
        <v>1.59</v>
      </c>
      <c r="M536" s="32">
        <f t="shared" si="35"/>
        <v>-0.29999999999999982</v>
      </c>
      <c r="O536" s="34">
        <v>40212.701388888891</v>
      </c>
      <c r="P536" s="33">
        <v>-0.2799999999999998</v>
      </c>
      <c r="Q536" s="33">
        <v>-0.29999999999999982</v>
      </c>
    </row>
    <row r="537" spans="1:17">
      <c r="A537">
        <v>2014</v>
      </c>
      <c r="B537">
        <v>204</v>
      </c>
      <c r="C537">
        <v>1700</v>
      </c>
      <c r="D537">
        <v>2460</v>
      </c>
      <c r="E537" s="33">
        <f t="shared" si="32"/>
        <v>2.46</v>
      </c>
      <c r="F537" s="32">
        <f t="shared" si="33"/>
        <v>-0.27</v>
      </c>
      <c r="H537">
        <v>2014</v>
      </c>
      <c r="I537">
        <v>204</v>
      </c>
      <c r="J537">
        <v>1700</v>
      </c>
      <c r="K537">
        <v>1610</v>
      </c>
      <c r="L537" s="33">
        <f t="shared" si="34"/>
        <v>1.61</v>
      </c>
      <c r="M537" s="32">
        <f t="shared" si="35"/>
        <v>-0.2799999999999998</v>
      </c>
      <c r="O537" s="34">
        <v>40212.708333333336</v>
      </c>
      <c r="P537" s="33">
        <v>-0.27</v>
      </c>
      <c r="Q537" s="33">
        <v>-0.2799999999999998</v>
      </c>
    </row>
    <row r="538" spans="1:17">
      <c r="A538">
        <v>2014</v>
      </c>
      <c r="B538">
        <v>204</v>
      </c>
      <c r="C538">
        <v>1710</v>
      </c>
      <c r="D538">
        <v>2460</v>
      </c>
      <c r="E538" s="33">
        <f t="shared" si="32"/>
        <v>2.46</v>
      </c>
      <c r="F538" s="32">
        <f t="shared" si="33"/>
        <v>-0.27</v>
      </c>
      <c r="H538">
        <v>2014</v>
      </c>
      <c r="I538">
        <v>204</v>
      </c>
      <c r="J538">
        <v>1710</v>
      </c>
      <c r="K538">
        <v>1630</v>
      </c>
      <c r="L538" s="33">
        <f t="shared" si="34"/>
        <v>1.63</v>
      </c>
      <c r="M538" s="32">
        <f t="shared" si="35"/>
        <v>-0.26</v>
      </c>
      <c r="O538" s="34">
        <v>40212.715277777781</v>
      </c>
      <c r="P538" s="33">
        <v>-0.27</v>
      </c>
      <c r="Q538" s="33">
        <v>-0.26</v>
      </c>
    </row>
    <row r="539" spans="1:17">
      <c r="A539">
        <v>2014</v>
      </c>
      <c r="B539">
        <v>204</v>
      </c>
      <c r="C539">
        <v>1720</v>
      </c>
      <c r="D539">
        <v>2470</v>
      </c>
      <c r="E539" s="33">
        <f t="shared" si="32"/>
        <v>2.4700000000000002</v>
      </c>
      <c r="F539" s="32">
        <f t="shared" si="33"/>
        <v>-0.25999999999999979</v>
      </c>
      <c r="H539">
        <v>2014</v>
      </c>
      <c r="I539">
        <v>204</v>
      </c>
      <c r="J539">
        <v>1720</v>
      </c>
      <c r="K539">
        <v>1650</v>
      </c>
      <c r="L539" s="33">
        <f t="shared" si="34"/>
        <v>1.65</v>
      </c>
      <c r="M539" s="32">
        <f t="shared" si="35"/>
        <v>-0.24</v>
      </c>
      <c r="O539" s="34">
        <v>40212.722222222219</v>
      </c>
      <c r="P539" s="33">
        <v>-0.25999999999999979</v>
      </c>
      <c r="Q539" s="33">
        <v>-0.24</v>
      </c>
    </row>
    <row r="540" spans="1:17">
      <c r="A540">
        <v>2014</v>
      </c>
      <c r="B540">
        <v>204</v>
      </c>
      <c r="C540">
        <v>1730</v>
      </c>
      <c r="D540">
        <v>2480</v>
      </c>
      <c r="E540" s="33">
        <f t="shared" si="32"/>
        <v>2.48</v>
      </c>
      <c r="F540" s="32">
        <f t="shared" si="33"/>
        <v>-0.25</v>
      </c>
      <c r="H540">
        <v>2014</v>
      </c>
      <c r="I540">
        <v>204</v>
      </c>
      <c r="J540">
        <v>1730</v>
      </c>
      <c r="K540">
        <v>1680</v>
      </c>
      <c r="L540" s="33">
        <f t="shared" si="34"/>
        <v>1.68</v>
      </c>
      <c r="M540" s="32">
        <f t="shared" si="35"/>
        <v>-0.20999999999999996</v>
      </c>
      <c r="O540" s="34">
        <v>40212.729166666664</v>
      </c>
      <c r="P540" s="33">
        <v>-0.25</v>
      </c>
      <c r="Q540" s="33">
        <v>-0.20999999999999996</v>
      </c>
    </row>
    <row r="541" spans="1:17">
      <c r="A541">
        <v>2014</v>
      </c>
      <c r="B541">
        <v>204</v>
      </c>
      <c r="C541">
        <v>1740</v>
      </c>
      <c r="D541">
        <v>2490</v>
      </c>
      <c r="E541" s="33">
        <f t="shared" si="32"/>
        <v>2.4900000000000002</v>
      </c>
      <c r="F541" s="32">
        <f t="shared" si="33"/>
        <v>-0.23999999999999977</v>
      </c>
      <c r="H541">
        <v>2014</v>
      </c>
      <c r="I541">
        <v>204</v>
      </c>
      <c r="J541">
        <v>1740</v>
      </c>
      <c r="K541">
        <v>1700</v>
      </c>
      <c r="L541" s="33">
        <f t="shared" si="34"/>
        <v>1.7</v>
      </c>
      <c r="M541" s="32">
        <f t="shared" si="35"/>
        <v>-0.18999999999999995</v>
      </c>
      <c r="O541" s="34">
        <v>40212.736111111109</v>
      </c>
      <c r="P541" s="33">
        <v>-0.23999999999999977</v>
      </c>
      <c r="Q541" s="33">
        <v>-0.18999999999999995</v>
      </c>
    </row>
    <row r="542" spans="1:17">
      <c r="A542">
        <v>2014</v>
      </c>
      <c r="B542">
        <v>204</v>
      </c>
      <c r="C542">
        <v>1750</v>
      </c>
      <c r="D542">
        <v>2500</v>
      </c>
      <c r="E542" s="33">
        <f t="shared" si="32"/>
        <v>2.5</v>
      </c>
      <c r="F542" s="32">
        <f t="shared" si="33"/>
        <v>-0.22999999999999998</v>
      </c>
      <c r="H542">
        <v>2014</v>
      </c>
      <c r="I542">
        <v>204</v>
      </c>
      <c r="J542">
        <v>1750</v>
      </c>
      <c r="K542">
        <v>1730</v>
      </c>
      <c r="L542" s="33">
        <f t="shared" si="34"/>
        <v>1.73</v>
      </c>
      <c r="M542" s="32">
        <f t="shared" si="35"/>
        <v>-0.15999999999999992</v>
      </c>
      <c r="O542" s="34">
        <v>40212.743055555555</v>
      </c>
      <c r="P542" s="33">
        <v>-0.22999999999999998</v>
      </c>
      <c r="Q542" s="33">
        <v>-0.15999999999999992</v>
      </c>
    </row>
    <row r="543" spans="1:17">
      <c r="A543">
        <v>2014</v>
      </c>
      <c r="B543">
        <v>204</v>
      </c>
      <c r="C543">
        <v>1800</v>
      </c>
      <c r="D543">
        <v>2520</v>
      </c>
      <c r="E543" s="33">
        <f t="shared" si="32"/>
        <v>2.52</v>
      </c>
      <c r="F543" s="32">
        <f t="shared" si="33"/>
        <v>-0.20999999999999996</v>
      </c>
      <c r="H543">
        <v>2014</v>
      </c>
      <c r="I543">
        <v>204</v>
      </c>
      <c r="J543">
        <v>1800</v>
      </c>
      <c r="K543">
        <v>1760</v>
      </c>
      <c r="L543" s="33">
        <f t="shared" si="34"/>
        <v>1.76</v>
      </c>
      <c r="M543" s="32">
        <f t="shared" si="35"/>
        <v>-0.12999999999999989</v>
      </c>
      <c r="O543" s="34">
        <v>40212.75</v>
      </c>
      <c r="P543" s="33">
        <v>-0.20999999999999996</v>
      </c>
      <c r="Q543" s="33">
        <v>-0.12999999999999989</v>
      </c>
    </row>
    <row r="544" spans="1:17">
      <c r="A544">
        <v>2014</v>
      </c>
      <c r="B544">
        <v>204</v>
      </c>
      <c r="C544">
        <v>1810</v>
      </c>
      <c r="D544">
        <v>2530</v>
      </c>
      <c r="E544" s="33">
        <f t="shared" si="32"/>
        <v>2.5299999999999998</v>
      </c>
      <c r="F544" s="32">
        <f t="shared" si="33"/>
        <v>-0.20000000000000018</v>
      </c>
      <c r="H544">
        <v>2014</v>
      </c>
      <c r="I544">
        <v>204</v>
      </c>
      <c r="J544">
        <v>1810</v>
      </c>
      <c r="K544">
        <v>1790</v>
      </c>
      <c r="L544" s="33">
        <f t="shared" si="34"/>
        <v>1.79</v>
      </c>
      <c r="M544" s="32">
        <f t="shared" si="35"/>
        <v>-9.9999999999999867E-2</v>
      </c>
      <c r="O544" s="34">
        <v>40212.756944444445</v>
      </c>
      <c r="P544" s="33">
        <v>-0.20000000000000018</v>
      </c>
      <c r="Q544" s="33">
        <v>-9.9999999999999867E-2</v>
      </c>
    </row>
    <row r="545" spans="1:17">
      <c r="A545">
        <v>2014</v>
      </c>
      <c r="B545">
        <v>204</v>
      </c>
      <c r="C545">
        <v>1820</v>
      </c>
      <c r="D545">
        <v>2540</v>
      </c>
      <c r="E545" s="33">
        <f t="shared" si="32"/>
        <v>2.54</v>
      </c>
      <c r="F545" s="32">
        <f t="shared" si="33"/>
        <v>-0.18999999999999995</v>
      </c>
      <c r="H545">
        <v>2014</v>
      </c>
      <c r="I545">
        <v>204</v>
      </c>
      <c r="J545">
        <v>1820</v>
      </c>
      <c r="K545">
        <v>1810</v>
      </c>
      <c r="L545" s="33">
        <f t="shared" si="34"/>
        <v>1.81</v>
      </c>
      <c r="M545" s="32">
        <f t="shared" si="35"/>
        <v>-7.9999999999999849E-2</v>
      </c>
      <c r="O545" s="34">
        <v>40212.763888888891</v>
      </c>
      <c r="P545" s="33">
        <v>-0.18999999999999995</v>
      </c>
      <c r="Q545" s="33">
        <v>-7.9999999999999849E-2</v>
      </c>
    </row>
    <row r="546" spans="1:17">
      <c r="A546">
        <v>2014</v>
      </c>
      <c r="B546">
        <v>204</v>
      </c>
      <c r="C546">
        <v>1830</v>
      </c>
      <c r="D546">
        <v>2560</v>
      </c>
      <c r="E546" s="33">
        <f t="shared" si="32"/>
        <v>2.56</v>
      </c>
      <c r="F546" s="32">
        <f t="shared" si="33"/>
        <v>-0.16999999999999993</v>
      </c>
      <c r="H546">
        <v>2014</v>
      </c>
      <c r="I546">
        <v>204</v>
      </c>
      <c r="J546">
        <v>1830</v>
      </c>
      <c r="K546">
        <v>1840</v>
      </c>
      <c r="L546" s="33">
        <f t="shared" si="34"/>
        <v>1.84</v>
      </c>
      <c r="M546" s="32">
        <f t="shared" si="35"/>
        <v>-4.9999999999999822E-2</v>
      </c>
      <c r="O546" s="34">
        <v>40212.770833333336</v>
      </c>
      <c r="P546" s="33">
        <v>-0.16999999999999993</v>
      </c>
      <c r="Q546" s="33">
        <v>-4.9999999999999822E-2</v>
      </c>
    </row>
    <row r="547" spans="1:17">
      <c r="A547">
        <v>2014</v>
      </c>
      <c r="B547">
        <v>204</v>
      </c>
      <c r="C547">
        <v>1840</v>
      </c>
      <c r="D547">
        <v>2570</v>
      </c>
      <c r="E547" s="33">
        <f t="shared" si="32"/>
        <v>2.57</v>
      </c>
      <c r="F547" s="32">
        <f t="shared" si="33"/>
        <v>-0.16000000000000014</v>
      </c>
      <c r="H547">
        <v>2014</v>
      </c>
      <c r="I547">
        <v>204</v>
      </c>
      <c r="J547">
        <v>1840</v>
      </c>
      <c r="K547">
        <v>1870</v>
      </c>
      <c r="L547" s="33">
        <f t="shared" si="34"/>
        <v>1.87</v>
      </c>
      <c r="M547" s="32">
        <f t="shared" si="35"/>
        <v>-1.9999999999999796E-2</v>
      </c>
      <c r="O547" s="34">
        <v>40212.777777777781</v>
      </c>
      <c r="P547" s="33">
        <v>-0.16000000000000014</v>
      </c>
      <c r="Q547" s="33">
        <v>-1.9999999999999796E-2</v>
      </c>
    </row>
    <row r="548" spans="1:17">
      <c r="A548">
        <v>2014</v>
      </c>
      <c r="B548">
        <v>204</v>
      </c>
      <c r="C548">
        <v>1850</v>
      </c>
      <c r="D548">
        <v>2590</v>
      </c>
      <c r="E548" s="33">
        <f t="shared" si="32"/>
        <v>2.59</v>
      </c>
      <c r="F548" s="32">
        <f t="shared" si="33"/>
        <v>-0.14000000000000012</v>
      </c>
      <c r="H548">
        <v>2014</v>
      </c>
      <c r="I548">
        <v>204</v>
      </c>
      <c r="J548">
        <v>1850</v>
      </c>
      <c r="K548">
        <v>1900</v>
      </c>
      <c r="L548" s="33">
        <f t="shared" si="34"/>
        <v>1.9</v>
      </c>
      <c r="M548" s="32">
        <f t="shared" si="35"/>
        <v>1.0000000000000009E-2</v>
      </c>
      <c r="O548" s="34">
        <v>40212.784722222219</v>
      </c>
      <c r="P548" s="33">
        <v>-0.14000000000000012</v>
      </c>
      <c r="Q548" s="33">
        <v>1.0000000000000009E-2</v>
      </c>
    </row>
    <row r="549" spans="1:17">
      <c r="A549">
        <v>2014</v>
      </c>
      <c r="B549">
        <v>204</v>
      </c>
      <c r="C549">
        <v>1900</v>
      </c>
      <c r="D549">
        <v>2600</v>
      </c>
      <c r="E549" s="33">
        <f t="shared" si="32"/>
        <v>2.6</v>
      </c>
      <c r="F549" s="32">
        <f t="shared" si="33"/>
        <v>-0.12999999999999989</v>
      </c>
      <c r="H549">
        <v>2014</v>
      </c>
      <c r="I549">
        <v>204</v>
      </c>
      <c r="J549">
        <v>1900</v>
      </c>
      <c r="K549">
        <v>1920</v>
      </c>
      <c r="L549" s="33">
        <f t="shared" si="34"/>
        <v>1.92</v>
      </c>
      <c r="M549" s="32">
        <f t="shared" si="35"/>
        <v>3.0000000000000027E-2</v>
      </c>
      <c r="O549" s="34">
        <v>40212.791666666664</v>
      </c>
      <c r="P549" s="33">
        <v>-0.12999999999999989</v>
      </c>
      <c r="Q549" s="33">
        <v>3.0000000000000027E-2</v>
      </c>
    </row>
    <row r="550" spans="1:17">
      <c r="A550">
        <v>2014</v>
      </c>
      <c r="B550">
        <v>204</v>
      </c>
      <c r="C550">
        <v>1910</v>
      </c>
      <c r="D550">
        <v>2620</v>
      </c>
      <c r="E550" s="33">
        <f t="shared" si="32"/>
        <v>2.62</v>
      </c>
      <c r="F550" s="32">
        <f t="shared" si="33"/>
        <v>-0.10999999999999988</v>
      </c>
      <c r="H550">
        <v>2014</v>
      </c>
      <c r="I550">
        <v>204</v>
      </c>
      <c r="J550">
        <v>1910</v>
      </c>
      <c r="K550">
        <v>1950</v>
      </c>
      <c r="L550" s="33">
        <f t="shared" si="34"/>
        <v>1.95</v>
      </c>
      <c r="M550" s="32">
        <f t="shared" si="35"/>
        <v>6.0000000000000053E-2</v>
      </c>
      <c r="O550" s="34">
        <v>40212.798611111109</v>
      </c>
      <c r="P550" s="33">
        <v>-0.10999999999999988</v>
      </c>
      <c r="Q550" s="33">
        <v>6.0000000000000053E-2</v>
      </c>
    </row>
    <row r="551" spans="1:17">
      <c r="A551">
        <v>2014</v>
      </c>
      <c r="B551">
        <v>204</v>
      </c>
      <c r="C551">
        <v>1920</v>
      </c>
      <c r="D551">
        <v>2640</v>
      </c>
      <c r="E551" s="33">
        <f t="shared" si="32"/>
        <v>2.64</v>
      </c>
      <c r="F551" s="32">
        <f t="shared" si="33"/>
        <v>-8.9999999999999858E-2</v>
      </c>
      <c r="H551">
        <v>2014</v>
      </c>
      <c r="I551">
        <v>204</v>
      </c>
      <c r="J551">
        <v>1920</v>
      </c>
      <c r="K551">
        <v>1970</v>
      </c>
      <c r="L551" s="33">
        <f t="shared" si="34"/>
        <v>1.97</v>
      </c>
      <c r="M551" s="32">
        <f t="shared" si="35"/>
        <v>8.0000000000000071E-2</v>
      </c>
      <c r="O551" s="34">
        <v>40212.805555555555</v>
      </c>
      <c r="P551" s="33">
        <v>-8.9999999999999858E-2</v>
      </c>
      <c r="Q551" s="33">
        <v>8.0000000000000071E-2</v>
      </c>
    </row>
    <row r="552" spans="1:17">
      <c r="A552">
        <v>2014</v>
      </c>
      <c r="B552">
        <v>204</v>
      </c>
      <c r="C552">
        <v>1930</v>
      </c>
      <c r="D552">
        <v>2660</v>
      </c>
      <c r="E552" s="33">
        <f t="shared" si="32"/>
        <v>2.66</v>
      </c>
      <c r="F552" s="32">
        <f t="shared" si="33"/>
        <v>-6.999999999999984E-2</v>
      </c>
      <c r="H552">
        <v>2014</v>
      </c>
      <c r="I552">
        <v>204</v>
      </c>
      <c r="J552">
        <v>1930</v>
      </c>
      <c r="K552">
        <v>2000</v>
      </c>
      <c r="L552" s="33">
        <f t="shared" si="34"/>
        <v>2</v>
      </c>
      <c r="M552" s="32">
        <f t="shared" si="35"/>
        <v>0.1100000000000001</v>
      </c>
      <c r="O552" s="34">
        <v>40212.8125</v>
      </c>
      <c r="P552" s="33">
        <v>-6.999999999999984E-2</v>
      </c>
      <c r="Q552" s="33">
        <v>0.1100000000000001</v>
      </c>
    </row>
    <row r="553" spans="1:17">
      <c r="A553">
        <v>2014</v>
      </c>
      <c r="B553">
        <v>204</v>
      </c>
      <c r="C553">
        <v>1940</v>
      </c>
      <c r="D553">
        <v>2680</v>
      </c>
      <c r="E553" s="33">
        <f t="shared" si="32"/>
        <v>2.68</v>
      </c>
      <c r="F553" s="32">
        <f t="shared" si="33"/>
        <v>-4.9999999999999822E-2</v>
      </c>
      <c r="H553">
        <v>2014</v>
      </c>
      <c r="I553">
        <v>204</v>
      </c>
      <c r="J553">
        <v>1940</v>
      </c>
      <c r="K553">
        <v>2020</v>
      </c>
      <c r="L553" s="33">
        <f t="shared" si="34"/>
        <v>2.02</v>
      </c>
      <c r="M553" s="32">
        <f t="shared" si="35"/>
        <v>0.13000000000000012</v>
      </c>
      <c r="O553" s="34">
        <v>40212.819444444445</v>
      </c>
      <c r="P553" s="33">
        <v>-4.9999999999999822E-2</v>
      </c>
      <c r="Q553" s="33">
        <v>0.13000000000000012</v>
      </c>
    </row>
    <row r="554" spans="1:17">
      <c r="A554">
        <v>2014</v>
      </c>
      <c r="B554">
        <v>204</v>
      </c>
      <c r="C554">
        <v>1950</v>
      </c>
      <c r="D554">
        <v>2710</v>
      </c>
      <c r="E554" s="33">
        <f t="shared" si="32"/>
        <v>2.71</v>
      </c>
      <c r="F554" s="32">
        <f t="shared" si="33"/>
        <v>-2.0000000000000018E-2</v>
      </c>
      <c r="H554">
        <v>2014</v>
      </c>
      <c r="I554">
        <v>204</v>
      </c>
      <c r="J554">
        <v>1950</v>
      </c>
      <c r="K554">
        <v>2040</v>
      </c>
      <c r="L554" s="33">
        <f t="shared" si="34"/>
        <v>2.04</v>
      </c>
      <c r="M554" s="32">
        <f t="shared" si="35"/>
        <v>0.15000000000000013</v>
      </c>
      <c r="O554" s="34">
        <v>40212.826388888891</v>
      </c>
      <c r="P554" s="33">
        <v>-2.0000000000000018E-2</v>
      </c>
      <c r="Q554" s="33">
        <v>0.15000000000000013</v>
      </c>
    </row>
    <row r="555" spans="1:17">
      <c r="A555">
        <v>2014</v>
      </c>
      <c r="B555">
        <v>204</v>
      </c>
      <c r="C555">
        <v>2000</v>
      </c>
      <c r="D555">
        <v>2730</v>
      </c>
      <c r="E555" s="33">
        <f t="shared" si="32"/>
        <v>2.73</v>
      </c>
      <c r="F555" s="32">
        <f t="shared" si="33"/>
        <v>0</v>
      </c>
      <c r="H555">
        <v>2014</v>
      </c>
      <c r="I555">
        <v>204</v>
      </c>
      <c r="J555">
        <v>2000</v>
      </c>
      <c r="K555">
        <v>2060</v>
      </c>
      <c r="L555" s="33">
        <f t="shared" si="34"/>
        <v>2.06</v>
      </c>
      <c r="M555" s="32">
        <f t="shared" si="35"/>
        <v>0.17000000000000015</v>
      </c>
      <c r="O555" s="34">
        <v>40212.833333333336</v>
      </c>
      <c r="P555" s="33">
        <v>0</v>
      </c>
      <c r="Q555" s="33">
        <v>0.17000000000000015</v>
      </c>
    </row>
    <row r="556" spans="1:17">
      <c r="A556">
        <v>2014</v>
      </c>
      <c r="B556">
        <v>204</v>
      </c>
      <c r="C556">
        <v>2010</v>
      </c>
      <c r="D556">
        <v>2750</v>
      </c>
      <c r="E556" s="33">
        <f t="shared" si="32"/>
        <v>2.75</v>
      </c>
      <c r="F556" s="32">
        <f t="shared" si="33"/>
        <v>2.0000000000000018E-2</v>
      </c>
      <c r="H556">
        <v>2014</v>
      </c>
      <c r="I556">
        <v>204</v>
      </c>
      <c r="J556">
        <v>2010</v>
      </c>
      <c r="K556">
        <v>2070</v>
      </c>
      <c r="L556" s="33">
        <f t="shared" si="34"/>
        <v>2.0699999999999998</v>
      </c>
      <c r="M556" s="32">
        <f t="shared" si="35"/>
        <v>0.17999999999999994</v>
      </c>
      <c r="O556" s="34">
        <v>40212.840277777781</v>
      </c>
      <c r="P556" s="33">
        <v>2.0000000000000018E-2</v>
      </c>
      <c r="Q556" s="33">
        <v>0.17999999999999994</v>
      </c>
    </row>
    <row r="557" spans="1:17">
      <c r="A557">
        <v>2014</v>
      </c>
      <c r="B557">
        <v>204</v>
      </c>
      <c r="C557">
        <v>2020</v>
      </c>
      <c r="D557">
        <v>2780</v>
      </c>
      <c r="E557" s="33">
        <f t="shared" si="32"/>
        <v>2.78</v>
      </c>
      <c r="F557" s="32">
        <f t="shared" si="33"/>
        <v>4.9999999999999822E-2</v>
      </c>
      <c r="H557">
        <v>2014</v>
      </c>
      <c r="I557">
        <v>204</v>
      </c>
      <c r="J557">
        <v>2020</v>
      </c>
      <c r="K557">
        <v>2090</v>
      </c>
      <c r="L557" s="33">
        <f t="shared" si="34"/>
        <v>2.09</v>
      </c>
      <c r="M557" s="32">
        <f t="shared" si="35"/>
        <v>0.19999999999999996</v>
      </c>
      <c r="O557" s="34">
        <v>40212.847222222219</v>
      </c>
      <c r="P557" s="33">
        <v>4.9999999999999822E-2</v>
      </c>
      <c r="Q557" s="33">
        <v>0.19999999999999996</v>
      </c>
    </row>
    <row r="558" spans="1:17">
      <c r="A558">
        <v>2014</v>
      </c>
      <c r="B558">
        <v>204</v>
      </c>
      <c r="C558">
        <v>2030</v>
      </c>
      <c r="D558">
        <v>2800</v>
      </c>
      <c r="E558" s="33">
        <f t="shared" si="32"/>
        <v>2.8</v>
      </c>
      <c r="F558" s="32">
        <f t="shared" si="33"/>
        <v>6.999999999999984E-2</v>
      </c>
      <c r="H558">
        <v>2014</v>
      </c>
      <c r="I558">
        <v>204</v>
      </c>
      <c r="J558">
        <v>2030</v>
      </c>
      <c r="K558">
        <v>2100</v>
      </c>
      <c r="L558" s="33">
        <f t="shared" si="34"/>
        <v>2.1</v>
      </c>
      <c r="M558" s="32">
        <f t="shared" si="35"/>
        <v>0.21000000000000019</v>
      </c>
      <c r="O558" s="34">
        <v>40212.854166666664</v>
      </c>
      <c r="P558" s="33">
        <v>6.999999999999984E-2</v>
      </c>
      <c r="Q558" s="33">
        <v>0.21000000000000019</v>
      </c>
    </row>
    <row r="559" spans="1:17">
      <c r="A559">
        <v>2014</v>
      </c>
      <c r="B559">
        <v>204</v>
      </c>
      <c r="C559">
        <v>2040</v>
      </c>
      <c r="D559">
        <v>2820</v>
      </c>
      <c r="E559" s="33">
        <f t="shared" si="32"/>
        <v>2.82</v>
      </c>
      <c r="F559" s="32">
        <f t="shared" si="33"/>
        <v>8.9999999999999858E-2</v>
      </c>
      <c r="H559">
        <v>2014</v>
      </c>
      <c r="I559">
        <v>204</v>
      </c>
      <c r="J559">
        <v>2040</v>
      </c>
      <c r="K559">
        <v>2110</v>
      </c>
      <c r="L559" s="33">
        <f t="shared" si="34"/>
        <v>2.11</v>
      </c>
      <c r="M559" s="32">
        <f t="shared" si="35"/>
        <v>0.21999999999999997</v>
      </c>
      <c r="O559" s="34">
        <v>40212.861111111109</v>
      </c>
      <c r="P559" s="33">
        <v>8.9999999999999858E-2</v>
      </c>
      <c r="Q559" s="33">
        <v>0.21999999999999997</v>
      </c>
    </row>
    <row r="560" spans="1:17">
      <c r="A560">
        <v>2014</v>
      </c>
      <c r="B560">
        <v>204</v>
      </c>
      <c r="C560">
        <v>2050</v>
      </c>
      <c r="D560">
        <v>2840</v>
      </c>
      <c r="E560" s="33">
        <f t="shared" si="32"/>
        <v>2.84</v>
      </c>
      <c r="F560" s="32">
        <f t="shared" si="33"/>
        <v>0.10999999999999988</v>
      </c>
      <c r="H560">
        <v>2014</v>
      </c>
      <c r="I560">
        <v>204</v>
      </c>
      <c r="J560">
        <v>2050</v>
      </c>
      <c r="K560">
        <v>2120</v>
      </c>
      <c r="L560" s="33">
        <f t="shared" si="34"/>
        <v>2.12</v>
      </c>
      <c r="M560" s="32">
        <f t="shared" si="35"/>
        <v>0.2300000000000002</v>
      </c>
      <c r="O560" s="34">
        <v>40212.868055555555</v>
      </c>
      <c r="P560" s="33">
        <v>0.10999999999999988</v>
      </c>
      <c r="Q560" s="33">
        <v>0.2300000000000002</v>
      </c>
    </row>
    <row r="561" spans="1:17">
      <c r="A561">
        <v>2014</v>
      </c>
      <c r="B561">
        <v>204</v>
      </c>
      <c r="C561">
        <v>2100</v>
      </c>
      <c r="D561">
        <v>2860</v>
      </c>
      <c r="E561" s="33">
        <f t="shared" si="32"/>
        <v>2.86</v>
      </c>
      <c r="F561" s="32">
        <f t="shared" si="33"/>
        <v>0.12999999999999989</v>
      </c>
      <c r="H561">
        <v>2014</v>
      </c>
      <c r="I561">
        <v>204</v>
      </c>
      <c r="J561">
        <v>2100</v>
      </c>
      <c r="K561">
        <v>2130</v>
      </c>
      <c r="L561" s="33">
        <f t="shared" si="34"/>
        <v>2.13</v>
      </c>
      <c r="M561" s="32">
        <f t="shared" si="35"/>
        <v>0.24</v>
      </c>
      <c r="O561" s="34">
        <v>40212.875</v>
      </c>
      <c r="P561" s="33">
        <v>0.12999999999999989</v>
      </c>
      <c r="Q561" s="33">
        <v>0.24</v>
      </c>
    </row>
    <row r="562" spans="1:17">
      <c r="A562">
        <v>2014</v>
      </c>
      <c r="B562">
        <v>204</v>
      </c>
      <c r="C562">
        <v>2110</v>
      </c>
      <c r="D562">
        <v>2880</v>
      </c>
      <c r="E562" s="33">
        <f t="shared" si="32"/>
        <v>2.88</v>
      </c>
      <c r="F562" s="32">
        <f t="shared" si="33"/>
        <v>0.14999999999999991</v>
      </c>
      <c r="H562">
        <v>2014</v>
      </c>
      <c r="I562">
        <v>204</v>
      </c>
      <c r="J562">
        <v>2110</v>
      </c>
      <c r="K562">
        <v>2130</v>
      </c>
      <c r="L562" s="33">
        <f t="shared" si="34"/>
        <v>2.13</v>
      </c>
      <c r="M562" s="32">
        <f t="shared" si="35"/>
        <v>0.24</v>
      </c>
      <c r="O562" s="34">
        <v>40212.881944444445</v>
      </c>
      <c r="P562" s="33">
        <v>0.14999999999999991</v>
      </c>
      <c r="Q562" s="33">
        <v>0.24</v>
      </c>
    </row>
    <row r="563" spans="1:17">
      <c r="A563">
        <v>2014</v>
      </c>
      <c r="B563">
        <v>204</v>
      </c>
      <c r="C563">
        <v>2120</v>
      </c>
      <c r="D563">
        <v>2890</v>
      </c>
      <c r="E563" s="33">
        <f t="shared" si="32"/>
        <v>2.89</v>
      </c>
      <c r="F563" s="32">
        <f t="shared" si="33"/>
        <v>0.16000000000000014</v>
      </c>
      <c r="H563">
        <v>2014</v>
      </c>
      <c r="I563">
        <v>204</v>
      </c>
      <c r="J563">
        <v>2120</v>
      </c>
      <c r="K563">
        <v>2130</v>
      </c>
      <c r="L563" s="33">
        <f t="shared" si="34"/>
        <v>2.13</v>
      </c>
      <c r="M563" s="32">
        <f t="shared" si="35"/>
        <v>0.24</v>
      </c>
      <c r="O563" s="34">
        <v>40212.888888888891</v>
      </c>
      <c r="P563" s="33">
        <v>0.16000000000000014</v>
      </c>
      <c r="Q563" s="33">
        <v>0.24</v>
      </c>
    </row>
    <row r="564" spans="1:17">
      <c r="A564">
        <v>2014</v>
      </c>
      <c r="B564">
        <v>204</v>
      </c>
      <c r="C564">
        <v>2130</v>
      </c>
      <c r="D564">
        <v>2900</v>
      </c>
      <c r="E564" s="33">
        <f t="shared" si="32"/>
        <v>2.9</v>
      </c>
      <c r="F564" s="32">
        <f t="shared" si="33"/>
        <v>0.16999999999999993</v>
      </c>
      <c r="H564">
        <v>2014</v>
      </c>
      <c r="I564">
        <v>204</v>
      </c>
      <c r="J564">
        <v>2130</v>
      </c>
      <c r="K564">
        <v>2130</v>
      </c>
      <c r="L564" s="33">
        <f t="shared" si="34"/>
        <v>2.13</v>
      </c>
      <c r="M564" s="32">
        <f t="shared" si="35"/>
        <v>0.24</v>
      </c>
      <c r="O564" s="34">
        <v>40212.895833333336</v>
      </c>
      <c r="P564" s="33">
        <v>0.16999999999999993</v>
      </c>
      <c r="Q564" s="33">
        <v>0.24</v>
      </c>
    </row>
    <row r="565" spans="1:17">
      <c r="A565">
        <v>2014</v>
      </c>
      <c r="B565">
        <v>204</v>
      </c>
      <c r="C565">
        <v>2140</v>
      </c>
      <c r="D565">
        <v>2910</v>
      </c>
      <c r="E565" s="33">
        <f t="shared" si="32"/>
        <v>2.91</v>
      </c>
      <c r="F565" s="32">
        <f t="shared" si="33"/>
        <v>0.18000000000000016</v>
      </c>
      <c r="H565">
        <v>2014</v>
      </c>
      <c r="I565">
        <v>204</v>
      </c>
      <c r="J565">
        <v>2140</v>
      </c>
      <c r="K565">
        <v>2120</v>
      </c>
      <c r="L565" s="33">
        <f t="shared" si="34"/>
        <v>2.12</v>
      </c>
      <c r="M565" s="32">
        <f t="shared" si="35"/>
        <v>0.2300000000000002</v>
      </c>
      <c r="O565" s="34">
        <v>40212.902777777781</v>
      </c>
      <c r="P565" s="33">
        <v>0.18000000000000016</v>
      </c>
      <c r="Q565" s="33">
        <v>0.2300000000000002</v>
      </c>
    </row>
    <row r="566" spans="1:17">
      <c r="A566">
        <v>2014</v>
      </c>
      <c r="B566">
        <v>204</v>
      </c>
      <c r="C566">
        <v>2150</v>
      </c>
      <c r="D566">
        <v>2910</v>
      </c>
      <c r="E566" s="33">
        <f t="shared" si="32"/>
        <v>2.91</v>
      </c>
      <c r="F566" s="32">
        <f t="shared" si="33"/>
        <v>0.18000000000000016</v>
      </c>
      <c r="H566">
        <v>2014</v>
      </c>
      <c r="I566">
        <v>204</v>
      </c>
      <c r="J566">
        <v>2150</v>
      </c>
      <c r="K566">
        <v>2110</v>
      </c>
      <c r="L566" s="33">
        <f t="shared" si="34"/>
        <v>2.11</v>
      </c>
      <c r="M566" s="32">
        <f t="shared" si="35"/>
        <v>0.21999999999999997</v>
      </c>
      <c r="O566" s="34">
        <v>40212.909722222219</v>
      </c>
      <c r="P566" s="33">
        <v>0.18000000000000016</v>
      </c>
      <c r="Q566" s="33">
        <v>0.21999999999999997</v>
      </c>
    </row>
    <row r="567" spans="1:17">
      <c r="A567">
        <v>2014</v>
      </c>
      <c r="B567">
        <v>204</v>
      </c>
      <c r="C567">
        <v>2200</v>
      </c>
      <c r="D567">
        <v>2910</v>
      </c>
      <c r="E567" s="33">
        <f t="shared" si="32"/>
        <v>2.91</v>
      </c>
      <c r="F567" s="32">
        <f t="shared" si="33"/>
        <v>0.18000000000000016</v>
      </c>
      <c r="H567">
        <v>2014</v>
      </c>
      <c r="I567">
        <v>204</v>
      </c>
      <c r="J567">
        <v>2200</v>
      </c>
      <c r="K567">
        <v>2110</v>
      </c>
      <c r="L567" s="33">
        <f t="shared" si="34"/>
        <v>2.11</v>
      </c>
      <c r="M567" s="32">
        <f t="shared" si="35"/>
        <v>0.21999999999999997</v>
      </c>
      <c r="O567" s="34">
        <v>40212.916666666664</v>
      </c>
      <c r="P567" s="33">
        <v>0.18000000000000016</v>
      </c>
      <c r="Q567" s="33">
        <v>0.21999999999999997</v>
      </c>
    </row>
    <row r="568" spans="1:17">
      <c r="A568">
        <v>2014</v>
      </c>
      <c r="B568">
        <v>204</v>
      </c>
      <c r="C568">
        <v>2210</v>
      </c>
      <c r="D568">
        <v>2910</v>
      </c>
      <c r="E568" s="33">
        <f t="shared" si="32"/>
        <v>2.91</v>
      </c>
      <c r="F568" s="32">
        <f t="shared" si="33"/>
        <v>0.18000000000000016</v>
      </c>
      <c r="H568">
        <v>2014</v>
      </c>
      <c r="I568">
        <v>204</v>
      </c>
      <c r="J568">
        <v>2210</v>
      </c>
      <c r="K568">
        <v>2100</v>
      </c>
      <c r="L568" s="33">
        <f t="shared" si="34"/>
        <v>2.1</v>
      </c>
      <c r="M568" s="32">
        <f t="shared" si="35"/>
        <v>0.21000000000000019</v>
      </c>
      <c r="O568" s="34">
        <v>40212.923611111109</v>
      </c>
      <c r="P568" s="33">
        <v>0.18000000000000016</v>
      </c>
      <c r="Q568" s="33">
        <v>0.21000000000000019</v>
      </c>
    </row>
    <row r="569" spans="1:17">
      <c r="A569">
        <v>2014</v>
      </c>
      <c r="B569">
        <v>204</v>
      </c>
      <c r="C569">
        <v>2220</v>
      </c>
      <c r="D569">
        <v>2910</v>
      </c>
      <c r="E569" s="33">
        <f t="shared" si="32"/>
        <v>2.91</v>
      </c>
      <c r="F569" s="32">
        <f t="shared" si="33"/>
        <v>0.18000000000000016</v>
      </c>
      <c r="H569">
        <v>2014</v>
      </c>
      <c r="I569">
        <v>204</v>
      </c>
      <c r="J569">
        <v>2220</v>
      </c>
      <c r="K569">
        <v>2080</v>
      </c>
      <c r="L569" s="33">
        <f t="shared" si="34"/>
        <v>2.08</v>
      </c>
      <c r="M569" s="32">
        <f t="shared" si="35"/>
        <v>0.19000000000000017</v>
      </c>
      <c r="O569" s="34">
        <v>40212.930555555555</v>
      </c>
      <c r="P569" s="33">
        <v>0.18000000000000016</v>
      </c>
      <c r="Q569" s="33">
        <v>0.19000000000000017</v>
      </c>
    </row>
    <row r="570" spans="1:17">
      <c r="A570">
        <v>2014</v>
      </c>
      <c r="B570">
        <v>204</v>
      </c>
      <c r="C570">
        <v>2230</v>
      </c>
      <c r="D570">
        <v>2910</v>
      </c>
      <c r="E570" s="33">
        <f t="shared" si="32"/>
        <v>2.91</v>
      </c>
      <c r="F570" s="32">
        <f t="shared" si="33"/>
        <v>0.18000000000000016</v>
      </c>
      <c r="H570">
        <v>2014</v>
      </c>
      <c r="I570">
        <v>204</v>
      </c>
      <c r="J570">
        <v>2230</v>
      </c>
      <c r="K570">
        <v>2070</v>
      </c>
      <c r="L570" s="33">
        <f t="shared" si="34"/>
        <v>2.0699999999999998</v>
      </c>
      <c r="M570" s="32">
        <f t="shared" si="35"/>
        <v>0.17999999999999994</v>
      </c>
      <c r="O570" s="34">
        <v>40212.9375</v>
      </c>
      <c r="P570" s="33">
        <v>0.18000000000000016</v>
      </c>
      <c r="Q570" s="33">
        <v>0.17999999999999994</v>
      </c>
    </row>
    <row r="571" spans="1:17">
      <c r="A571">
        <v>2014</v>
      </c>
      <c r="B571">
        <v>204</v>
      </c>
      <c r="C571">
        <v>2240</v>
      </c>
      <c r="D571">
        <v>2900</v>
      </c>
      <c r="E571" s="33">
        <f t="shared" si="32"/>
        <v>2.9</v>
      </c>
      <c r="F571" s="32">
        <f t="shared" si="33"/>
        <v>0.16999999999999993</v>
      </c>
      <c r="H571">
        <v>2014</v>
      </c>
      <c r="I571">
        <v>204</v>
      </c>
      <c r="J571">
        <v>2240</v>
      </c>
      <c r="K571">
        <v>2060</v>
      </c>
      <c r="L571" s="33">
        <f t="shared" si="34"/>
        <v>2.06</v>
      </c>
      <c r="M571" s="32">
        <f t="shared" si="35"/>
        <v>0.17000000000000015</v>
      </c>
      <c r="O571" s="34">
        <v>40212.944444444445</v>
      </c>
      <c r="P571" s="33">
        <v>0.16999999999999993</v>
      </c>
      <c r="Q571" s="33">
        <v>0.17000000000000015</v>
      </c>
    </row>
    <row r="572" spans="1:17">
      <c r="A572">
        <v>2014</v>
      </c>
      <c r="B572">
        <v>204</v>
      </c>
      <c r="C572">
        <v>2250</v>
      </c>
      <c r="D572">
        <v>2890</v>
      </c>
      <c r="E572" s="33">
        <f t="shared" si="32"/>
        <v>2.89</v>
      </c>
      <c r="F572" s="32">
        <f t="shared" si="33"/>
        <v>0.16000000000000014</v>
      </c>
      <c r="H572">
        <v>2014</v>
      </c>
      <c r="I572">
        <v>204</v>
      </c>
      <c r="J572">
        <v>2250</v>
      </c>
      <c r="K572">
        <v>2040</v>
      </c>
      <c r="L572" s="33">
        <f t="shared" si="34"/>
        <v>2.04</v>
      </c>
      <c r="M572" s="32">
        <f t="shared" si="35"/>
        <v>0.15000000000000013</v>
      </c>
      <c r="O572" s="34">
        <v>40212.951388888891</v>
      </c>
      <c r="P572" s="33">
        <v>0.16000000000000014</v>
      </c>
      <c r="Q572" s="33">
        <v>0.15000000000000013</v>
      </c>
    </row>
    <row r="573" spans="1:17">
      <c r="A573">
        <v>2014</v>
      </c>
      <c r="B573">
        <v>204</v>
      </c>
      <c r="C573">
        <v>2300</v>
      </c>
      <c r="D573">
        <v>2880</v>
      </c>
      <c r="E573" s="33">
        <f t="shared" si="32"/>
        <v>2.88</v>
      </c>
      <c r="F573" s="32">
        <f t="shared" si="33"/>
        <v>0.14999999999999991</v>
      </c>
      <c r="H573">
        <v>2014</v>
      </c>
      <c r="I573">
        <v>204</v>
      </c>
      <c r="J573">
        <v>2300</v>
      </c>
      <c r="K573">
        <v>2030</v>
      </c>
      <c r="L573" s="33">
        <f t="shared" si="34"/>
        <v>2.0299999999999998</v>
      </c>
      <c r="M573" s="32">
        <f t="shared" si="35"/>
        <v>0.1399999999999999</v>
      </c>
      <c r="O573" s="34">
        <v>40212.958333333336</v>
      </c>
      <c r="P573" s="33">
        <v>0.14999999999999991</v>
      </c>
      <c r="Q573" s="33">
        <v>0.1399999999999999</v>
      </c>
    </row>
    <row r="574" spans="1:17">
      <c r="A574">
        <v>2014</v>
      </c>
      <c r="B574">
        <v>204</v>
      </c>
      <c r="C574">
        <v>2310</v>
      </c>
      <c r="D574">
        <v>2870</v>
      </c>
      <c r="E574" s="33">
        <f t="shared" si="32"/>
        <v>2.87</v>
      </c>
      <c r="F574" s="32">
        <f t="shared" si="33"/>
        <v>0.14000000000000012</v>
      </c>
      <c r="H574">
        <v>2014</v>
      </c>
      <c r="I574">
        <v>204</v>
      </c>
      <c r="J574">
        <v>2310</v>
      </c>
      <c r="K574">
        <v>2010</v>
      </c>
      <c r="L574" s="33">
        <f t="shared" si="34"/>
        <v>2.0099999999999998</v>
      </c>
      <c r="M574" s="32">
        <f t="shared" si="35"/>
        <v>0.11999999999999988</v>
      </c>
      <c r="O574" s="34">
        <v>40212.965277777781</v>
      </c>
      <c r="P574" s="33">
        <v>0.14000000000000012</v>
      </c>
      <c r="Q574" s="33">
        <v>0.11999999999999988</v>
      </c>
    </row>
    <row r="575" spans="1:17">
      <c r="A575">
        <v>2014</v>
      </c>
      <c r="B575">
        <v>204</v>
      </c>
      <c r="C575">
        <v>2320</v>
      </c>
      <c r="D575">
        <v>2870</v>
      </c>
      <c r="E575" s="33">
        <f t="shared" si="32"/>
        <v>2.87</v>
      </c>
      <c r="F575" s="32">
        <f t="shared" si="33"/>
        <v>0.14000000000000012</v>
      </c>
      <c r="H575">
        <v>2014</v>
      </c>
      <c r="I575">
        <v>204</v>
      </c>
      <c r="J575">
        <v>2320</v>
      </c>
      <c r="K575">
        <v>1990</v>
      </c>
      <c r="L575" s="33">
        <f t="shared" si="34"/>
        <v>1.99</v>
      </c>
      <c r="M575" s="32">
        <f t="shared" si="35"/>
        <v>0.10000000000000009</v>
      </c>
      <c r="O575" s="34">
        <v>40212.972222222219</v>
      </c>
      <c r="P575" s="33">
        <v>0.14000000000000012</v>
      </c>
      <c r="Q575" s="33">
        <v>0.10000000000000009</v>
      </c>
    </row>
    <row r="576" spans="1:17">
      <c r="A576">
        <v>2014</v>
      </c>
      <c r="B576">
        <v>204</v>
      </c>
      <c r="C576">
        <v>2330</v>
      </c>
      <c r="D576">
        <v>2860</v>
      </c>
      <c r="E576" s="33">
        <f t="shared" si="32"/>
        <v>2.86</v>
      </c>
      <c r="F576" s="32">
        <f t="shared" si="33"/>
        <v>0.12999999999999989</v>
      </c>
      <c r="H576">
        <v>2014</v>
      </c>
      <c r="I576">
        <v>204</v>
      </c>
      <c r="J576">
        <v>2330</v>
      </c>
      <c r="K576">
        <v>1980</v>
      </c>
      <c r="L576" s="33">
        <f t="shared" si="34"/>
        <v>1.98</v>
      </c>
      <c r="M576" s="32">
        <f t="shared" si="35"/>
        <v>9.000000000000008E-2</v>
      </c>
      <c r="O576" s="34">
        <v>40212.979166666664</v>
      </c>
      <c r="P576" s="33">
        <v>0.12999999999999989</v>
      </c>
      <c r="Q576" s="33">
        <v>9.000000000000008E-2</v>
      </c>
    </row>
    <row r="577" spans="1:17">
      <c r="A577">
        <v>2014</v>
      </c>
      <c r="B577">
        <v>204</v>
      </c>
      <c r="C577">
        <v>2340</v>
      </c>
      <c r="D577">
        <v>2850</v>
      </c>
      <c r="E577" s="33">
        <f t="shared" si="32"/>
        <v>2.85</v>
      </c>
      <c r="F577" s="32">
        <f t="shared" si="33"/>
        <v>0.12000000000000011</v>
      </c>
      <c r="H577">
        <v>2014</v>
      </c>
      <c r="I577">
        <v>204</v>
      </c>
      <c r="J577">
        <v>2340</v>
      </c>
      <c r="K577">
        <v>1960</v>
      </c>
      <c r="L577" s="33">
        <f t="shared" si="34"/>
        <v>1.96</v>
      </c>
      <c r="M577" s="32">
        <f t="shared" si="35"/>
        <v>7.0000000000000062E-2</v>
      </c>
      <c r="O577" s="34">
        <v>40212.986111111109</v>
      </c>
      <c r="P577" s="33">
        <v>0.12000000000000011</v>
      </c>
      <c r="Q577" s="33">
        <v>7.0000000000000062E-2</v>
      </c>
    </row>
    <row r="578" spans="1:17">
      <c r="A578">
        <v>2014</v>
      </c>
      <c r="B578">
        <v>204</v>
      </c>
      <c r="C578">
        <v>2350</v>
      </c>
      <c r="D578">
        <v>2850</v>
      </c>
      <c r="E578" s="33">
        <f t="shared" si="32"/>
        <v>2.85</v>
      </c>
      <c r="F578" s="32">
        <f t="shared" si="33"/>
        <v>0.12000000000000011</v>
      </c>
      <c r="H578">
        <v>2014</v>
      </c>
      <c r="I578">
        <v>204</v>
      </c>
      <c r="J578">
        <v>2350</v>
      </c>
      <c r="K578">
        <v>1950</v>
      </c>
      <c r="L578" s="33">
        <f t="shared" si="34"/>
        <v>1.95</v>
      </c>
      <c r="M578" s="32">
        <f t="shared" si="35"/>
        <v>6.0000000000000053E-2</v>
      </c>
      <c r="O578" s="34">
        <v>40212.993055555555</v>
      </c>
      <c r="P578" s="33">
        <v>0.12000000000000011</v>
      </c>
      <c r="Q578" s="33">
        <v>6.0000000000000053E-2</v>
      </c>
    </row>
    <row r="579" spans="1:17">
      <c r="A579">
        <v>2014</v>
      </c>
      <c r="B579">
        <v>205</v>
      </c>
      <c r="C579">
        <v>0</v>
      </c>
      <c r="D579">
        <v>2840</v>
      </c>
      <c r="E579" s="33">
        <f t="shared" si="32"/>
        <v>2.84</v>
      </c>
      <c r="F579" s="32">
        <f t="shared" si="33"/>
        <v>0.10999999999999988</v>
      </c>
      <c r="H579">
        <v>2014</v>
      </c>
      <c r="I579">
        <v>205</v>
      </c>
      <c r="J579">
        <v>0</v>
      </c>
      <c r="K579">
        <v>1930</v>
      </c>
      <c r="L579" s="33">
        <f t="shared" si="34"/>
        <v>1.93</v>
      </c>
      <c r="M579" s="32">
        <f t="shared" si="35"/>
        <v>4.0000000000000036E-2</v>
      </c>
      <c r="O579" s="34">
        <v>40213</v>
      </c>
      <c r="P579" s="33">
        <v>0.10999999999999988</v>
      </c>
      <c r="Q579" s="33">
        <v>4.0000000000000036E-2</v>
      </c>
    </row>
    <row r="580" spans="1:17">
      <c r="A580">
        <v>2014</v>
      </c>
      <c r="B580">
        <v>205</v>
      </c>
      <c r="C580">
        <v>10</v>
      </c>
      <c r="D580">
        <v>2840</v>
      </c>
      <c r="E580" s="33">
        <f t="shared" ref="E580:E643" si="36">ROUND(D580/1000,2)</f>
        <v>2.84</v>
      </c>
      <c r="F580" s="32">
        <f t="shared" ref="F580:F643" si="37">E580-E$8499</f>
        <v>0.10999999999999988</v>
      </c>
      <c r="H580">
        <v>2014</v>
      </c>
      <c r="I580">
        <v>205</v>
      </c>
      <c r="J580">
        <v>10</v>
      </c>
      <c r="K580">
        <v>1910</v>
      </c>
      <c r="L580" s="33">
        <f t="shared" ref="L580:L643" si="38">ROUND(K580/1000,2)</f>
        <v>1.91</v>
      </c>
      <c r="M580" s="32">
        <f t="shared" ref="M580:M643" si="39">L580-L$8499</f>
        <v>2.0000000000000018E-2</v>
      </c>
      <c r="O580" s="34">
        <v>40213.006944444445</v>
      </c>
      <c r="P580" s="33">
        <v>0.10999999999999988</v>
      </c>
      <c r="Q580" s="33">
        <v>2.0000000000000018E-2</v>
      </c>
    </row>
    <row r="581" spans="1:17">
      <c r="A581">
        <v>2014</v>
      </c>
      <c r="B581">
        <v>205</v>
      </c>
      <c r="C581">
        <v>20</v>
      </c>
      <c r="D581">
        <v>2830</v>
      </c>
      <c r="E581" s="33">
        <f t="shared" si="36"/>
        <v>2.83</v>
      </c>
      <c r="F581" s="32">
        <f t="shared" si="37"/>
        <v>0.10000000000000009</v>
      </c>
      <c r="H581">
        <v>2014</v>
      </c>
      <c r="I581">
        <v>205</v>
      </c>
      <c r="J581">
        <v>20</v>
      </c>
      <c r="K581">
        <v>1900</v>
      </c>
      <c r="L581" s="33">
        <f t="shared" si="38"/>
        <v>1.9</v>
      </c>
      <c r="M581" s="32">
        <f t="shared" si="39"/>
        <v>1.0000000000000009E-2</v>
      </c>
      <c r="O581" s="34">
        <v>40213.013888888891</v>
      </c>
      <c r="P581" s="33">
        <v>0.10000000000000009</v>
      </c>
      <c r="Q581" s="33">
        <v>1.0000000000000009E-2</v>
      </c>
    </row>
    <row r="582" spans="1:17">
      <c r="A582">
        <v>2014</v>
      </c>
      <c r="B582">
        <v>205</v>
      </c>
      <c r="C582">
        <v>30</v>
      </c>
      <c r="D582">
        <v>2830</v>
      </c>
      <c r="E582" s="33">
        <f t="shared" si="36"/>
        <v>2.83</v>
      </c>
      <c r="F582" s="32">
        <f t="shared" si="37"/>
        <v>0.10000000000000009</v>
      </c>
      <c r="H582">
        <v>2014</v>
      </c>
      <c r="I582">
        <v>205</v>
      </c>
      <c r="J582">
        <v>30</v>
      </c>
      <c r="K582">
        <v>1880</v>
      </c>
      <c r="L582" s="33">
        <f t="shared" si="38"/>
        <v>1.88</v>
      </c>
      <c r="M582" s="32">
        <f t="shared" si="39"/>
        <v>-1.0000000000000009E-2</v>
      </c>
      <c r="O582" s="34">
        <v>40213.020833333336</v>
      </c>
      <c r="P582" s="33">
        <v>0.10000000000000009</v>
      </c>
      <c r="Q582" s="33">
        <v>-1.0000000000000009E-2</v>
      </c>
    </row>
    <row r="583" spans="1:17">
      <c r="A583">
        <v>2014</v>
      </c>
      <c r="B583">
        <v>205</v>
      </c>
      <c r="C583">
        <v>40</v>
      </c>
      <c r="D583">
        <v>2830</v>
      </c>
      <c r="E583" s="33">
        <f t="shared" si="36"/>
        <v>2.83</v>
      </c>
      <c r="F583" s="32">
        <f t="shared" si="37"/>
        <v>0.10000000000000009</v>
      </c>
      <c r="H583">
        <v>2014</v>
      </c>
      <c r="I583">
        <v>205</v>
      </c>
      <c r="J583">
        <v>40</v>
      </c>
      <c r="K583">
        <v>1870</v>
      </c>
      <c r="L583" s="33">
        <f t="shared" si="38"/>
        <v>1.87</v>
      </c>
      <c r="M583" s="32">
        <f t="shared" si="39"/>
        <v>-1.9999999999999796E-2</v>
      </c>
      <c r="O583" s="34">
        <v>40213.027777777781</v>
      </c>
      <c r="P583" s="33">
        <v>0.10000000000000009</v>
      </c>
      <c r="Q583" s="33">
        <v>-1.9999999999999796E-2</v>
      </c>
    </row>
    <row r="584" spans="1:17">
      <c r="A584">
        <v>2014</v>
      </c>
      <c r="B584">
        <v>205</v>
      </c>
      <c r="C584">
        <v>50</v>
      </c>
      <c r="D584">
        <v>2820</v>
      </c>
      <c r="E584" s="33">
        <f t="shared" si="36"/>
        <v>2.82</v>
      </c>
      <c r="F584" s="32">
        <f t="shared" si="37"/>
        <v>8.9999999999999858E-2</v>
      </c>
      <c r="H584">
        <v>2014</v>
      </c>
      <c r="I584">
        <v>205</v>
      </c>
      <c r="J584">
        <v>50</v>
      </c>
      <c r="K584">
        <v>1850</v>
      </c>
      <c r="L584" s="33">
        <f t="shared" si="38"/>
        <v>1.85</v>
      </c>
      <c r="M584" s="32">
        <f t="shared" si="39"/>
        <v>-3.9999999999999813E-2</v>
      </c>
      <c r="O584" s="34">
        <v>40213.034722222219</v>
      </c>
      <c r="P584" s="33">
        <v>8.9999999999999858E-2</v>
      </c>
      <c r="Q584" s="33">
        <v>-3.9999999999999813E-2</v>
      </c>
    </row>
    <row r="585" spans="1:17">
      <c r="A585">
        <v>2014</v>
      </c>
      <c r="B585">
        <v>205</v>
      </c>
      <c r="C585">
        <v>100</v>
      </c>
      <c r="D585">
        <v>2820</v>
      </c>
      <c r="E585" s="33">
        <f t="shared" si="36"/>
        <v>2.82</v>
      </c>
      <c r="F585" s="32">
        <f t="shared" si="37"/>
        <v>8.9999999999999858E-2</v>
      </c>
      <c r="H585">
        <v>2014</v>
      </c>
      <c r="I585">
        <v>205</v>
      </c>
      <c r="J585">
        <v>100</v>
      </c>
      <c r="K585">
        <v>1830</v>
      </c>
      <c r="L585" s="33">
        <f t="shared" si="38"/>
        <v>1.83</v>
      </c>
      <c r="M585" s="32">
        <f t="shared" si="39"/>
        <v>-5.9999999999999831E-2</v>
      </c>
      <c r="O585" s="34">
        <v>40213.041666666664</v>
      </c>
      <c r="P585" s="33">
        <v>8.9999999999999858E-2</v>
      </c>
      <c r="Q585" s="33">
        <v>-5.9999999999999831E-2</v>
      </c>
    </row>
    <row r="586" spans="1:17">
      <c r="A586">
        <v>2014</v>
      </c>
      <c r="B586">
        <v>205</v>
      </c>
      <c r="C586">
        <v>110</v>
      </c>
      <c r="D586">
        <v>2810</v>
      </c>
      <c r="E586" s="33">
        <f t="shared" si="36"/>
        <v>2.81</v>
      </c>
      <c r="F586" s="32">
        <f t="shared" si="37"/>
        <v>8.0000000000000071E-2</v>
      </c>
      <c r="H586">
        <v>2014</v>
      </c>
      <c r="I586">
        <v>205</v>
      </c>
      <c r="J586">
        <v>110</v>
      </c>
      <c r="K586">
        <v>1820</v>
      </c>
      <c r="L586" s="33">
        <f t="shared" si="38"/>
        <v>1.82</v>
      </c>
      <c r="M586" s="32">
        <f t="shared" si="39"/>
        <v>-6.999999999999984E-2</v>
      </c>
      <c r="O586" s="34">
        <v>40213.048611111109</v>
      </c>
      <c r="P586" s="33">
        <v>8.0000000000000071E-2</v>
      </c>
      <c r="Q586" s="33">
        <v>-6.999999999999984E-2</v>
      </c>
    </row>
    <row r="587" spans="1:17">
      <c r="A587">
        <v>2014</v>
      </c>
      <c r="B587">
        <v>205</v>
      </c>
      <c r="C587">
        <v>120</v>
      </c>
      <c r="D587">
        <v>2810</v>
      </c>
      <c r="E587" s="33">
        <f t="shared" si="36"/>
        <v>2.81</v>
      </c>
      <c r="F587" s="32">
        <f t="shared" si="37"/>
        <v>8.0000000000000071E-2</v>
      </c>
      <c r="H587">
        <v>2014</v>
      </c>
      <c r="I587">
        <v>205</v>
      </c>
      <c r="J587">
        <v>120</v>
      </c>
      <c r="K587">
        <v>1800</v>
      </c>
      <c r="L587" s="33">
        <f t="shared" si="38"/>
        <v>1.8</v>
      </c>
      <c r="M587" s="32">
        <f t="shared" si="39"/>
        <v>-8.9999999999999858E-2</v>
      </c>
      <c r="O587" s="34">
        <v>40213.055555555555</v>
      </c>
      <c r="P587" s="33">
        <v>8.0000000000000071E-2</v>
      </c>
      <c r="Q587" s="33">
        <v>-8.9999999999999858E-2</v>
      </c>
    </row>
    <row r="588" spans="1:17">
      <c r="A588">
        <v>2014</v>
      </c>
      <c r="B588">
        <v>205</v>
      </c>
      <c r="C588">
        <v>130</v>
      </c>
      <c r="D588">
        <v>2800</v>
      </c>
      <c r="E588" s="33">
        <f t="shared" si="36"/>
        <v>2.8</v>
      </c>
      <c r="F588" s="32">
        <f t="shared" si="37"/>
        <v>6.999999999999984E-2</v>
      </c>
      <c r="H588">
        <v>2014</v>
      </c>
      <c r="I588">
        <v>205</v>
      </c>
      <c r="J588">
        <v>130</v>
      </c>
      <c r="K588">
        <v>1780</v>
      </c>
      <c r="L588" s="33">
        <f t="shared" si="38"/>
        <v>1.78</v>
      </c>
      <c r="M588" s="32">
        <f t="shared" si="39"/>
        <v>-0.10999999999999988</v>
      </c>
      <c r="O588" s="34">
        <v>40213.0625</v>
      </c>
      <c r="P588" s="33">
        <v>6.999999999999984E-2</v>
      </c>
      <c r="Q588" s="33">
        <v>-0.10999999999999988</v>
      </c>
    </row>
    <row r="589" spans="1:17">
      <c r="A589">
        <v>2014</v>
      </c>
      <c r="B589">
        <v>205</v>
      </c>
      <c r="C589">
        <v>140</v>
      </c>
      <c r="D589">
        <v>2790</v>
      </c>
      <c r="E589" s="33">
        <f t="shared" si="36"/>
        <v>2.79</v>
      </c>
      <c r="F589" s="32">
        <f t="shared" si="37"/>
        <v>6.0000000000000053E-2</v>
      </c>
      <c r="H589">
        <v>2014</v>
      </c>
      <c r="I589">
        <v>205</v>
      </c>
      <c r="J589">
        <v>140</v>
      </c>
      <c r="K589">
        <v>1760</v>
      </c>
      <c r="L589" s="33">
        <f t="shared" si="38"/>
        <v>1.76</v>
      </c>
      <c r="M589" s="32">
        <f t="shared" si="39"/>
        <v>-0.12999999999999989</v>
      </c>
      <c r="O589" s="34">
        <v>40213.069444444445</v>
      </c>
      <c r="P589" s="33">
        <v>6.0000000000000053E-2</v>
      </c>
      <c r="Q589" s="33">
        <v>-0.12999999999999989</v>
      </c>
    </row>
    <row r="590" spans="1:17">
      <c r="A590">
        <v>2014</v>
      </c>
      <c r="B590">
        <v>205</v>
      </c>
      <c r="C590">
        <v>150</v>
      </c>
      <c r="D590">
        <v>2770</v>
      </c>
      <c r="E590" s="33">
        <f t="shared" si="36"/>
        <v>2.77</v>
      </c>
      <c r="F590" s="32">
        <f t="shared" si="37"/>
        <v>4.0000000000000036E-2</v>
      </c>
      <c r="H590">
        <v>2014</v>
      </c>
      <c r="I590">
        <v>205</v>
      </c>
      <c r="J590">
        <v>150</v>
      </c>
      <c r="K590">
        <v>1750</v>
      </c>
      <c r="L590" s="33">
        <f t="shared" si="38"/>
        <v>1.75</v>
      </c>
      <c r="M590" s="32">
        <f t="shared" si="39"/>
        <v>-0.1399999999999999</v>
      </c>
      <c r="O590" s="34">
        <v>40213.076388888891</v>
      </c>
      <c r="P590" s="33">
        <v>4.0000000000000036E-2</v>
      </c>
      <c r="Q590" s="33">
        <v>-0.1399999999999999</v>
      </c>
    </row>
    <row r="591" spans="1:17">
      <c r="A591">
        <v>2014</v>
      </c>
      <c r="B591">
        <v>205</v>
      </c>
      <c r="C591">
        <v>200</v>
      </c>
      <c r="D591">
        <v>2760</v>
      </c>
      <c r="E591" s="33">
        <f t="shared" si="36"/>
        <v>2.76</v>
      </c>
      <c r="F591" s="32">
        <f t="shared" si="37"/>
        <v>2.9999999999999805E-2</v>
      </c>
      <c r="H591">
        <v>2014</v>
      </c>
      <c r="I591">
        <v>205</v>
      </c>
      <c r="J591">
        <v>200</v>
      </c>
      <c r="K591">
        <v>1730</v>
      </c>
      <c r="L591" s="33">
        <f t="shared" si="38"/>
        <v>1.73</v>
      </c>
      <c r="M591" s="32">
        <f t="shared" si="39"/>
        <v>-0.15999999999999992</v>
      </c>
      <c r="O591" s="34">
        <v>40213.083333333336</v>
      </c>
      <c r="P591" s="33">
        <v>2.9999999999999805E-2</v>
      </c>
      <c r="Q591" s="33">
        <v>-0.15999999999999992</v>
      </c>
    </row>
    <row r="592" spans="1:17">
      <c r="A592">
        <v>2014</v>
      </c>
      <c r="B592">
        <v>205</v>
      </c>
      <c r="C592">
        <v>210</v>
      </c>
      <c r="D592">
        <v>2740</v>
      </c>
      <c r="E592" s="33">
        <f t="shared" si="36"/>
        <v>2.74</v>
      </c>
      <c r="F592" s="32">
        <f t="shared" si="37"/>
        <v>1.0000000000000231E-2</v>
      </c>
      <c r="H592">
        <v>2014</v>
      </c>
      <c r="I592">
        <v>205</v>
      </c>
      <c r="J592">
        <v>210</v>
      </c>
      <c r="K592">
        <v>1710</v>
      </c>
      <c r="L592" s="33">
        <f t="shared" si="38"/>
        <v>1.71</v>
      </c>
      <c r="M592" s="32">
        <f t="shared" si="39"/>
        <v>-0.17999999999999994</v>
      </c>
      <c r="O592" s="34">
        <v>40213.090277777781</v>
      </c>
      <c r="P592" s="33">
        <v>1.0000000000000231E-2</v>
      </c>
      <c r="Q592" s="33">
        <v>-0.17999999999999994</v>
      </c>
    </row>
    <row r="593" spans="1:17">
      <c r="A593">
        <v>2014</v>
      </c>
      <c r="B593">
        <v>205</v>
      </c>
      <c r="C593">
        <v>220</v>
      </c>
      <c r="D593">
        <v>2720</v>
      </c>
      <c r="E593" s="33">
        <f t="shared" si="36"/>
        <v>2.72</v>
      </c>
      <c r="F593" s="32">
        <f t="shared" si="37"/>
        <v>-9.9999999999997868E-3</v>
      </c>
      <c r="H593">
        <v>2014</v>
      </c>
      <c r="I593">
        <v>205</v>
      </c>
      <c r="J593">
        <v>220</v>
      </c>
      <c r="K593">
        <v>1700</v>
      </c>
      <c r="L593" s="33">
        <f t="shared" si="38"/>
        <v>1.7</v>
      </c>
      <c r="M593" s="32">
        <f t="shared" si="39"/>
        <v>-0.18999999999999995</v>
      </c>
      <c r="O593" s="34">
        <v>40213.097222222219</v>
      </c>
      <c r="P593" s="33">
        <v>-9.9999999999997868E-3</v>
      </c>
      <c r="Q593" s="33">
        <v>-0.18999999999999995</v>
      </c>
    </row>
    <row r="594" spans="1:17">
      <c r="A594">
        <v>2014</v>
      </c>
      <c r="B594">
        <v>205</v>
      </c>
      <c r="C594">
        <v>230</v>
      </c>
      <c r="D594">
        <v>2700</v>
      </c>
      <c r="E594" s="33">
        <f t="shared" si="36"/>
        <v>2.7</v>
      </c>
      <c r="F594" s="32">
        <f t="shared" si="37"/>
        <v>-2.9999999999999805E-2</v>
      </c>
      <c r="H594">
        <v>2014</v>
      </c>
      <c r="I594">
        <v>205</v>
      </c>
      <c r="J594">
        <v>230</v>
      </c>
      <c r="K594">
        <v>1680</v>
      </c>
      <c r="L594" s="33">
        <f t="shared" si="38"/>
        <v>1.68</v>
      </c>
      <c r="M594" s="32">
        <f t="shared" si="39"/>
        <v>-0.20999999999999996</v>
      </c>
      <c r="O594" s="34">
        <v>40213.104166666664</v>
      </c>
      <c r="P594" s="33">
        <v>-2.9999999999999805E-2</v>
      </c>
      <c r="Q594" s="33">
        <v>-0.20999999999999996</v>
      </c>
    </row>
    <row r="595" spans="1:17">
      <c r="A595">
        <v>2014</v>
      </c>
      <c r="B595">
        <v>205</v>
      </c>
      <c r="C595">
        <v>240</v>
      </c>
      <c r="D595">
        <v>2670</v>
      </c>
      <c r="E595" s="33">
        <f t="shared" si="36"/>
        <v>2.67</v>
      </c>
      <c r="F595" s="32">
        <f t="shared" si="37"/>
        <v>-6.0000000000000053E-2</v>
      </c>
      <c r="H595">
        <v>2014</v>
      </c>
      <c r="I595">
        <v>205</v>
      </c>
      <c r="J595">
        <v>240</v>
      </c>
      <c r="K595">
        <v>1670</v>
      </c>
      <c r="L595" s="33">
        <f t="shared" si="38"/>
        <v>1.67</v>
      </c>
      <c r="M595" s="32">
        <f t="shared" si="39"/>
        <v>-0.21999999999999997</v>
      </c>
      <c r="O595" s="34">
        <v>40213.111111111109</v>
      </c>
      <c r="P595" s="33">
        <v>-6.0000000000000053E-2</v>
      </c>
      <c r="Q595" s="33">
        <v>-0.21999999999999997</v>
      </c>
    </row>
    <row r="596" spans="1:17">
      <c r="A596">
        <v>2014</v>
      </c>
      <c r="B596">
        <v>205</v>
      </c>
      <c r="C596">
        <v>250</v>
      </c>
      <c r="D596">
        <v>2650</v>
      </c>
      <c r="E596" s="33">
        <f t="shared" si="36"/>
        <v>2.65</v>
      </c>
      <c r="F596" s="32">
        <f t="shared" si="37"/>
        <v>-8.0000000000000071E-2</v>
      </c>
      <c r="H596">
        <v>2014</v>
      </c>
      <c r="I596">
        <v>205</v>
      </c>
      <c r="J596">
        <v>250</v>
      </c>
      <c r="K596">
        <v>1650</v>
      </c>
      <c r="L596" s="33">
        <f t="shared" si="38"/>
        <v>1.65</v>
      </c>
      <c r="M596" s="32">
        <f t="shared" si="39"/>
        <v>-0.24</v>
      </c>
      <c r="O596" s="34">
        <v>40213.118055555555</v>
      </c>
      <c r="P596" s="33">
        <v>-8.0000000000000071E-2</v>
      </c>
      <c r="Q596" s="33">
        <v>-0.24</v>
      </c>
    </row>
    <row r="597" spans="1:17">
      <c r="A597">
        <v>2014</v>
      </c>
      <c r="B597">
        <v>205</v>
      </c>
      <c r="C597">
        <v>300</v>
      </c>
      <c r="D597">
        <v>2620</v>
      </c>
      <c r="E597" s="33">
        <f t="shared" si="36"/>
        <v>2.62</v>
      </c>
      <c r="F597" s="32">
        <f t="shared" si="37"/>
        <v>-0.10999999999999988</v>
      </c>
      <c r="H597">
        <v>2014</v>
      </c>
      <c r="I597">
        <v>205</v>
      </c>
      <c r="J597">
        <v>300</v>
      </c>
      <c r="K597">
        <v>1640</v>
      </c>
      <c r="L597" s="33">
        <f t="shared" si="38"/>
        <v>1.64</v>
      </c>
      <c r="M597" s="32">
        <f t="shared" si="39"/>
        <v>-0.25</v>
      </c>
      <c r="O597" s="34">
        <v>40213.125</v>
      </c>
      <c r="P597" s="33">
        <v>-0.10999999999999988</v>
      </c>
      <c r="Q597" s="33">
        <v>-0.25</v>
      </c>
    </row>
    <row r="598" spans="1:17">
      <c r="A598">
        <v>2014</v>
      </c>
      <c r="B598">
        <v>205</v>
      </c>
      <c r="C598">
        <v>310</v>
      </c>
      <c r="D598">
        <v>2600</v>
      </c>
      <c r="E598" s="33">
        <f t="shared" si="36"/>
        <v>2.6</v>
      </c>
      <c r="F598" s="32">
        <f t="shared" si="37"/>
        <v>-0.12999999999999989</v>
      </c>
      <c r="H598">
        <v>2014</v>
      </c>
      <c r="I598">
        <v>205</v>
      </c>
      <c r="J598">
        <v>310</v>
      </c>
      <c r="K598">
        <v>1630</v>
      </c>
      <c r="L598" s="33">
        <f t="shared" si="38"/>
        <v>1.63</v>
      </c>
      <c r="M598" s="32">
        <f t="shared" si="39"/>
        <v>-0.26</v>
      </c>
      <c r="O598" s="34">
        <v>40213.131944444445</v>
      </c>
      <c r="P598" s="33">
        <v>-0.12999999999999989</v>
      </c>
      <c r="Q598" s="33">
        <v>-0.26</v>
      </c>
    </row>
    <row r="599" spans="1:17">
      <c r="A599">
        <v>2014</v>
      </c>
      <c r="B599">
        <v>205</v>
      </c>
      <c r="C599">
        <v>320</v>
      </c>
      <c r="D599">
        <v>2580</v>
      </c>
      <c r="E599" s="33">
        <f t="shared" si="36"/>
        <v>2.58</v>
      </c>
      <c r="F599" s="32">
        <f t="shared" si="37"/>
        <v>-0.14999999999999991</v>
      </c>
      <c r="H599">
        <v>2014</v>
      </c>
      <c r="I599">
        <v>205</v>
      </c>
      <c r="J599">
        <v>320</v>
      </c>
      <c r="K599">
        <v>1620</v>
      </c>
      <c r="L599" s="33">
        <f t="shared" si="38"/>
        <v>1.62</v>
      </c>
      <c r="M599" s="32">
        <f t="shared" si="39"/>
        <v>-0.2699999999999998</v>
      </c>
      <c r="O599" s="34">
        <v>40213.138888888891</v>
      </c>
      <c r="P599" s="33">
        <v>-0.14999999999999991</v>
      </c>
      <c r="Q599" s="33">
        <v>-0.2699999999999998</v>
      </c>
    </row>
    <row r="600" spans="1:17">
      <c r="A600">
        <v>2014</v>
      </c>
      <c r="B600">
        <v>205</v>
      </c>
      <c r="C600">
        <v>330</v>
      </c>
      <c r="D600">
        <v>2550</v>
      </c>
      <c r="E600" s="33">
        <f t="shared" si="36"/>
        <v>2.5499999999999998</v>
      </c>
      <c r="F600" s="32">
        <f t="shared" si="37"/>
        <v>-0.18000000000000016</v>
      </c>
      <c r="H600">
        <v>2014</v>
      </c>
      <c r="I600">
        <v>205</v>
      </c>
      <c r="J600">
        <v>330</v>
      </c>
      <c r="K600">
        <v>1620</v>
      </c>
      <c r="L600" s="33">
        <f t="shared" si="38"/>
        <v>1.62</v>
      </c>
      <c r="M600" s="32">
        <f t="shared" si="39"/>
        <v>-0.2699999999999998</v>
      </c>
      <c r="O600" s="34">
        <v>40213.145833333336</v>
      </c>
      <c r="P600" s="33">
        <v>-0.18000000000000016</v>
      </c>
      <c r="Q600" s="33">
        <v>-0.2699999999999998</v>
      </c>
    </row>
    <row r="601" spans="1:17">
      <c r="A601">
        <v>2014</v>
      </c>
      <c r="B601">
        <v>205</v>
      </c>
      <c r="C601">
        <v>340</v>
      </c>
      <c r="D601">
        <v>2530</v>
      </c>
      <c r="E601" s="33">
        <f t="shared" si="36"/>
        <v>2.5299999999999998</v>
      </c>
      <c r="F601" s="32">
        <f t="shared" si="37"/>
        <v>-0.20000000000000018</v>
      </c>
      <c r="H601">
        <v>2014</v>
      </c>
      <c r="I601">
        <v>205</v>
      </c>
      <c r="J601">
        <v>340</v>
      </c>
      <c r="K601">
        <v>1610</v>
      </c>
      <c r="L601" s="33">
        <f t="shared" si="38"/>
        <v>1.61</v>
      </c>
      <c r="M601" s="32">
        <f t="shared" si="39"/>
        <v>-0.2799999999999998</v>
      </c>
      <c r="O601" s="34">
        <v>40213.152777777781</v>
      </c>
      <c r="P601" s="33">
        <v>-0.20000000000000018</v>
      </c>
      <c r="Q601" s="33">
        <v>-0.2799999999999998</v>
      </c>
    </row>
    <row r="602" spans="1:17">
      <c r="A602">
        <v>2014</v>
      </c>
      <c r="B602">
        <v>205</v>
      </c>
      <c r="C602">
        <v>350</v>
      </c>
      <c r="D602">
        <v>2520</v>
      </c>
      <c r="E602" s="33">
        <f t="shared" si="36"/>
        <v>2.52</v>
      </c>
      <c r="F602" s="32">
        <f t="shared" si="37"/>
        <v>-0.20999999999999996</v>
      </c>
      <c r="H602">
        <v>2014</v>
      </c>
      <c r="I602">
        <v>205</v>
      </c>
      <c r="J602">
        <v>350</v>
      </c>
      <c r="K602">
        <v>1610</v>
      </c>
      <c r="L602" s="33">
        <f t="shared" si="38"/>
        <v>1.61</v>
      </c>
      <c r="M602" s="32">
        <f t="shared" si="39"/>
        <v>-0.2799999999999998</v>
      </c>
      <c r="O602" s="34">
        <v>40213.159722222219</v>
      </c>
      <c r="P602" s="33">
        <v>-0.20999999999999996</v>
      </c>
      <c r="Q602" s="33">
        <v>-0.2799999999999998</v>
      </c>
    </row>
    <row r="603" spans="1:17">
      <c r="A603">
        <v>2014</v>
      </c>
      <c r="B603">
        <v>205</v>
      </c>
      <c r="C603">
        <v>400</v>
      </c>
      <c r="D603">
        <v>2500</v>
      </c>
      <c r="E603" s="33">
        <f t="shared" si="36"/>
        <v>2.5</v>
      </c>
      <c r="F603" s="32">
        <f t="shared" si="37"/>
        <v>-0.22999999999999998</v>
      </c>
      <c r="H603">
        <v>2014</v>
      </c>
      <c r="I603">
        <v>205</v>
      </c>
      <c r="J603">
        <v>400</v>
      </c>
      <c r="K603">
        <v>1610</v>
      </c>
      <c r="L603" s="33">
        <f t="shared" si="38"/>
        <v>1.61</v>
      </c>
      <c r="M603" s="32">
        <f t="shared" si="39"/>
        <v>-0.2799999999999998</v>
      </c>
      <c r="O603" s="34">
        <v>40213.166666666664</v>
      </c>
      <c r="P603" s="33">
        <v>-0.22999999999999998</v>
      </c>
      <c r="Q603" s="33">
        <v>-0.2799999999999998</v>
      </c>
    </row>
    <row r="604" spans="1:17">
      <c r="A604">
        <v>2014</v>
      </c>
      <c r="B604">
        <v>205</v>
      </c>
      <c r="C604">
        <v>410</v>
      </c>
      <c r="D604">
        <v>2490</v>
      </c>
      <c r="E604" s="33">
        <f t="shared" si="36"/>
        <v>2.4900000000000002</v>
      </c>
      <c r="F604" s="32">
        <f t="shared" si="37"/>
        <v>-0.23999999999999977</v>
      </c>
      <c r="H604">
        <v>2014</v>
      </c>
      <c r="I604">
        <v>205</v>
      </c>
      <c r="J604">
        <v>410</v>
      </c>
      <c r="K604">
        <v>1620</v>
      </c>
      <c r="L604" s="33">
        <f t="shared" si="38"/>
        <v>1.62</v>
      </c>
      <c r="M604" s="32">
        <f t="shared" si="39"/>
        <v>-0.2699999999999998</v>
      </c>
      <c r="O604" s="34">
        <v>40213.173611111109</v>
      </c>
      <c r="P604" s="33">
        <v>-0.23999999999999977</v>
      </c>
      <c r="Q604" s="33">
        <v>-0.2699999999999998</v>
      </c>
    </row>
    <row r="605" spans="1:17">
      <c r="A605">
        <v>2014</v>
      </c>
      <c r="B605">
        <v>205</v>
      </c>
      <c r="C605">
        <v>420</v>
      </c>
      <c r="D605">
        <v>2480</v>
      </c>
      <c r="E605" s="33">
        <f t="shared" si="36"/>
        <v>2.48</v>
      </c>
      <c r="F605" s="32">
        <f t="shared" si="37"/>
        <v>-0.25</v>
      </c>
      <c r="H605">
        <v>2014</v>
      </c>
      <c r="I605">
        <v>205</v>
      </c>
      <c r="J605">
        <v>420</v>
      </c>
      <c r="K605">
        <v>1630</v>
      </c>
      <c r="L605" s="33">
        <f t="shared" si="38"/>
        <v>1.63</v>
      </c>
      <c r="M605" s="32">
        <f t="shared" si="39"/>
        <v>-0.26</v>
      </c>
      <c r="O605" s="34">
        <v>40213.180555555555</v>
      </c>
      <c r="P605" s="33">
        <v>-0.25</v>
      </c>
      <c r="Q605" s="33">
        <v>-0.26</v>
      </c>
    </row>
    <row r="606" spans="1:17">
      <c r="A606">
        <v>2014</v>
      </c>
      <c r="B606">
        <v>205</v>
      </c>
      <c r="C606">
        <v>430</v>
      </c>
      <c r="D606">
        <v>2470</v>
      </c>
      <c r="E606" s="33">
        <f t="shared" si="36"/>
        <v>2.4700000000000002</v>
      </c>
      <c r="F606" s="32">
        <f t="shared" si="37"/>
        <v>-0.25999999999999979</v>
      </c>
      <c r="H606">
        <v>2014</v>
      </c>
      <c r="I606">
        <v>205</v>
      </c>
      <c r="J606">
        <v>430</v>
      </c>
      <c r="K606">
        <v>1630</v>
      </c>
      <c r="L606" s="33">
        <f t="shared" si="38"/>
        <v>1.63</v>
      </c>
      <c r="M606" s="32">
        <f t="shared" si="39"/>
        <v>-0.26</v>
      </c>
      <c r="O606" s="34">
        <v>40213.1875</v>
      </c>
      <c r="P606" s="33">
        <v>-0.25999999999999979</v>
      </c>
      <c r="Q606" s="33">
        <v>-0.26</v>
      </c>
    </row>
    <row r="607" spans="1:17">
      <c r="A607">
        <v>2014</v>
      </c>
      <c r="B607">
        <v>205</v>
      </c>
      <c r="C607">
        <v>440</v>
      </c>
      <c r="D607">
        <v>2460</v>
      </c>
      <c r="E607" s="33">
        <f t="shared" si="36"/>
        <v>2.46</v>
      </c>
      <c r="F607" s="32">
        <f t="shared" si="37"/>
        <v>-0.27</v>
      </c>
      <c r="H607">
        <v>2014</v>
      </c>
      <c r="I607">
        <v>205</v>
      </c>
      <c r="J607">
        <v>440</v>
      </c>
      <c r="K607">
        <v>1650</v>
      </c>
      <c r="L607" s="33">
        <f t="shared" si="38"/>
        <v>1.65</v>
      </c>
      <c r="M607" s="32">
        <f t="shared" si="39"/>
        <v>-0.24</v>
      </c>
      <c r="O607" s="34">
        <v>40213.194444444445</v>
      </c>
      <c r="P607" s="33">
        <v>-0.27</v>
      </c>
      <c r="Q607" s="33">
        <v>-0.24</v>
      </c>
    </row>
    <row r="608" spans="1:17">
      <c r="A608">
        <v>2014</v>
      </c>
      <c r="B608">
        <v>205</v>
      </c>
      <c r="C608">
        <v>450</v>
      </c>
      <c r="D608">
        <v>2460</v>
      </c>
      <c r="E608" s="33">
        <f t="shared" si="36"/>
        <v>2.46</v>
      </c>
      <c r="F608" s="32">
        <f t="shared" si="37"/>
        <v>-0.27</v>
      </c>
      <c r="H608">
        <v>2014</v>
      </c>
      <c r="I608">
        <v>205</v>
      </c>
      <c r="J608">
        <v>450</v>
      </c>
      <c r="K608">
        <v>1660</v>
      </c>
      <c r="L608" s="33">
        <f t="shared" si="38"/>
        <v>1.66</v>
      </c>
      <c r="M608" s="32">
        <f t="shared" si="39"/>
        <v>-0.22999999999999998</v>
      </c>
      <c r="O608" s="34">
        <v>40213.201388888891</v>
      </c>
      <c r="P608" s="33">
        <v>-0.27</v>
      </c>
      <c r="Q608" s="33">
        <v>-0.22999999999999998</v>
      </c>
    </row>
    <row r="609" spans="1:17">
      <c r="A609">
        <v>2014</v>
      </c>
      <c r="B609">
        <v>205</v>
      </c>
      <c r="C609">
        <v>500</v>
      </c>
      <c r="D609">
        <v>2460</v>
      </c>
      <c r="E609" s="33">
        <f t="shared" si="36"/>
        <v>2.46</v>
      </c>
      <c r="F609" s="32">
        <f t="shared" si="37"/>
        <v>-0.27</v>
      </c>
      <c r="H609">
        <v>2014</v>
      </c>
      <c r="I609">
        <v>205</v>
      </c>
      <c r="J609">
        <v>500</v>
      </c>
      <c r="K609">
        <v>1680</v>
      </c>
      <c r="L609" s="33">
        <f t="shared" si="38"/>
        <v>1.68</v>
      </c>
      <c r="M609" s="32">
        <f t="shared" si="39"/>
        <v>-0.20999999999999996</v>
      </c>
      <c r="O609" s="34">
        <v>40213.208333333336</v>
      </c>
      <c r="P609" s="33">
        <v>-0.27</v>
      </c>
      <c r="Q609" s="33">
        <v>-0.20999999999999996</v>
      </c>
    </row>
    <row r="610" spans="1:17">
      <c r="A610">
        <v>2014</v>
      </c>
      <c r="B610">
        <v>205</v>
      </c>
      <c r="C610">
        <v>510</v>
      </c>
      <c r="D610">
        <v>2460</v>
      </c>
      <c r="E610" s="33">
        <f t="shared" si="36"/>
        <v>2.46</v>
      </c>
      <c r="F610" s="32">
        <f t="shared" si="37"/>
        <v>-0.27</v>
      </c>
      <c r="H610">
        <v>2014</v>
      </c>
      <c r="I610">
        <v>205</v>
      </c>
      <c r="J610">
        <v>510</v>
      </c>
      <c r="K610">
        <v>1690</v>
      </c>
      <c r="L610" s="33">
        <f t="shared" si="38"/>
        <v>1.69</v>
      </c>
      <c r="M610" s="32">
        <f t="shared" si="39"/>
        <v>-0.19999999999999996</v>
      </c>
      <c r="O610" s="34">
        <v>40213.215277777781</v>
      </c>
      <c r="P610" s="33">
        <v>-0.27</v>
      </c>
      <c r="Q610" s="33">
        <v>-0.19999999999999996</v>
      </c>
    </row>
    <row r="611" spans="1:17">
      <c r="A611">
        <v>2014</v>
      </c>
      <c r="B611">
        <v>205</v>
      </c>
      <c r="C611">
        <v>520</v>
      </c>
      <c r="D611">
        <v>2460</v>
      </c>
      <c r="E611" s="33">
        <f t="shared" si="36"/>
        <v>2.46</v>
      </c>
      <c r="F611" s="32">
        <f t="shared" si="37"/>
        <v>-0.27</v>
      </c>
      <c r="H611">
        <v>2014</v>
      </c>
      <c r="I611">
        <v>205</v>
      </c>
      <c r="J611">
        <v>520</v>
      </c>
      <c r="K611">
        <v>1710</v>
      </c>
      <c r="L611" s="33">
        <f t="shared" si="38"/>
        <v>1.71</v>
      </c>
      <c r="M611" s="32">
        <f t="shared" si="39"/>
        <v>-0.17999999999999994</v>
      </c>
      <c r="O611" s="34">
        <v>40213.222222222219</v>
      </c>
      <c r="P611" s="33">
        <v>-0.27</v>
      </c>
      <c r="Q611" s="33">
        <v>-0.17999999999999994</v>
      </c>
    </row>
    <row r="612" spans="1:17">
      <c r="A612">
        <v>2014</v>
      </c>
      <c r="B612">
        <v>205</v>
      </c>
      <c r="C612">
        <v>530</v>
      </c>
      <c r="D612">
        <v>2470</v>
      </c>
      <c r="E612" s="33">
        <f t="shared" si="36"/>
        <v>2.4700000000000002</v>
      </c>
      <c r="F612" s="32">
        <f t="shared" si="37"/>
        <v>-0.25999999999999979</v>
      </c>
      <c r="H612">
        <v>2014</v>
      </c>
      <c r="I612">
        <v>205</v>
      </c>
      <c r="J612">
        <v>530</v>
      </c>
      <c r="K612">
        <v>1730</v>
      </c>
      <c r="L612" s="33">
        <f t="shared" si="38"/>
        <v>1.73</v>
      </c>
      <c r="M612" s="32">
        <f t="shared" si="39"/>
        <v>-0.15999999999999992</v>
      </c>
      <c r="O612" s="34">
        <v>40213.229166666664</v>
      </c>
      <c r="P612" s="33">
        <v>-0.25999999999999979</v>
      </c>
      <c r="Q612" s="33">
        <v>-0.15999999999999992</v>
      </c>
    </row>
    <row r="613" spans="1:17">
      <c r="A613">
        <v>2014</v>
      </c>
      <c r="B613">
        <v>205</v>
      </c>
      <c r="C613">
        <v>540</v>
      </c>
      <c r="D613">
        <v>2480</v>
      </c>
      <c r="E613" s="33">
        <f t="shared" si="36"/>
        <v>2.48</v>
      </c>
      <c r="F613" s="32">
        <f t="shared" si="37"/>
        <v>-0.25</v>
      </c>
      <c r="H613">
        <v>2014</v>
      </c>
      <c r="I613">
        <v>205</v>
      </c>
      <c r="J613">
        <v>540</v>
      </c>
      <c r="K613">
        <v>1750</v>
      </c>
      <c r="L613" s="33">
        <f t="shared" si="38"/>
        <v>1.75</v>
      </c>
      <c r="M613" s="32">
        <f t="shared" si="39"/>
        <v>-0.1399999999999999</v>
      </c>
      <c r="O613" s="34">
        <v>40213.236111111109</v>
      </c>
      <c r="P613" s="33">
        <v>-0.25</v>
      </c>
      <c r="Q613" s="33">
        <v>-0.1399999999999999</v>
      </c>
    </row>
    <row r="614" spans="1:17">
      <c r="A614">
        <v>2014</v>
      </c>
      <c r="B614">
        <v>205</v>
      </c>
      <c r="C614">
        <v>550</v>
      </c>
      <c r="D614">
        <v>2480</v>
      </c>
      <c r="E614" s="33">
        <f t="shared" si="36"/>
        <v>2.48</v>
      </c>
      <c r="F614" s="32">
        <f t="shared" si="37"/>
        <v>-0.25</v>
      </c>
      <c r="H614">
        <v>2014</v>
      </c>
      <c r="I614">
        <v>205</v>
      </c>
      <c r="J614">
        <v>550</v>
      </c>
      <c r="K614">
        <v>1780</v>
      </c>
      <c r="L614" s="33">
        <f t="shared" si="38"/>
        <v>1.78</v>
      </c>
      <c r="M614" s="32">
        <f t="shared" si="39"/>
        <v>-0.10999999999999988</v>
      </c>
      <c r="O614" s="34">
        <v>40213.243055555555</v>
      </c>
      <c r="P614" s="33">
        <v>-0.25</v>
      </c>
      <c r="Q614" s="33">
        <v>-0.10999999999999988</v>
      </c>
    </row>
    <row r="615" spans="1:17">
      <c r="A615">
        <v>2014</v>
      </c>
      <c r="B615">
        <v>205</v>
      </c>
      <c r="C615">
        <v>600</v>
      </c>
      <c r="D615">
        <v>2490</v>
      </c>
      <c r="E615" s="33">
        <f t="shared" si="36"/>
        <v>2.4900000000000002</v>
      </c>
      <c r="F615" s="32">
        <f t="shared" si="37"/>
        <v>-0.23999999999999977</v>
      </c>
      <c r="H615">
        <v>2014</v>
      </c>
      <c r="I615">
        <v>205</v>
      </c>
      <c r="J615">
        <v>600</v>
      </c>
      <c r="K615">
        <v>1800</v>
      </c>
      <c r="L615" s="33">
        <f t="shared" si="38"/>
        <v>1.8</v>
      </c>
      <c r="M615" s="32">
        <f t="shared" si="39"/>
        <v>-8.9999999999999858E-2</v>
      </c>
      <c r="O615" s="34">
        <v>40213.25</v>
      </c>
      <c r="P615" s="33">
        <v>-0.23999999999999977</v>
      </c>
      <c r="Q615" s="33">
        <v>-8.9999999999999858E-2</v>
      </c>
    </row>
    <row r="616" spans="1:17">
      <c r="A616">
        <v>2014</v>
      </c>
      <c r="B616">
        <v>205</v>
      </c>
      <c r="C616">
        <v>610</v>
      </c>
      <c r="D616">
        <v>2500</v>
      </c>
      <c r="E616" s="33">
        <f t="shared" si="36"/>
        <v>2.5</v>
      </c>
      <c r="F616" s="32">
        <f t="shared" si="37"/>
        <v>-0.22999999999999998</v>
      </c>
      <c r="H616">
        <v>2014</v>
      </c>
      <c r="I616">
        <v>205</v>
      </c>
      <c r="J616">
        <v>610</v>
      </c>
      <c r="K616">
        <v>1820</v>
      </c>
      <c r="L616" s="33">
        <f t="shared" si="38"/>
        <v>1.82</v>
      </c>
      <c r="M616" s="32">
        <f t="shared" si="39"/>
        <v>-6.999999999999984E-2</v>
      </c>
      <c r="O616" s="34">
        <v>40213.256944444445</v>
      </c>
      <c r="P616" s="33">
        <v>-0.22999999999999998</v>
      </c>
      <c r="Q616" s="33">
        <v>-6.999999999999984E-2</v>
      </c>
    </row>
    <row r="617" spans="1:17">
      <c r="A617">
        <v>2014</v>
      </c>
      <c r="B617">
        <v>205</v>
      </c>
      <c r="C617">
        <v>620</v>
      </c>
      <c r="D617">
        <v>2510</v>
      </c>
      <c r="E617" s="33">
        <f t="shared" si="36"/>
        <v>2.5099999999999998</v>
      </c>
      <c r="F617" s="32">
        <f t="shared" si="37"/>
        <v>-0.2200000000000002</v>
      </c>
      <c r="H617">
        <v>2014</v>
      </c>
      <c r="I617">
        <v>205</v>
      </c>
      <c r="J617">
        <v>620</v>
      </c>
      <c r="K617">
        <v>1850</v>
      </c>
      <c r="L617" s="33">
        <f t="shared" si="38"/>
        <v>1.85</v>
      </c>
      <c r="M617" s="32">
        <f t="shared" si="39"/>
        <v>-3.9999999999999813E-2</v>
      </c>
      <c r="O617" s="34">
        <v>40213.263888888891</v>
      </c>
      <c r="P617" s="33">
        <v>-0.2200000000000002</v>
      </c>
      <c r="Q617" s="33">
        <v>-3.9999999999999813E-2</v>
      </c>
    </row>
    <row r="618" spans="1:17">
      <c r="A618">
        <v>2014</v>
      </c>
      <c r="B618">
        <v>205</v>
      </c>
      <c r="C618">
        <v>630</v>
      </c>
      <c r="D618">
        <v>2520</v>
      </c>
      <c r="E618" s="33">
        <f t="shared" si="36"/>
        <v>2.52</v>
      </c>
      <c r="F618" s="32">
        <f t="shared" si="37"/>
        <v>-0.20999999999999996</v>
      </c>
      <c r="H618">
        <v>2014</v>
      </c>
      <c r="I618">
        <v>205</v>
      </c>
      <c r="J618">
        <v>630</v>
      </c>
      <c r="K618">
        <v>1870</v>
      </c>
      <c r="L618" s="33">
        <f t="shared" si="38"/>
        <v>1.87</v>
      </c>
      <c r="M618" s="32">
        <f t="shared" si="39"/>
        <v>-1.9999999999999796E-2</v>
      </c>
      <c r="O618" s="34">
        <v>40213.270833333336</v>
      </c>
      <c r="P618" s="33">
        <v>-0.20999999999999996</v>
      </c>
      <c r="Q618" s="33">
        <v>-1.9999999999999796E-2</v>
      </c>
    </row>
    <row r="619" spans="1:17">
      <c r="A619">
        <v>2014</v>
      </c>
      <c r="B619">
        <v>205</v>
      </c>
      <c r="C619">
        <v>640</v>
      </c>
      <c r="D619">
        <v>2530</v>
      </c>
      <c r="E619" s="33">
        <f t="shared" si="36"/>
        <v>2.5299999999999998</v>
      </c>
      <c r="F619" s="32">
        <f t="shared" si="37"/>
        <v>-0.20000000000000018</v>
      </c>
      <c r="H619">
        <v>2014</v>
      </c>
      <c r="I619">
        <v>205</v>
      </c>
      <c r="J619">
        <v>640</v>
      </c>
      <c r="K619">
        <v>1890</v>
      </c>
      <c r="L619" s="33">
        <f t="shared" si="38"/>
        <v>1.89</v>
      </c>
      <c r="M619" s="32">
        <f t="shared" si="39"/>
        <v>0</v>
      </c>
      <c r="O619" s="34">
        <v>40213.277777777781</v>
      </c>
      <c r="P619" s="33">
        <v>-0.20000000000000018</v>
      </c>
      <c r="Q619" s="33">
        <v>0</v>
      </c>
    </row>
    <row r="620" spans="1:17">
      <c r="A620">
        <v>2014</v>
      </c>
      <c r="B620">
        <v>205</v>
      </c>
      <c r="C620">
        <v>650</v>
      </c>
      <c r="D620">
        <v>2540</v>
      </c>
      <c r="E620" s="33">
        <f t="shared" si="36"/>
        <v>2.54</v>
      </c>
      <c r="F620" s="32">
        <f t="shared" si="37"/>
        <v>-0.18999999999999995</v>
      </c>
      <c r="H620">
        <v>2014</v>
      </c>
      <c r="I620">
        <v>205</v>
      </c>
      <c r="J620">
        <v>650</v>
      </c>
      <c r="K620">
        <v>1920</v>
      </c>
      <c r="L620" s="33">
        <f t="shared" si="38"/>
        <v>1.92</v>
      </c>
      <c r="M620" s="32">
        <f t="shared" si="39"/>
        <v>3.0000000000000027E-2</v>
      </c>
      <c r="O620" s="34">
        <v>40213.284722222219</v>
      </c>
      <c r="P620" s="33">
        <v>-0.18999999999999995</v>
      </c>
      <c r="Q620" s="33">
        <v>3.0000000000000027E-2</v>
      </c>
    </row>
    <row r="621" spans="1:17">
      <c r="A621">
        <v>2014</v>
      </c>
      <c r="B621">
        <v>205</v>
      </c>
      <c r="C621">
        <v>700</v>
      </c>
      <c r="D621">
        <v>2550</v>
      </c>
      <c r="E621" s="33">
        <f t="shared" si="36"/>
        <v>2.5499999999999998</v>
      </c>
      <c r="F621" s="32">
        <f t="shared" si="37"/>
        <v>-0.18000000000000016</v>
      </c>
      <c r="H621">
        <v>2014</v>
      </c>
      <c r="I621">
        <v>205</v>
      </c>
      <c r="J621">
        <v>700</v>
      </c>
      <c r="K621">
        <v>1940</v>
      </c>
      <c r="L621" s="33">
        <f t="shared" si="38"/>
        <v>1.94</v>
      </c>
      <c r="M621" s="32">
        <f t="shared" si="39"/>
        <v>5.0000000000000044E-2</v>
      </c>
      <c r="O621" s="34">
        <v>40213.291666666664</v>
      </c>
      <c r="P621" s="33">
        <v>-0.18000000000000016</v>
      </c>
      <c r="Q621" s="33">
        <v>5.0000000000000044E-2</v>
      </c>
    </row>
    <row r="622" spans="1:17">
      <c r="A622">
        <v>2014</v>
      </c>
      <c r="B622">
        <v>205</v>
      </c>
      <c r="C622">
        <v>710</v>
      </c>
      <c r="D622">
        <v>2570</v>
      </c>
      <c r="E622" s="33">
        <f t="shared" si="36"/>
        <v>2.57</v>
      </c>
      <c r="F622" s="32">
        <f t="shared" si="37"/>
        <v>-0.16000000000000014</v>
      </c>
      <c r="H622">
        <v>2014</v>
      </c>
      <c r="I622">
        <v>205</v>
      </c>
      <c r="J622">
        <v>710</v>
      </c>
      <c r="K622">
        <v>1960</v>
      </c>
      <c r="L622" s="33">
        <f t="shared" si="38"/>
        <v>1.96</v>
      </c>
      <c r="M622" s="32">
        <f t="shared" si="39"/>
        <v>7.0000000000000062E-2</v>
      </c>
      <c r="O622" s="34">
        <v>40213.298611111109</v>
      </c>
      <c r="P622" s="33">
        <v>-0.16000000000000014</v>
      </c>
      <c r="Q622" s="33">
        <v>7.0000000000000062E-2</v>
      </c>
    </row>
    <row r="623" spans="1:17">
      <c r="A623">
        <v>2014</v>
      </c>
      <c r="B623">
        <v>205</v>
      </c>
      <c r="C623">
        <v>720</v>
      </c>
      <c r="D623">
        <v>2580</v>
      </c>
      <c r="E623" s="33">
        <f t="shared" si="36"/>
        <v>2.58</v>
      </c>
      <c r="F623" s="32">
        <f t="shared" si="37"/>
        <v>-0.14999999999999991</v>
      </c>
      <c r="H623">
        <v>2014</v>
      </c>
      <c r="I623">
        <v>205</v>
      </c>
      <c r="J623">
        <v>720</v>
      </c>
      <c r="K623">
        <v>1990</v>
      </c>
      <c r="L623" s="33">
        <f t="shared" si="38"/>
        <v>1.99</v>
      </c>
      <c r="M623" s="32">
        <f t="shared" si="39"/>
        <v>0.10000000000000009</v>
      </c>
      <c r="O623" s="34">
        <v>40213.305555555555</v>
      </c>
      <c r="P623" s="33">
        <v>-0.14999999999999991</v>
      </c>
      <c r="Q623" s="33">
        <v>0.10000000000000009</v>
      </c>
    </row>
    <row r="624" spans="1:17">
      <c r="A624">
        <v>2014</v>
      </c>
      <c r="B624">
        <v>205</v>
      </c>
      <c r="C624">
        <v>730</v>
      </c>
      <c r="D624">
        <v>2600</v>
      </c>
      <c r="E624" s="33">
        <f t="shared" si="36"/>
        <v>2.6</v>
      </c>
      <c r="F624" s="32">
        <f t="shared" si="37"/>
        <v>-0.12999999999999989</v>
      </c>
      <c r="H624">
        <v>2014</v>
      </c>
      <c r="I624">
        <v>205</v>
      </c>
      <c r="J624">
        <v>730</v>
      </c>
      <c r="K624">
        <v>2010</v>
      </c>
      <c r="L624" s="33">
        <f t="shared" si="38"/>
        <v>2.0099999999999998</v>
      </c>
      <c r="M624" s="32">
        <f t="shared" si="39"/>
        <v>0.11999999999999988</v>
      </c>
      <c r="O624" s="34">
        <v>40213.3125</v>
      </c>
      <c r="P624" s="33">
        <v>-0.12999999999999989</v>
      </c>
      <c r="Q624" s="33">
        <v>0.11999999999999988</v>
      </c>
    </row>
    <row r="625" spans="1:17">
      <c r="A625">
        <v>2014</v>
      </c>
      <c r="B625">
        <v>205</v>
      </c>
      <c r="C625">
        <v>740</v>
      </c>
      <c r="D625">
        <v>2610</v>
      </c>
      <c r="E625" s="33">
        <f t="shared" si="36"/>
        <v>2.61</v>
      </c>
      <c r="F625" s="32">
        <f t="shared" si="37"/>
        <v>-0.12000000000000011</v>
      </c>
      <c r="H625">
        <v>2014</v>
      </c>
      <c r="I625">
        <v>205</v>
      </c>
      <c r="J625">
        <v>740</v>
      </c>
      <c r="K625">
        <v>2030</v>
      </c>
      <c r="L625" s="33">
        <f t="shared" si="38"/>
        <v>2.0299999999999998</v>
      </c>
      <c r="M625" s="32">
        <f t="shared" si="39"/>
        <v>0.1399999999999999</v>
      </c>
      <c r="O625" s="34">
        <v>40213.319444444445</v>
      </c>
      <c r="P625" s="33">
        <v>-0.12000000000000011</v>
      </c>
      <c r="Q625" s="33">
        <v>0.1399999999999999</v>
      </c>
    </row>
    <row r="626" spans="1:17">
      <c r="A626">
        <v>2014</v>
      </c>
      <c r="B626">
        <v>205</v>
      </c>
      <c r="C626">
        <v>750</v>
      </c>
      <c r="D626">
        <v>2630</v>
      </c>
      <c r="E626" s="33">
        <f t="shared" si="36"/>
        <v>2.63</v>
      </c>
      <c r="F626" s="32">
        <f t="shared" si="37"/>
        <v>-0.10000000000000009</v>
      </c>
      <c r="H626">
        <v>2014</v>
      </c>
      <c r="I626">
        <v>205</v>
      </c>
      <c r="J626">
        <v>750</v>
      </c>
      <c r="K626">
        <v>2050</v>
      </c>
      <c r="L626" s="33">
        <f t="shared" si="38"/>
        <v>2.0499999999999998</v>
      </c>
      <c r="M626" s="32">
        <f t="shared" si="39"/>
        <v>0.15999999999999992</v>
      </c>
      <c r="O626" s="34">
        <v>40213.326388888891</v>
      </c>
      <c r="P626" s="33">
        <v>-0.10000000000000009</v>
      </c>
      <c r="Q626" s="33">
        <v>0.15999999999999992</v>
      </c>
    </row>
    <row r="627" spans="1:17">
      <c r="A627">
        <v>2014</v>
      </c>
      <c r="B627">
        <v>205</v>
      </c>
      <c r="C627">
        <v>800</v>
      </c>
      <c r="D627">
        <v>2650</v>
      </c>
      <c r="E627" s="33">
        <f t="shared" si="36"/>
        <v>2.65</v>
      </c>
      <c r="F627" s="32">
        <f t="shared" si="37"/>
        <v>-8.0000000000000071E-2</v>
      </c>
      <c r="H627">
        <v>2014</v>
      </c>
      <c r="I627">
        <v>205</v>
      </c>
      <c r="J627">
        <v>800</v>
      </c>
      <c r="K627">
        <v>2060</v>
      </c>
      <c r="L627" s="33">
        <f t="shared" si="38"/>
        <v>2.06</v>
      </c>
      <c r="M627" s="32">
        <f t="shared" si="39"/>
        <v>0.17000000000000015</v>
      </c>
      <c r="O627" s="34">
        <v>40213.333333333336</v>
      </c>
      <c r="P627" s="33">
        <v>-8.0000000000000071E-2</v>
      </c>
      <c r="Q627" s="33">
        <v>0.17000000000000015</v>
      </c>
    </row>
    <row r="628" spans="1:17">
      <c r="A628">
        <v>2014</v>
      </c>
      <c r="B628">
        <v>205</v>
      </c>
      <c r="C628">
        <v>810</v>
      </c>
      <c r="D628">
        <v>2670</v>
      </c>
      <c r="E628" s="33">
        <f t="shared" si="36"/>
        <v>2.67</v>
      </c>
      <c r="F628" s="32">
        <f t="shared" si="37"/>
        <v>-6.0000000000000053E-2</v>
      </c>
      <c r="H628">
        <v>2014</v>
      </c>
      <c r="I628">
        <v>205</v>
      </c>
      <c r="J628">
        <v>810</v>
      </c>
      <c r="K628">
        <v>2080</v>
      </c>
      <c r="L628" s="33">
        <f t="shared" si="38"/>
        <v>2.08</v>
      </c>
      <c r="M628" s="32">
        <f t="shared" si="39"/>
        <v>0.19000000000000017</v>
      </c>
      <c r="O628" s="34">
        <v>40213.340277777781</v>
      </c>
      <c r="P628" s="33">
        <v>-6.0000000000000053E-2</v>
      </c>
      <c r="Q628" s="33">
        <v>0.19000000000000017</v>
      </c>
    </row>
    <row r="629" spans="1:17">
      <c r="A629">
        <v>2014</v>
      </c>
      <c r="B629">
        <v>205</v>
      </c>
      <c r="C629">
        <v>820</v>
      </c>
      <c r="D629">
        <v>2690</v>
      </c>
      <c r="E629" s="33">
        <f t="shared" si="36"/>
        <v>2.69</v>
      </c>
      <c r="F629" s="32">
        <f t="shared" si="37"/>
        <v>-4.0000000000000036E-2</v>
      </c>
      <c r="H629">
        <v>2014</v>
      </c>
      <c r="I629">
        <v>205</v>
      </c>
      <c r="J629">
        <v>820</v>
      </c>
      <c r="K629">
        <v>2100</v>
      </c>
      <c r="L629" s="33">
        <f t="shared" si="38"/>
        <v>2.1</v>
      </c>
      <c r="M629" s="32">
        <f t="shared" si="39"/>
        <v>0.21000000000000019</v>
      </c>
      <c r="O629" s="34">
        <v>40213.347222222219</v>
      </c>
      <c r="P629" s="33">
        <v>-4.0000000000000036E-2</v>
      </c>
      <c r="Q629" s="33">
        <v>0.21000000000000019</v>
      </c>
    </row>
    <row r="630" spans="1:17">
      <c r="A630">
        <v>2014</v>
      </c>
      <c r="B630">
        <v>205</v>
      </c>
      <c r="C630">
        <v>830</v>
      </c>
      <c r="D630">
        <v>2720</v>
      </c>
      <c r="E630" s="33">
        <f t="shared" si="36"/>
        <v>2.72</v>
      </c>
      <c r="F630" s="32">
        <f t="shared" si="37"/>
        <v>-9.9999999999997868E-3</v>
      </c>
      <c r="H630">
        <v>2014</v>
      </c>
      <c r="I630">
        <v>205</v>
      </c>
      <c r="J630">
        <v>830</v>
      </c>
      <c r="K630">
        <v>2110</v>
      </c>
      <c r="L630" s="33">
        <f t="shared" si="38"/>
        <v>2.11</v>
      </c>
      <c r="M630" s="32">
        <f t="shared" si="39"/>
        <v>0.21999999999999997</v>
      </c>
      <c r="O630" s="34">
        <v>40213.354166666664</v>
      </c>
      <c r="P630" s="33">
        <v>-9.9999999999997868E-3</v>
      </c>
      <c r="Q630" s="33">
        <v>0.21999999999999997</v>
      </c>
    </row>
    <row r="631" spans="1:17">
      <c r="A631">
        <v>2014</v>
      </c>
      <c r="B631">
        <v>205</v>
      </c>
      <c r="C631">
        <v>840</v>
      </c>
      <c r="D631">
        <v>2740</v>
      </c>
      <c r="E631" s="33">
        <f t="shared" si="36"/>
        <v>2.74</v>
      </c>
      <c r="F631" s="32">
        <f t="shared" si="37"/>
        <v>1.0000000000000231E-2</v>
      </c>
      <c r="H631">
        <v>2014</v>
      </c>
      <c r="I631">
        <v>205</v>
      </c>
      <c r="J631">
        <v>840</v>
      </c>
      <c r="K631">
        <v>2120</v>
      </c>
      <c r="L631" s="33">
        <f t="shared" si="38"/>
        <v>2.12</v>
      </c>
      <c r="M631" s="32">
        <f t="shared" si="39"/>
        <v>0.2300000000000002</v>
      </c>
      <c r="O631" s="34">
        <v>40213.361111111109</v>
      </c>
      <c r="P631" s="33">
        <v>1.0000000000000231E-2</v>
      </c>
      <c r="Q631" s="33">
        <v>0.2300000000000002</v>
      </c>
    </row>
    <row r="632" spans="1:17">
      <c r="A632">
        <v>2014</v>
      </c>
      <c r="B632">
        <v>205</v>
      </c>
      <c r="C632">
        <v>850</v>
      </c>
      <c r="D632">
        <v>2760</v>
      </c>
      <c r="E632" s="33">
        <f t="shared" si="36"/>
        <v>2.76</v>
      </c>
      <c r="F632" s="32">
        <f t="shared" si="37"/>
        <v>2.9999999999999805E-2</v>
      </c>
      <c r="H632">
        <v>2014</v>
      </c>
      <c r="I632">
        <v>205</v>
      </c>
      <c r="J632">
        <v>850</v>
      </c>
      <c r="K632">
        <v>2130</v>
      </c>
      <c r="L632" s="33">
        <f t="shared" si="38"/>
        <v>2.13</v>
      </c>
      <c r="M632" s="32">
        <f t="shared" si="39"/>
        <v>0.24</v>
      </c>
      <c r="O632" s="34">
        <v>40213.368055555555</v>
      </c>
      <c r="P632" s="33">
        <v>2.9999999999999805E-2</v>
      </c>
      <c r="Q632" s="33">
        <v>0.24</v>
      </c>
    </row>
    <row r="633" spans="1:17">
      <c r="A633">
        <v>2014</v>
      </c>
      <c r="B633">
        <v>205</v>
      </c>
      <c r="C633">
        <v>900</v>
      </c>
      <c r="D633">
        <v>2780</v>
      </c>
      <c r="E633" s="33">
        <f t="shared" si="36"/>
        <v>2.78</v>
      </c>
      <c r="F633" s="32">
        <f t="shared" si="37"/>
        <v>4.9999999999999822E-2</v>
      </c>
      <c r="H633">
        <v>2014</v>
      </c>
      <c r="I633">
        <v>205</v>
      </c>
      <c r="J633">
        <v>900</v>
      </c>
      <c r="K633">
        <v>2140</v>
      </c>
      <c r="L633" s="33">
        <f t="shared" si="38"/>
        <v>2.14</v>
      </c>
      <c r="M633" s="32">
        <f t="shared" si="39"/>
        <v>0.25000000000000022</v>
      </c>
      <c r="O633" s="34">
        <v>40213.375</v>
      </c>
      <c r="P633" s="33">
        <v>4.9999999999999822E-2</v>
      </c>
      <c r="Q633" s="33">
        <v>0.25000000000000022</v>
      </c>
    </row>
    <row r="634" spans="1:17">
      <c r="A634">
        <v>2014</v>
      </c>
      <c r="B634">
        <v>205</v>
      </c>
      <c r="C634">
        <v>910</v>
      </c>
      <c r="D634">
        <v>2800</v>
      </c>
      <c r="E634" s="33">
        <f t="shared" si="36"/>
        <v>2.8</v>
      </c>
      <c r="F634" s="32">
        <f t="shared" si="37"/>
        <v>6.999999999999984E-2</v>
      </c>
      <c r="H634">
        <v>2014</v>
      </c>
      <c r="I634">
        <v>205</v>
      </c>
      <c r="J634">
        <v>910</v>
      </c>
      <c r="K634">
        <v>2140</v>
      </c>
      <c r="L634" s="33">
        <f t="shared" si="38"/>
        <v>2.14</v>
      </c>
      <c r="M634" s="32">
        <f t="shared" si="39"/>
        <v>0.25000000000000022</v>
      </c>
      <c r="O634" s="34">
        <v>40213.381944444445</v>
      </c>
      <c r="P634" s="33">
        <v>6.999999999999984E-2</v>
      </c>
      <c r="Q634" s="33">
        <v>0.25000000000000022</v>
      </c>
    </row>
    <row r="635" spans="1:17">
      <c r="A635">
        <v>2014</v>
      </c>
      <c r="B635">
        <v>205</v>
      </c>
      <c r="C635">
        <v>920</v>
      </c>
      <c r="D635">
        <v>2820</v>
      </c>
      <c r="E635" s="33">
        <f t="shared" si="36"/>
        <v>2.82</v>
      </c>
      <c r="F635" s="32">
        <f t="shared" si="37"/>
        <v>8.9999999999999858E-2</v>
      </c>
      <c r="H635">
        <v>2014</v>
      </c>
      <c r="I635">
        <v>205</v>
      </c>
      <c r="J635">
        <v>920</v>
      </c>
      <c r="K635">
        <v>2140</v>
      </c>
      <c r="L635" s="33">
        <f t="shared" si="38"/>
        <v>2.14</v>
      </c>
      <c r="M635" s="32">
        <f t="shared" si="39"/>
        <v>0.25000000000000022</v>
      </c>
      <c r="O635" s="34">
        <v>40213.388888888891</v>
      </c>
      <c r="P635" s="33">
        <v>8.9999999999999858E-2</v>
      </c>
      <c r="Q635" s="33">
        <v>0.25000000000000022</v>
      </c>
    </row>
    <row r="636" spans="1:17">
      <c r="A636">
        <v>2014</v>
      </c>
      <c r="B636">
        <v>205</v>
      </c>
      <c r="C636">
        <v>930</v>
      </c>
      <c r="D636">
        <v>2830</v>
      </c>
      <c r="E636" s="33">
        <f t="shared" si="36"/>
        <v>2.83</v>
      </c>
      <c r="F636" s="32">
        <f t="shared" si="37"/>
        <v>0.10000000000000009</v>
      </c>
      <c r="H636">
        <v>2014</v>
      </c>
      <c r="I636">
        <v>205</v>
      </c>
      <c r="J636">
        <v>930</v>
      </c>
      <c r="K636">
        <v>2140</v>
      </c>
      <c r="L636" s="33">
        <f t="shared" si="38"/>
        <v>2.14</v>
      </c>
      <c r="M636" s="32">
        <f t="shared" si="39"/>
        <v>0.25000000000000022</v>
      </c>
      <c r="O636" s="34">
        <v>40213.395833333336</v>
      </c>
      <c r="P636" s="33">
        <v>0.10000000000000009</v>
      </c>
      <c r="Q636" s="33">
        <v>0.25000000000000022</v>
      </c>
    </row>
    <row r="637" spans="1:17">
      <c r="A637">
        <v>2014</v>
      </c>
      <c r="B637">
        <v>205</v>
      </c>
      <c r="C637">
        <v>940</v>
      </c>
      <c r="D637">
        <v>2850</v>
      </c>
      <c r="E637" s="33">
        <f t="shared" si="36"/>
        <v>2.85</v>
      </c>
      <c r="F637" s="32">
        <f t="shared" si="37"/>
        <v>0.12000000000000011</v>
      </c>
      <c r="H637">
        <v>2014</v>
      </c>
      <c r="I637">
        <v>205</v>
      </c>
      <c r="J637">
        <v>940</v>
      </c>
      <c r="K637">
        <v>2140</v>
      </c>
      <c r="L637" s="33">
        <f t="shared" si="38"/>
        <v>2.14</v>
      </c>
      <c r="M637" s="32">
        <f t="shared" si="39"/>
        <v>0.25000000000000022</v>
      </c>
      <c r="O637" s="34">
        <v>40213.402777777781</v>
      </c>
      <c r="P637" s="33">
        <v>0.12000000000000011</v>
      </c>
      <c r="Q637" s="33">
        <v>0.25000000000000022</v>
      </c>
    </row>
    <row r="638" spans="1:17">
      <c r="A638">
        <v>2014</v>
      </c>
      <c r="B638">
        <v>205</v>
      </c>
      <c r="C638">
        <v>950</v>
      </c>
      <c r="D638">
        <v>2860</v>
      </c>
      <c r="E638" s="33">
        <f t="shared" si="36"/>
        <v>2.86</v>
      </c>
      <c r="F638" s="32">
        <f t="shared" si="37"/>
        <v>0.12999999999999989</v>
      </c>
      <c r="H638">
        <v>2014</v>
      </c>
      <c r="I638">
        <v>205</v>
      </c>
      <c r="J638">
        <v>950</v>
      </c>
      <c r="K638">
        <v>2130</v>
      </c>
      <c r="L638" s="33">
        <f t="shared" si="38"/>
        <v>2.13</v>
      </c>
      <c r="M638" s="32">
        <f t="shared" si="39"/>
        <v>0.24</v>
      </c>
      <c r="O638" s="34">
        <v>40213.409722222219</v>
      </c>
      <c r="P638" s="33">
        <v>0.12999999999999989</v>
      </c>
      <c r="Q638" s="33">
        <v>0.24</v>
      </c>
    </row>
    <row r="639" spans="1:17">
      <c r="A639">
        <v>2014</v>
      </c>
      <c r="B639">
        <v>205</v>
      </c>
      <c r="C639">
        <v>1000</v>
      </c>
      <c r="D639">
        <v>2870</v>
      </c>
      <c r="E639" s="33">
        <f t="shared" si="36"/>
        <v>2.87</v>
      </c>
      <c r="F639" s="32">
        <f t="shared" si="37"/>
        <v>0.14000000000000012</v>
      </c>
      <c r="H639">
        <v>2014</v>
      </c>
      <c r="I639">
        <v>205</v>
      </c>
      <c r="J639">
        <v>1000</v>
      </c>
      <c r="K639">
        <v>2130</v>
      </c>
      <c r="L639" s="33">
        <f t="shared" si="38"/>
        <v>2.13</v>
      </c>
      <c r="M639" s="32">
        <f t="shared" si="39"/>
        <v>0.24</v>
      </c>
      <c r="O639" s="34">
        <v>40213.416666666664</v>
      </c>
      <c r="P639" s="33">
        <v>0.14000000000000012</v>
      </c>
      <c r="Q639" s="33">
        <v>0.24</v>
      </c>
    </row>
    <row r="640" spans="1:17">
      <c r="A640">
        <v>2014</v>
      </c>
      <c r="B640">
        <v>205</v>
      </c>
      <c r="C640">
        <v>1010</v>
      </c>
      <c r="D640">
        <v>2870</v>
      </c>
      <c r="E640" s="33">
        <f t="shared" si="36"/>
        <v>2.87</v>
      </c>
      <c r="F640" s="32">
        <f t="shared" si="37"/>
        <v>0.14000000000000012</v>
      </c>
      <c r="H640">
        <v>2014</v>
      </c>
      <c r="I640">
        <v>205</v>
      </c>
      <c r="J640">
        <v>1010</v>
      </c>
      <c r="K640">
        <v>2120</v>
      </c>
      <c r="L640" s="33">
        <f t="shared" si="38"/>
        <v>2.12</v>
      </c>
      <c r="M640" s="32">
        <f t="shared" si="39"/>
        <v>0.2300000000000002</v>
      </c>
      <c r="O640" s="34">
        <v>40213.423611111109</v>
      </c>
      <c r="P640" s="33">
        <v>0.14000000000000012</v>
      </c>
      <c r="Q640" s="33">
        <v>0.2300000000000002</v>
      </c>
    </row>
    <row r="641" spans="1:17">
      <c r="A641">
        <v>2014</v>
      </c>
      <c r="B641">
        <v>205</v>
      </c>
      <c r="C641">
        <v>1020</v>
      </c>
      <c r="D641">
        <v>2880</v>
      </c>
      <c r="E641" s="33">
        <f t="shared" si="36"/>
        <v>2.88</v>
      </c>
      <c r="F641" s="32">
        <f t="shared" si="37"/>
        <v>0.14999999999999991</v>
      </c>
      <c r="H641">
        <v>2014</v>
      </c>
      <c r="I641">
        <v>205</v>
      </c>
      <c r="J641">
        <v>1020</v>
      </c>
      <c r="K641">
        <v>2110</v>
      </c>
      <c r="L641" s="33">
        <f t="shared" si="38"/>
        <v>2.11</v>
      </c>
      <c r="M641" s="32">
        <f t="shared" si="39"/>
        <v>0.21999999999999997</v>
      </c>
      <c r="O641" s="34">
        <v>40213.430555555555</v>
      </c>
      <c r="P641" s="33">
        <v>0.14999999999999991</v>
      </c>
      <c r="Q641" s="33">
        <v>0.21999999999999997</v>
      </c>
    </row>
    <row r="642" spans="1:17">
      <c r="A642">
        <v>2014</v>
      </c>
      <c r="B642">
        <v>205</v>
      </c>
      <c r="C642">
        <v>1030</v>
      </c>
      <c r="D642">
        <v>2880</v>
      </c>
      <c r="E642" s="33">
        <f t="shared" si="36"/>
        <v>2.88</v>
      </c>
      <c r="F642" s="32">
        <f t="shared" si="37"/>
        <v>0.14999999999999991</v>
      </c>
      <c r="H642">
        <v>2014</v>
      </c>
      <c r="I642">
        <v>205</v>
      </c>
      <c r="J642">
        <v>1030</v>
      </c>
      <c r="K642">
        <v>2100</v>
      </c>
      <c r="L642" s="33">
        <f t="shared" si="38"/>
        <v>2.1</v>
      </c>
      <c r="M642" s="32">
        <f t="shared" si="39"/>
        <v>0.21000000000000019</v>
      </c>
      <c r="O642" s="34">
        <v>40213.4375</v>
      </c>
      <c r="P642" s="33">
        <v>0.14999999999999991</v>
      </c>
      <c r="Q642" s="33">
        <v>0.21000000000000019</v>
      </c>
    </row>
    <row r="643" spans="1:17">
      <c r="A643">
        <v>2014</v>
      </c>
      <c r="B643">
        <v>205</v>
      </c>
      <c r="C643">
        <v>1040</v>
      </c>
      <c r="D643">
        <v>2880</v>
      </c>
      <c r="E643" s="33">
        <f t="shared" si="36"/>
        <v>2.88</v>
      </c>
      <c r="F643" s="32">
        <f t="shared" si="37"/>
        <v>0.14999999999999991</v>
      </c>
      <c r="H643">
        <v>2014</v>
      </c>
      <c r="I643">
        <v>205</v>
      </c>
      <c r="J643">
        <v>1040</v>
      </c>
      <c r="K643">
        <v>2080</v>
      </c>
      <c r="L643" s="33">
        <f t="shared" si="38"/>
        <v>2.08</v>
      </c>
      <c r="M643" s="32">
        <f t="shared" si="39"/>
        <v>0.19000000000000017</v>
      </c>
      <c r="O643" s="34">
        <v>40213.444444444445</v>
      </c>
      <c r="P643" s="33">
        <v>0.14999999999999991</v>
      </c>
      <c r="Q643" s="33">
        <v>0.19000000000000017</v>
      </c>
    </row>
    <row r="644" spans="1:17">
      <c r="A644">
        <v>2014</v>
      </c>
      <c r="B644">
        <v>205</v>
      </c>
      <c r="C644">
        <v>1050</v>
      </c>
      <c r="D644">
        <v>2880</v>
      </c>
      <c r="E644" s="33">
        <f t="shared" ref="E644:E707" si="40">ROUND(D644/1000,2)</f>
        <v>2.88</v>
      </c>
      <c r="F644" s="32">
        <f t="shared" ref="F644:F707" si="41">E644-E$8499</f>
        <v>0.14999999999999991</v>
      </c>
      <c r="H644">
        <v>2014</v>
      </c>
      <c r="I644">
        <v>205</v>
      </c>
      <c r="J644">
        <v>1050</v>
      </c>
      <c r="K644">
        <v>2070</v>
      </c>
      <c r="L644" s="33">
        <f t="shared" ref="L644:L707" si="42">ROUND(K644/1000,2)</f>
        <v>2.0699999999999998</v>
      </c>
      <c r="M644" s="32">
        <f t="shared" ref="M644:M707" si="43">L644-L$8499</f>
        <v>0.17999999999999994</v>
      </c>
      <c r="O644" s="34">
        <v>40213.451388888891</v>
      </c>
      <c r="P644" s="33">
        <v>0.14999999999999991</v>
      </c>
      <c r="Q644" s="33">
        <v>0.17999999999999994</v>
      </c>
    </row>
    <row r="645" spans="1:17">
      <c r="A645">
        <v>2014</v>
      </c>
      <c r="B645">
        <v>205</v>
      </c>
      <c r="C645">
        <v>1100</v>
      </c>
      <c r="D645">
        <v>2880</v>
      </c>
      <c r="E645" s="33">
        <f t="shared" si="40"/>
        <v>2.88</v>
      </c>
      <c r="F645" s="32">
        <f t="shared" si="41"/>
        <v>0.14999999999999991</v>
      </c>
      <c r="H645">
        <v>2014</v>
      </c>
      <c r="I645">
        <v>205</v>
      </c>
      <c r="J645">
        <v>1100</v>
      </c>
      <c r="K645">
        <v>2050</v>
      </c>
      <c r="L645" s="33">
        <f t="shared" si="42"/>
        <v>2.0499999999999998</v>
      </c>
      <c r="M645" s="32">
        <f t="shared" si="43"/>
        <v>0.15999999999999992</v>
      </c>
      <c r="O645" s="34">
        <v>40213.458333333336</v>
      </c>
      <c r="P645" s="33">
        <v>0.14999999999999991</v>
      </c>
      <c r="Q645" s="33">
        <v>0.15999999999999992</v>
      </c>
    </row>
    <row r="646" spans="1:17">
      <c r="A646">
        <v>2014</v>
      </c>
      <c r="B646">
        <v>205</v>
      </c>
      <c r="C646">
        <v>1110</v>
      </c>
      <c r="D646">
        <v>2880</v>
      </c>
      <c r="E646" s="33">
        <f t="shared" si="40"/>
        <v>2.88</v>
      </c>
      <c r="F646" s="32">
        <f t="shared" si="41"/>
        <v>0.14999999999999991</v>
      </c>
      <c r="H646">
        <v>2014</v>
      </c>
      <c r="I646">
        <v>205</v>
      </c>
      <c r="J646">
        <v>1110</v>
      </c>
      <c r="K646">
        <v>2030</v>
      </c>
      <c r="L646" s="33">
        <f t="shared" si="42"/>
        <v>2.0299999999999998</v>
      </c>
      <c r="M646" s="32">
        <f t="shared" si="43"/>
        <v>0.1399999999999999</v>
      </c>
      <c r="O646" s="34">
        <v>40213.465277777781</v>
      </c>
      <c r="P646" s="33">
        <v>0.14999999999999991</v>
      </c>
      <c r="Q646" s="33">
        <v>0.1399999999999999</v>
      </c>
    </row>
    <row r="647" spans="1:17">
      <c r="A647">
        <v>2014</v>
      </c>
      <c r="B647">
        <v>205</v>
      </c>
      <c r="C647">
        <v>1120</v>
      </c>
      <c r="D647">
        <v>2870</v>
      </c>
      <c r="E647" s="33">
        <f t="shared" si="40"/>
        <v>2.87</v>
      </c>
      <c r="F647" s="32">
        <f t="shared" si="41"/>
        <v>0.14000000000000012</v>
      </c>
      <c r="H647">
        <v>2014</v>
      </c>
      <c r="I647">
        <v>205</v>
      </c>
      <c r="J647">
        <v>1120</v>
      </c>
      <c r="K647">
        <v>2020</v>
      </c>
      <c r="L647" s="33">
        <f t="shared" si="42"/>
        <v>2.02</v>
      </c>
      <c r="M647" s="32">
        <f t="shared" si="43"/>
        <v>0.13000000000000012</v>
      </c>
      <c r="O647" s="34">
        <v>40213.472222222219</v>
      </c>
      <c r="P647" s="33">
        <v>0.14000000000000012</v>
      </c>
      <c r="Q647" s="33">
        <v>0.13000000000000012</v>
      </c>
    </row>
    <row r="648" spans="1:17">
      <c r="A648">
        <v>2014</v>
      </c>
      <c r="B648">
        <v>205</v>
      </c>
      <c r="C648">
        <v>1130</v>
      </c>
      <c r="D648">
        <v>2870</v>
      </c>
      <c r="E648" s="33">
        <f t="shared" si="40"/>
        <v>2.87</v>
      </c>
      <c r="F648" s="32">
        <f t="shared" si="41"/>
        <v>0.14000000000000012</v>
      </c>
      <c r="H648">
        <v>2014</v>
      </c>
      <c r="I648">
        <v>205</v>
      </c>
      <c r="J648">
        <v>1130</v>
      </c>
      <c r="K648">
        <v>2000</v>
      </c>
      <c r="L648" s="33">
        <f t="shared" si="42"/>
        <v>2</v>
      </c>
      <c r="M648" s="32">
        <f t="shared" si="43"/>
        <v>0.1100000000000001</v>
      </c>
      <c r="O648" s="34">
        <v>40213.479166666664</v>
      </c>
      <c r="P648" s="33">
        <v>0.14000000000000012</v>
      </c>
      <c r="Q648" s="33">
        <v>0.1100000000000001</v>
      </c>
    </row>
    <row r="649" spans="1:17">
      <c r="A649">
        <v>2014</v>
      </c>
      <c r="B649">
        <v>205</v>
      </c>
      <c r="C649">
        <v>1140</v>
      </c>
      <c r="D649">
        <v>2870</v>
      </c>
      <c r="E649" s="33">
        <f t="shared" si="40"/>
        <v>2.87</v>
      </c>
      <c r="F649" s="32">
        <f t="shared" si="41"/>
        <v>0.14000000000000012</v>
      </c>
      <c r="H649">
        <v>2014</v>
      </c>
      <c r="I649">
        <v>205</v>
      </c>
      <c r="J649">
        <v>1140</v>
      </c>
      <c r="K649">
        <v>1980</v>
      </c>
      <c r="L649" s="33">
        <f t="shared" si="42"/>
        <v>1.98</v>
      </c>
      <c r="M649" s="32">
        <f t="shared" si="43"/>
        <v>9.000000000000008E-2</v>
      </c>
      <c r="O649" s="34">
        <v>40213.486111111109</v>
      </c>
      <c r="P649" s="33">
        <v>0.14000000000000012</v>
      </c>
      <c r="Q649" s="33">
        <v>9.000000000000008E-2</v>
      </c>
    </row>
    <row r="650" spans="1:17">
      <c r="A650">
        <v>2014</v>
      </c>
      <c r="B650">
        <v>205</v>
      </c>
      <c r="C650">
        <v>1150</v>
      </c>
      <c r="D650">
        <v>2860</v>
      </c>
      <c r="E650" s="33">
        <f t="shared" si="40"/>
        <v>2.86</v>
      </c>
      <c r="F650" s="32">
        <f t="shared" si="41"/>
        <v>0.12999999999999989</v>
      </c>
      <c r="H650">
        <v>2014</v>
      </c>
      <c r="I650">
        <v>205</v>
      </c>
      <c r="J650">
        <v>1150</v>
      </c>
      <c r="K650">
        <v>1960</v>
      </c>
      <c r="L650" s="33">
        <f t="shared" si="42"/>
        <v>1.96</v>
      </c>
      <c r="M650" s="32">
        <f t="shared" si="43"/>
        <v>7.0000000000000062E-2</v>
      </c>
      <c r="O650" s="34">
        <v>40213.493055555555</v>
      </c>
      <c r="P650" s="33">
        <v>0.12999999999999989</v>
      </c>
      <c r="Q650" s="33">
        <v>7.0000000000000062E-2</v>
      </c>
    </row>
    <row r="651" spans="1:17">
      <c r="A651">
        <v>2014</v>
      </c>
      <c r="B651">
        <v>205</v>
      </c>
      <c r="C651">
        <v>1200</v>
      </c>
      <c r="D651">
        <v>2860</v>
      </c>
      <c r="E651" s="33">
        <f t="shared" si="40"/>
        <v>2.86</v>
      </c>
      <c r="F651" s="32">
        <f t="shared" si="41"/>
        <v>0.12999999999999989</v>
      </c>
      <c r="H651">
        <v>2014</v>
      </c>
      <c r="I651">
        <v>205</v>
      </c>
      <c r="J651">
        <v>1200</v>
      </c>
      <c r="K651">
        <v>1950</v>
      </c>
      <c r="L651" s="33">
        <f t="shared" si="42"/>
        <v>1.95</v>
      </c>
      <c r="M651" s="32">
        <f t="shared" si="43"/>
        <v>6.0000000000000053E-2</v>
      </c>
      <c r="O651" s="34">
        <v>40213.5</v>
      </c>
      <c r="P651" s="33">
        <v>0.12999999999999989</v>
      </c>
      <c r="Q651" s="33">
        <v>6.0000000000000053E-2</v>
      </c>
    </row>
    <row r="652" spans="1:17">
      <c r="A652">
        <v>2014</v>
      </c>
      <c r="B652">
        <v>205</v>
      </c>
      <c r="C652">
        <v>1210</v>
      </c>
      <c r="D652">
        <v>2860</v>
      </c>
      <c r="E652" s="33">
        <f t="shared" si="40"/>
        <v>2.86</v>
      </c>
      <c r="F652" s="32">
        <f t="shared" si="41"/>
        <v>0.12999999999999989</v>
      </c>
      <c r="H652">
        <v>2014</v>
      </c>
      <c r="I652">
        <v>205</v>
      </c>
      <c r="J652">
        <v>1210</v>
      </c>
      <c r="K652">
        <v>1930</v>
      </c>
      <c r="L652" s="33">
        <f t="shared" si="42"/>
        <v>1.93</v>
      </c>
      <c r="M652" s="32">
        <f t="shared" si="43"/>
        <v>4.0000000000000036E-2</v>
      </c>
      <c r="O652" s="34">
        <v>40213.506944444445</v>
      </c>
      <c r="P652" s="33">
        <v>0.12999999999999989</v>
      </c>
      <c r="Q652" s="33">
        <v>4.0000000000000036E-2</v>
      </c>
    </row>
    <row r="653" spans="1:17">
      <c r="A653">
        <v>2014</v>
      </c>
      <c r="B653">
        <v>205</v>
      </c>
      <c r="C653">
        <v>1220</v>
      </c>
      <c r="D653">
        <v>2860</v>
      </c>
      <c r="E653" s="33">
        <f t="shared" si="40"/>
        <v>2.86</v>
      </c>
      <c r="F653" s="32">
        <f t="shared" si="41"/>
        <v>0.12999999999999989</v>
      </c>
      <c r="H653">
        <v>2014</v>
      </c>
      <c r="I653">
        <v>205</v>
      </c>
      <c r="J653">
        <v>1220</v>
      </c>
      <c r="K653">
        <v>1910</v>
      </c>
      <c r="L653" s="33">
        <f t="shared" si="42"/>
        <v>1.91</v>
      </c>
      <c r="M653" s="32">
        <f t="shared" si="43"/>
        <v>2.0000000000000018E-2</v>
      </c>
      <c r="O653" s="34">
        <v>40213.513888888891</v>
      </c>
      <c r="P653" s="33">
        <v>0.12999999999999989</v>
      </c>
      <c r="Q653" s="33">
        <v>2.0000000000000018E-2</v>
      </c>
    </row>
    <row r="654" spans="1:17">
      <c r="A654">
        <v>2014</v>
      </c>
      <c r="B654">
        <v>205</v>
      </c>
      <c r="C654">
        <v>1230</v>
      </c>
      <c r="D654">
        <v>2860</v>
      </c>
      <c r="E654" s="33">
        <f t="shared" si="40"/>
        <v>2.86</v>
      </c>
      <c r="F654" s="32">
        <f t="shared" si="41"/>
        <v>0.12999999999999989</v>
      </c>
      <c r="H654">
        <v>2014</v>
      </c>
      <c r="I654">
        <v>205</v>
      </c>
      <c r="J654">
        <v>1230</v>
      </c>
      <c r="K654">
        <v>1890</v>
      </c>
      <c r="L654" s="33">
        <f t="shared" si="42"/>
        <v>1.89</v>
      </c>
      <c r="M654" s="32">
        <f t="shared" si="43"/>
        <v>0</v>
      </c>
      <c r="O654" s="34">
        <v>40213.520833333336</v>
      </c>
      <c r="P654" s="33">
        <v>0.12999999999999989</v>
      </c>
      <c r="Q654" s="33">
        <v>0</v>
      </c>
    </row>
    <row r="655" spans="1:17">
      <c r="A655">
        <v>2014</v>
      </c>
      <c r="B655">
        <v>205</v>
      </c>
      <c r="C655">
        <v>1240</v>
      </c>
      <c r="D655">
        <v>2860</v>
      </c>
      <c r="E655" s="33">
        <f t="shared" si="40"/>
        <v>2.86</v>
      </c>
      <c r="F655" s="32">
        <f t="shared" si="41"/>
        <v>0.12999999999999989</v>
      </c>
      <c r="H655">
        <v>2014</v>
      </c>
      <c r="I655">
        <v>205</v>
      </c>
      <c r="J655">
        <v>1240</v>
      </c>
      <c r="K655">
        <v>1880</v>
      </c>
      <c r="L655" s="33">
        <f t="shared" si="42"/>
        <v>1.88</v>
      </c>
      <c r="M655" s="32">
        <f t="shared" si="43"/>
        <v>-1.0000000000000009E-2</v>
      </c>
      <c r="O655" s="34">
        <v>40213.527777777781</v>
      </c>
      <c r="P655" s="33">
        <v>0.12999999999999989</v>
      </c>
      <c r="Q655" s="33">
        <v>-1.0000000000000009E-2</v>
      </c>
    </row>
    <row r="656" spans="1:17">
      <c r="A656">
        <v>2014</v>
      </c>
      <c r="B656">
        <v>205</v>
      </c>
      <c r="C656">
        <v>1250</v>
      </c>
      <c r="D656">
        <v>2860</v>
      </c>
      <c r="E656" s="33">
        <f t="shared" si="40"/>
        <v>2.86</v>
      </c>
      <c r="F656" s="32">
        <f t="shared" si="41"/>
        <v>0.12999999999999989</v>
      </c>
      <c r="H656">
        <v>2014</v>
      </c>
      <c r="I656">
        <v>205</v>
      </c>
      <c r="J656">
        <v>1250</v>
      </c>
      <c r="K656">
        <v>1860</v>
      </c>
      <c r="L656" s="33">
        <f t="shared" si="42"/>
        <v>1.86</v>
      </c>
      <c r="M656" s="32">
        <f t="shared" si="43"/>
        <v>-2.9999999999999805E-2</v>
      </c>
      <c r="O656" s="34">
        <v>40213.534722222219</v>
      </c>
      <c r="P656" s="33">
        <v>0.12999999999999989</v>
      </c>
      <c r="Q656" s="33">
        <v>-2.9999999999999805E-2</v>
      </c>
    </row>
    <row r="657" spans="1:17">
      <c r="A657">
        <v>2014</v>
      </c>
      <c r="B657">
        <v>205</v>
      </c>
      <c r="C657">
        <v>1300</v>
      </c>
      <c r="D657">
        <v>2850</v>
      </c>
      <c r="E657" s="33">
        <f t="shared" si="40"/>
        <v>2.85</v>
      </c>
      <c r="F657" s="32">
        <f t="shared" si="41"/>
        <v>0.12000000000000011</v>
      </c>
      <c r="H657">
        <v>2014</v>
      </c>
      <c r="I657">
        <v>205</v>
      </c>
      <c r="J657">
        <v>1300</v>
      </c>
      <c r="K657">
        <v>1840</v>
      </c>
      <c r="L657" s="33">
        <f t="shared" si="42"/>
        <v>1.84</v>
      </c>
      <c r="M657" s="32">
        <f t="shared" si="43"/>
        <v>-4.9999999999999822E-2</v>
      </c>
      <c r="O657" s="34">
        <v>40213.541666666664</v>
      </c>
      <c r="P657" s="33">
        <v>0.12000000000000011</v>
      </c>
      <c r="Q657" s="33">
        <v>-4.9999999999999822E-2</v>
      </c>
    </row>
    <row r="658" spans="1:17">
      <c r="A658">
        <v>2014</v>
      </c>
      <c r="B658">
        <v>205</v>
      </c>
      <c r="C658">
        <v>1310</v>
      </c>
      <c r="D658">
        <v>2850</v>
      </c>
      <c r="E658" s="33">
        <f t="shared" si="40"/>
        <v>2.85</v>
      </c>
      <c r="F658" s="32">
        <f t="shared" si="41"/>
        <v>0.12000000000000011</v>
      </c>
      <c r="H658">
        <v>2014</v>
      </c>
      <c r="I658">
        <v>205</v>
      </c>
      <c r="J658">
        <v>1310</v>
      </c>
      <c r="K658">
        <v>1820</v>
      </c>
      <c r="L658" s="33">
        <f t="shared" si="42"/>
        <v>1.82</v>
      </c>
      <c r="M658" s="32">
        <f t="shared" si="43"/>
        <v>-6.999999999999984E-2</v>
      </c>
      <c r="O658" s="34">
        <v>40213.548611111109</v>
      </c>
      <c r="P658" s="33">
        <v>0.12000000000000011</v>
      </c>
      <c r="Q658" s="33">
        <v>-6.999999999999984E-2</v>
      </c>
    </row>
    <row r="659" spans="1:17">
      <c r="A659">
        <v>2014</v>
      </c>
      <c r="B659">
        <v>205</v>
      </c>
      <c r="C659">
        <v>1320</v>
      </c>
      <c r="D659">
        <v>2850</v>
      </c>
      <c r="E659" s="33">
        <f t="shared" si="40"/>
        <v>2.85</v>
      </c>
      <c r="F659" s="32">
        <f t="shared" si="41"/>
        <v>0.12000000000000011</v>
      </c>
      <c r="H659">
        <v>2014</v>
      </c>
      <c r="I659">
        <v>205</v>
      </c>
      <c r="J659">
        <v>1320</v>
      </c>
      <c r="K659">
        <v>1800</v>
      </c>
      <c r="L659" s="33">
        <f t="shared" si="42"/>
        <v>1.8</v>
      </c>
      <c r="M659" s="32">
        <f t="shared" si="43"/>
        <v>-8.9999999999999858E-2</v>
      </c>
      <c r="O659" s="34">
        <v>40213.555555555555</v>
      </c>
      <c r="P659" s="33">
        <v>0.12000000000000011</v>
      </c>
      <c r="Q659" s="33">
        <v>-8.9999999999999858E-2</v>
      </c>
    </row>
    <row r="660" spans="1:17">
      <c r="A660">
        <v>2014</v>
      </c>
      <c r="B660">
        <v>205</v>
      </c>
      <c r="C660">
        <v>1330</v>
      </c>
      <c r="D660">
        <v>2850</v>
      </c>
      <c r="E660" s="33">
        <f t="shared" si="40"/>
        <v>2.85</v>
      </c>
      <c r="F660" s="32">
        <f t="shared" si="41"/>
        <v>0.12000000000000011</v>
      </c>
      <c r="H660">
        <v>2014</v>
      </c>
      <c r="I660">
        <v>205</v>
      </c>
      <c r="J660">
        <v>1330</v>
      </c>
      <c r="K660">
        <v>1790</v>
      </c>
      <c r="L660" s="33">
        <f t="shared" si="42"/>
        <v>1.79</v>
      </c>
      <c r="M660" s="32">
        <f t="shared" si="43"/>
        <v>-9.9999999999999867E-2</v>
      </c>
      <c r="O660" s="34">
        <v>40213.5625</v>
      </c>
      <c r="P660" s="33">
        <v>0.12000000000000011</v>
      </c>
      <c r="Q660" s="33">
        <v>-9.9999999999999867E-2</v>
      </c>
    </row>
    <row r="661" spans="1:17">
      <c r="A661">
        <v>2014</v>
      </c>
      <c r="B661">
        <v>205</v>
      </c>
      <c r="C661">
        <v>1340</v>
      </c>
      <c r="D661">
        <v>2840</v>
      </c>
      <c r="E661" s="33">
        <f t="shared" si="40"/>
        <v>2.84</v>
      </c>
      <c r="F661" s="32">
        <f t="shared" si="41"/>
        <v>0.10999999999999988</v>
      </c>
      <c r="H661">
        <v>2014</v>
      </c>
      <c r="I661">
        <v>205</v>
      </c>
      <c r="J661">
        <v>1340</v>
      </c>
      <c r="K661">
        <v>1770</v>
      </c>
      <c r="L661" s="33">
        <f t="shared" si="42"/>
        <v>1.77</v>
      </c>
      <c r="M661" s="32">
        <f t="shared" si="43"/>
        <v>-0.11999999999999988</v>
      </c>
      <c r="O661" s="34">
        <v>40213.569444444445</v>
      </c>
      <c r="P661" s="33">
        <v>0.10999999999999988</v>
      </c>
      <c r="Q661" s="33">
        <v>-0.11999999999999988</v>
      </c>
    </row>
    <row r="662" spans="1:17">
      <c r="A662">
        <v>2014</v>
      </c>
      <c r="B662">
        <v>205</v>
      </c>
      <c r="C662">
        <v>1350</v>
      </c>
      <c r="D662">
        <v>2830</v>
      </c>
      <c r="E662" s="33">
        <f t="shared" si="40"/>
        <v>2.83</v>
      </c>
      <c r="F662" s="32">
        <f t="shared" si="41"/>
        <v>0.10000000000000009</v>
      </c>
      <c r="H662">
        <v>2014</v>
      </c>
      <c r="I662">
        <v>205</v>
      </c>
      <c r="J662">
        <v>1350</v>
      </c>
      <c r="K662">
        <v>1750</v>
      </c>
      <c r="L662" s="33">
        <f t="shared" si="42"/>
        <v>1.75</v>
      </c>
      <c r="M662" s="32">
        <f t="shared" si="43"/>
        <v>-0.1399999999999999</v>
      </c>
      <c r="O662" s="34">
        <v>40213.576388888891</v>
      </c>
      <c r="P662" s="33">
        <v>0.10000000000000009</v>
      </c>
      <c r="Q662" s="33">
        <v>-0.1399999999999999</v>
      </c>
    </row>
    <row r="663" spans="1:17">
      <c r="A663">
        <v>2014</v>
      </c>
      <c r="B663">
        <v>205</v>
      </c>
      <c r="C663">
        <v>1400</v>
      </c>
      <c r="D663">
        <v>2820</v>
      </c>
      <c r="E663" s="33">
        <f t="shared" si="40"/>
        <v>2.82</v>
      </c>
      <c r="F663" s="32">
        <f t="shared" si="41"/>
        <v>8.9999999999999858E-2</v>
      </c>
      <c r="H663">
        <v>2014</v>
      </c>
      <c r="I663">
        <v>205</v>
      </c>
      <c r="J663">
        <v>1400</v>
      </c>
      <c r="K663">
        <v>1730</v>
      </c>
      <c r="L663" s="33">
        <f t="shared" si="42"/>
        <v>1.73</v>
      </c>
      <c r="M663" s="32">
        <f t="shared" si="43"/>
        <v>-0.15999999999999992</v>
      </c>
      <c r="O663" s="34">
        <v>40213.583333333336</v>
      </c>
      <c r="P663" s="33">
        <v>8.9999999999999858E-2</v>
      </c>
      <c r="Q663" s="33">
        <v>-0.15999999999999992</v>
      </c>
    </row>
    <row r="664" spans="1:17">
      <c r="A664">
        <v>2014</v>
      </c>
      <c r="B664">
        <v>205</v>
      </c>
      <c r="C664">
        <v>1410</v>
      </c>
      <c r="D664">
        <v>2810</v>
      </c>
      <c r="E664" s="33">
        <f t="shared" si="40"/>
        <v>2.81</v>
      </c>
      <c r="F664" s="32">
        <f t="shared" si="41"/>
        <v>8.0000000000000071E-2</v>
      </c>
      <c r="H664">
        <v>2014</v>
      </c>
      <c r="I664">
        <v>205</v>
      </c>
      <c r="J664">
        <v>1410</v>
      </c>
      <c r="K664">
        <v>1710</v>
      </c>
      <c r="L664" s="33">
        <f t="shared" si="42"/>
        <v>1.71</v>
      </c>
      <c r="M664" s="32">
        <f t="shared" si="43"/>
        <v>-0.17999999999999994</v>
      </c>
      <c r="O664" s="34">
        <v>40213.590277777781</v>
      </c>
      <c r="P664" s="33">
        <v>8.0000000000000071E-2</v>
      </c>
      <c r="Q664" s="33">
        <v>-0.17999999999999994</v>
      </c>
    </row>
    <row r="665" spans="1:17">
      <c r="A665">
        <v>2014</v>
      </c>
      <c r="B665">
        <v>205</v>
      </c>
      <c r="C665">
        <v>1420</v>
      </c>
      <c r="D665">
        <v>2790</v>
      </c>
      <c r="E665" s="33">
        <f t="shared" si="40"/>
        <v>2.79</v>
      </c>
      <c r="F665" s="32">
        <f t="shared" si="41"/>
        <v>6.0000000000000053E-2</v>
      </c>
      <c r="H665">
        <v>2014</v>
      </c>
      <c r="I665">
        <v>205</v>
      </c>
      <c r="J665">
        <v>1420</v>
      </c>
      <c r="K665">
        <v>1690</v>
      </c>
      <c r="L665" s="33">
        <f t="shared" si="42"/>
        <v>1.69</v>
      </c>
      <c r="M665" s="32">
        <f t="shared" si="43"/>
        <v>-0.19999999999999996</v>
      </c>
      <c r="O665" s="34">
        <v>40213.597222222219</v>
      </c>
      <c r="P665" s="33">
        <v>6.0000000000000053E-2</v>
      </c>
      <c r="Q665" s="33">
        <v>-0.19999999999999996</v>
      </c>
    </row>
    <row r="666" spans="1:17">
      <c r="A666">
        <v>2014</v>
      </c>
      <c r="B666">
        <v>205</v>
      </c>
      <c r="C666">
        <v>1430</v>
      </c>
      <c r="D666">
        <v>2770</v>
      </c>
      <c r="E666" s="33">
        <f t="shared" si="40"/>
        <v>2.77</v>
      </c>
      <c r="F666" s="32">
        <f t="shared" si="41"/>
        <v>4.0000000000000036E-2</v>
      </c>
      <c r="H666">
        <v>2014</v>
      </c>
      <c r="I666">
        <v>205</v>
      </c>
      <c r="J666">
        <v>1430</v>
      </c>
      <c r="K666">
        <v>1680</v>
      </c>
      <c r="L666" s="33">
        <f t="shared" si="42"/>
        <v>1.68</v>
      </c>
      <c r="M666" s="32">
        <f t="shared" si="43"/>
        <v>-0.20999999999999996</v>
      </c>
      <c r="O666" s="34">
        <v>40213.604166666664</v>
      </c>
      <c r="P666" s="33">
        <v>4.0000000000000036E-2</v>
      </c>
      <c r="Q666" s="33">
        <v>-0.20999999999999996</v>
      </c>
    </row>
    <row r="667" spans="1:17">
      <c r="A667">
        <v>2014</v>
      </c>
      <c r="B667">
        <v>205</v>
      </c>
      <c r="C667">
        <v>1440</v>
      </c>
      <c r="D667">
        <v>2760</v>
      </c>
      <c r="E667" s="33">
        <f t="shared" si="40"/>
        <v>2.76</v>
      </c>
      <c r="F667" s="32">
        <f t="shared" si="41"/>
        <v>2.9999999999999805E-2</v>
      </c>
      <c r="H667">
        <v>2014</v>
      </c>
      <c r="I667">
        <v>205</v>
      </c>
      <c r="J667">
        <v>1440</v>
      </c>
      <c r="K667">
        <v>1660</v>
      </c>
      <c r="L667" s="33">
        <f t="shared" si="42"/>
        <v>1.66</v>
      </c>
      <c r="M667" s="32">
        <f t="shared" si="43"/>
        <v>-0.22999999999999998</v>
      </c>
      <c r="O667" s="34">
        <v>40213.611111111109</v>
      </c>
      <c r="P667" s="33">
        <v>2.9999999999999805E-2</v>
      </c>
      <c r="Q667" s="33">
        <v>-0.22999999999999998</v>
      </c>
    </row>
    <row r="668" spans="1:17">
      <c r="A668">
        <v>2014</v>
      </c>
      <c r="B668">
        <v>205</v>
      </c>
      <c r="C668">
        <v>1450</v>
      </c>
      <c r="D668">
        <v>2730</v>
      </c>
      <c r="E668" s="33">
        <f t="shared" si="40"/>
        <v>2.73</v>
      </c>
      <c r="F668" s="32">
        <f t="shared" si="41"/>
        <v>0</v>
      </c>
      <c r="H668">
        <v>2014</v>
      </c>
      <c r="I668">
        <v>205</v>
      </c>
      <c r="J668">
        <v>1450</v>
      </c>
      <c r="K668">
        <v>1640</v>
      </c>
      <c r="L668" s="33">
        <f t="shared" si="42"/>
        <v>1.64</v>
      </c>
      <c r="M668" s="32">
        <f t="shared" si="43"/>
        <v>-0.25</v>
      </c>
      <c r="O668" s="34">
        <v>40213.618055555555</v>
      </c>
      <c r="P668" s="33">
        <v>0</v>
      </c>
      <c r="Q668" s="33">
        <v>-0.25</v>
      </c>
    </row>
    <row r="669" spans="1:17">
      <c r="A669">
        <v>2014</v>
      </c>
      <c r="B669">
        <v>205</v>
      </c>
      <c r="C669">
        <v>1500</v>
      </c>
      <c r="D669">
        <v>2710</v>
      </c>
      <c r="E669" s="33">
        <f t="shared" si="40"/>
        <v>2.71</v>
      </c>
      <c r="F669" s="32">
        <f t="shared" si="41"/>
        <v>-2.0000000000000018E-2</v>
      </c>
      <c r="H669">
        <v>2014</v>
      </c>
      <c r="I669">
        <v>205</v>
      </c>
      <c r="J669">
        <v>1500</v>
      </c>
      <c r="K669">
        <v>1620</v>
      </c>
      <c r="L669" s="33">
        <f t="shared" si="42"/>
        <v>1.62</v>
      </c>
      <c r="M669" s="32">
        <f t="shared" si="43"/>
        <v>-0.2699999999999998</v>
      </c>
      <c r="O669" s="34">
        <v>40213.625</v>
      </c>
      <c r="P669" s="33">
        <v>-2.0000000000000018E-2</v>
      </c>
      <c r="Q669" s="33">
        <v>-0.2699999999999998</v>
      </c>
    </row>
    <row r="670" spans="1:17">
      <c r="A670">
        <v>2014</v>
      </c>
      <c r="B670">
        <v>205</v>
      </c>
      <c r="C670">
        <v>1510</v>
      </c>
      <c r="D670">
        <v>2690</v>
      </c>
      <c r="E670" s="33">
        <f t="shared" si="40"/>
        <v>2.69</v>
      </c>
      <c r="F670" s="32">
        <f t="shared" si="41"/>
        <v>-4.0000000000000036E-2</v>
      </c>
      <c r="H670">
        <v>2014</v>
      </c>
      <c r="I670">
        <v>205</v>
      </c>
      <c r="J670">
        <v>1510</v>
      </c>
      <c r="K670">
        <v>1610</v>
      </c>
      <c r="L670" s="33">
        <f t="shared" si="42"/>
        <v>1.61</v>
      </c>
      <c r="M670" s="32">
        <f t="shared" si="43"/>
        <v>-0.2799999999999998</v>
      </c>
      <c r="O670" s="34">
        <v>40213.631944444445</v>
      </c>
      <c r="P670" s="33">
        <v>-4.0000000000000036E-2</v>
      </c>
      <c r="Q670" s="33">
        <v>-0.2799999999999998</v>
      </c>
    </row>
    <row r="671" spans="1:17">
      <c r="A671">
        <v>2014</v>
      </c>
      <c r="B671">
        <v>205</v>
      </c>
      <c r="C671">
        <v>1520</v>
      </c>
      <c r="D671">
        <v>2660</v>
      </c>
      <c r="E671" s="33">
        <f t="shared" si="40"/>
        <v>2.66</v>
      </c>
      <c r="F671" s="32">
        <f t="shared" si="41"/>
        <v>-6.999999999999984E-2</v>
      </c>
      <c r="H671">
        <v>2014</v>
      </c>
      <c r="I671">
        <v>205</v>
      </c>
      <c r="J671">
        <v>1520</v>
      </c>
      <c r="K671">
        <v>1600</v>
      </c>
      <c r="L671" s="33">
        <f t="shared" si="42"/>
        <v>1.6</v>
      </c>
      <c r="M671" s="32">
        <f t="shared" si="43"/>
        <v>-0.28999999999999981</v>
      </c>
      <c r="O671" s="34">
        <v>40213.638888888891</v>
      </c>
      <c r="P671" s="33">
        <v>-6.999999999999984E-2</v>
      </c>
      <c r="Q671" s="33">
        <v>-0.28999999999999981</v>
      </c>
    </row>
    <row r="672" spans="1:17">
      <c r="A672">
        <v>2014</v>
      </c>
      <c r="B672">
        <v>205</v>
      </c>
      <c r="C672">
        <v>1530</v>
      </c>
      <c r="D672">
        <v>2640</v>
      </c>
      <c r="E672" s="33">
        <f t="shared" si="40"/>
        <v>2.64</v>
      </c>
      <c r="F672" s="32">
        <f t="shared" si="41"/>
        <v>-8.9999999999999858E-2</v>
      </c>
      <c r="H672">
        <v>2014</v>
      </c>
      <c r="I672">
        <v>205</v>
      </c>
      <c r="J672">
        <v>1530</v>
      </c>
      <c r="K672">
        <v>1580</v>
      </c>
      <c r="L672" s="33">
        <f t="shared" si="42"/>
        <v>1.58</v>
      </c>
      <c r="M672" s="32">
        <f t="shared" si="43"/>
        <v>-0.30999999999999983</v>
      </c>
      <c r="O672" s="34">
        <v>40213.645833333336</v>
      </c>
      <c r="P672" s="33">
        <v>-8.9999999999999858E-2</v>
      </c>
      <c r="Q672" s="33">
        <v>-0.30999999999999983</v>
      </c>
    </row>
    <row r="673" spans="1:17">
      <c r="A673">
        <v>2014</v>
      </c>
      <c r="B673">
        <v>205</v>
      </c>
      <c r="C673">
        <v>1540</v>
      </c>
      <c r="D673">
        <v>2620</v>
      </c>
      <c r="E673" s="33">
        <f t="shared" si="40"/>
        <v>2.62</v>
      </c>
      <c r="F673" s="32">
        <f t="shared" si="41"/>
        <v>-0.10999999999999988</v>
      </c>
      <c r="H673">
        <v>2014</v>
      </c>
      <c r="I673">
        <v>205</v>
      </c>
      <c r="J673">
        <v>1540</v>
      </c>
      <c r="K673">
        <v>1570</v>
      </c>
      <c r="L673" s="33">
        <f t="shared" si="42"/>
        <v>1.57</v>
      </c>
      <c r="M673" s="32">
        <f t="shared" si="43"/>
        <v>-0.31999999999999984</v>
      </c>
      <c r="O673" s="34">
        <v>40213.652777777781</v>
      </c>
      <c r="P673" s="33">
        <v>-0.10999999999999988</v>
      </c>
      <c r="Q673" s="33">
        <v>-0.31999999999999984</v>
      </c>
    </row>
    <row r="674" spans="1:17">
      <c r="A674">
        <v>2014</v>
      </c>
      <c r="B674">
        <v>205</v>
      </c>
      <c r="C674">
        <v>1550</v>
      </c>
      <c r="D674">
        <v>2600</v>
      </c>
      <c r="E674" s="33">
        <f t="shared" si="40"/>
        <v>2.6</v>
      </c>
      <c r="F674" s="32">
        <f t="shared" si="41"/>
        <v>-0.12999999999999989</v>
      </c>
      <c r="H674">
        <v>2014</v>
      </c>
      <c r="I674">
        <v>205</v>
      </c>
      <c r="J674">
        <v>1550</v>
      </c>
      <c r="K674">
        <v>1570</v>
      </c>
      <c r="L674" s="33">
        <f t="shared" si="42"/>
        <v>1.57</v>
      </c>
      <c r="M674" s="32">
        <f t="shared" si="43"/>
        <v>-0.31999999999999984</v>
      </c>
      <c r="O674" s="34">
        <v>40213.659722222219</v>
      </c>
      <c r="P674" s="33">
        <v>-0.12999999999999989</v>
      </c>
      <c r="Q674" s="33">
        <v>-0.31999999999999984</v>
      </c>
    </row>
    <row r="675" spans="1:17">
      <c r="A675">
        <v>2014</v>
      </c>
      <c r="B675">
        <v>205</v>
      </c>
      <c r="C675">
        <v>1600</v>
      </c>
      <c r="D675">
        <v>2570</v>
      </c>
      <c r="E675" s="33">
        <f t="shared" si="40"/>
        <v>2.57</v>
      </c>
      <c r="F675" s="32">
        <f t="shared" si="41"/>
        <v>-0.16000000000000014</v>
      </c>
      <c r="H675">
        <v>2014</v>
      </c>
      <c r="I675">
        <v>205</v>
      </c>
      <c r="J675">
        <v>1600</v>
      </c>
      <c r="K675">
        <v>1560</v>
      </c>
      <c r="L675" s="33">
        <f t="shared" si="42"/>
        <v>1.56</v>
      </c>
      <c r="M675" s="32">
        <f t="shared" si="43"/>
        <v>-0.32999999999999985</v>
      </c>
      <c r="O675" s="34">
        <v>40213.666666666664</v>
      </c>
      <c r="P675" s="33">
        <v>-0.16000000000000014</v>
      </c>
      <c r="Q675" s="33">
        <v>-0.32999999999999985</v>
      </c>
    </row>
    <row r="676" spans="1:17">
      <c r="A676">
        <v>2014</v>
      </c>
      <c r="B676">
        <v>205</v>
      </c>
      <c r="C676">
        <v>1610</v>
      </c>
      <c r="D676">
        <v>2560</v>
      </c>
      <c r="E676" s="33">
        <f t="shared" si="40"/>
        <v>2.56</v>
      </c>
      <c r="F676" s="32">
        <f t="shared" si="41"/>
        <v>-0.16999999999999993</v>
      </c>
      <c r="H676">
        <v>2014</v>
      </c>
      <c r="I676">
        <v>205</v>
      </c>
      <c r="J676">
        <v>1610</v>
      </c>
      <c r="K676">
        <v>1560</v>
      </c>
      <c r="L676" s="33">
        <f t="shared" si="42"/>
        <v>1.56</v>
      </c>
      <c r="M676" s="32">
        <f t="shared" si="43"/>
        <v>-0.32999999999999985</v>
      </c>
      <c r="O676" s="34">
        <v>40213.673611111109</v>
      </c>
      <c r="P676" s="33">
        <v>-0.16999999999999993</v>
      </c>
      <c r="Q676" s="33">
        <v>-0.32999999999999985</v>
      </c>
    </row>
    <row r="677" spans="1:17">
      <c r="A677">
        <v>2014</v>
      </c>
      <c r="B677">
        <v>205</v>
      </c>
      <c r="C677">
        <v>1620</v>
      </c>
      <c r="D677">
        <v>2540</v>
      </c>
      <c r="E677" s="33">
        <f t="shared" si="40"/>
        <v>2.54</v>
      </c>
      <c r="F677" s="32">
        <f t="shared" si="41"/>
        <v>-0.18999999999999995</v>
      </c>
      <c r="H677">
        <v>2014</v>
      </c>
      <c r="I677">
        <v>205</v>
      </c>
      <c r="J677">
        <v>1620</v>
      </c>
      <c r="K677">
        <v>1560</v>
      </c>
      <c r="L677" s="33">
        <f t="shared" si="42"/>
        <v>1.56</v>
      </c>
      <c r="M677" s="32">
        <f t="shared" si="43"/>
        <v>-0.32999999999999985</v>
      </c>
      <c r="O677" s="34">
        <v>40213.680555555555</v>
      </c>
      <c r="P677" s="33">
        <v>-0.18999999999999995</v>
      </c>
      <c r="Q677" s="33">
        <v>-0.32999999999999985</v>
      </c>
    </row>
    <row r="678" spans="1:17">
      <c r="A678">
        <v>2014</v>
      </c>
      <c r="B678">
        <v>205</v>
      </c>
      <c r="C678">
        <v>1630</v>
      </c>
      <c r="D678">
        <v>2520</v>
      </c>
      <c r="E678" s="33">
        <f t="shared" si="40"/>
        <v>2.52</v>
      </c>
      <c r="F678" s="32">
        <f t="shared" si="41"/>
        <v>-0.20999999999999996</v>
      </c>
      <c r="H678">
        <v>2014</v>
      </c>
      <c r="I678">
        <v>205</v>
      </c>
      <c r="J678">
        <v>1630</v>
      </c>
      <c r="K678">
        <v>1560</v>
      </c>
      <c r="L678" s="33">
        <f t="shared" si="42"/>
        <v>1.56</v>
      </c>
      <c r="M678" s="32">
        <f t="shared" si="43"/>
        <v>-0.32999999999999985</v>
      </c>
      <c r="O678" s="34">
        <v>40213.6875</v>
      </c>
      <c r="P678" s="33">
        <v>-0.20999999999999996</v>
      </c>
      <c r="Q678" s="33">
        <v>-0.32999999999999985</v>
      </c>
    </row>
    <row r="679" spans="1:17">
      <c r="A679">
        <v>2014</v>
      </c>
      <c r="B679">
        <v>205</v>
      </c>
      <c r="C679">
        <v>1640</v>
      </c>
      <c r="D679">
        <v>2510</v>
      </c>
      <c r="E679" s="33">
        <f t="shared" si="40"/>
        <v>2.5099999999999998</v>
      </c>
      <c r="F679" s="32">
        <f t="shared" si="41"/>
        <v>-0.2200000000000002</v>
      </c>
      <c r="H679">
        <v>2014</v>
      </c>
      <c r="I679">
        <v>205</v>
      </c>
      <c r="J679">
        <v>1640</v>
      </c>
      <c r="K679">
        <v>1560</v>
      </c>
      <c r="L679" s="33">
        <f t="shared" si="42"/>
        <v>1.56</v>
      </c>
      <c r="M679" s="32">
        <f t="shared" si="43"/>
        <v>-0.32999999999999985</v>
      </c>
      <c r="O679" s="34">
        <v>40213.694444444445</v>
      </c>
      <c r="P679" s="33">
        <v>-0.2200000000000002</v>
      </c>
      <c r="Q679" s="33">
        <v>-0.32999999999999985</v>
      </c>
    </row>
    <row r="680" spans="1:17">
      <c r="A680">
        <v>2014</v>
      </c>
      <c r="B680">
        <v>205</v>
      </c>
      <c r="C680">
        <v>1650</v>
      </c>
      <c r="D680">
        <v>2500</v>
      </c>
      <c r="E680" s="33">
        <f t="shared" si="40"/>
        <v>2.5</v>
      </c>
      <c r="F680" s="32">
        <f t="shared" si="41"/>
        <v>-0.22999999999999998</v>
      </c>
      <c r="H680">
        <v>2014</v>
      </c>
      <c r="I680">
        <v>205</v>
      </c>
      <c r="J680">
        <v>1650</v>
      </c>
      <c r="K680">
        <v>1560</v>
      </c>
      <c r="L680" s="33">
        <f t="shared" si="42"/>
        <v>1.56</v>
      </c>
      <c r="M680" s="32">
        <f t="shared" si="43"/>
        <v>-0.32999999999999985</v>
      </c>
      <c r="O680" s="34">
        <v>40213.701388888891</v>
      </c>
      <c r="P680" s="33">
        <v>-0.22999999999999998</v>
      </c>
      <c r="Q680" s="33">
        <v>-0.32999999999999985</v>
      </c>
    </row>
    <row r="681" spans="1:17">
      <c r="A681">
        <v>2014</v>
      </c>
      <c r="B681">
        <v>205</v>
      </c>
      <c r="C681">
        <v>1700</v>
      </c>
      <c r="D681">
        <v>2500</v>
      </c>
      <c r="E681" s="33">
        <f t="shared" si="40"/>
        <v>2.5</v>
      </c>
      <c r="F681" s="32">
        <f t="shared" si="41"/>
        <v>-0.22999999999999998</v>
      </c>
      <c r="H681">
        <v>2014</v>
      </c>
      <c r="I681">
        <v>205</v>
      </c>
      <c r="J681">
        <v>1700</v>
      </c>
      <c r="K681">
        <v>1570</v>
      </c>
      <c r="L681" s="33">
        <f t="shared" si="42"/>
        <v>1.57</v>
      </c>
      <c r="M681" s="32">
        <f t="shared" si="43"/>
        <v>-0.31999999999999984</v>
      </c>
      <c r="O681" s="34">
        <v>40213.708333333336</v>
      </c>
      <c r="P681" s="33">
        <v>-0.22999999999999998</v>
      </c>
      <c r="Q681" s="33">
        <v>-0.31999999999999984</v>
      </c>
    </row>
    <row r="682" spans="1:17">
      <c r="A682">
        <v>2014</v>
      </c>
      <c r="B682">
        <v>205</v>
      </c>
      <c r="C682">
        <v>1710</v>
      </c>
      <c r="D682">
        <v>2490</v>
      </c>
      <c r="E682" s="33">
        <f t="shared" si="40"/>
        <v>2.4900000000000002</v>
      </c>
      <c r="F682" s="32">
        <f t="shared" si="41"/>
        <v>-0.23999999999999977</v>
      </c>
      <c r="H682">
        <v>2014</v>
      </c>
      <c r="I682">
        <v>205</v>
      </c>
      <c r="J682">
        <v>1710</v>
      </c>
      <c r="K682">
        <v>1580</v>
      </c>
      <c r="L682" s="33">
        <f t="shared" si="42"/>
        <v>1.58</v>
      </c>
      <c r="M682" s="32">
        <f t="shared" si="43"/>
        <v>-0.30999999999999983</v>
      </c>
      <c r="O682" s="34">
        <v>40213.715277777781</v>
      </c>
      <c r="P682" s="33">
        <v>-0.23999999999999977</v>
      </c>
      <c r="Q682" s="33">
        <v>-0.30999999999999983</v>
      </c>
    </row>
    <row r="683" spans="1:17">
      <c r="A683">
        <v>2014</v>
      </c>
      <c r="B683">
        <v>205</v>
      </c>
      <c r="C683">
        <v>1720</v>
      </c>
      <c r="D683">
        <v>2490</v>
      </c>
      <c r="E683" s="33">
        <f t="shared" si="40"/>
        <v>2.4900000000000002</v>
      </c>
      <c r="F683" s="32">
        <f t="shared" si="41"/>
        <v>-0.23999999999999977</v>
      </c>
      <c r="H683">
        <v>2014</v>
      </c>
      <c r="I683">
        <v>205</v>
      </c>
      <c r="J683">
        <v>1720</v>
      </c>
      <c r="K683">
        <v>1590</v>
      </c>
      <c r="L683" s="33">
        <f t="shared" si="42"/>
        <v>1.59</v>
      </c>
      <c r="M683" s="32">
        <f t="shared" si="43"/>
        <v>-0.29999999999999982</v>
      </c>
      <c r="O683" s="34">
        <v>40213.722222222219</v>
      </c>
      <c r="P683" s="33">
        <v>-0.23999999999999977</v>
      </c>
      <c r="Q683" s="33">
        <v>-0.29999999999999982</v>
      </c>
    </row>
    <row r="684" spans="1:17">
      <c r="A684">
        <v>2014</v>
      </c>
      <c r="B684">
        <v>205</v>
      </c>
      <c r="C684">
        <v>1730</v>
      </c>
      <c r="D684">
        <v>2490</v>
      </c>
      <c r="E684" s="33">
        <f t="shared" si="40"/>
        <v>2.4900000000000002</v>
      </c>
      <c r="F684" s="32">
        <f t="shared" si="41"/>
        <v>-0.23999999999999977</v>
      </c>
      <c r="H684">
        <v>2014</v>
      </c>
      <c r="I684">
        <v>205</v>
      </c>
      <c r="J684">
        <v>1730</v>
      </c>
      <c r="K684">
        <v>1600</v>
      </c>
      <c r="L684" s="33">
        <f t="shared" si="42"/>
        <v>1.6</v>
      </c>
      <c r="M684" s="32">
        <f t="shared" si="43"/>
        <v>-0.28999999999999981</v>
      </c>
      <c r="O684" s="34">
        <v>40213.729166666664</v>
      </c>
      <c r="P684" s="33">
        <v>-0.23999999999999977</v>
      </c>
      <c r="Q684" s="33">
        <v>-0.28999999999999981</v>
      </c>
    </row>
    <row r="685" spans="1:17">
      <c r="A685">
        <v>2014</v>
      </c>
      <c r="B685">
        <v>205</v>
      </c>
      <c r="C685">
        <v>1740</v>
      </c>
      <c r="D685">
        <v>2490</v>
      </c>
      <c r="E685" s="33">
        <f t="shared" si="40"/>
        <v>2.4900000000000002</v>
      </c>
      <c r="F685" s="32">
        <f t="shared" si="41"/>
        <v>-0.23999999999999977</v>
      </c>
      <c r="H685">
        <v>2014</v>
      </c>
      <c r="I685">
        <v>205</v>
      </c>
      <c r="J685">
        <v>1740</v>
      </c>
      <c r="K685">
        <v>1620</v>
      </c>
      <c r="L685" s="33">
        <f t="shared" si="42"/>
        <v>1.62</v>
      </c>
      <c r="M685" s="32">
        <f t="shared" si="43"/>
        <v>-0.2699999999999998</v>
      </c>
      <c r="O685" s="34">
        <v>40213.736111111109</v>
      </c>
      <c r="P685" s="33">
        <v>-0.23999999999999977</v>
      </c>
      <c r="Q685" s="33">
        <v>-0.2699999999999998</v>
      </c>
    </row>
    <row r="686" spans="1:17">
      <c r="A686">
        <v>2014</v>
      </c>
      <c r="B686">
        <v>205</v>
      </c>
      <c r="C686">
        <v>1750</v>
      </c>
      <c r="D686">
        <v>2490</v>
      </c>
      <c r="E686" s="33">
        <f t="shared" si="40"/>
        <v>2.4900000000000002</v>
      </c>
      <c r="F686" s="32">
        <f t="shared" si="41"/>
        <v>-0.23999999999999977</v>
      </c>
      <c r="H686">
        <v>2014</v>
      </c>
      <c r="I686">
        <v>205</v>
      </c>
      <c r="J686">
        <v>1750</v>
      </c>
      <c r="K686">
        <v>1630</v>
      </c>
      <c r="L686" s="33">
        <f t="shared" si="42"/>
        <v>1.63</v>
      </c>
      <c r="M686" s="32">
        <f t="shared" si="43"/>
        <v>-0.26</v>
      </c>
      <c r="O686" s="34">
        <v>40213.743055555555</v>
      </c>
      <c r="P686" s="33">
        <v>-0.23999999999999977</v>
      </c>
      <c r="Q686" s="33">
        <v>-0.26</v>
      </c>
    </row>
    <row r="687" spans="1:17">
      <c r="A687">
        <v>2014</v>
      </c>
      <c r="B687">
        <v>205</v>
      </c>
      <c r="C687">
        <v>1800</v>
      </c>
      <c r="D687">
        <v>2490</v>
      </c>
      <c r="E687" s="33">
        <f t="shared" si="40"/>
        <v>2.4900000000000002</v>
      </c>
      <c r="F687" s="32">
        <f t="shared" si="41"/>
        <v>-0.23999999999999977</v>
      </c>
      <c r="H687">
        <v>2014</v>
      </c>
      <c r="I687">
        <v>205</v>
      </c>
      <c r="J687">
        <v>1800</v>
      </c>
      <c r="K687">
        <v>1650</v>
      </c>
      <c r="L687" s="33">
        <f t="shared" si="42"/>
        <v>1.65</v>
      </c>
      <c r="M687" s="32">
        <f t="shared" si="43"/>
        <v>-0.24</v>
      </c>
      <c r="O687" s="34">
        <v>40213.75</v>
      </c>
      <c r="P687" s="33">
        <v>-0.23999999999999977</v>
      </c>
      <c r="Q687" s="33">
        <v>-0.24</v>
      </c>
    </row>
    <row r="688" spans="1:17">
      <c r="A688">
        <v>2014</v>
      </c>
      <c r="B688">
        <v>205</v>
      </c>
      <c r="C688">
        <v>1810</v>
      </c>
      <c r="D688">
        <v>2490</v>
      </c>
      <c r="E688" s="33">
        <f t="shared" si="40"/>
        <v>2.4900000000000002</v>
      </c>
      <c r="F688" s="32">
        <f t="shared" si="41"/>
        <v>-0.23999999999999977</v>
      </c>
      <c r="H688">
        <v>2014</v>
      </c>
      <c r="I688">
        <v>205</v>
      </c>
      <c r="J688">
        <v>1810</v>
      </c>
      <c r="K688">
        <v>1670</v>
      </c>
      <c r="L688" s="33">
        <f t="shared" si="42"/>
        <v>1.67</v>
      </c>
      <c r="M688" s="32">
        <f t="shared" si="43"/>
        <v>-0.21999999999999997</v>
      </c>
      <c r="O688" s="34">
        <v>40213.756944444445</v>
      </c>
      <c r="P688" s="33">
        <v>-0.23999999999999977</v>
      </c>
      <c r="Q688" s="33">
        <v>-0.21999999999999997</v>
      </c>
    </row>
    <row r="689" spans="1:17">
      <c r="A689">
        <v>2014</v>
      </c>
      <c r="B689">
        <v>205</v>
      </c>
      <c r="C689">
        <v>1820</v>
      </c>
      <c r="D689">
        <v>2500</v>
      </c>
      <c r="E689" s="33">
        <f t="shared" si="40"/>
        <v>2.5</v>
      </c>
      <c r="F689" s="32">
        <f t="shared" si="41"/>
        <v>-0.22999999999999998</v>
      </c>
      <c r="H689">
        <v>2014</v>
      </c>
      <c r="I689">
        <v>205</v>
      </c>
      <c r="J689">
        <v>1820</v>
      </c>
      <c r="K689">
        <v>1690</v>
      </c>
      <c r="L689" s="33">
        <f t="shared" si="42"/>
        <v>1.69</v>
      </c>
      <c r="M689" s="32">
        <f t="shared" si="43"/>
        <v>-0.19999999999999996</v>
      </c>
      <c r="O689" s="34">
        <v>40213.763888888891</v>
      </c>
      <c r="P689" s="33">
        <v>-0.22999999999999998</v>
      </c>
      <c r="Q689" s="33">
        <v>-0.19999999999999996</v>
      </c>
    </row>
    <row r="690" spans="1:17">
      <c r="A690">
        <v>2014</v>
      </c>
      <c r="B690">
        <v>205</v>
      </c>
      <c r="C690">
        <v>1830</v>
      </c>
      <c r="D690">
        <v>2500</v>
      </c>
      <c r="E690" s="33">
        <f t="shared" si="40"/>
        <v>2.5</v>
      </c>
      <c r="F690" s="32">
        <f t="shared" si="41"/>
        <v>-0.22999999999999998</v>
      </c>
      <c r="H690">
        <v>2014</v>
      </c>
      <c r="I690">
        <v>205</v>
      </c>
      <c r="J690">
        <v>1830</v>
      </c>
      <c r="K690">
        <v>1710</v>
      </c>
      <c r="L690" s="33">
        <f t="shared" si="42"/>
        <v>1.71</v>
      </c>
      <c r="M690" s="32">
        <f t="shared" si="43"/>
        <v>-0.17999999999999994</v>
      </c>
      <c r="O690" s="34">
        <v>40213.770833333336</v>
      </c>
      <c r="P690" s="33">
        <v>-0.22999999999999998</v>
      </c>
      <c r="Q690" s="33">
        <v>-0.17999999999999994</v>
      </c>
    </row>
    <row r="691" spans="1:17">
      <c r="A691">
        <v>2014</v>
      </c>
      <c r="B691">
        <v>205</v>
      </c>
      <c r="C691">
        <v>1840</v>
      </c>
      <c r="D691">
        <v>2510</v>
      </c>
      <c r="E691" s="33">
        <f t="shared" si="40"/>
        <v>2.5099999999999998</v>
      </c>
      <c r="F691" s="32">
        <f t="shared" si="41"/>
        <v>-0.2200000000000002</v>
      </c>
      <c r="H691">
        <v>2014</v>
      </c>
      <c r="I691">
        <v>205</v>
      </c>
      <c r="J691">
        <v>1840</v>
      </c>
      <c r="K691">
        <v>1720</v>
      </c>
      <c r="L691" s="33">
        <f t="shared" si="42"/>
        <v>1.72</v>
      </c>
      <c r="M691" s="32">
        <f t="shared" si="43"/>
        <v>-0.16999999999999993</v>
      </c>
      <c r="O691" s="34">
        <v>40213.777777777781</v>
      </c>
      <c r="P691" s="33">
        <v>-0.2200000000000002</v>
      </c>
      <c r="Q691" s="33">
        <v>-0.16999999999999993</v>
      </c>
    </row>
    <row r="692" spans="1:17">
      <c r="A692">
        <v>2014</v>
      </c>
      <c r="B692">
        <v>205</v>
      </c>
      <c r="C692">
        <v>1850</v>
      </c>
      <c r="D692">
        <v>2510</v>
      </c>
      <c r="E692" s="33">
        <f t="shared" si="40"/>
        <v>2.5099999999999998</v>
      </c>
      <c r="F692" s="32">
        <f t="shared" si="41"/>
        <v>-0.2200000000000002</v>
      </c>
      <c r="H692">
        <v>2014</v>
      </c>
      <c r="I692">
        <v>205</v>
      </c>
      <c r="J692">
        <v>1850</v>
      </c>
      <c r="K692">
        <v>1740</v>
      </c>
      <c r="L692" s="33">
        <f t="shared" si="42"/>
        <v>1.74</v>
      </c>
      <c r="M692" s="32">
        <f t="shared" si="43"/>
        <v>-0.14999999999999991</v>
      </c>
      <c r="O692" s="34">
        <v>40213.784722222219</v>
      </c>
      <c r="P692" s="33">
        <v>-0.2200000000000002</v>
      </c>
      <c r="Q692" s="33">
        <v>-0.14999999999999991</v>
      </c>
    </row>
    <row r="693" spans="1:17">
      <c r="A693">
        <v>2014</v>
      </c>
      <c r="B693">
        <v>205</v>
      </c>
      <c r="C693">
        <v>1900</v>
      </c>
      <c r="D693">
        <v>2520</v>
      </c>
      <c r="E693" s="33">
        <f t="shared" si="40"/>
        <v>2.52</v>
      </c>
      <c r="F693" s="32">
        <f t="shared" si="41"/>
        <v>-0.20999999999999996</v>
      </c>
      <c r="H693">
        <v>2014</v>
      </c>
      <c r="I693">
        <v>205</v>
      </c>
      <c r="J693">
        <v>1900</v>
      </c>
      <c r="K693">
        <v>1760</v>
      </c>
      <c r="L693" s="33">
        <f t="shared" si="42"/>
        <v>1.76</v>
      </c>
      <c r="M693" s="32">
        <f t="shared" si="43"/>
        <v>-0.12999999999999989</v>
      </c>
      <c r="O693" s="34">
        <v>40213.791666666664</v>
      </c>
      <c r="P693" s="33">
        <v>-0.20999999999999996</v>
      </c>
      <c r="Q693" s="33">
        <v>-0.12999999999999989</v>
      </c>
    </row>
    <row r="694" spans="1:17">
      <c r="A694">
        <v>2014</v>
      </c>
      <c r="B694">
        <v>205</v>
      </c>
      <c r="C694">
        <v>1910</v>
      </c>
      <c r="D694">
        <v>2530</v>
      </c>
      <c r="E694" s="33">
        <f t="shared" si="40"/>
        <v>2.5299999999999998</v>
      </c>
      <c r="F694" s="32">
        <f t="shared" si="41"/>
        <v>-0.20000000000000018</v>
      </c>
      <c r="H694">
        <v>2014</v>
      </c>
      <c r="I694">
        <v>205</v>
      </c>
      <c r="J694">
        <v>1910</v>
      </c>
      <c r="K694">
        <v>1780</v>
      </c>
      <c r="L694" s="33">
        <f t="shared" si="42"/>
        <v>1.78</v>
      </c>
      <c r="M694" s="32">
        <f t="shared" si="43"/>
        <v>-0.10999999999999988</v>
      </c>
      <c r="O694" s="34">
        <v>40213.798611111109</v>
      </c>
      <c r="P694" s="33">
        <v>-0.20000000000000018</v>
      </c>
      <c r="Q694" s="33">
        <v>-0.10999999999999988</v>
      </c>
    </row>
    <row r="695" spans="1:17">
      <c r="A695">
        <v>2014</v>
      </c>
      <c r="B695">
        <v>205</v>
      </c>
      <c r="C695">
        <v>1920</v>
      </c>
      <c r="D695">
        <v>2540</v>
      </c>
      <c r="E695" s="33">
        <f t="shared" si="40"/>
        <v>2.54</v>
      </c>
      <c r="F695" s="32">
        <f t="shared" si="41"/>
        <v>-0.18999999999999995</v>
      </c>
      <c r="H695">
        <v>2014</v>
      </c>
      <c r="I695">
        <v>205</v>
      </c>
      <c r="J695">
        <v>1920</v>
      </c>
      <c r="K695">
        <v>1800</v>
      </c>
      <c r="L695" s="33">
        <f t="shared" si="42"/>
        <v>1.8</v>
      </c>
      <c r="M695" s="32">
        <f t="shared" si="43"/>
        <v>-8.9999999999999858E-2</v>
      </c>
      <c r="O695" s="34">
        <v>40213.805555555555</v>
      </c>
      <c r="P695" s="33">
        <v>-0.18999999999999995</v>
      </c>
      <c r="Q695" s="33">
        <v>-8.9999999999999858E-2</v>
      </c>
    </row>
    <row r="696" spans="1:17">
      <c r="A696">
        <v>2014</v>
      </c>
      <c r="B696">
        <v>205</v>
      </c>
      <c r="C696">
        <v>1930</v>
      </c>
      <c r="D696">
        <v>2550</v>
      </c>
      <c r="E696" s="33">
        <f t="shared" si="40"/>
        <v>2.5499999999999998</v>
      </c>
      <c r="F696" s="32">
        <f t="shared" si="41"/>
        <v>-0.18000000000000016</v>
      </c>
      <c r="H696">
        <v>2014</v>
      </c>
      <c r="I696">
        <v>205</v>
      </c>
      <c r="J696">
        <v>1930</v>
      </c>
      <c r="K696">
        <v>1820</v>
      </c>
      <c r="L696" s="33">
        <f t="shared" si="42"/>
        <v>1.82</v>
      </c>
      <c r="M696" s="32">
        <f t="shared" si="43"/>
        <v>-6.999999999999984E-2</v>
      </c>
      <c r="O696" s="34">
        <v>40213.8125</v>
      </c>
      <c r="P696" s="33">
        <v>-0.18000000000000016</v>
      </c>
      <c r="Q696" s="33">
        <v>-6.999999999999984E-2</v>
      </c>
    </row>
    <row r="697" spans="1:17">
      <c r="A697">
        <v>2014</v>
      </c>
      <c r="B697">
        <v>205</v>
      </c>
      <c r="C697">
        <v>1940</v>
      </c>
      <c r="D697">
        <v>2560</v>
      </c>
      <c r="E697" s="33">
        <f t="shared" si="40"/>
        <v>2.56</v>
      </c>
      <c r="F697" s="32">
        <f t="shared" si="41"/>
        <v>-0.16999999999999993</v>
      </c>
      <c r="H697">
        <v>2014</v>
      </c>
      <c r="I697">
        <v>205</v>
      </c>
      <c r="J697">
        <v>1940</v>
      </c>
      <c r="K697">
        <v>1840</v>
      </c>
      <c r="L697" s="33">
        <f t="shared" si="42"/>
        <v>1.84</v>
      </c>
      <c r="M697" s="32">
        <f t="shared" si="43"/>
        <v>-4.9999999999999822E-2</v>
      </c>
      <c r="O697" s="34">
        <v>40213.819444444445</v>
      </c>
      <c r="P697" s="33">
        <v>-0.16999999999999993</v>
      </c>
      <c r="Q697" s="33">
        <v>-4.9999999999999822E-2</v>
      </c>
    </row>
    <row r="698" spans="1:17">
      <c r="A698">
        <v>2014</v>
      </c>
      <c r="B698">
        <v>205</v>
      </c>
      <c r="C698">
        <v>1950</v>
      </c>
      <c r="D698">
        <v>2570</v>
      </c>
      <c r="E698" s="33">
        <f t="shared" si="40"/>
        <v>2.57</v>
      </c>
      <c r="F698" s="32">
        <f t="shared" si="41"/>
        <v>-0.16000000000000014</v>
      </c>
      <c r="H698">
        <v>2014</v>
      </c>
      <c r="I698">
        <v>205</v>
      </c>
      <c r="J698">
        <v>1950</v>
      </c>
      <c r="K698">
        <v>1860</v>
      </c>
      <c r="L698" s="33">
        <f t="shared" si="42"/>
        <v>1.86</v>
      </c>
      <c r="M698" s="32">
        <f t="shared" si="43"/>
        <v>-2.9999999999999805E-2</v>
      </c>
      <c r="O698" s="34">
        <v>40213.826388888891</v>
      </c>
      <c r="P698" s="33">
        <v>-0.16000000000000014</v>
      </c>
      <c r="Q698" s="33">
        <v>-2.9999999999999805E-2</v>
      </c>
    </row>
    <row r="699" spans="1:17">
      <c r="A699">
        <v>2014</v>
      </c>
      <c r="B699">
        <v>205</v>
      </c>
      <c r="C699">
        <v>2000</v>
      </c>
      <c r="D699">
        <v>2590</v>
      </c>
      <c r="E699" s="33">
        <f t="shared" si="40"/>
        <v>2.59</v>
      </c>
      <c r="F699" s="32">
        <f t="shared" si="41"/>
        <v>-0.14000000000000012</v>
      </c>
      <c r="H699">
        <v>2014</v>
      </c>
      <c r="I699">
        <v>205</v>
      </c>
      <c r="J699">
        <v>2000</v>
      </c>
      <c r="K699">
        <v>1880</v>
      </c>
      <c r="L699" s="33">
        <f t="shared" si="42"/>
        <v>1.88</v>
      </c>
      <c r="M699" s="32">
        <f t="shared" si="43"/>
        <v>-1.0000000000000009E-2</v>
      </c>
      <c r="O699" s="34">
        <v>40213.833333333336</v>
      </c>
      <c r="P699" s="33">
        <v>-0.14000000000000012</v>
      </c>
      <c r="Q699" s="33">
        <v>-1.0000000000000009E-2</v>
      </c>
    </row>
    <row r="700" spans="1:17">
      <c r="A700">
        <v>2014</v>
      </c>
      <c r="B700">
        <v>205</v>
      </c>
      <c r="C700">
        <v>2010</v>
      </c>
      <c r="D700">
        <v>2600</v>
      </c>
      <c r="E700" s="33">
        <f t="shared" si="40"/>
        <v>2.6</v>
      </c>
      <c r="F700" s="32">
        <f t="shared" si="41"/>
        <v>-0.12999999999999989</v>
      </c>
      <c r="H700">
        <v>2014</v>
      </c>
      <c r="I700">
        <v>205</v>
      </c>
      <c r="J700">
        <v>2010</v>
      </c>
      <c r="K700">
        <v>1900</v>
      </c>
      <c r="L700" s="33">
        <f t="shared" si="42"/>
        <v>1.9</v>
      </c>
      <c r="M700" s="32">
        <f t="shared" si="43"/>
        <v>1.0000000000000009E-2</v>
      </c>
      <c r="O700" s="34">
        <v>40213.840277777781</v>
      </c>
      <c r="P700" s="33">
        <v>-0.12999999999999989</v>
      </c>
      <c r="Q700" s="33">
        <v>1.0000000000000009E-2</v>
      </c>
    </row>
    <row r="701" spans="1:17">
      <c r="A701">
        <v>2014</v>
      </c>
      <c r="B701">
        <v>205</v>
      </c>
      <c r="C701">
        <v>2020</v>
      </c>
      <c r="D701">
        <v>2620</v>
      </c>
      <c r="E701" s="33">
        <f t="shared" si="40"/>
        <v>2.62</v>
      </c>
      <c r="F701" s="32">
        <f t="shared" si="41"/>
        <v>-0.10999999999999988</v>
      </c>
      <c r="H701">
        <v>2014</v>
      </c>
      <c r="I701">
        <v>205</v>
      </c>
      <c r="J701">
        <v>2020</v>
      </c>
      <c r="K701">
        <v>1920</v>
      </c>
      <c r="L701" s="33">
        <f t="shared" si="42"/>
        <v>1.92</v>
      </c>
      <c r="M701" s="32">
        <f t="shared" si="43"/>
        <v>3.0000000000000027E-2</v>
      </c>
      <c r="O701" s="34">
        <v>40213.847222222219</v>
      </c>
      <c r="P701" s="33">
        <v>-0.10999999999999988</v>
      </c>
      <c r="Q701" s="33">
        <v>3.0000000000000027E-2</v>
      </c>
    </row>
    <row r="702" spans="1:17">
      <c r="A702">
        <v>2014</v>
      </c>
      <c r="B702">
        <v>205</v>
      </c>
      <c r="C702">
        <v>2030</v>
      </c>
      <c r="D702">
        <v>2630</v>
      </c>
      <c r="E702" s="33">
        <f t="shared" si="40"/>
        <v>2.63</v>
      </c>
      <c r="F702" s="32">
        <f t="shared" si="41"/>
        <v>-0.10000000000000009</v>
      </c>
      <c r="H702">
        <v>2014</v>
      </c>
      <c r="I702">
        <v>205</v>
      </c>
      <c r="J702">
        <v>2030</v>
      </c>
      <c r="K702">
        <v>1930</v>
      </c>
      <c r="L702" s="33">
        <f t="shared" si="42"/>
        <v>1.93</v>
      </c>
      <c r="M702" s="32">
        <f t="shared" si="43"/>
        <v>4.0000000000000036E-2</v>
      </c>
      <c r="O702" s="34">
        <v>40213.854166666664</v>
      </c>
      <c r="P702" s="33">
        <v>-0.10000000000000009</v>
      </c>
      <c r="Q702" s="33">
        <v>4.0000000000000036E-2</v>
      </c>
    </row>
    <row r="703" spans="1:17">
      <c r="A703">
        <v>2014</v>
      </c>
      <c r="B703">
        <v>205</v>
      </c>
      <c r="C703">
        <v>2040</v>
      </c>
      <c r="D703">
        <v>2650</v>
      </c>
      <c r="E703" s="33">
        <f t="shared" si="40"/>
        <v>2.65</v>
      </c>
      <c r="F703" s="32">
        <f t="shared" si="41"/>
        <v>-8.0000000000000071E-2</v>
      </c>
      <c r="H703">
        <v>2014</v>
      </c>
      <c r="I703">
        <v>205</v>
      </c>
      <c r="J703">
        <v>2040</v>
      </c>
      <c r="K703">
        <v>1950</v>
      </c>
      <c r="L703" s="33">
        <f t="shared" si="42"/>
        <v>1.95</v>
      </c>
      <c r="M703" s="32">
        <f t="shared" si="43"/>
        <v>6.0000000000000053E-2</v>
      </c>
      <c r="O703" s="34">
        <v>40213.861111111109</v>
      </c>
      <c r="P703" s="33">
        <v>-8.0000000000000071E-2</v>
      </c>
      <c r="Q703" s="33">
        <v>6.0000000000000053E-2</v>
      </c>
    </row>
    <row r="704" spans="1:17">
      <c r="A704">
        <v>2014</v>
      </c>
      <c r="B704">
        <v>205</v>
      </c>
      <c r="C704">
        <v>2050</v>
      </c>
      <c r="D704">
        <v>2670</v>
      </c>
      <c r="E704" s="33">
        <f t="shared" si="40"/>
        <v>2.67</v>
      </c>
      <c r="F704" s="32">
        <f t="shared" si="41"/>
        <v>-6.0000000000000053E-2</v>
      </c>
      <c r="H704">
        <v>2014</v>
      </c>
      <c r="I704">
        <v>205</v>
      </c>
      <c r="J704">
        <v>2050</v>
      </c>
      <c r="K704">
        <v>1960</v>
      </c>
      <c r="L704" s="33">
        <f t="shared" si="42"/>
        <v>1.96</v>
      </c>
      <c r="M704" s="32">
        <f t="shared" si="43"/>
        <v>7.0000000000000062E-2</v>
      </c>
      <c r="O704" s="34">
        <v>40213.868055555555</v>
      </c>
      <c r="P704" s="33">
        <v>-6.0000000000000053E-2</v>
      </c>
      <c r="Q704" s="33">
        <v>7.0000000000000062E-2</v>
      </c>
    </row>
    <row r="705" spans="1:17">
      <c r="A705">
        <v>2014</v>
      </c>
      <c r="B705">
        <v>205</v>
      </c>
      <c r="C705">
        <v>2100</v>
      </c>
      <c r="D705">
        <v>2690</v>
      </c>
      <c r="E705" s="33">
        <f t="shared" si="40"/>
        <v>2.69</v>
      </c>
      <c r="F705" s="32">
        <f t="shared" si="41"/>
        <v>-4.0000000000000036E-2</v>
      </c>
      <c r="H705">
        <v>2014</v>
      </c>
      <c r="I705">
        <v>205</v>
      </c>
      <c r="J705">
        <v>2100</v>
      </c>
      <c r="K705">
        <v>1980</v>
      </c>
      <c r="L705" s="33">
        <f t="shared" si="42"/>
        <v>1.98</v>
      </c>
      <c r="M705" s="32">
        <f t="shared" si="43"/>
        <v>9.000000000000008E-2</v>
      </c>
      <c r="O705" s="34">
        <v>40213.875</v>
      </c>
      <c r="P705" s="33">
        <v>-4.0000000000000036E-2</v>
      </c>
      <c r="Q705" s="33">
        <v>9.000000000000008E-2</v>
      </c>
    </row>
    <row r="706" spans="1:17">
      <c r="A706">
        <v>2014</v>
      </c>
      <c r="B706">
        <v>205</v>
      </c>
      <c r="C706">
        <v>2110</v>
      </c>
      <c r="D706">
        <v>2710</v>
      </c>
      <c r="E706" s="33">
        <f t="shared" si="40"/>
        <v>2.71</v>
      </c>
      <c r="F706" s="32">
        <f t="shared" si="41"/>
        <v>-2.0000000000000018E-2</v>
      </c>
      <c r="H706">
        <v>2014</v>
      </c>
      <c r="I706">
        <v>205</v>
      </c>
      <c r="J706">
        <v>2110</v>
      </c>
      <c r="K706">
        <v>1990</v>
      </c>
      <c r="L706" s="33">
        <f t="shared" si="42"/>
        <v>1.99</v>
      </c>
      <c r="M706" s="32">
        <f t="shared" si="43"/>
        <v>0.10000000000000009</v>
      </c>
      <c r="O706" s="34">
        <v>40213.881944444445</v>
      </c>
      <c r="P706" s="33">
        <v>-2.0000000000000018E-2</v>
      </c>
      <c r="Q706" s="33">
        <v>0.10000000000000009</v>
      </c>
    </row>
    <row r="707" spans="1:17">
      <c r="A707">
        <v>2014</v>
      </c>
      <c r="B707">
        <v>205</v>
      </c>
      <c r="C707">
        <v>2120</v>
      </c>
      <c r="D707">
        <v>2730</v>
      </c>
      <c r="E707" s="33">
        <f t="shared" si="40"/>
        <v>2.73</v>
      </c>
      <c r="F707" s="32">
        <f t="shared" si="41"/>
        <v>0</v>
      </c>
      <c r="H707">
        <v>2014</v>
      </c>
      <c r="I707">
        <v>205</v>
      </c>
      <c r="J707">
        <v>2120</v>
      </c>
      <c r="K707">
        <v>2000</v>
      </c>
      <c r="L707" s="33">
        <f t="shared" si="42"/>
        <v>2</v>
      </c>
      <c r="M707" s="32">
        <f t="shared" si="43"/>
        <v>0.1100000000000001</v>
      </c>
      <c r="O707" s="34">
        <v>40213.888888888891</v>
      </c>
      <c r="P707" s="33">
        <v>0</v>
      </c>
      <c r="Q707" s="33">
        <v>0.1100000000000001</v>
      </c>
    </row>
    <row r="708" spans="1:17">
      <c r="A708">
        <v>2014</v>
      </c>
      <c r="B708">
        <v>205</v>
      </c>
      <c r="C708">
        <v>2130</v>
      </c>
      <c r="D708">
        <v>2740</v>
      </c>
      <c r="E708" s="33">
        <f t="shared" ref="E708:E771" si="44">ROUND(D708/1000,2)</f>
        <v>2.74</v>
      </c>
      <c r="F708" s="32">
        <f t="shared" ref="F708:F771" si="45">E708-E$8499</f>
        <v>1.0000000000000231E-2</v>
      </c>
      <c r="H708">
        <v>2014</v>
      </c>
      <c r="I708">
        <v>205</v>
      </c>
      <c r="J708">
        <v>2130</v>
      </c>
      <c r="K708">
        <v>2000</v>
      </c>
      <c r="L708" s="33">
        <f t="shared" ref="L708:L771" si="46">ROUND(K708/1000,2)</f>
        <v>2</v>
      </c>
      <c r="M708" s="32">
        <f t="shared" ref="M708:M771" si="47">L708-L$8499</f>
        <v>0.1100000000000001</v>
      </c>
      <c r="O708" s="34">
        <v>40213.895833333336</v>
      </c>
      <c r="P708" s="33">
        <v>1.0000000000000231E-2</v>
      </c>
      <c r="Q708" s="33">
        <v>0.1100000000000001</v>
      </c>
    </row>
    <row r="709" spans="1:17">
      <c r="A709">
        <v>2014</v>
      </c>
      <c r="B709">
        <v>205</v>
      </c>
      <c r="C709">
        <v>2140</v>
      </c>
      <c r="D709">
        <v>2760</v>
      </c>
      <c r="E709" s="33">
        <f t="shared" si="44"/>
        <v>2.76</v>
      </c>
      <c r="F709" s="32">
        <f t="shared" si="45"/>
        <v>2.9999999999999805E-2</v>
      </c>
      <c r="H709">
        <v>2014</v>
      </c>
      <c r="I709">
        <v>205</v>
      </c>
      <c r="J709">
        <v>2140</v>
      </c>
      <c r="K709">
        <v>2010</v>
      </c>
      <c r="L709" s="33">
        <f t="shared" si="46"/>
        <v>2.0099999999999998</v>
      </c>
      <c r="M709" s="32">
        <f t="shared" si="47"/>
        <v>0.11999999999999988</v>
      </c>
      <c r="O709" s="34">
        <v>40213.902777777781</v>
      </c>
      <c r="P709" s="33">
        <v>2.9999999999999805E-2</v>
      </c>
      <c r="Q709" s="33">
        <v>0.11999999999999988</v>
      </c>
    </row>
    <row r="710" spans="1:17">
      <c r="A710">
        <v>2014</v>
      </c>
      <c r="B710">
        <v>205</v>
      </c>
      <c r="C710">
        <v>2150</v>
      </c>
      <c r="D710">
        <v>2770</v>
      </c>
      <c r="E710" s="33">
        <f t="shared" si="44"/>
        <v>2.77</v>
      </c>
      <c r="F710" s="32">
        <f t="shared" si="45"/>
        <v>4.0000000000000036E-2</v>
      </c>
      <c r="H710">
        <v>2014</v>
      </c>
      <c r="I710">
        <v>205</v>
      </c>
      <c r="J710">
        <v>2150</v>
      </c>
      <c r="K710">
        <v>2010</v>
      </c>
      <c r="L710" s="33">
        <f t="shared" si="46"/>
        <v>2.0099999999999998</v>
      </c>
      <c r="M710" s="32">
        <f t="shared" si="47"/>
        <v>0.11999999999999988</v>
      </c>
      <c r="O710" s="34">
        <v>40213.909722222219</v>
      </c>
      <c r="P710" s="33">
        <v>4.0000000000000036E-2</v>
      </c>
      <c r="Q710" s="33">
        <v>0.11999999999999988</v>
      </c>
    </row>
    <row r="711" spans="1:17">
      <c r="A711">
        <v>2014</v>
      </c>
      <c r="B711">
        <v>205</v>
      </c>
      <c r="C711">
        <v>2200</v>
      </c>
      <c r="D711">
        <v>2780</v>
      </c>
      <c r="E711" s="33">
        <f t="shared" si="44"/>
        <v>2.78</v>
      </c>
      <c r="F711" s="32">
        <f t="shared" si="45"/>
        <v>4.9999999999999822E-2</v>
      </c>
      <c r="H711">
        <v>2014</v>
      </c>
      <c r="I711">
        <v>205</v>
      </c>
      <c r="J711">
        <v>2200</v>
      </c>
      <c r="K711">
        <v>2020</v>
      </c>
      <c r="L711" s="33">
        <f t="shared" si="46"/>
        <v>2.02</v>
      </c>
      <c r="M711" s="32">
        <f t="shared" si="47"/>
        <v>0.13000000000000012</v>
      </c>
      <c r="O711" s="34">
        <v>40213.916666666664</v>
      </c>
      <c r="P711" s="33">
        <v>4.9999999999999822E-2</v>
      </c>
      <c r="Q711" s="33">
        <v>0.13000000000000012</v>
      </c>
    </row>
    <row r="712" spans="1:17">
      <c r="A712">
        <v>2014</v>
      </c>
      <c r="B712">
        <v>205</v>
      </c>
      <c r="C712">
        <v>2210</v>
      </c>
      <c r="D712">
        <v>2790</v>
      </c>
      <c r="E712" s="33">
        <f t="shared" si="44"/>
        <v>2.79</v>
      </c>
      <c r="F712" s="32">
        <f t="shared" si="45"/>
        <v>6.0000000000000053E-2</v>
      </c>
      <c r="H712">
        <v>2014</v>
      </c>
      <c r="I712">
        <v>205</v>
      </c>
      <c r="J712">
        <v>2210</v>
      </c>
      <c r="K712">
        <v>2020</v>
      </c>
      <c r="L712" s="33">
        <f t="shared" si="46"/>
        <v>2.02</v>
      </c>
      <c r="M712" s="32">
        <f t="shared" si="47"/>
        <v>0.13000000000000012</v>
      </c>
      <c r="O712" s="34">
        <v>40213.923611111109</v>
      </c>
      <c r="P712" s="33">
        <v>6.0000000000000053E-2</v>
      </c>
      <c r="Q712" s="33">
        <v>0.13000000000000012</v>
      </c>
    </row>
    <row r="713" spans="1:17">
      <c r="A713">
        <v>2014</v>
      </c>
      <c r="B713">
        <v>205</v>
      </c>
      <c r="C713">
        <v>2220</v>
      </c>
      <c r="D713">
        <v>2800</v>
      </c>
      <c r="E713" s="33">
        <f t="shared" si="44"/>
        <v>2.8</v>
      </c>
      <c r="F713" s="32">
        <f t="shared" si="45"/>
        <v>6.999999999999984E-2</v>
      </c>
      <c r="H713">
        <v>2014</v>
      </c>
      <c r="I713">
        <v>205</v>
      </c>
      <c r="J713">
        <v>2220</v>
      </c>
      <c r="K713">
        <v>2010</v>
      </c>
      <c r="L713" s="33">
        <f t="shared" si="46"/>
        <v>2.0099999999999998</v>
      </c>
      <c r="M713" s="32">
        <f t="shared" si="47"/>
        <v>0.11999999999999988</v>
      </c>
      <c r="O713" s="34">
        <v>40213.930555555555</v>
      </c>
      <c r="P713" s="33">
        <v>6.999999999999984E-2</v>
      </c>
      <c r="Q713" s="33">
        <v>0.11999999999999988</v>
      </c>
    </row>
    <row r="714" spans="1:17">
      <c r="A714">
        <v>2014</v>
      </c>
      <c r="B714">
        <v>205</v>
      </c>
      <c r="C714">
        <v>2230</v>
      </c>
      <c r="D714">
        <v>2800</v>
      </c>
      <c r="E714" s="33">
        <f t="shared" si="44"/>
        <v>2.8</v>
      </c>
      <c r="F714" s="32">
        <f t="shared" si="45"/>
        <v>6.999999999999984E-2</v>
      </c>
      <c r="H714">
        <v>2014</v>
      </c>
      <c r="I714">
        <v>205</v>
      </c>
      <c r="J714">
        <v>2230</v>
      </c>
      <c r="K714">
        <v>2010</v>
      </c>
      <c r="L714" s="33">
        <f t="shared" si="46"/>
        <v>2.0099999999999998</v>
      </c>
      <c r="M714" s="32">
        <f t="shared" si="47"/>
        <v>0.11999999999999988</v>
      </c>
      <c r="O714" s="34">
        <v>40213.9375</v>
      </c>
      <c r="P714" s="33">
        <v>6.999999999999984E-2</v>
      </c>
      <c r="Q714" s="33">
        <v>0.11999999999999988</v>
      </c>
    </row>
    <row r="715" spans="1:17">
      <c r="A715">
        <v>2014</v>
      </c>
      <c r="B715">
        <v>205</v>
      </c>
      <c r="C715">
        <v>2240</v>
      </c>
      <c r="D715">
        <v>2810</v>
      </c>
      <c r="E715" s="33">
        <f t="shared" si="44"/>
        <v>2.81</v>
      </c>
      <c r="F715" s="32">
        <f t="shared" si="45"/>
        <v>8.0000000000000071E-2</v>
      </c>
      <c r="H715">
        <v>2014</v>
      </c>
      <c r="I715">
        <v>205</v>
      </c>
      <c r="J715">
        <v>2240</v>
      </c>
      <c r="K715">
        <v>2010</v>
      </c>
      <c r="L715" s="33">
        <f t="shared" si="46"/>
        <v>2.0099999999999998</v>
      </c>
      <c r="M715" s="32">
        <f t="shared" si="47"/>
        <v>0.11999999999999988</v>
      </c>
      <c r="O715" s="34">
        <v>40213.944444444445</v>
      </c>
      <c r="P715" s="33">
        <v>8.0000000000000071E-2</v>
      </c>
      <c r="Q715" s="33">
        <v>0.11999999999999988</v>
      </c>
    </row>
    <row r="716" spans="1:17">
      <c r="A716">
        <v>2014</v>
      </c>
      <c r="B716">
        <v>205</v>
      </c>
      <c r="C716">
        <v>2250</v>
      </c>
      <c r="D716">
        <v>2810</v>
      </c>
      <c r="E716" s="33">
        <f t="shared" si="44"/>
        <v>2.81</v>
      </c>
      <c r="F716" s="32">
        <f t="shared" si="45"/>
        <v>8.0000000000000071E-2</v>
      </c>
      <c r="H716">
        <v>2014</v>
      </c>
      <c r="I716">
        <v>205</v>
      </c>
      <c r="J716">
        <v>2250</v>
      </c>
      <c r="K716">
        <v>2000</v>
      </c>
      <c r="L716" s="33">
        <f t="shared" si="46"/>
        <v>2</v>
      </c>
      <c r="M716" s="32">
        <f t="shared" si="47"/>
        <v>0.1100000000000001</v>
      </c>
      <c r="O716" s="34">
        <v>40213.951388888891</v>
      </c>
      <c r="P716" s="33">
        <v>8.0000000000000071E-2</v>
      </c>
      <c r="Q716" s="33">
        <v>0.1100000000000001</v>
      </c>
    </row>
    <row r="717" spans="1:17">
      <c r="A717">
        <v>2014</v>
      </c>
      <c r="B717">
        <v>205</v>
      </c>
      <c r="C717">
        <v>2300</v>
      </c>
      <c r="D717">
        <v>2810</v>
      </c>
      <c r="E717" s="33">
        <f t="shared" si="44"/>
        <v>2.81</v>
      </c>
      <c r="F717" s="32">
        <f t="shared" si="45"/>
        <v>8.0000000000000071E-2</v>
      </c>
      <c r="H717">
        <v>2014</v>
      </c>
      <c r="I717">
        <v>205</v>
      </c>
      <c r="J717">
        <v>2300</v>
      </c>
      <c r="K717">
        <v>1990</v>
      </c>
      <c r="L717" s="33">
        <f t="shared" si="46"/>
        <v>1.99</v>
      </c>
      <c r="M717" s="32">
        <f t="shared" si="47"/>
        <v>0.10000000000000009</v>
      </c>
      <c r="O717" s="34">
        <v>40213.958333333336</v>
      </c>
      <c r="P717" s="33">
        <v>8.0000000000000071E-2</v>
      </c>
      <c r="Q717" s="33">
        <v>0.10000000000000009</v>
      </c>
    </row>
    <row r="718" spans="1:17">
      <c r="A718">
        <v>2014</v>
      </c>
      <c r="B718">
        <v>205</v>
      </c>
      <c r="C718">
        <v>2310</v>
      </c>
      <c r="D718">
        <v>2810</v>
      </c>
      <c r="E718" s="33">
        <f t="shared" si="44"/>
        <v>2.81</v>
      </c>
      <c r="F718" s="32">
        <f t="shared" si="45"/>
        <v>8.0000000000000071E-2</v>
      </c>
      <c r="H718">
        <v>2014</v>
      </c>
      <c r="I718">
        <v>205</v>
      </c>
      <c r="J718">
        <v>2310</v>
      </c>
      <c r="K718">
        <v>1980</v>
      </c>
      <c r="L718" s="33">
        <f t="shared" si="46"/>
        <v>1.98</v>
      </c>
      <c r="M718" s="32">
        <f t="shared" si="47"/>
        <v>9.000000000000008E-2</v>
      </c>
      <c r="O718" s="34">
        <v>40213.965277777781</v>
      </c>
      <c r="P718" s="33">
        <v>8.0000000000000071E-2</v>
      </c>
      <c r="Q718" s="33">
        <v>9.000000000000008E-2</v>
      </c>
    </row>
    <row r="719" spans="1:17">
      <c r="A719">
        <v>2014</v>
      </c>
      <c r="B719">
        <v>205</v>
      </c>
      <c r="C719">
        <v>2320</v>
      </c>
      <c r="D719">
        <v>2800</v>
      </c>
      <c r="E719" s="33">
        <f t="shared" si="44"/>
        <v>2.8</v>
      </c>
      <c r="F719" s="32">
        <f t="shared" si="45"/>
        <v>6.999999999999984E-2</v>
      </c>
      <c r="H719">
        <v>2014</v>
      </c>
      <c r="I719">
        <v>205</v>
      </c>
      <c r="J719">
        <v>2320</v>
      </c>
      <c r="K719">
        <v>1970</v>
      </c>
      <c r="L719" s="33">
        <f t="shared" si="46"/>
        <v>1.97</v>
      </c>
      <c r="M719" s="32">
        <f t="shared" si="47"/>
        <v>8.0000000000000071E-2</v>
      </c>
      <c r="O719" s="34">
        <v>40213.972222222219</v>
      </c>
      <c r="P719" s="33">
        <v>6.999999999999984E-2</v>
      </c>
      <c r="Q719" s="33">
        <v>8.0000000000000071E-2</v>
      </c>
    </row>
    <row r="720" spans="1:17">
      <c r="A720">
        <v>2014</v>
      </c>
      <c r="B720">
        <v>205</v>
      </c>
      <c r="C720">
        <v>2330</v>
      </c>
      <c r="D720">
        <v>2800</v>
      </c>
      <c r="E720" s="33">
        <f t="shared" si="44"/>
        <v>2.8</v>
      </c>
      <c r="F720" s="32">
        <f t="shared" si="45"/>
        <v>6.999999999999984E-2</v>
      </c>
      <c r="H720">
        <v>2014</v>
      </c>
      <c r="I720">
        <v>205</v>
      </c>
      <c r="J720">
        <v>2330</v>
      </c>
      <c r="K720">
        <v>1960</v>
      </c>
      <c r="L720" s="33">
        <f t="shared" si="46"/>
        <v>1.96</v>
      </c>
      <c r="M720" s="32">
        <f t="shared" si="47"/>
        <v>7.0000000000000062E-2</v>
      </c>
      <c r="O720" s="34">
        <v>40213.979166666664</v>
      </c>
      <c r="P720" s="33">
        <v>6.999999999999984E-2</v>
      </c>
      <c r="Q720" s="33">
        <v>7.0000000000000062E-2</v>
      </c>
    </row>
    <row r="721" spans="1:17">
      <c r="A721">
        <v>2014</v>
      </c>
      <c r="B721">
        <v>205</v>
      </c>
      <c r="C721">
        <v>2340</v>
      </c>
      <c r="D721">
        <v>2800</v>
      </c>
      <c r="E721" s="33">
        <f t="shared" si="44"/>
        <v>2.8</v>
      </c>
      <c r="F721" s="32">
        <f t="shared" si="45"/>
        <v>6.999999999999984E-2</v>
      </c>
      <c r="H721">
        <v>2014</v>
      </c>
      <c r="I721">
        <v>205</v>
      </c>
      <c r="J721">
        <v>2340</v>
      </c>
      <c r="K721">
        <v>1950</v>
      </c>
      <c r="L721" s="33">
        <f t="shared" si="46"/>
        <v>1.95</v>
      </c>
      <c r="M721" s="32">
        <f t="shared" si="47"/>
        <v>6.0000000000000053E-2</v>
      </c>
      <c r="O721" s="34">
        <v>40213.986111111109</v>
      </c>
      <c r="P721" s="33">
        <v>6.999999999999984E-2</v>
      </c>
      <c r="Q721" s="33">
        <v>6.0000000000000053E-2</v>
      </c>
    </row>
    <row r="722" spans="1:17">
      <c r="A722">
        <v>2014</v>
      </c>
      <c r="B722">
        <v>205</v>
      </c>
      <c r="C722">
        <v>2350</v>
      </c>
      <c r="D722">
        <v>2790</v>
      </c>
      <c r="E722" s="33">
        <f t="shared" si="44"/>
        <v>2.79</v>
      </c>
      <c r="F722" s="32">
        <f t="shared" si="45"/>
        <v>6.0000000000000053E-2</v>
      </c>
      <c r="H722">
        <v>2014</v>
      </c>
      <c r="I722">
        <v>205</v>
      </c>
      <c r="J722">
        <v>2350</v>
      </c>
      <c r="K722">
        <v>1940</v>
      </c>
      <c r="L722" s="33">
        <f t="shared" si="46"/>
        <v>1.94</v>
      </c>
      <c r="M722" s="32">
        <f t="shared" si="47"/>
        <v>5.0000000000000044E-2</v>
      </c>
      <c r="O722" s="34">
        <v>40213.993055555555</v>
      </c>
      <c r="P722" s="33">
        <v>6.0000000000000053E-2</v>
      </c>
      <c r="Q722" s="33">
        <v>5.0000000000000044E-2</v>
      </c>
    </row>
    <row r="723" spans="1:17">
      <c r="A723">
        <v>2014</v>
      </c>
      <c r="B723">
        <v>206</v>
      </c>
      <c r="C723">
        <v>0</v>
      </c>
      <c r="D723">
        <v>2790</v>
      </c>
      <c r="E723" s="33">
        <f t="shared" si="44"/>
        <v>2.79</v>
      </c>
      <c r="F723" s="32">
        <f t="shared" si="45"/>
        <v>6.0000000000000053E-2</v>
      </c>
      <c r="H723">
        <v>2014</v>
      </c>
      <c r="I723">
        <v>206</v>
      </c>
      <c r="J723">
        <v>0</v>
      </c>
      <c r="K723">
        <v>1930</v>
      </c>
      <c r="L723" s="33">
        <f t="shared" si="46"/>
        <v>1.93</v>
      </c>
      <c r="M723" s="32">
        <f t="shared" si="47"/>
        <v>4.0000000000000036E-2</v>
      </c>
      <c r="O723" s="34">
        <v>40214</v>
      </c>
      <c r="P723" s="33">
        <v>6.0000000000000053E-2</v>
      </c>
      <c r="Q723" s="33">
        <v>4.0000000000000036E-2</v>
      </c>
    </row>
    <row r="724" spans="1:17">
      <c r="A724">
        <v>2014</v>
      </c>
      <c r="B724">
        <v>206</v>
      </c>
      <c r="C724">
        <v>10</v>
      </c>
      <c r="D724">
        <v>2780</v>
      </c>
      <c r="E724" s="33">
        <f t="shared" si="44"/>
        <v>2.78</v>
      </c>
      <c r="F724" s="32">
        <f t="shared" si="45"/>
        <v>4.9999999999999822E-2</v>
      </c>
      <c r="H724">
        <v>2014</v>
      </c>
      <c r="I724">
        <v>206</v>
      </c>
      <c r="J724">
        <v>10</v>
      </c>
      <c r="K724">
        <v>1920</v>
      </c>
      <c r="L724" s="33">
        <f t="shared" si="46"/>
        <v>1.92</v>
      </c>
      <c r="M724" s="32">
        <f t="shared" si="47"/>
        <v>3.0000000000000027E-2</v>
      </c>
      <c r="O724" s="34">
        <v>40214.006944444445</v>
      </c>
      <c r="P724" s="33">
        <v>4.9999999999999822E-2</v>
      </c>
      <c r="Q724" s="33">
        <v>3.0000000000000027E-2</v>
      </c>
    </row>
    <row r="725" spans="1:17">
      <c r="A725">
        <v>2014</v>
      </c>
      <c r="B725">
        <v>206</v>
      </c>
      <c r="C725">
        <v>20</v>
      </c>
      <c r="D725">
        <v>2780</v>
      </c>
      <c r="E725" s="33">
        <f t="shared" si="44"/>
        <v>2.78</v>
      </c>
      <c r="F725" s="32">
        <f t="shared" si="45"/>
        <v>4.9999999999999822E-2</v>
      </c>
      <c r="H725">
        <v>2014</v>
      </c>
      <c r="I725">
        <v>206</v>
      </c>
      <c r="J725">
        <v>20</v>
      </c>
      <c r="K725">
        <v>1900</v>
      </c>
      <c r="L725" s="33">
        <f t="shared" si="46"/>
        <v>1.9</v>
      </c>
      <c r="M725" s="32">
        <f t="shared" si="47"/>
        <v>1.0000000000000009E-2</v>
      </c>
      <c r="O725" s="34">
        <v>40214.013888888891</v>
      </c>
      <c r="P725" s="33">
        <v>4.9999999999999822E-2</v>
      </c>
      <c r="Q725" s="33">
        <v>1.0000000000000009E-2</v>
      </c>
    </row>
    <row r="726" spans="1:17">
      <c r="A726">
        <v>2014</v>
      </c>
      <c r="B726">
        <v>206</v>
      </c>
      <c r="C726">
        <v>30</v>
      </c>
      <c r="D726">
        <v>2780</v>
      </c>
      <c r="E726" s="33">
        <f t="shared" si="44"/>
        <v>2.78</v>
      </c>
      <c r="F726" s="32">
        <f t="shared" si="45"/>
        <v>4.9999999999999822E-2</v>
      </c>
      <c r="H726">
        <v>2014</v>
      </c>
      <c r="I726">
        <v>206</v>
      </c>
      <c r="J726">
        <v>30</v>
      </c>
      <c r="K726">
        <v>1890</v>
      </c>
      <c r="L726" s="33">
        <f t="shared" si="46"/>
        <v>1.89</v>
      </c>
      <c r="M726" s="32">
        <f t="shared" si="47"/>
        <v>0</v>
      </c>
      <c r="O726" s="34">
        <v>40214.020833333336</v>
      </c>
      <c r="P726" s="33">
        <v>4.9999999999999822E-2</v>
      </c>
      <c r="Q726" s="33">
        <v>0</v>
      </c>
    </row>
    <row r="727" spans="1:17">
      <c r="A727">
        <v>2014</v>
      </c>
      <c r="B727">
        <v>206</v>
      </c>
      <c r="C727">
        <v>40</v>
      </c>
      <c r="D727">
        <v>2780</v>
      </c>
      <c r="E727" s="33">
        <f t="shared" si="44"/>
        <v>2.78</v>
      </c>
      <c r="F727" s="32">
        <f t="shared" si="45"/>
        <v>4.9999999999999822E-2</v>
      </c>
      <c r="H727">
        <v>2014</v>
      </c>
      <c r="I727">
        <v>206</v>
      </c>
      <c r="J727">
        <v>40</v>
      </c>
      <c r="K727">
        <v>1880</v>
      </c>
      <c r="L727" s="33">
        <f t="shared" si="46"/>
        <v>1.88</v>
      </c>
      <c r="M727" s="32">
        <f t="shared" si="47"/>
        <v>-1.0000000000000009E-2</v>
      </c>
      <c r="O727" s="34">
        <v>40214.027777777781</v>
      </c>
      <c r="P727" s="33">
        <v>4.9999999999999822E-2</v>
      </c>
      <c r="Q727" s="33">
        <v>-1.0000000000000009E-2</v>
      </c>
    </row>
    <row r="728" spans="1:17">
      <c r="A728">
        <v>2014</v>
      </c>
      <c r="B728">
        <v>206</v>
      </c>
      <c r="C728">
        <v>50</v>
      </c>
      <c r="D728">
        <v>2770</v>
      </c>
      <c r="E728" s="33">
        <f t="shared" si="44"/>
        <v>2.77</v>
      </c>
      <c r="F728" s="32">
        <f t="shared" si="45"/>
        <v>4.0000000000000036E-2</v>
      </c>
      <c r="H728">
        <v>2014</v>
      </c>
      <c r="I728">
        <v>206</v>
      </c>
      <c r="J728">
        <v>50</v>
      </c>
      <c r="K728">
        <v>1870</v>
      </c>
      <c r="L728" s="33">
        <f t="shared" si="46"/>
        <v>1.87</v>
      </c>
      <c r="M728" s="32">
        <f t="shared" si="47"/>
        <v>-1.9999999999999796E-2</v>
      </c>
      <c r="O728" s="34">
        <v>40214.034722222219</v>
      </c>
      <c r="P728" s="33">
        <v>4.0000000000000036E-2</v>
      </c>
      <c r="Q728" s="33">
        <v>-1.9999999999999796E-2</v>
      </c>
    </row>
    <row r="729" spans="1:17">
      <c r="A729">
        <v>2014</v>
      </c>
      <c r="B729">
        <v>206</v>
      </c>
      <c r="C729">
        <v>100</v>
      </c>
      <c r="D729">
        <v>2770</v>
      </c>
      <c r="E729" s="33">
        <f t="shared" si="44"/>
        <v>2.77</v>
      </c>
      <c r="F729" s="32">
        <f t="shared" si="45"/>
        <v>4.0000000000000036E-2</v>
      </c>
      <c r="H729">
        <v>2014</v>
      </c>
      <c r="I729">
        <v>206</v>
      </c>
      <c r="J729">
        <v>100</v>
      </c>
      <c r="K729">
        <v>1850</v>
      </c>
      <c r="L729" s="33">
        <f t="shared" si="46"/>
        <v>1.85</v>
      </c>
      <c r="M729" s="32">
        <f t="shared" si="47"/>
        <v>-3.9999999999999813E-2</v>
      </c>
      <c r="O729" s="34">
        <v>40214.041666666664</v>
      </c>
      <c r="P729" s="33">
        <v>4.0000000000000036E-2</v>
      </c>
      <c r="Q729" s="33">
        <v>-3.9999999999999813E-2</v>
      </c>
    </row>
    <row r="730" spans="1:17">
      <c r="A730">
        <v>2014</v>
      </c>
      <c r="B730">
        <v>206</v>
      </c>
      <c r="C730">
        <v>110</v>
      </c>
      <c r="D730">
        <v>2770</v>
      </c>
      <c r="E730" s="33">
        <f t="shared" si="44"/>
        <v>2.77</v>
      </c>
      <c r="F730" s="32">
        <f t="shared" si="45"/>
        <v>4.0000000000000036E-2</v>
      </c>
      <c r="H730">
        <v>2014</v>
      </c>
      <c r="I730">
        <v>206</v>
      </c>
      <c r="J730">
        <v>110</v>
      </c>
      <c r="K730">
        <v>1840</v>
      </c>
      <c r="L730" s="33">
        <f t="shared" si="46"/>
        <v>1.84</v>
      </c>
      <c r="M730" s="32">
        <f t="shared" si="47"/>
        <v>-4.9999999999999822E-2</v>
      </c>
      <c r="O730" s="34">
        <v>40214.048611111109</v>
      </c>
      <c r="P730" s="33">
        <v>4.0000000000000036E-2</v>
      </c>
      <c r="Q730" s="33">
        <v>-4.9999999999999822E-2</v>
      </c>
    </row>
    <row r="731" spans="1:17">
      <c r="A731">
        <v>2014</v>
      </c>
      <c r="B731">
        <v>206</v>
      </c>
      <c r="C731">
        <v>120</v>
      </c>
      <c r="D731">
        <v>2770</v>
      </c>
      <c r="E731" s="33">
        <f t="shared" si="44"/>
        <v>2.77</v>
      </c>
      <c r="F731" s="32">
        <f t="shared" si="45"/>
        <v>4.0000000000000036E-2</v>
      </c>
      <c r="H731">
        <v>2014</v>
      </c>
      <c r="I731">
        <v>206</v>
      </c>
      <c r="J731">
        <v>120</v>
      </c>
      <c r="K731">
        <v>1830</v>
      </c>
      <c r="L731" s="33">
        <f t="shared" si="46"/>
        <v>1.83</v>
      </c>
      <c r="M731" s="32">
        <f t="shared" si="47"/>
        <v>-5.9999999999999831E-2</v>
      </c>
      <c r="O731" s="34">
        <v>40214.055555555555</v>
      </c>
      <c r="P731" s="33">
        <v>4.0000000000000036E-2</v>
      </c>
      <c r="Q731" s="33">
        <v>-5.9999999999999831E-2</v>
      </c>
    </row>
    <row r="732" spans="1:17">
      <c r="A732">
        <v>2014</v>
      </c>
      <c r="B732">
        <v>206</v>
      </c>
      <c r="C732">
        <v>130</v>
      </c>
      <c r="D732">
        <v>2760</v>
      </c>
      <c r="E732" s="33">
        <f t="shared" si="44"/>
        <v>2.76</v>
      </c>
      <c r="F732" s="32">
        <f t="shared" si="45"/>
        <v>2.9999999999999805E-2</v>
      </c>
      <c r="H732">
        <v>2014</v>
      </c>
      <c r="I732">
        <v>206</v>
      </c>
      <c r="J732">
        <v>130</v>
      </c>
      <c r="K732">
        <v>1810</v>
      </c>
      <c r="L732" s="33">
        <f t="shared" si="46"/>
        <v>1.81</v>
      </c>
      <c r="M732" s="32">
        <f t="shared" si="47"/>
        <v>-7.9999999999999849E-2</v>
      </c>
      <c r="O732" s="34">
        <v>40214.0625</v>
      </c>
      <c r="P732" s="33">
        <v>2.9999999999999805E-2</v>
      </c>
      <c r="Q732" s="33">
        <v>-7.9999999999999849E-2</v>
      </c>
    </row>
    <row r="733" spans="1:17">
      <c r="A733">
        <v>2014</v>
      </c>
      <c r="B733">
        <v>206</v>
      </c>
      <c r="C733">
        <v>140</v>
      </c>
      <c r="D733">
        <v>2760</v>
      </c>
      <c r="E733" s="33">
        <f t="shared" si="44"/>
        <v>2.76</v>
      </c>
      <c r="F733" s="32">
        <f t="shared" si="45"/>
        <v>2.9999999999999805E-2</v>
      </c>
      <c r="H733">
        <v>2014</v>
      </c>
      <c r="I733">
        <v>206</v>
      </c>
      <c r="J733">
        <v>140</v>
      </c>
      <c r="K733">
        <v>1800</v>
      </c>
      <c r="L733" s="33">
        <f t="shared" si="46"/>
        <v>1.8</v>
      </c>
      <c r="M733" s="32">
        <f t="shared" si="47"/>
        <v>-8.9999999999999858E-2</v>
      </c>
      <c r="O733" s="34">
        <v>40214.069444444445</v>
      </c>
      <c r="P733" s="33">
        <v>2.9999999999999805E-2</v>
      </c>
      <c r="Q733" s="33">
        <v>-8.9999999999999858E-2</v>
      </c>
    </row>
    <row r="734" spans="1:17">
      <c r="A734">
        <v>2014</v>
      </c>
      <c r="B734">
        <v>206</v>
      </c>
      <c r="C734">
        <v>150</v>
      </c>
      <c r="D734">
        <v>2750</v>
      </c>
      <c r="E734" s="33">
        <f t="shared" si="44"/>
        <v>2.75</v>
      </c>
      <c r="F734" s="32">
        <f t="shared" si="45"/>
        <v>2.0000000000000018E-2</v>
      </c>
      <c r="H734">
        <v>2014</v>
      </c>
      <c r="I734">
        <v>206</v>
      </c>
      <c r="J734">
        <v>150</v>
      </c>
      <c r="K734">
        <v>1790</v>
      </c>
      <c r="L734" s="33">
        <f t="shared" si="46"/>
        <v>1.79</v>
      </c>
      <c r="M734" s="32">
        <f t="shared" si="47"/>
        <v>-9.9999999999999867E-2</v>
      </c>
      <c r="O734" s="34">
        <v>40214.076388888891</v>
      </c>
      <c r="P734" s="33">
        <v>2.0000000000000018E-2</v>
      </c>
      <c r="Q734" s="33">
        <v>-9.9999999999999867E-2</v>
      </c>
    </row>
    <row r="735" spans="1:17">
      <c r="A735">
        <v>2014</v>
      </c>
      <c r="B735">
        <v>206</v>
      </c>
      <c r="C735">
        <v>200</v>
      </c>
      <c r="D735">
        <v>2740</v>
      </c>
      <c r="E735" s="33">
        <f t="shared" si="44"/>
        <v>2.74</v>
      </c>
      <c r="F735" s="32">
        <f t="shared" si="45"/>
        <v>1.0000000000000231E-2</v>
      </c>
      <c r="H735">
        <v>2014</v>
      </c>
      <c r="I735">
        <v>206</v>
      </c>
      <c r="J735">
        <v>200</v>
      </c>
      <c r="K735">
        <v>1770</v>
      </c>
      <c r="L735" s="33">
        <f t="shared" si="46"/>
        <v>1.77</v>
      </c>
      <c r="M735" s="32">
        <f t="shared" si="47"/>
        <v>-0.11999999999999988</v>
      </c>
      <c r="O735" s="34">
        <v>40214.083333333336</v>
      </c>
      <c r="P735" s="33">
        <v>1.0000000000000231E-2</v>
      </c>
      <c r="Q735" s="33">
        <v>-0.11999999999999988</v>
      </c>
    </row>
    <row r="736" spans="1:17">
      <c r="A736">
        <v>2014</v>
      </c>
      <c r="B736">
        <v>206</v>
      </c>
      <c r="C736">
        <v>210</v>
      </c>
      <c r="D736">
        <v>2740</v>
      </c>
      <c r="E736" s="33">
        <f t="shared" si="44"/>
        <v>2.74</v>
      </c>
      <c r="F736" s="32">
        <f t="shared" si="45"/>
        <v>1.0000000000000231E-2</v>
      </c>
      <c r="H736">
        <v>2014</v>
      </c>
      <c r="I736">
        <v>206</v>
      </c>
      <c r="J736">
        <v>210</v>
      </c>
      <c r="K736">
        <v>1760</v>
      </c>
      <c r="L736" s="33">
        <f t="shared" si="46"/>
        <v>1.76</v>
      </c>
      <c r="M736" s="32">
        <f t="shared" si="47"/>
        <v>-0.12999999999999989</v>
      </c>
      <c r="O736" s="34">
        <v>40214.090277777781</v>
      </c>
      <c r="P736" s="33">
        <v>1.0000000000000231E-2</v>
      </c>
      <c r="Q736" s="33">
        <v>-0.12999999999999989</v>
      </c>
    </row>
    <row r="737" spans="1:17">
      <c r="A737">
        <v>2014</v>
      </c>
      <c r="B737">
        <v>206</v>
      </c>
      <c r="C737">
        <v>220</v>
      </c>
      <c r="D737">
        <v>2720</v>
      </c>
      <c r="E737" s="33">
        <f t="shared" si="44"/>
        <v>2.72</v>
      </c>
      <c r="F737" s="32">
        <f t="shared" si="45"/>
        <v>-9.9999999999997868E-3</v>
      </c>
      <c r="H737">
        <v>2014</v>
      </c>
      <c r="I737">
        <v>206</v>
      </c>
      <c r="J737">
        <v>220</v>
      </c>
      <c r="K737">
        <v>1750</v>
      </c>
      <c r="L737" s="33">
        <f t="shared" si="46"/>
        <v>1.75</v>
      </c>
      <c r="M737" s="32">
        <f t="shared" si="47"/>
        <v>-0.1399999999999999</v>
      </c>
      <c r="O737" s="34">
        <v>40214.097222222219</v>
      </c>
      <c r="P737" s="33">
        <v>-9.9999999999997868E-3</v>
      </c>
      <c r="Q737" s="33">
        <v>-0.1399999999999999</v>
      </c>
    </row>
    <row r="738" spans="1:17">
      <c r="A738">
        <v>2014</v>
      </c>
      <c r="B738">
        <v>206</v>
      </c>
      <c r="C738">
        <v>230</v>
      </c>
      <c r="D738">
        <v>2710</v>
      </c>
      <c r="E738" s="33">
        <f t="shared" si="44"/>
        <v>2.71</v>
      </c>
      <c r="F738" s="32">
        <f t="shared" si="45"/>
        <v>-2.0000000000000018E-2</v>
      </c>
      <c r="H738">
        <v>2014</v>
      </c>
      <c r="I738">
        <v>206</v>
      </c>
      <c r="J738">
        <v>230</v>
      </c>
      <c r="K738">
        <v>1730</v>
      </c>
      <c r="L738" s="33">
        <f t="shared" si="46"/>
        <v>1.73</v>
      </c>
      <c r="M738" s="32">
        <f t="shared" si="47"/>
        <v>-0.15999999999999992</v>
      </c>
      <c r="O738" s="34">
        <v>40214.104166666664</v>
      </c>
      <c r="P738" s="33">
        <v>-2.0000000000000018E-2</v>
      </c>
      <c r="Q738" s="33">
        <v>-0.15999999999999992</v>
      </c>
    </row>
    <row r="739" spans="1:17">
      <c r="A739">
        <v>2014</v>
      </c>
      <c r="B739">
        <v>206</v>
      </c>
      <c r="C739">
        <v>240</v>
      </c>
      <c r="D739">
        <v>2700</v>
      </c>
      <c r="E739" s="33">
        <f t="shared" si="44"/>
        <v>2.7</v>
      </c>
      <c r="F739" s="32">
        <f t="shared" si="45"/>
        <v>-2.9999999999999805E-2</v>
      </c>
      <c r="H739">
        <v>2014</v>
      </c>
      <c r="I739">
        <v>206</v>
      </c>
      <c r="J739">
        <v>240</v>
      </c>
      <c r="K739">
        <v>1720</v>
      </c>
      <c r="L739" s="33">
        <f t="shared" si="46"/>
        <v>1.72</v>
      </c>
      <c r="M739" s="32">
        <f t="shared" si="47"/>
        <v>-0.16999999999999993</v>
      </c>
      <c r="O739" s="34">
        <v>40214.111111111109</v>
      </c>
      <c r="P739" s="33">
        <v>-2.9999999999999805E-2</v>
      </c>
      <c r="Q739" s="33">
        <v>-0.16999999999999993</v>
      </c>
    </row>
    <row r="740" spans="1:17">
      <c r="A740">
        <v>2014</v>
      </c>
      <c r="B740">
        <v>206</v>
      </c>
      <c r="C740">
        <v>250</v>
      </c>
      <c r="D740">
        <v>2680</v>
      </c>
      <c r="E740" s="33">
        <f t="shared" si="44"/>
        <v>2.68</v>
      </c>
      <c r="F740" s="32">
        <f t="shared" si="45"/>
        <v>-4.9999999999999822E-2</v>
      </c>
      <c r="H740">
        <v>2014</v>
      </c>
      <c r="I740">
        <v>206</v>
      </c>
      <c r="J740">
        <v>250</v>
      </c>
      <c r="K740">
        <v>1700</v>
      </c>
      <c r="L740" s="33">
        <f t="shared" si="46"/>
        <v>1.7</v>
      </c>
      <c r="M740" s="32">
        <f t="shared" si="47"/>
        <v>-0.18999999999999995</v>
      </c>
      <c r="O740" s="34">
        <v>40214.118055555555</v>
      </c>
      <c r="P740" s="33">
        <v>-4.9999999999999822E-2</v>
      </c>
      <c r="Q740" s="33">
        <v>-0.18999999999999995</v>
      </c>
    </row>
    <row r="741" spans="1:17">
      <c r="A741">
        <v>2014</v>
      </c>
      <c r="B741">
        <v>206</v>
      </c>
      <c r="C741">
        <v>300</v>
      </c>
      <c r="D741">
        <v>2660</v>
      </c>
      <c r="E741" s="33">
        <f t="shared" si="44"/>
        <v>2.66</v>
      </c>
      <c r="F741" s="32">
        <f t="shared" si="45"/>
        <v>-6.999999999999984E-2</v>
      </c>
      <c r="H741">
        <v>2014</v>
      </c>
      <c r="I741">
        <v>206</v>
      </c>
      <c r="J741">
        <v>300</v>
      </c>
      <c r="K741">
        <v>1690</v>
      </c>
      <c r="L741" s="33">
        <f t="shared" si="46"/>
        <v>1.69</v>
      </c>
      <c r="M741" s="32">
        <f t="shared" si="47"/>
        <v>-0.19999999999999996</v>
      </c>
      <c r="O741" s="34">
        <v>40214.125</v>
      </c>
      <c r="P741" s="33">
        <v>-6.999999999999984E-2</v>
      </c>
      <c r="Q741" s="33">
        <v>-0.19999999999999996</v>
      </c>
    </row>
    <row r="742" spans="1:17">
      <c r="A742">
        <v>2014</v>
      </c>
      <c r="B742">
        <v>206</v>
      </c>
      <c r="C742">
        <v>310</v>
      </c>
      <c r="D742">
        <v>2640</v>
      </c>
      <c r="E742" s="33">
        <f t="shared" si="44"/>
        <v>2.64</v>
      </c>
      <c r="F742" s="32">
        <f t="shared" si="45"/>
        <v>-8.9999999999999858E-2</v>
      </c>
      <c r="H742">
        <v>2014</v>
      </c>
      <c r="I742">
        <v>206</v>
      </c>
      <c r="J742">
        <v>310</v>
      </c>
      <c r="K742">
        <v>1680</v>
      </c>
      <c r="L742" s="33">
        <f t="shared" si="46"/>
        <v>1.68</v>
      </c>
      <c r="M742" s="32">
        <f t="shared" si="47"/>
        <v>-0.20999999999999996</v>
      </c>
      <c r="O742" s="34">
        <v>40214.131944444445</v>
      </c>
      <c r="P742" s="33">
        <v>-8.9999999999999858E-2</v>
      </c>
      <c r="Q742" s="33">
        <v>-0.20999999999999996</v>
      </c>
    </row>
    <row r="743" spans="1:17">
      <c r="A743">
        <v>2014</v>
      </c>
      <c r="B743">
        <v>206</v>
      </c>
      <c r="C743">
        <v>320</v>
      </c>
      <c r="D743">
        <v>2620</v>
      </c>
      <c r="E743" s="33">
        <f t="shared" si="44"/>
        <v>2.62</v>
      </c>
      <c r="F743" s="32">
        <f t="shared" si="45"/>
        <v>-0.10999999999999988</v>
      </c>
      <c r="H743">
        <v>2014</v>
      </c>
      <c r="I743">
        <v>206</v>
      </c>
      <c r="J743">
        <v>320</v>
      </c>
      <c r="K743">
        <v>1670</v>
      </c>
      <c r="L743" s="33">
        <f t="shared" si="46"/>
        <v>1.67</v>
      </c>
      <c r="M743" s="32">
        <f t="shared" si="47"/>
        <v>-0.21999999999999997</v>
      </c>
      <c r="O743" s="34">
        <v>40214.138888888891</v>
      </c>
      <c r="P743" s="33">
        <v>-0.10999999999999988</v>
      </c>
      <c r="Q743" s="33">
        <v>-0.21999999999999997</v>
      </c>
    </row>
    <row r="744" spans="1:17">
      <c r="A744">
        <v>2014</v>
      </c>
      <c r="B744">
        <v>206</v>
      </c>
      <c r="C744">
        <v>330</v>
      </c>
      <c r="D744">
        <v>2610</v>
      </c>
      <c r="E744" s="33">
        <f t="shared" si="44"/>
        <v>2.61</v>
      </c>
      <c r="F744" s="32">
        <f t="shared" si="45"/>
        <v>-0.12000000000000011</v>
      </c>
      <c r="H744">
        <v>2014</v>
      </c>
      <c r="I744">
        <v>206</v>
      </c>
      <c r="J744">
        <v>330</v>
      </c>
      <c r="K744">
        <v>1660</v>
      </c>
      <c r="L744" s="33">
        <f t="shared" si="46"/>
        <v>1.66</v>
      </c>
      <c r="M744" s="32">
        <f t="shared" si="47"/>
        <v>-0.22999999999999998</v>
      </c>
      <c r="O744" s="34">
        <v>40214.145833333336</v>
      </c>
      <c r="P744" s="33">
        <v>-0.12000000000000011</v>
      </c>
      <c r="Q744" s="33">
        <v>-0.22999999999999998</v>
      </c>
    </row>
    <row r="745" spans="1:17">
      <c r="A745">
        <v>2014</v>
      </c>
      <c r="B745">
        <v>206</v>
      </c>
      <c r="C745">
        <v>340</v>
      </c>
      <c r="D745">
        <v>2590</v>
      </c>
      <c r="E745" s="33">
        <f t="shared" si="44"/>
        <v>2.59</v>
      </c>
      <c r="F745" s="32">
        <f t="shared" si="45"/>
        <v>-0.14000000000000012</v>
      </c>
      <c r="H745">
        <v>2014</v>
      </c>
      <c r="I745">
        <v>206</v>
      </c>
      <c r="J745">
        <v>340</v>
      </c>
      <c r="K745">
        <v>1650</v>
      </c>
      <c r="L745" s="33">
        <f t="shared" si="46"/>
        <v>1.65</v>
      </c>
      <c r="M745" s="32">
        <f t="shared" si="47"/>
        <v>-0.24</v>
      </c>
      <c r="O745" s="34">
        <v>40214.152777777781</v>
      </c>
      <c r="P745" s="33">
        <v>-0.14000000000000012</v>
      </c>
      <c r="Q745" s="33">
        <v>-0.24</v>
      </c>
    </row>
    <row r="746" spans="1:17">
      <c r="A746">
        <v>2014</v>
      </c>
      <c r="B746">
        <v>206</v>
      </c>
      <c r="C746">
        <v>350</v>
      </c>
      <c r="D746">
        <v>2570</v>
      </c>
      <c r="E746" s="33">
        <f t="shared" si="44"/>
        <v>2.57</v>
      </c>
      <c r="F746" s="32">
        <f t="shared" si="45"/>
        <v>-0.16000000000000014</v>
      </c>
      <c r="H746">
        <v>2014</v>
      </c>
      <c r="I746">
        <v>206</v>
      </c>
      <c r="J746">
        <v>350</v>
      </c>
      <c r="K746">
        <v>1640</v>
      </c>
      <c r="L746" s="33">
        <f t="shared" si="46"/>
        <v>1.64</v>
      </c>
      <c r="M746" s="32">
        <f t="shared" si="47"/>
        <v>-0.25</v>
      </c>
      <c r="O746" s="34">
        <v>40214.159722222219</v>
      </c>
      <c r="P746" s="33">
        <v>-0.16000000000000014</v>
      </c>
      <c r="Q746" s="33">
        <v>-0.25</v>
      </c>
    </row>
    <row r="747" spans="1:17">
      <c r="A747">
        <v>2014</v>
      </c>
      <c r="B747">
        <v>206</v>
      </c>
      <c r="C747">
        <v>400</v>
      </c>
      <c r="D747">
        <v>2550</v>
      </c>
      <c r="E747" s="33">
        <f t="shared" si="44"/>
        <v>2.5499999999999998</v>
      </c>
      <c r="F747" s="32">
        <f t="shared" si="45"/>
        <v>-0.18000000000000016</v>
      </c>
      <c r="H747">
        <v>2014</v>
      </c>
      <c r="I747">
        <v>206</v>
      </c>
      <c r="J747">
        <v>400</v>
      </c>
      <c r="K747">
        <v>1640</v>
      </c>
      <c r="L747" s="33">
        <f t="shared" si="46"/>
        <v>1.64</v>
      </c>
      <c r="M747" s="32">
        <f t="shared" si="47"/>
        <v>-0.25</v>
      </c>
      <c r="O747" s="34">
        <v>40214.166666666664</v>
      </c>
      <c r="P747" s="33">
        <v>-0.18000000000000016</v>
      </c>
      <c r="Q747" s="33">
        <v>-0.25</v>
      </c>
    </row>
    <row r="748" spans="1:17">
      <c r="A748">
        <v>2014</v>
      </c>
      <c r="B748">
        <v>206</v>
      </c>
      <c r="C748">
        <v>410</v>
      </c>
      <c r="D748">
        <v>2530</v>
      </c>
      <c r="E748" s="33">
        <f t="shared" si="44"/>
        <v>2.5299999999999998</v>
      </c>
      <c r="F748" s="32">
        <f t="shared" si="45"/>
        <v>-0.20000000000000018</v>
      </c>
      <c r="H748">
        <v>2014</v>
      </c>
      <c r="I748">
        <v>206</v>
      </c>
      <c r="J748">
        <v>410</v>
      </c>
      <c r="K748">
        <v>1640</v>
      </c>
      <c r="L748" s="33">
        <f t="shared" si="46"/>
        <v>1.64</v>
      </c>
      <c r="M748" s="32">
        <f t="shared" si="47"/>
        <v>-0.25</v>
      </c>
      <c r="O748" s="34">
        <v>40214.173611111109</v>
      </c>
      <c r="P748" s="33">
        <v>-0.20000000000000018</v>
      </c>
      <c r="Q748" s="33">
        <v>-0.25</v>
      </c>
    </row>
    <row r="749" spans="1:17">
      <c r="A749">
        <v>2014</v>
      </c>
      <c r="B749">
        <v>206</v>
      </c>
      <c r="C749">
        <v>420</v>
      </c>
      <c r="D749">
        <v>2510</v>
      </c>
      <c r="E749" s="33">
        <f t="shared" si="44"/>
        <v>2.5099999999999998</v>
      </c>
      <c r="F749" s="32">
        <f t="shared" si="45"/>
        <v>-0.2200000000000002</v>
      </c>
      <c r="H749">
        <v>2014</v>
      </c>
      <c r="I749">
        <v>206</v>
      </c>
      <c r="J749">
        <v>420</v>
      </c>
      <c r="K749">
        <v>1640</v>
      </c>
      <c r="L749" s="33">
        <f t="shared" si="46"/>
        <v>1.64</v>
      </c>
      <c r="M749" s="32">
        <f t="shared" si="47"/>
        <v>-0.25</v>
      </c>
      <c r="O749" s="34">
        <v>40214.180555555555</v>
      </c>
      <c r="P749" s="33">
        <v>-0.2200000000000002</v>
      </c>
      <c r="Q749" s="33">
        <v>-0.25</v>
      </c>
    </row>
    <row r="750" spans="1:17">
      <c r="A750">
        <v>2014</v>
      </c>
      <c r="B750">
        <v>206</v>
      </c>
      <c r="C750">
        <v>430</v>
      </c>
      <c r="D750">
        <v>2500</v>
      </c>
      <c r="E750" s="33">
        <f t="shared" si="44"/>
        <v>2.5</v>
      </c>
      <c r="F750" s="32">
        <f t="shared" si="45"/>
        <v>-0.22999999999999998</v>
      </c>
      <c r="H750">
        <v>2014</v>
      </c>
      <c r="I750">
        <v>206</v>
      </c>
      <c r="J750">
        <v>430</v>
      </c>
      <c r="K750">
        <v>1640</v>
      </c>
      <c r="L750" s="33">
        <f t="shared" si="46"/>
        <v>1.64</v>
      </c>
      <c r="M750" s="32">
        <f t="shared" si="47"/>
        <v>-0.25</v>
      </c>
      <c r="O750" s="34">
        <v>40214.1875</v>
      </c>
      <c r="P750" s="33">
        <v>-0.22999999999999998</v>
      </c>
      <c r="Q750" s="33">
        <v>-0.25</v>
      </c>
    </row>
    <row r="751" spans="1:17">
      <c r="A751">
        <v>2014</v>
      </c>
      <c r="B751">
        <v>206</v>
      </c>
      <c r="C751">
        <v>440</v>
      </c>
      <c r="D751">
        <v>2490</v>
      </c>
      <c r="E751" s="33">
        <f t="shared" si="44"/>
        <v>2.4900000000000002</v>
      </c>
      <c r="F751" s="32">
        <f t="shared" si="45"/>
        <v>-0.23999999999999977</v>
      </c>
      <c r="H751">
        <v>2014</v>
      </c>
      <c r="I751">
        <v>206</v>
      </c>
      <c r="J751">
        <v>440</v>
      </c>
      <c r="K751">
        <v>1640</v>
      </c>
      <c r="L751" s="33">
        <f t="shared" si="46"/>
        <v>1.64</v>
      </c>
      <c r="M751" s="32">
        <f t="shared" si="47"/>
        <v>-0.25</v>
      </c>
      <c r="O751" s="34">
        <v>40214.194444444445</v>
      </c>
      <c r="P751" s="33">
        <v>-0.23999999999999977</v>
      </c>
      <c r="Q751" s="33">
        <v>-0.25</v>
      </c>
    </row>
    <row r="752" spans="1:17">
      <c r="A752">
        <v>2014</v>
      </c>
      <c r="B752">
        <v>206</v>
      </c>
      <c r="C752">
        <v>450</v>
      </c>
      <c r="D752">
        <v>2480</v>
      </c>
      <c r="E752" s="33">
        <f t="shared" si="44"/>
        <v>2.48</v>
      </c>
      <c r="F752" s="32">
        <f t="shared" si="45"/>
        <v>-0.25</v>
      </c>
      <c r="H752">
        <v>2014</v>
      </c>
      <c r="I752">
        <v>206</v>
      </c>
      <c r="J752">
        <v>450</v>
      </c>
      <c r="K752">
        <v>1640</v>
      </c>
      <c r="L752" s="33">
        <f t="shared" si="46"/>
        <v>1.64</v>
      </c>
      <c r="M752" s="32">
        <f t="shared" si="47"/>
        <v>-0.25</v>
      </c>
      <c r="O752" s="34">
        <v>40214.201388888891</v>
      </c>
      <c r="P752" s="33">
        <v>-0.25</v>
      </c>
      <c r="Q752" s="33">
        <v>-0.25</v>
      </c>
    </row>
    <row r="753" spans="1:17">
      <c r="A753">
        <v>2014</v>
      </c>
      <c r="B753">
        <v>206</v>
      </c>
      <c r="C753">
        <v>500</v>
      </c>
      <c r="D753">
        <v>2470</v>
      </c>
      <c r="E753" s="33">
        <f t="shared" si="44"/>
        <v>2.4700000000000002</v>
      </c>
      <c r="F753" s="32">
        <f t="shared" si="45"/>
        <v>-0.25999999999999979</v>
      </c>
      <c r="H753">
        <v>2014</v>
      </c>
      <c r="I753">
        <v>206</v>
      </c>
      <c r="J753">
        <v>500</v>
      </c>
      <c r="K753">
        <v>1650</v>
      </c>
      <c r="L753" s="33">
        <f t="shared" si="46"/>
        <v>1.65</v>
      </c>
      <c r="M753" s="32">
        <f t="shared" si="47"/>
        <v>-0.24</v>
      </c>
      <c r="O753" s="34">
        <v>40214.208333333336</v>
      </c>
      <c r="P753" s="33">
        <v>-0.25999999999999979</v>
      </c>
      <c r="Q753" s="33">
        <v>-0.24</v>
      </c>
    </row>
    <row r="754" spans="1:17">
      <c r="A754">
        <v>2014</v>
      </c>
      <c r="B754">
        <v>206</v>
      </c>
      <c r="C754">
        <v>510</v>
      </c>
      <c r="D754">
        <v>2470</v>
      </c>
      <c r="E754" s="33">
        <f t="shared" si="44"/>
        <v>2.4700000000000002</v>
      </c>
      <c r="F754" s="32">
        <f t="shared" si="45"/>
        <v>-0.25999999999999979</v>
      </c>
      <c r="H754">
        <v>2014</v>
      </c>
      <c r="I754">
        <v>206</v>
      </c>
      <c r="J754">
        <v>510</v>
      </c>
      <c r="K754">
        <v>1660</v>
      </c>
      <c r="L754" s="33">
        <f t="shared" si="46"/>
        <v>1.66</v>
      </c>
      <c r="M754" s="32">
        <f t="shared" si="47"/>
        <v>-0.22999999999999998</v>
      </c>
      <c r="O754" s="34">
        <v>40214.215277777781</v>
      </c>
      <c r="P754" s="33">
        <v>-0.25999999999999979</v>
      </c>
      <c r="Q754" s="33">
        <v>-0.22999999999999998</v>
      </c>
    </row>
    <row r="755" spans="1:17">
      <c r="A755">
        <v>2014</v>
      </c>
      <c r="B755">
        <v>206</v>
      </c>
      <c r="C755">
        <v>520</v>
      </c>
      <c r="D755">
        <v>2460</v>
      </c>
      <c r="E755" s="33">
        <f t="shared" si="44"/>
        <v>2.46</v>
      </c>
      <c r="F755" s="32">
        <f t="shared" si="45"/>
        <v>-0.27</v>
      </c>
      <c r="H755">
        <v>2014</v>
      </c>
      <c r="I755">
        <v>206</v>
      </c>
      <c r="J755">
        <v>520</v>
      </c>
      <c r="K755">
        <v>1670</v>
      </c>
      <c r="L755" s="33">
        <f t="shared" si="46"/>
        <v>1.67</v>
      </c>
      <c r="M755" s="32">
        <f t="shared" si="47"/>
        <v>-0.21999999999999997</v>
      </c>
      <c r="O755" s="34">
        <v>40214.222222222219</v>
      </c>
      <c r="P755" s="33">
        <v>-0.27</v>
      </c>
      <c r="Q755" s="33">
        <v>-0.21999999999999997</v>
      </c>
    </row>
    <row r="756" spans="1:17">
      <c r="A756">
        <v>2014</v>
      </c>
      <c r="B756">
        <v>206</v>
      </c>
      <c r="C756">
        <v>530</v>
      </c>
      <c r="D756">
        <v>2460</v>
      </c>
      <c r="E756" s="33">
        <f t="shared" si="44"/>
        <v>2.46</v>
      </c>
      <c r="F756" s="32">
        <f t="shared" si="45"/>
        <v>-0.27</v>
      </c>
      <c r="H756">
        <v>2014</v>
      </c>
      <c r="I756">
        <v>206</v>
      </c>
      <c r="J756">
        <v>530</v>
      </c>
      <c r="K756">
        <v>1680</v>
      </c>
      <c r="L756" s="33">
        <f t="shared" si="46"/>
        <v>1.68</v>
      </c>
      <c r="M756" s="32">
        <f t="shared" si="47"/>
        <v>-0.20999999999999996</v>
      </c>
      <c r="O756" s="34">
        <v>40214.229166666664</v>
      </c>
      <c r="P756" s="33">
        <v>-0.27</v>
      </c>
      <c r="Q756" s="33">
        <v>-0.20999999999999996</v>
      </c>
    </row>
    <row r="757" spans="1:17">
      <c r="A757">
        <v>2014</v>
      </c>
      <c r="B757">
        <v>206</v>
      </c>
      <c r="C757">
        <v>540</v>
      </c>
      <c r="D757">
        <v>2460</v>
      </c>
      <c r="E757" s="33">
        <f t="shared" si="44"/>
        <v>2.46</v>
      </c>
      <c r="F757" s="32">
        <f t="shared" si="45"/>
        <v>-0.27</v>
      </c>
      <c r="H757">
        <v>2014</v>
      </c>
      <c r="I757">
        <v>206</v>
      </c>
      <c r="J757">
        <v>540</v>
      </c>
      <c r="K757">
        <v>1700</v>
      </c>
      <c r="L757" s="33">
        <f t="shared" si="46"/>
        <v>1.7</v>
      </c>
      <c r="M757" s="32">
        <f t="shared" si="47"/>
        <v>-0.18999999999999995</v>
      </c>
      <c r="O757" s="34">
        <v>40214.236111111109</v>
      </c>
      <c r="P757" s="33">
        <v>-0.27</v>
      </c>
      <c r="Q757" s="33">
        <v>-0.18999999999999995</v>
      </c>
    </row>
    <row r="758" spans="1:17">
      <c r="A758">
        <v>2014</v>
      </c>
      <c r="B758">
        <v>206</v>
      </c>
      <c r="C758">
        <v>550</v>
      </c>
      <c r="D758">
        <v>2470</v>
      </c>
      <c r="E758" s="33">
        <f t="shared" si="44"/>
        <v>2.4700000000000002</v>
      </c>
      <c r="F758" s="32">
        <f t="shared" si="45"/>
        <v>-0.25999999999999979</v>
      </c>
      <c r="H758">
        <v>2014</v>
      </c>
      <c r="I758">
        <v>206</v>
      </c>
      <c r="J758">
        <v>550</v>
      </c>
      <c r="K758">
        <v>1710</v>
      </c>
      <c r="L758" s="33">
        <f t="shared" si="46"/>
        <v>1.71</v>
      </c>
      <c r="M758" s="32">
        <f t="shared" si="47"/>
        <v>-0.17999999999999994</v>
      </c>
      <c r="O758" s="34">
        <v>40214.243055555555</v>
      </c>
      <c r="P758" s="33">
        <v>-0.25999999999999979</v>
      </c>
      <c r="Q758" s="33">
        <v>-0.17999999999999994</v>
      </c>
    </row>
    <row r="759" spans="1:17">
      <c r="A759">
        <v>2014</v>
      </c>
      <c r="B759">
        <v>206</v>
      </c>
      <c r="C759">
        <v>600</v>
      </c>
      <c r="D759">
        <v>2470</v>
      </c>
      <c r="E759" s="33">
        <f t="shared" si="44"/>
        <v>2.4700000000000002</v>
      </c>
      <c r="F759" s="32">
        <f t="shared" si="45"/>
        <v>-0.25999999999999979</v>
      </c>
      <c r="H759">
        <v>2014</v>
      </c>
      <c r="I759">
        <v>206</v>
      </c>
      <c r="J759">
        <v>600</v>
      </c>
      <c r="K759">
        <v>1730</v>
      </c>
      <c r="L759" s="33">
        <f t="shared" si="46"/>
        <v>1.73</v>
      </c>
      <c r="M759" s="32">
        <f t="shared" si="47"/>
        <v>-0.15999999999999992</v>
      </c>
      <c r="O759" s="34">
        <v>40214.25</v>
      </c>
      <c r="P759" s="33">
        <v>-0.25999999999999979</v>
      </c>
      <c r="Q759" s="33">
        <v>-0.15999999999999992</v>
      </c>
    </row>
    <row r="760" spans="1:17">
      <c r="A760">
        <v>2014</v>
      </c>
      <c r="B760">
        <v>206</v>
      </c>
      <c r="C760">
        <v>610</v>
      </c>
      <c r="D760">
        <v>2470</v>
      </c>
      <c r="E760" s="33">
        <f t="shared" si="44"/>
        <v>2.4700000000000002</v>
      </c>
      <c r="F760" s="32">
        <f t="shared" si="45"/>
        <v>-0.25999999999999979</v>
      </c>
      <c r="H760">
        <v>2014</v>
      </c>
      <c r="I760">
        <v>206</v>
      </c>
      <c r="J760">
        <v>610</v>
      </c>
      <c r="K760">
        <v>1740</v>
      </c>
      <c r="L760" s="33">
        <f t="shared" si="46"/>
        <v>1.74</v>
      </c>
      <c r="M760" s="32">
        <f t="shared" si="47"/>
        <v>-0.14999999999999991</v>
      </c>
      <c r="O760" s="34">
        <v>40214.256944444445</v>
      </c>
      <c r="P760" s="33">
        <v>-0.25999999999999979</v>
      </c>
      <c r="Q760" s="33">
        <v>-0.14999999999999991</v>
      </c>
    </row>
    <row r="761" spans="1:17">
      <c r="A761">
        <v>2014</v>
      </c>
      <c r="B761">
        <v>206</v>
      </c>
      <c r="C761">
        <v>620</v>
      </c>
      <c r="D761">
        <v>2480</v>
      </c>
      <c r="E761" s="33">
        <f t="shared" si="44"/>
        <v>2.48</v>
      </c>
      <c r="F761" s="32">
        <f t="shared" si="45"/>
        <v>-0.25</v>
      </c>
      <c r="H761">
        <v>2014</v>
      </c>
      <c r="I761">
        <v>206</v>
      </c>
      <c r="J761">
        <v>620</v>
      </c>
      <c r="K761">
        <v>1760</v>
      </c>
      <c r="L761" s="33">
        <f t="shared" si="46"/>
        <v>1.76</v>
      </c>
      <c r="M761" s="32">
        <f t="shared" si="47"/>
        <v>-0.12999999999999989</v>
      </c>
      <c r="O761" s="34">
        <v>40214.263888888891</v>
      </c>
      <c r="P761" s="33">
        <v>-0.25</v>
      </c>
      <c r="Q761" s="33">
        <v>-0.12999999999999989</v>
      </c>
    </row>
    <row r="762" spans="1:17">
      <c r="A762">
        <v>2014</v>
      </c>
      <c r="B762">
        <v>206</v>
      </c>
      <c r="C762">
        <v>630</v>
      </c>
      <c r="D762">
        <v>2480</v>
      </c>
      <c r="E762" s="33">
        <f t="shared" si="44"/>
        <v>2.48</v>
      </c>
      <c r="F762" s="32">
        <f t="shared" si="45"/>
        <v>-0.25</v>
      </c>
      <c r="H762">
        <v>2014</v>
      </c>
      <c r="I762">
        <v>206</v>
      </c>
      <c r="J762">
        <v>630</v>
      </c>
      <c r="K762">
        <v>1780</v>
      </c>
      <c r="L762" s="33">
        <f t="shared" si="46"/>
        <v>1.78</v>
      </c>
      <c r="M762" s="32">
        <f t="shared" si="47"/>
        <v>-0.10999999999999988</v>
      </c>
      <c r="O762" s="34">
        <v>40214.270833333336</v>
      </c>
      <c r="P762" s="33">
        <v>-0.25</v>
      </c>
      <c r="Q762" s="33">
        <v>-0.10999999999999988</v>
      </c>
    </row>
    <row r="763" spans="1:17">
      <c r="A763">
        <v>2014</v>
      </c>
      <c r="B763">
        <v>206</v>
      </c>
      <c r="C763">
        <v>640</v>
      </c>
      <c r="D763">
        <v>2490</v>
      </c>
      <c r="E763" s="33">
        <f t="shared" si="44"/>
        <v>2.4900000000000002</v>
      </c>
      <c r="F763" s="32">
        <f t="shared" si="45"/>
        <v>-0.23999999999999977</v>
      </c>
      <c r="H763">
        <v>2014</v>
      </c>
      <c r="I763">
        <v>206</v>
      </c>
      <c r="J763">
        <v>640</v>
      </c>
      <c r="K763">
        <v>1800</v>
      </c>
      <c r="L763" s="33">
        <f t="shared" si="46"/>
        <v>1.8</v>
      </c>
      <c r="M763" s="32">
        <f t="shared" si="47"/>
        <v>-8.9999999999999858E-2</v>
      </c>
      <c r="O763" s="34">
        <v>40214.277777777781</v>
      </c>
      <c r="P763" s="33">
        <v>-0.23999999999999977</v>
      </c>
      <c r="Q763" s="33">
        <v>-8.9999999999999858E-2</v>
      </c>
    </row>
    <row r="764" spans="1:17">
      <c r="A764">
        <v>2014</v>
      </c>
      <c r="B764">
        <v>206</v>
      </c>
      <c r="C764">
        <v>650</v>
      </c>
      <c r="D764">
        <v>2500</v>
      </c>
      <c r="E764" s="33">
        <f t="shared" si="44"/>
        <v>2.5</v>
      </c>
      <c r="F764" s="32">
        <f t="shared" si="45"/>
        <v>-0.22999999999999998</v>
      </c>
      <c r="H764">
        <v>2014</v>
      </c>
      <c r="I764">
        <v>206</v>
      </c>
      <c r="J764">
        <v>650</v>
      </c>
      <c r="K764">
        <v>1820</v>
      </c>
      <c r="L764" s="33">
        <f t="shared" si="46"/>
        <v>1.82</v>
      </c>
      <c r="M764" s="32">
        <f t="shared" si="47"/>
        <v>-6.999999999999984E-2</v>
      </c>
      <c r="O764" s="34">
        <v>40214.284722222219</v>
      </c>
      <c r="P764" s="33">
        <v>-0.22999999999999998</v>
      </c>
      <c r="Q764" s="33">
        <v>-6.999999999999984E-2</v>
      </c>
    </row>
    <row r="765" spans="1:17">
      <c r="A765">
        <v>2014</v>
      </c>
      <c r="B765">
        <v>206</v>
      </c>
      <c r="C765">
        <v>700</v>
      </c>
      <c r="D765">
        <v>2510</v>
      </c>
      <c r="E765" s="33">
        <f t="shared" si="44"/>
        <v>2.5099999999999998</v>
      </c>
      <c r="F765" s="32">
        <f t="shared" si="45"/>
        <v>-0.2200000000000002</v>
      </c>
      <c r="H765">
        <v>2014</v>
      </c>
      <c r="I765">
        <v>206</v>
      </c>
      <c r="J765">
        <v>700</v>
      </c>
      <c r="K765">
        <v>1840</v>
      </c>
      <c r="L765" s="33">
        <f t="shared" si="46"/>
        <v>1.84</v>
      </c>
      <c r="M765" s="32">
        <f t="shared" si="47"/>
        <v>-4.9999999999999822E-2</v>
      </c>
      <c r="O765" s="34">
        <v>40214.291666666664</v>
      </c>
      <c r="P765" s="33">
        <v>-0.2200000000000002</v>
      </c>
      <c r="Q765" s="33">
        <v>-4.9999999999999822E-2</v>
      </c>
    </row>
    <row r="766" spans="1:17">
      <c r="A766">
        <v>2014</v>
      </c>
      <c r="B766">
        <v>206</v>
      </c>
      <c r="C766">
        <v>710</v>
      </c>
      <c r="D766">
        <v>2520</v>
      </c>
      <c r="E766" s="33">
        <f t="shared" si="44"/>
        <v>2.52</v>
      </c>
      <c r="F766" s="32">
        <f t="shared" si="45"/>
        <v>-0.20999999999999996</v>
      </c>
      <c r="H766">
        <v>2014</v>
      </c>
      <c r="I766">
        <v>206</v>
      </c>
      <c r="J766">
        <v>710</v>
      </c>
      <c r="K766">
        <v>1860</v>
      </c>
      <c r="L766" s="33">
        <f t="shared" si="46"/>
        <v>1.86</v>
      </c>
      <c r="M766" s="32">
        <f t="shared" si="47"/>
        <v>-2.9999999999999805E-2</v>
      </c>
      <c r="O766" s="34">
        <v>40214.298611111109</v>
      </c>
      <c r="P766" s="33">
        <v>-0.20999999999999996</v>
      </c>
      <c r="Q766" s="33">
        <v>-2.9999999999999805E-2</v>
      </c>
    </row>
    <row r="767" spans="1:17">
      <c r="A767">
        <v>2014</v>
      </c>
      <c r="B767">
        <v>206</v>
      </c>
      <c r="C767">
        <v>720</v>
      </c>
      <c r="D767">
        <v>2530</v>
      </c>
      <c r="E767" s="33">
        <f t="shared" si="44"/>
        <v>2.5299999999999998</v>
      </c>
      <c r="F767" s="32">
        <f t="shared" si="45"/>
        <v>-0.20000000000000018</v>
      </c>
      <c r="H767">
        <v>2014</v>
      </c>
      <c r="I767">
        <v>206</v>
      </c>
      <c r="J767">
        <v>720</v>
      </c>
      <c r="K767">
        <v>1880</v>
      </c>
      <c r="L767" s="33">
        <f t="shared" si="46"/>
        <v>1.88</v>
      </c>
      <c r="M767" s="32">
        <f t="shared" si="47"/>
        <v>-1.0000000000000009E-2</v>
      </c>
      <c r="O767" s="34">
        <v>40214.305555555555</v>
      </c>
      <c r="P767" s="33">
        <v>-0.20000000000000018</v>
      </c>
      <c r="Q767" s="33">
        <v>-1.0000000000000009E-2</v>
      </c>
    </row>
    <row r="768" spans="1:17">
      <c r="A768">
        <v>2014</v>
      </c>
      <c r="B768">
        <v>206</v>
      </c>
      <c r="C768">
        <v>730</v>
      </c>
      <c r="D768">
        <v>2540</v>
      </c>
      <c r="E768" s="33">
        <f t="shared" si="44"/>
        <v>2.54</v>
      </c>
      <c r="F768" s="32">
        <f t="shared" si="45"/>
        <v>-0.18999999999999995</v>
      </c>
      <c r="H768">
        <v>2014</v>
      </c>
      <c r="I768">
        <v>206</v>
      </c>
      <c r="J768">
        <v>730</v>
      </c>
      <c r="K768">
        <v>1900</v>
      </c>
      <c r="L768" s="33">
        <f t="shared" si="46"/>
        <v>1.9</v>
      </c>
      <c r="M768" s="32">
        <f t="shared" si="47"/>
        <v>1.0000000000000009E-2</v>
      </c>
      <c r="O768" s="34">
        <v>40214.3125</v>
      </c>
      <c r="P768" s="33">
        <v>-0.18999999999999995</v>
      </c>
      <c r="Q768" s="33">
        <v>1.0000000000000009E-2</v>
      </c>
    </row>
    <row r="769" spans="1:17">
      <c r="A769">
        <v>2014</v>
      </c>
      <c r="B769">
        <v>206</v>
      </c>
      <c r="C769">
        <v>740</v>
      </c>
      <c r="D769">
        <v>2550</v>
      </c>
      <c r="E769" s="33">
        <f t="shared" si="44"/>
        <v>2.5499999999999998</v>
      </c>
      <c r="F769" s="32">
        <f t="shared" si="45"/>
        <v>-0.18000000000000016</v>
      </c>
      <c r="H769">
        <v>2014</v>
      </c>
      <c r="I769">
        <v>206</v>
      </c>
      <c r="J769">
        <v>740</v>
      </c>
      <c r="K769">
        <v>1920</v>
      </c>
      <c r="L769" s="33">
        <f t="shared" si="46"/>
        <v>1.92</v>
      </c>
      <c r="M769" s="32">
        <f t="shared" si="47"/>
        <v>3.0000000000000027E-2</v>
      </c>
      <c r="O769" s="34">
        <v>40214.319444444445</v>
      </c>
      <c r="P769" s="33">
        <v>-0.18000000000000016</v>
      </c>
      <c r="Q769" s="33">
        <v>3.0000000000000027E-2</v>
      </c>
    </row>
    <row r="770" spans="1:17">
      <c r="A770">
        <v>2014</v>
      </c>
      <c r="B770">
        <v>206</v>
      </c>
      <c r="C770">
        <v>750</v>
      </c>
      <c r="D770">
        <v>2560</v>
      </c>
      <c r="E770" s="33">
        <f t="shared" si="44"/>
        <v>2.56</v>
      </c>
      <c r="F770" s="32">
        <f t="shared" si="45"/>
        <v>-0.16999999999999993</v>
      </c>
      <c r="H770">
        <v>2014</v>
      </c>
      <c r="I770">
        <v>206</v>
      </c>
      <c r="J770">
        <v>750</v>
      </c>
      <c r="K770">
        <v>1940</v>
      </c>
      <c r="L770" s="33">
        <f t="shared" si="46"/>
        <v>1.94</v>
      </c>
      <c r="M770" s="32">
        <f t="shared" si="47"/>
        <v>5.0000000000000044E-2</v>
      </c>
      <c r="O770" s="34">
        <v>40214.326388888891</v>
      </c>
      <c r="P770" s="33">
        <v>-0.16999999999999993</v>
      </c>
      <c r="Q770" s="33">
        <v>5.0000000000000044E-2</v>
      </c>
    </row>
    <row r="771" spans="1:17">
      <c r="A771">
        <v>2014</v>
      </c>
      <c r="B771">
        <v>206</v>
      </c>
      <c r="C771">
        <v>800</v>
      </c>
      <c r="D771">
        <v>2580</v>
      </c>
      <c r="E771" s="33">
        <f t="shared" si="44"/>
        <v>2.58</v>
      </c>
      <c r="F771" s="32">
        <f t="shared" si="45"/>
        <v>-0.14999999999999991</v>
      </c>
      <c r="H771">
        <v>2014</v>
      </c>
      <c r="I771">
        <v>206</v>
      </c>
      <c r="J771">
        <v>800</v>
      </c>
      <c r="K771">
        <v>1960</v>
      </c>
      <c r="L771" s="33">
        <f t="shared" si="46"/>
        <v>1.96</v>
      </c>
      <c r="M771" s="32">
        <f t="shared" si="47"/>
        <v>7.0000000000000062E-2</v>
      </c>
      <c r="O771" s="34">
        <v>40214.333333333336</v>
      </c>
      <c r="P771" s="33">
        <v>-0.14999999999999991</v>
      </c>
      <c r="Q771" s="33">
        <v>7.0000000000000062E-2</v>
      </c>
    </row>
    <row r="772" spans="1:17">
      <c r="A772">
        <v>2014</v>
      </c>
      <c r="B772">
        <v>206</v>
      </c>
      <c r="C772">
        <v>810</v>
      </c>
      <c r="D772">
        <v>2590</v>
      </c>
      <c r="E772" s="33">
        <f t="shared" ref="E772:E835" si="48">ROUND(D772/1000,2)</f>
        <v>2.59</v>
      </c>
      <c r="F772" s="32">
        <f t="shared" ref="F772:F835" si="49">E772-E$8499</f>
        <v>-0.14000000000000012</v>
      </c>
      <c r="H772">
        <v>2014</v>
      </c>
      <c r="I772">
        <v>206</v>
      </c>
      <c r="J772">
        <v>810</v>
      </c>
      <c r="K772">
        <v>1980</v>
      </c>
      <c r="L772" s="33">
        <f t="shared" ref="L772:L835" si="50">ROUND(K772/1000,2)</f>
        <v>1.98</v>
      </c>
      <c r="M772" s="32">
        <f t="shared" ref="M772:M835" si="51">L772-L$8499</f>
        <v>9.000000000000008E-2</v>
      </c>
      <c r="O772" s="34">
        <v>40214.340277777781</v>
      </c>
      <c r="P772" s="33">
        <v>-0.14000000000000012</v>
      </c>
      <c r="Q772" s="33">
        <v>9.000000000000008E-2</v>
      </c>
    </row>
    <row r="773" spans="1:17">
      <c r="A773">
        <v>2014</v>
      </c>
      <c r="B773">
        <v>206</v>
      </c>
      <c r="C773">
        <v>820</v>
      </c>
      <c r="D773">
        <v>2610</v>
      </c>
      <c r="E773" s="33">
        <f t="shared" si="48"/>
        <v>2.61</v>
      </c>
      <c r="F773" s="32">
        <f t="shared" si="49"/>
        <v>-0.12000000000000011</v>
      </c>
      <c r="H773">
        <v>2014</v>
      </c>
      <c r="I773">
        <v>206</v>
      </c>
      <c r="J773">
        <v>820</v>
      </c>
      <c r="K773">
        <v>1990</v>
      </c>
      <c r="L773" s="33">
        <f t="shared" si="50"/>
        <v>1.99</v>
      </c>
      <c r="M773" s="32">
        <f t="shared" si="51"/>
        <v>0.10000000000000009</v>
      </c>
      <c r="O773" s="34">
        <v>40214.347222222219</v>
      </c>
      <c r="P773" s="33">
        <v>-0.12000000000000011</v>
      </c>
      <c r="Q773" s="33">
        <v>0.10000000000000009</v>
      </c>
    </row>
    <row r="774" spans="1:17">
      <c r="A774">
        <v>2014</v>
      </c>
      <c r="B774">
        <v>206</v>
      </c>
      <c r="C774">
        <v>830</v>
      </c>
      <c r="D774">
        <v>2630</v>
      </c>
      <c r="E774" s="33">
        <f t="shared" si="48"/>
        <v>2.63</v>
      </c>
      <c r="F774" s="32">
        <f t="shared" si="49"/>
        <v>-0.10000000000000009</v>
      </c>
      <c r="H774">
        <v>2014</v>
      </c>
      <c r="I774">
        <v>206</v>
      </c>
      <c r="J774">
        <v>830</v>
      </c>
      <c r="K774">
        <v>2010</v>
      </c>
      <c r="L774" s="33">
        <f t="shared" si="50"/>
        <v>2.0099999999999998</v>
      </c>
      <c r="M774" s="32">
        <f t="shared" si="51"/>
        <v>0.11999999999999988</v>
      </c>
      <c r="O774" s="34">
        <v>40214.354166666664</v>
      </c>
      <c r="P774" s="33">
        <v>-0.10000000000000009</v>
      </c>
      <c r="Q774" s="33">
        <v>0.11999999999999988</v>
      </c>
    </row>
    <row r="775" spans="1:17">
      <c r="A775">
        <v>2014</v>
      </c>
      <c r="B775">
        <v>206</v>
      </c>
      <c r="C775">
        <v>840</v>
      </c>
      <c r="D775">
        <v>2650</v>
      </c>
      <c r="E775" s="33">
        <f t="shared" si="48"/>
        <v>2.65</v>
      </c>
      <c r="F775" s="32">
        <f t="shared" si="49"/>
        <v>-8.0000000000000071E-2</v>
      </c>
      <c r="H775">
        <v>2014</v>
      </c>
      <c r="I775">
        <v>206</v>
      </c>
      <c r="J775">
        <v>840</v>
      </c>
      <c r="K775">
        <v>2030</v>
      </c>
      <c r="L775" s="33">
        <f t="shared" si="50"/>
        <v>2.0299999999999998</v>
      </c>
      <c r="M775" s="32">
        <f t="shared" si="51"/>
        <v>0.1399999999999999</v>
      </c>
      <c r="O775" s="34">
        <v>40214.361111111109</v>
      </c>
      <c r="P775" s="33">
        <v>-8.0000000000000071E-2</v>
      </c>
      <c r="Q775" s="33">
        <v>0.1399999999999999</v>
      </c>
    </row>
    <row r="776" spans="1:17">
      <c r="A776">
        <v>2014</v>
      </c>
      <c r="B776">
        <v>206</v>
      </c>
      <c r="C776">
        <v>850</v>
      </c>
      <c r="D776">
        <v>2670</v>
      </c>
      <c r="E776" s="33">
        <f t="shared" si="48"/>
        <v>2.67</v>
      </c>
      <c r="F776" s="32">
        <f t="shared" si="49"/>
        <v>-6.0000000000000053E-2</v>
      </c>
      <c r="H776">
        <v>2014</v>
      </c>
      <c r="I776">
        <v>206</v>
      </c>
      <c r="J776">
        <v>850</v>
      </c>
      <c r="K776">
        <v>2040</v>
      </c>
      <c r="L776" s="33">
        <f t="shared" si="50"/>
        <v>2.04</v>
      </c>
      <c r="M776" s="32">
        <f t="shared" si="51"/>
        <v>0.15000000000000013</v>
      </c>
      <c r="O776" s="34">
        <v>40214.368055555555</v>
      </c>
      <c r="P776" s="33">
        <v>-6.0000000000000053E-2</v>
      </c>
      <c r="Q776" s="33">
        <v>0.15000000000000013</v>
      </c>
    </row>
    <row r="777" spans="1:17">
      <c r="A777">
        <v>2014</v>
      </c>
      <c r="B777">
        <v>206</v>
      </c>
      <c r="C777">
        <v>900</v>
      </c>
      <c r="D777">
        <v>2690</v>
      </c>
      <c r="E777" s="33">
        <f t="shared" si="48"/>
        <v>2.69</v>
      </c>
      <c r="F777" s="32">
        <f t="shared" si="49"/>
        <v>-4.0000000000000036E-2</v>
      </c>
      <c r="H777">
        <v>2014</v>
      </c>
      <c r="I777">
        <v>206</v>
      </c>
      <c r="J777">
        <v>900</v>
      </c>
      <c r="K777">
        <v>2060</v>
      </c>
      <c r="L777" s="33">
        <f t="shared" si="50"/>
        <v>2.06</v>
      </c>
      <c r="M777" s="32">
        <f t="shared" si="51"/>
        <v>0.17000000000000015</v>
      </c>
      <c r="O777" s="34">
        <v>40214.375</v>
      </c>
      <c r="P777" s="33">
        <v>-4.0000000000000036E-2</v>
      </c>
      <c r="Q777" s="33">
        <v>0.17000000000000015</v>
      </c>
    </row>
    <row r="778" spans="1:17">
      <c r="A778">
        <v>2014</v>
      </c>
      <c r="B778">
        <v>206</v>
      </c>
      <c r="C778">
        <v>910</v>
      </c>
      <c r="D778">
        <v>2710</v>
      </c>
      <c r="E778" s="33">
        <f t="shared" si="48"/>
        <v>2.71</v>
      </c>
      <c r="F778" s="32">
        <f t="shared" si="49"/>
        <v>-2.0000000000000018E-2</v>
      </c>
      <c r="H778">
        <v>2014</v>
      </c>
      <c r="I778">
        <v>206</v>
      </c>
      <c r="J778">
        <v>910</v>
      </c>
      <c r="K778">
        <v>2070</v>
      </c>
      <c r="L778" s="33">
        <f t="shared" si="50"/>
        <v>2.0699999999999998</v>
      </c>
      <c r="M778" s="32">
        <f t="shared" si="51"/>
        <v>0.17999999999999994</v>
      </c>
      <c r="O778" s="34">
        <v>40214.381944444445</v>
      </c>
      <c r="P778" s="33">
        <v>-2.0000000000000018E-2</v>
      </c>
      <c r="Q778" s="33">
        <v>0.17999999999999994</v>
      </c>
    </row>
    <row r="779" spans="1:17">
      <c r="A779">
        <v>2014</v>
      </c>
      <c r="B779">
        <v>206</v>
      </c>
      <c r="C779">
        <v>920</v>
      </c>
      <c r="D779">
        <v>2730</v>
      </c>
      <c r="E779" s="33">
        <f t="shared" si="48"/>
        <v>2.73</v>
      </c>
      <c r="F779" s="32">
        <f t="shared" si="49"/>
        <v>0</v>
      </c>
      <c r="H779">
        <v>2014</v>
      </c>
      <c r="I779">
        <v>206</v>
      </c>
      <c r="J779">
        <v>920</v>
      </c>
      <c r="K779">
        <v>2080</v>
      </c>
      <c r="L779" s="33">
        <f t="shared" si="50"/>
        <v>2.08</v>
      </c>
      <c r="M779" s="32">
        <f t="shared" si="51"/>
        <v>0.19000000000000017</v>
      </c>
      <c r="O779" s="34">
        <v>40214.388888888891</v>
      </c>
      <c r="P779" s="33">
        <v>0</v>
      </c>
      <c r="Q779" s="33">
        <v>0.19000000000000017</v>
      </c>
    </row>
    <row r="780" spans="1:17">
      <c r="A780">
        <v>2014</v>
      </c>
      <c r="B780">
        <v>206</v>
      </c>
      <c r="C780">
        <v>930</v>
      </c>
      <c r="D780">
        <v>2750</v>
      </c>
      <c r="E780" s="33">
        <f t="shared" si="48"/>
        <v>2.75</v>
      </c>
      <c r="F780" s="32">
        <f t="shared" si="49"/>
        <v>2.0000000000000018E-2</v>
      </c>
      <c r="H780">
        <v>2014</v>
      </c>
      <c r="I780">
        <v>206</v>
      </c>
      <c r="J780">
        <v>930</v>
      </c>
      <c r="K780">
        <v>2090</v>
      </c>
      <c r="L780" s="33">
        <f t="shared" si="50"/>
        <v>2.09</v>
      </c>
      <c r="M780" s="32">
        <f t="shared" si="51"/>
        <v>0.19999999999999996</v>
      </c>
      <c r="O780" s="34">
        <v>40214.395833333336</v>
      </c>
      <c r="P780" s="33">
        <v>2.0000000000000018E-2</v>
      </c>
      <c r="Q780" s="33">
        <v>0.19999999999999996</v>
      </c>
    </row>
    <row r="781" spans="1:17">
      <c r="A781">
        <v>2014</v>
      </c>
      <c r="B781">
        <v>206</v>
      </c>
      <c r="C781">
        <v>940</v>
      </c>
      <c r="D781">
        <v>2770</v>
      </c>
      <c r="E781" s="33">
        <f t="shared" si="48"/>
        <v>2.77</v>
      </c>
      <c r="F781" s="32">
        <f t="shared" si="49"/>
        <v>4.0000000000000036E-2</v>
      </c>
      <c r="H781">
        <v>2014</v>
      </c>
      <c r="I781">
        <v>206</v>
      </c>
      <c r="J781">
        <v>940</v>
      </c>
      <c r="K781">
        <v>2100</v>
      </c>
      <c r="L781" s="33">
        <f t="shared" si="50"/>
        <v>2.1</v>
      </c>
      <c r="M781" s="32">
        <f t="shared" si="51"/>
        <v>0.21000000000000019</v>
      </c>
      <c r="O781" s="34">
        <v>40214.402777777781</v>
      </c>
      <c r="P781" s="33">
        <v>4.0000000000000036E-2</v>
      </c>
      <c r="Q781" s="33">
        <v>0.21000000000000019</v>
      </c>
    </row>
    <row r="782" spans="1:17">
      <c r="A782">
        <v>2014</v>
      </c>
      <c r="B782">
        <v>206</v>
      </c>
      <c r="C782">
        <v>950</v>
      </c>
      <c r="D782">
        <v>2790</v>
      </c>
      <c r="E782" s="33">
        <f t="shared" si="48"/>
        <v>2.79</v>
      </c>
      <c r="F782" s="32">
        <f t="shared" si="49"/>
        <v>6.0000000000000053E-2</v>
      </c>
      <c r="H782">
        <v>2014</v>
      </c>
      <c r="I782">
        <v>206</v>
      </c>
      <c r="J782">
        <v>950</v>
      </c>
      <c r="K782">
        <v>2110</v>
      </c>
      <c r="L782" s="33">
        <f t="shared" si="50"/>
        <v>2.11</v>
      </c>
      <c r="M782" s="32">
        <f t="shared" si="51"/>
        <v>0.21999999999999997</v>
      </c>
      <c r="O782" s="34">
        <v>40214.409722222219</v>
      </c>
      <c r="P782" s="33">
        <v>6.0000000000000053E-2</v>
      </c>
      <c r="Q782" s="33">
        <v>0.21999999999999997</v>
      </c>
    </row>
    <row r="783" spans="1:17">
      <c r="A783">
        <v>2014</v>
      </c>
      <c r="B783">
        <v>206</v>
      </c>
      <c r="C783">
        <v>1000</v>
      </c>
      <c r="D783">
        <v>2810</v>
      </c>
      <c r="E783" s="33">
        <f t="shared" si="48"/>
        <v>2.81</v>
      </c>
      <c r="F783" s="32">
        <f t="shared" si="49"/>
        <v>8.0000000000000071E-2</v>
      </c>
      <c r="H783">
        <v>2014</v>
      </c>
      <c r="I783">
        <v>206</v>
      </c>
      <c r="J783">
        <v>1000</v>
      </c>
      <c r="K783">
        <v>2120</v>
      </c>
      <c r="L783" s="33">
        <f t="shared" si="50"/>
        <v>2.12</v>
      </c>
      <c r="M783" s="32">
        <f t="shared" si="51"/>
        <v>0.2300000000000002</v>
      </c>
      <c r="O783" s="34">
        <v>40214.416666666664</v>
      </c>
      <c r="P783" s="33">
        <v>8.0000000000000071E-2</v>
      </c>
      <c r="Q783" s="33">
        <v>0.2300000000000002</v>
      </c>
    </row>
    <row r="784" spans="1:17">
      <c r="A784">
        <v>2014</v>
      </c>
      <c r="B784">
        <v>206</v>
      </c>
      <c r="C784">
        <v>1010</v>
      </c>
      <c r="D784">
        <v>2830</v>
      </c>
      <c r="E784" s="33">
        <f t="shared" si="48"/>
        <v>2.83</v>
      </c>
      <c r="F784" s="32">
        <f t="shared" si="49"/>
        <v>0.10000000000000009</v>
      </c>
      <c r="H784">
        <v>2014</v>
      </c>
      <c r="I784">
        <v>206</v>
      </c>
      <c r="J784">
        <v>1010</v>
      </c>
      <c r="K784">
        <v>2120</v>
      </c>
      <c r="L784" s="33">
        <f t="shared" si="50"/>
        <v>2.12</v>
      </c>
      <c r="M784" s="32">
        <f t="shared" si="51"/>
        <v>0.2300000000000002</v>
      </c>
      <c r="O784" s="34">
        <v>40214.423611111109</v>
      </c>
      <c r="P784" s="33">
        <v>0.10000000000000009</v>
      </c>
      <c r="Q784" s="33">
        <v>0.2300000000000002</v>
      </c>
    </row>
    <row r="785" spans="1:17">
      <c r="A785">
        <v>2014</v>
      </c>
      <c r="B785">
        <v>206</v>
      </c>
      <c r="C785">
        <v>1020</v>
      </c>
      <c r="D785">
        <v>2840</v>
      </c>
      <c r="E785" s="33">
        <f t="shared" si="48"/>
        <v>2.84</v>
      </c>
      <c r="F785" s="32">
        <f t="shared" si="49"/>
        <v>0.10999999999999988</v>
      </c>
      <c r="H785">
        <v>2014</v>
      </c>
      <c r="I785">
        <v>206</v>
      </c>
      <c r="J785">
        <v>1020</v>
      </c>
      <c r="K785">
        <v>2120</v>
      </c>
      <c r="L785" s="33">
        <f t="shared" si="50"/>
        <v>2.12</v>
      </c>
      <c r="M785" s="32">
        <f t="shared" si="51"/>
        <v>0.2300000000000002</v>
      </c>
      <c r="O785" s="34">
        <v>40214.430555555555</v>
      </c>
      <c r="P785" s="33">
        <v>0.10999999999999988</v>
      </c>
      <c r="Q785" s="33">
        <v>0.2300000000000002</v>
      </c>
    </row>
    <row r="786" spans="1:17">
      <c r="A786">
        <v>2014</v>
      </c>
      <c r="B786">
        <v>206</v>
      </c>
      <c r="C786">
        <v>1030</v>
      </c>
      <c r="D786">
        <v>2860</v>
      </c>
      <c r="E786" s="33">
        <f t="shared" si="48"/>
        <v>2.86</v>
      </c>
      <c r="F786" s="32">
        <f t="shared" si="49"/>
        <v>0.12999999999999989</v>
      </c>
      <c r="H786">
        <v>2014</v>
      </c>
      <c r="I786">
        <v>206</v>
      </c>
      <c r="J786">
        <v>1030</v>
      </c>
      <c r="K786">
        <v>2120</v>
      </c>
      <c r="L786" s="33">
        <f t="shared" si="50"/>
        <v>2.12</v>
      </c>
      <c r="M786" s="32">
        <f t="shared" si="51"/>
        <v>0.2300000000000002</v>
      </c>
      <c r="O786" s="34">
        <v>40214.4375</v>
      </c>
      <c r="P786" s="33">
        <v>0.12999999999999989</v>
      </c>
      <c r="Q786" s="33">
        <v>0.2300000000000002</v>
      </c>
    </row>
    <row r="787" spans="1:17">
      <c r="A787">
        <v>2014</v>
      </c>
      <c r="B787">
        <v>206</v>
      </c>
      <c r="C787">
        <v>1040</v>
      </c>
      <c r="D787">
        <v>2870</v>
      </c>
      <c r="E787" s="33">
        <f t="shared" si="48"/>
        <v>2.87</v>
      </c>
      <c r="F787" s="32">
        <f t="shared" si="49"/>
        <v>0.14000000000000012</v>
      </c>
      <c r="H787">
        <v>2014</v>
      </c>
      <c r="I787">
        <v>206</v>
      </c>
      <c r="J787">
        <v>1040</v>
      </c>
      <c r="K787">
        <v>2120</v>
      </c>
      <c r="L787" s="33">
        <f t="shared" si="50"/>
        <v>2.12</v>
      </c>
      <c r="M787" s="32">
        <f t="shared" si="51"/>
        <v>0.2300000000000002</v>
      </c>
      <c r="O787" s="34">
        <v>40214.444444444445</v>
      </c>
      <c r="P787" s="33">
        <v>0.14000000000000012</v>
      </c>
      <c r="Q787" s="33">
        <v>0.2300000000000002</v>
      </c>
    </row>
    <row r="788" spans="1:17">
      <c r="A788">
        <v>2014</v>
      </c>
      <c r="B788">
        <v>206</v>
      </c>
      <c r="C788">
        <v>1050</v>
      </c>
      <c r="D788">
        <v>2880</v>
      </c>
      <c r="E788" s="33">
        <f t="shared" si="48"/>
        <v>2.88</v>
      </c>
      <c r="F788" s="32">
        <f t="shared" si="49"/>
        <v>0.14999999999999991</v>
      </c>
      <c r="H788">
        <v>2014</v>
      </c>
      <c r="I788">
        <v>206</v>
      </c>
      <c r="J788">
        <v>1050</v>
      </c>
      <c r="K788">
        <v>2120</v>
      </c>
      <c r="L788" s="33">
        <f t="shared" si="50"/>
        <v>2.12</v>
      </c>
      <c r="M788" s="32">
        <f t="shared" si="51"/>
        <v>0.2300000000000002</v>
      </c>
      <c r="O788" s="34">
        <v>40214.451388888891</v>
      </c>
      <c r="P788" s="33">
        <v>0.14999999999999991</v>
      </c>
      <c r="Q788" s="33">
        <v>0.2300000000000002</v>
      </c>
    </row>
    <row r="789" spans="1:17">
      <c r="A789">
        <v>2014</v>
      </c>
      <c r="B789">
        <v>206</v>
      </c>
      <c r="C789">
        <v>1100</v>
      </c>
      <c r="D789">
        <v>2890</v>
      </c>
      <c r="E789" s="33">
        <f t="shared" si="48"/>
        <v>2.89</v>
      </c>
      <c r="F789" s="32">
        <f t="shared" si="49"/>
        <v>0.16000000000000014</v>
      </c>
      <c r="H789">
        <v>2014</v>
      </c>
      <c r="I789">
        <v>206</v>
      </c>
      <c r="J789">
        <v>1100</v>
      </c>
      <c r="K789">
        <v>2110</v>
      </c>
      <c r="L789" s="33">
        <f t="shared" si="50"/>
        <v>2.11</v>
      </c>
      <c r="M789" s="32">
        <f t="shared" si="51"/>
        <v>0.21999999999999997</v>
      </c>
      <c r="O789" s="34">
        <v>40214.458333333336</v>
      </c>
      <c r="P789" s="33">
        <v>0.16000000000000014</v>
      </c>
      <c r="Q789" s="33">
        <v>0.21999999999999997</v>
      </c>
    </row>
    <row r="790" spans="1:17">
      <c r="A790">
        <v>2014</v>
      </c>
      <c r="B790">
        <v>206</v>
      </c>
      <c r="C790">
        <v>1110</v>
      </c>
      <c r="D790">
        <v>2900</v>
      </c>
      <c r="E790" s="33">
        <f t="shared" si="48"/>
        <v>2.9</v>
      </c>
      <c r="F790" s="32">
        <f t="shared" si="49"/>
        <v>0.16999999999999993</v>
      </c>
      <c r="H790">
        <v>2014</v>
      </c>
      <c r="I790">
        <v>206</v>
      </c>
      <c r="J790">
        <v>1110</v>
      </c>
      <c r="K790">
        <v>2110</v>
      </c>
      <c r="L790" s="33">
        <f t="shared" si="50"/>
        <v>2.11</v>
      </c>
      <c r="M790" s="32">
        <f t="shared" si="51"/>
        <v>0.21999999999999997</v>
      </c>
      <c r="O790" s="34">
        <v>40214.465277777781</v>
      </c>
      <c r="P790" s="33">
        <v>0.16999999999999993</v>
      </c>
      <c r="Q790" s="33">
        <v>0.21999999999999997</v>
      </c>
    </row>
    <row r="791" spans="1:17">
      <c r="A791">
        <v>2014</v>
      </c>
      <c r="B791">
        <v>206</v>
      </c>
      <c r="C791">
        <v>1120</v>
      </c>
      <c r="D791">
        <v>2910</v>
      </c>
      <c r="E791" s="33">
        <f t="shared" si="48"/>
        <v>2.91</v>
      </c>
      <c r="F791" s="32">
        <f t="shared" si="49"/>
        <v>0.18000000000000016</v>
      </c>
      <c r="H791">
        <v>2014</v>
      </c>
      <c r="I791">
        <v>206</v>
      </c>
      <c r="J791">
        <v>1120</v>
      </c>
      <c r="K791">
        <v>2100</v>
      </c>
      <c r="L791" s="33">
        <f t="shared" si="50"/>
        <v>2.1</v>
      </c>
      <c r="M791" s="32">
        <f t="shared" si="51"/>
        <v>0.21000000000000019</v>
      </c>
      <c r="O791" s="34">
        <v>40214.472222222219</v>
      </c>
      <c r="P791" s="33">
        <v>0.18000000000000016</v>
      </c>
      <c r="Q791" s="33">
        <v>0.21000000000000019</v>
      </c>
    </row>
    <row r="792" spans="1:17">
      <c r="A792">
        <v>2014</v>
      </c>
      <c r="B792">
        <v>206</v>
      </c>
      <c r="C792">
        <v>1130</v>
      </c>
      <c r="D792">
        <v>2910</v>
      </c>
      <c r="E792" s="33">
        <f t="shared" si="48"/>
        <v>2.91</v>
      </c>
      <c r="F792" s="32">
        <f t="shared" si="49"/>
        <v>0.18000000000000016</v>
      </c>
      <c r="H792">
        <v>2014</v>
      </c>
      <c r="I792">
        <v>206</v>
      </c>
      <c r="J792">
        <v>1130</v>
      </c>
      <c r="K792">
        <v>2090</v>
      </c>
      <c r="L792" s="33">
        <f t="shared" si="50"/>
        <v>2.09</v>
      </c>
      <c r="M792" s="32">
        <f t="shared" si="51"/>
        <v>0.19999999999999996</v>
      </c>
      <c r="O792" s="34">
        <v>40214.479166666664</v>
      </c>
      <c r="P792" s="33">
        <v>0.18000000000000016</v>
      </c>
      <c r="Q792" s="33">
        <v>0.19999999999999996</v>
      </c>
    </row>
    <row r="793" spans="1:17">
      <c r="A793">
        <v>2014</v>
      </c>
      <c r="B793">
        <v>206</v>
      </c>
      <c r="C793">
        <v>1140</v>
      </c>
      <c r="D793">
        <v>2920</v>
      </c>
      <c r="E793" s="33">
        <f t="shared" si="48"/>
        <v>2.92</v>
      </c>
      <c r="F793" s="32">
        <f t="shared" si="49"/>
        <v>0.18999999999999995</v>
      </c>
      <c r="H793">
        <v>2014</v>
      </c>
      <c r="I793">
        <v>206</v>
      </c>
      <c r="J793">
        <v>1140</v>
      </c>
      <c r="K793">
        <v>2080</v>
      </c>
      <c r="L793" s="33">
        <f t="shared" si="50"/>
        <v>2.08</v>
      </c>
      <c r="M793" s="32">
        <f t="shared" si="51"/>
        <v>0.19000000000000017</v>
      </c>
      <c r="O793" s="34">
        <v>40214.486111111109</v>
      </c>
      <c r="P793" s="33">
        <v>0.18999999999999995</v>
      </c>
      <c r="Q793" s="33">
        <v>0.19000000000000017</v>
      </c>
    </row>
    <row r="794" spans="1:17">
      <c r="A794">
        <v>2014</v>
      </c>
      <c r="B794">
        <v>206</v>
      </c>
      <c r="C794">
        <v>1150</v>
      </c>
      <c r="D794">
        <v>2920</v>
      </c>
      <c r="E794" s="33">
        <f t="shared" si="48"/>
        <v>2.92</v>
      </c>
      <c r="F794" s="32">
        <f t="shared" si="49"/>
        <v>0.18999999999999995</v>
      </c>
      <c r="H794">
        <v>2014</v>
      </c>
      <c r="I794">
        <v>206</v>
      </c>
      <c r="J794">
        <v>1150</v>
      </c>
      <c r="K794">
        <v>2070</v>
      </c>
      <c r="L794" s="33">
        <f t="shared" si="50"/>
        <v>2.0699999999999998</v>
      </c>
      <c r="M794" s="32">
        <f t="shared" si="51"/>
        <v>0.17999999999999994</v>
      </c>
      <c r="O794" s="34">
        <v>40214.493055555555</v>
      </c>
      <c r="P794" s="33">
        <v>0.18999999999999995</v>
      </c>
      <c r="Q794" s="33">
        <v>0.17999999999999994</v>
      </c>
    </row>
    <row r="795" spans="1:17">
      <c r="A795">
        <v>2014</v>
      </c>
      <c r="B795">
        <v>206</v>
      </c>
      <c r="C795">
        <v>1200</v>
      </c>
      <c r="D795">
        <v>2920</v>
      </c>
      <c r="E795" s="33">
        <f t="shared" si="48"/>
        <v>2.92</v>
      </c>
      <c r="F795" s="32">
        <f t="shared" si="49"/>
        <v>0.18999999999999995</v>
      </c>
      <c r="H795">
        <v>2014</v>
      </c>
      <c r="I795">
        <v>206</v>
      </c>
      <c r="J795">
        <v>1200</v>
      </c>
      <c r="K795">
        <v>2060</v>
      </c>
      <c r="L795" s="33">
        <f t="shared" si="50"/>
        <v>2.06</v>
      </c>
      <c r="M795" s="32">
        <f t="shared" si="51"/>
        <v>0.17000000000000015</v>
      </c>
      <c r="O795" s="34">
        <v>40214.5</v>
      </c>
      <c r="P795" s="33">
        <v>0.18999999999999995</v>
      </c>
      <c r="Q795" s="33">
        <v>0.17000000000000015</v>
      </c>
    </row>
    <row r="796" spans="1:17">
      <c r="A796">
        <v>2014</v>
      </c>
      <c r="B796">
        <v>206</v>
      </c>
      <c r="C796">
        <v>1210</v>
      </c>
      <c r="D796">
        <v>2920</v>
      </c>
      <c r="E796" s="33">
        <f t="shared" si="48"/>
        <v>2.92</v>
      </c>
      <c r="F796" s="32">
        <f t="shared" si="49"/>
        <v>0.18999999999999995</v>
      </c>
      <c r="H796">
        <v>2014</v>
      </c>
      <c r="I796">
        <v>206</v>
      </c>
      <c r="J796">
        <v>1210</v>
      </c>
      <c r="K796">
        <v>2050</v>
      </c>
      <c r="L796" s="33">
        <f t="shared" si="50"/>
        <v>2.0499999999999998</v>
      </c>
      <c r="M796" s="32">
        <f t="shared" si="51"/>
        <v>0.15999999999999992</v>
      </c>
      <c r="O796" s="34">
        <v>40214.506944444445</v>
      </c>
      <c r="P796" s="33">
        <v>0.18999999999999995</v>
      </c>
      <c r="Q796" s="33">
        <v>0.15999999999999992</v>
      </c>
    </row>
    <row r="797" spans="1:17">
      <c r="A797">
        <v>2014</v>
      </c>
      <c r="B797">
        <v>206</v>
      </c>
      <c r="C797">
        <v>1220</v>
      </c>
      <c r="D797">
        <v>2930</v>
      </c>
      <c r="E797" s="33">
        <f t="shared" si="48"/>
        <v>2.93</v>
      </c>
      <c r="F797" s="32">
        <f t="shared" si="49"/>
        <v>0.20000000000000018</v>
      </c>
      <c r="H797">
        <v>2014</v>
      </c>
      <c r="I797">
        <v>206</v>
      </c>
      <c r="J797">
        <v>1220</v>
      </c>
      <c r="K797">
        <v>2030</v>
      </c>
      <c r="L797" s="33">
        <f t="shared" si="50"/>
        <v>2.0299999999999998</v>
      </c>
      <c r="M797" s="32">
        <f t="shared" si="51"/>
        <v>0.1399999999999999</v>
      </c>
      <c r="O797" s="34">
        <v>40214.513888888891</v>
      </c>
      <c r="P797" s="33">
        <v>0.20000000000000018</v>
      </c>
      <c r="Q797" s="33">
        <v>0.1399999999999999</v>
      </c>
    </row>
    <row r="798" spans="1:17">
      <c r="A798">
        <v>2014</v>
      </c>
      <c r="B798">
        <v>206</v>
      </c>
      <c r="C798">
        <v>1230</v>
      </c>
      <c r="D798">
        <v>2930</v>
      </c>
      <c r="E798" s="33">
        <f t="shared" si="48"/>
        <v>2.93</v>
      </c>
      <c r="F798" s="32">
        <f t="shared" si="49"/>
        <v>0.20000000000000018</v>
      </c>
      <c r="H798">
        <v>2014</v>
      </c>
      <c r="I798">
        <v>206</v>
      </c>
      <c r="J798">
        <v>1230</v>
      </c>
      <c r="K798">
        <v>2020</v>
      </c>
      <c r="L798" s="33">
        <f t="shared" si="50"/>
        <v>2.02</v>
      </c>
      <c r="M798" s="32">
        <f t="shared" si="51"/>
        <v>0.13000000000000012</v>
      </c>
      <c r="O798" s="34">
        <v>40214.520833333336</v>
      </c>
      <c r="P798" s="33">
        <v>0.20000000000000018</v>
      </c>
      <c r="Q798" s="33">
        <v>0.13000000000000012</v>
      </c>
    </row>
    <row r="799" spans="1:17">
      <c r="A799">
        <v>2014</v>
      </c>
      <c r="B799">
        <v>206</v>
      </c>
      <c r="C799">
        <v>1240</v>
      </c>
      <c r="D799">
        <v>2930</v>
      </c>
      <c r="E799" s="33">
        <f t="shared" si="48"/>
        <v>2.93</v>
      </c>
      <c r="F799" s="32">
        <f t="shared" si="49"/>
        <v>0.20000000000000018</v>
      </c>
      <c r="H799">
        <v>2014</v>
      </c>
      <c r="I799">
        <v>206</v>
      </c>
      <c r="J799">
        <v>1240</v>
      </c>
      <c r="K799">
        <v>2010</v>
      </c>
      <c r="L799" s="33">
        <f t="shared" si="50"/>
        <v>2.0099999999999998</v>
      </c>
      <c r="M799" s="32">
        <f t="shared" si="51"/>
        <v>0.11999999999999988</v>
      </c>
      <c r="O799" s="34">
        <v>40214.527777777781</v>
      </c>
      <c r="P799" s="33">
        <v>0.20000000000000018</v>
      </c>
      <c r="Q799" s="33">
        <v>0.11999999999999988</v>
      </c>
    </row>
    <row r="800" spans="1:17">
      <c r="A800">
        <v>2014</v>
      </c>
      <c r="B800">
        <v>206</v>
      </c>
      <c r="C800">
        <v>1250</v>
      </c>
      <c r="D800">
        <v>2930</v>
      </c>
      <c r="E800" s="33">
        <f t="shared" si="48"/>
        <v>2.93</v>
      </c>
      <c r="F800" s="32">
        <f t="shared" si="49"/>
        <v>0.20000000000000018</v>
      </c>
      <c r="H800">
        <v>2014</v>
      </c>
      <c r="I800">
        <v>206</v>
      </c>
      <c r="J800">
        <v>1250</v>
      </c>
      <c r="K800">
        <v>1990</v>
      </c>
      <c r="L800" s="33">
        <f t="shared" si="50"/>
        <v>1.99</v>
      </c>
      <c r="M800" s="32">
        <f t="shared" si="51"/>
        <v>0.10000000000000009</v>
      </c>
      <c r="O800" s="34">
        <v>40214.534722222219</v>
      </c>
      <c r="P800" s="33">
        <v>0.20000000000000018</v>
      </c>
      <c r="Q800" s="33">
        <v>0.10000000000000009</v>
      </c>
    </row>
    <row r="801" spans="1:17">
      <c r="A801">
        <v>2014</v>
      </c>
      <c r="B801">
        <v>206</v>
      </c>
      <c r="C801">
        <v>1300</v>
      </c>
      <c r="D801">
        <v>2930</v>
      </c>
      <c r="E801" s="33">
        <f t="shared" si="48"/>
        <v>2.93</v>
      </c>
      <c r="F801" s="32">
        <f t="shared" si="49"/>
        <v>0.20000000000000018</v>
      </c>
      <c r="H801">
        <v>2014</v>
      </c>
      <c r="I801">
        <v>206</v>
      </c>
      <c r="J801">
        <v>1300</v>
      </c>
      <c r="K801">
        <v>1980</v>
      </c>
      <c r="L801" s="33">
        <f t="shared" si="50"/>
        <v>1.98</v>
      </c>
      <c r="M801" s="32">
        <f t="shared" si="51"/>
        <v>9.000000000000008E-2</v>
      </c>
      <c r="O801" s="34">
        <v>40214.541666666664</v>
      </c>
      <c r="P801" s="33">
        <v>0.20000000000000018</v>
      </c>
      <c r="Q801" s="33">
        <v>9.000000000000008E-2</v>
      </c>
    </row>
    <row r="802" spans="1:17">
      <c r="A802">
        <v>2014</v>
      </c>
      <c r="B802">
        <v>206</v>
      </c>
      <c r="C802">
        <v>1310</v>
      </c>
      <c r="D802">
        <v>2940</v>
      </c>
      <c r="E802" s="33">
        <f t="shared" si="48"/>
        <v>2.94</v>
      </c>
      <c r="F802" s="32">
        <f t="shared" si="49"/>
        <v>0.20999999999999996</v>
      </c>
      <c r="H802">
        <v>2014</v>
      </c>
      <c r="I802">
        <v>206</v>
      </c>
      <c r="J802">
        <v>1310</v>
      </c>
      <c r="K802">
        <v>1960</v>
      </c>
      <c r="L802" s="33">
        <f t="shared" si="50"/>
        <v>1.96</v>
      </c>
      <c r="M802" s="32">
        <f t="shared" si="51"/>
        <v>7.0000000000000062E-2</v>
      </c>
      <c r="O802" s="34">
        <v>40214.548611111109</v>
      </c>
      <c r="P802" s="33">
        <v>0.20999999999999996</v>
      </c>
      <c r="Q802" s="33">
        <v>7.0000000000000062E-2</v>
      </c>
    </row>
    <row r="803" spans="1:17">
      <c r="A803">
        <v>2014</v>
      </c>
      <c r="B803">
        <v>206</v>
      </c>
      <c r="C803">
        <v>1320</v>
      </c>
      <c r="D803">
        <v>2940</v>
      </c>
      <c r="E803" s="33">
        <f t="shared" si="48"/>
        <v>2.94</v>
      </c>
      <c r="F803" s="32">
        <f t="shared" si="49"/>
        <v>0.20999999999999996</v>
      </c>
      <c r="H803">
        <v>2014</v>
      </c>
      <c r="I803">
        <v>206</v>
      </c>
      <c r="J803">
        <v>1320</v>
      </c>
      <c r="K803">
        <v>1950</v>
      </c>
      <c r="L803" s="33">
        <f t="shared" si="50"/>
        <v>1.95</v>
      </c>
      <c r="M803" s="32">
        <f t="shared" si="51"/>
        <v>6.0000000000000053E-2</v>
      </c>
      <c r="O803" s="34">
        <v>40214.555555555555</v>
      </c>
      <c r="P803" s="33">
        <v>0.20999999999999996</v>
      </c>
      <c r="Q803" s="33">
        <v>6.0000000000000053E-2</v>
      </c>
    </row>
    <row r="804" spans="1:17">
      <c r="A804">
        <v>2014</v>
      </c>
      <c r="B804">
        <v>206</v>
      </c>
      <c r="C804">
        <v>1330</v>
      </c>
      <c r="D804">
        <v>2940</v>
      </c>
      <c r="E804" s="33">
        <f t="shared" si="48"/>
        <v>2.94</v>
      </c>
      <c r="F804" s="32">
        <f t="shared" si="49"/>
        <v>0.20999999999999996</v>
      </c>
      <c r="H804">
        <v>2014</v>
      </c>
      <c r="I804">
        <v>206</v>
      </c>
      <c r="J804">
        <v>1330</v>
      </c>
      <c r="K804">
        <v>1930</v>
      </c>
      <c r="L804" s="33">
        <f t="shared" si="50"/>
        <v>1.93</v>
      </c>
      <c r="M804" s="32">
        <f t="shared" si="51"/>
        <v>4.0000000000000036E-2</v>
      </c>
      <c r="O804" s="34">
        <v>40214.5625</v>
      </c>
      <c r="P804" s="33">
        <v>0.20999999999999996</v>
      </c>
      <c r="Q804" s="33">
        <v>4.0000000000000036E-2</v>
      </c>
    </row>
    <row r="805" spans="1:17">
      <c r="A805">
        <v>2014</v>
      </c>
      <c r="B805">
        <v>206</v>
      </c>
      <c r="C805">
        <v>1340</v>
      </c>
      <c r="D805">
        <v>2940</v>
      </c>
      <c r="E805" s="33">
        <f t="shared" si="48"/>
        <v>2.94</v>
      </c>
      <c r="F805" s="32">
        <f t="shared" si="49"/>
        <v>0.20999999999999996</v>
      </c>
      <c r="H805">
        <v>2014</v>
      </c>
      <c r="I805">
        <v>206</v>
      </c>
      <c r="J805">
        <v>1340</v>
      </c>
      <c r="K805">
        <v>1920</v>
      </c>
      <c r="L805" s="33">
        <f t="shared" si="50"/>
        <v>1.92</v>
      </c>
      <c r="M805" s="32">
        <f t="shared" si="51"/>
        <v>3.0000000000000027E-2</v>
      </c>
      <c r="O805" s="34">
        <v>40214.569444444445</v>
      </c>
      <c r="P805" s="33">
        <v>0.20999999999999996</v>
      </c>
      <c r="Q805" s="33">
        <v>3.0000000000000027E-2</v>
      </c>
    </row>
    <row r="806" spans="1:17">
      <c r="A806">
        <v>2014</v>
      </c>
      <c r="B806">
        <v>206</v>
      </c>
      <c r="C806">
        <v>1350</v>
      </c>
      <c r="D806">
        <v>2930</v>
      </c>
      <c r="E806" s="33">
        <f t="shared" si="48"/>
        <v>2.93</v>
      </c>
      <c r="F806" s="32">
        <f t="shared" si="49"/>
        <v>0.20000000000000018</v>
      </c>
      <c r="H806">
        <v>2014</v>
      </c>
      <c r="I806">
        <v>206</v>
      </c>
      <c r="J806">
        <v>1350</v>
      </c>
      <c r="K806">
        <v>1900</v>
      </c>
      <c r="L806" s="33">
        <f t="shared" si="50"/>
        <v>1.9</v>
      </c>
      <c r="M806" s="32">
        <f t="shared" si="51"/>
        <v>1.0000000000000009E-2</v>
      </c>
      <c r="O806" s="34">
        <v>40214.576388888891</v>
      </c>
      <c r="P806" s="33">
        <v>0.20000000000000018</v>
      </c>
      <c r="Q806" s="33">
        <v>1.0000000000000009E-2</v>
      </c>
    </row>
    <row r="807" spans="1:17">
      <c r="A807">
        <v>2014</v>
      </c>
      <c r="B807">
        <v>206</v>
      </c>
      <c r="C807">
        <v>1400</v>
      </c>
      <c r="D807">
        <v>2930</v>
      </c>
      <c r="E807" s="33">
        <f t="shared" si="48"/>
        <v>2.93</v>
      </c>
      <c r="F807" s="32">
        <f t="shared" si="49"/>
        <v>0.20000000000000018</v>
      </c>
      <c r="H807">
        <v>2014</v>
      </c>
      <c r="I807">
        <v>206</v>
      </c>
      <c r="J807">
        <v>1400</v>
      </c>
      <c r="K807">
        <v>1880</v>
      </c>
      <c r="L807" s="33">
        <f t="shared" si="50"/>
        <v>1.88</v>
      </c>
      <c r="M807" s="32">
        <f t="shared" si="51"/>
        <v>-1.0000000000000009E-2</v>
      </c>
      <c r="O807" s="34">
        <v>40214.583333333336</v>
      </c>
      <c r="P807" s="33">
        <v>0.20000000000000018</v>
      </c>
      <c r="Q807" s="33">
        <v>-1.0000000000000009E-2</v>
      </c>
    </row>
    <row r="808" spans="1:17">
      <c r="A808">
        <v>2014</v>
      </c>
      <c r="B808">
        <v>206</v>
      </c>
      <c r="C808">
        <v>1410</v>
      </c>
      <c r="D808">
        <v>2920</v>
      </c>
      <c r="E808" s="33">
        <f t="shared" si="48"/>
        <v>2.92</v>
      </c>
      <c r="F808" s="32">
        <f t="shared" si="49"/>
        <v>0.18999999999999995</v>
      </c>
      <c r="H808">
        <v>2014</v>
      </c>
      <c r="I808">
        <v>206</v>
      </c>
      <c r="J808">
        <v>1410</v>
      </c>
      <c r="K808">
        <v>1870</v>
      </c>
      <c r="L808" s="33">
        <f t="shared" si="50"/>
        <v>1.87</v>
      </c>
      <c r="M808" s="32">
        <f t="shared" si="51"/>
        <v>-1.9999999999999796E-2</v>
      </c>
      <c r="O808" s="34">
        <v>40214.590277777781</v>
      </c>
      <c r="P808" s="33">
        <v>0.18999999999999995</v>
      </c>
      <c r="Q808" s="33">
        <v>-1.9999999999999796E-2</v>
      </c>
    </row>
    <row r="809" spans="1:17">
      <c r="A809">
        <v>2014</v>
      </c>
      <c r="B809">
        <v>206</v>
      </c>
      <c r="C809">
        <v>1420</v>
      </c>
      <c r="D809">
        <v>2920</v>
      </c>
      <c r="E809" s="33">
        <f t="shared" si="48"/>
        <v>2.92</v>
      </c>
      <c r="F809" s="32">
        <f t="shared" si="49"/>
        <v>0.18999999999999995</v>
      </c>
      <c r="H809">
        <v>2014</v>
      </c>
      <c r="I809">
        <v>206</v>
      </c>
      <c r="J809">
        <v>1420</v>
      </c>
      <c r="K809">
        <v>1850</v>
      </c>
      <c r="L809" s="33">
        <f t="shared" si="50"/>
        <v>1.85</v>
      </c>
      <c r="M809" s="32">
        <f t="shared" si="51"/>
        <v>-3.9999999999999813E-2</v>
      </c>
      <c r="O809" s="34">
        <v>40214.597222222219</v>
      </c>
      <c r="P809" s="33">
        <v>0.18999999999999995</v>
      </c>
      <c r="Q809" s="33">
        <v>-3.9999999999999813E-2</v>
      </c>
    </row>
    <row r="810" spans="1:17">
      <c r="A810">
        <v>2014</v>
      </c>
      <c r="B810">
        <v>206</v>
      </c>
      <c r="C810">
        <v>1430</v>
      </c>
      <c r="D810">
        <v>2910</v>
      </c>
      <c r="E810" s="33">
        <f t="shared" si="48"/>
        <v>2.91</v>
      </c>
      <c r="F810" s="32">
        <f t="shared" si="49"/>
        <v>0.18000000000000016</v>
      </c>
      <c r="H810">
        <v>2014</v>
      </c>
      <c r="I810">
        <v>206</v>
      </c>
      <c r="J810">
        <v>1430</v>
      </c>
      <c r="K810">
        <v>1830</v>
      </c>
      <c r="L810" s="33">
        <f t="shared" si="50"/>
        <v>1.83</v>
      </c>
      <c r="M810" s="32">
        <f t="shared" si="51"/>
        <v>-5.9999999999999831E-2</v>
      </c>
      <c r="O810" s="34">
        <v>40214.604166666664</v>
      </c>
      <c r="P810" s="33">
        <v>0.18000000000000016</v>
      </c>
      <c r="Q810" s="33">
        <v>-5.9999999999999831E-2</v>
      </c>
    </row>
    <row r="811" spans="1:17">
      <c r="A811">
        <v>2014</v>
      </c>
      <c r="B811">
        <v>206</v>
      </c>
      <c r="C811">
        <v>1440</v>
      </c>
      <c r="D811">
        <v>2890</v>
      </c>
      <c r="E811" s="33">
        <f t="shared" si="48"/>
        <v>2.89</v>
      </c>
      <c r="F811" s="32">
        <f t="shared" si="49"/>
        <v>0.16000000000000014</v>
      </c>
      <c r="H811">
        <v>2014</v>
      </c>
      <c r="I811">
        <v>206</v>
      </c>
      <c r="J811">
        <v>1440</v>
      </c>
      <c r="K811">
        <v>1810</v>
      </c>
      <c r="L811" s="33">
        <f t="shared" si="50"/>
        <v>1.81</v>
      </c>
      <c r="M811" s="32">
        <f t="shared" si="51"/>
        <v>-7.9999999999999849E-2</v>
      </c>
      <c r="O811" s="34">
        <v>40214.611111111109</v>
      </c>
      <c r="P811" s="33">
        <v>0.16000000000000014</v>
      </c>
      <c r="Q811" s="33">
        <v>-7.9999999999999849E-2</v>
      </c>
    </row>
    <row r="812" spans="1:17">
      <c r="A812">
        <v>2014</v>
      </c>
      <c r="B812">
        <v>206</v>
      </c>
      <c r="C812">
        <v>1450</v>
      </c>
      <c r="D812">
        <v>2880</v>
      </c>
      <c r="E812" s="33">
        <f t="shared" si="48"/>
        <v>2.88</v>
      </c>
      <c r="F812" s="32">
        <f t="shared" si="49"/>
        <v>0.14999999999999991</v>
      </c>
      <c r="H812">
        <v>2014</v>
      </c>
      <c r="I812">
        <v>206</v>
      </c>
      <c r="J812">
        <v>1450</v>
      </c>
      <c r="K812">
        <v>1790</v>
      </c>
      <c r="L812" s="33">
        <f t="shared" si="50"/>
        <v>1.79</v>
      </c>
      <c r="M812" s="32">
        <f t="shared" si="51"/>
        <v>-9.9999999999999867E-2</v>
      </c>
      <c r="O812" s="34">
        <v>40214.618055555555</v>
      </c>
      <c r="P812" s="33">
        <v>0.14999999999999991</v>
      </c>
      <c r="Q812" s="33">
        <v>-9.9999999999999867E-2</v>
      </c>
    </row>
    <row r="813" spans="1:17">
      <c r="A813">
        <v>2014</v>
      </c>
      <c r="B813">
        <v>206</v>
      </c>
      <c r="C813">
        <v>1500</v>
      </c>
      <c r="D813">
        <v>2860</v>
      </c>
      <c r="E813" s="33">
        <f t="shared" si="48"/>
        <v>2.86</v>
      </c>
      <c r="F813" s="32">
        <f t="shared" si="49"/>
        <v>0.12999999999999989</v>
      </c>
      <c r="H813">
        <v>2014</v>
      </c>
      <c r="I813">
        <v>206</v>
      </c>
      <c r="J813">
        <v>1500</v>
      </c>
      <c r="K813">
        <v>1780</v>
      </c>
      <c r="L813" s="33">
        <f t="shared" si="50"/>
        <v>1.78</v>
      </c>
      <c r="M813" s="32">
        <f t="shared" si="51"/>
        <v>-0.10999999999999988</v>
      </c>
      <c r="O813" s="34">
        <v>40214.625</v>
      </c>
      <c r="P813" s="33">
        <v>0.12999999999999989</v>
      </c>
      <c r="Q813" s="33">
        <v>-0.10999999999999988</v>
      </c>
    </row>
    <row r="814" spans="1:17">
      <c r="A814">
        <v>2014</v>
      </c>
      <c r="B814">
        <v>206</v>
      </c>
      <c r="C814">
        <v>1510</v>
      </c>
      <c r="D814">
        <v>2840</v>
      </c>
      <c r="E814" s="33">
        <f t="shared" si="48"/>
        <v>2.84</v>
      </c>
      <c r="F814" s="32">
        <f t="shared" si="49"/>
        <v>0.10999999999999988</v>
      </c>
      <c r="H814">
        <v>2014</v>
      </c>
      <c r="I814">
        <v>206</v>
      </c>
      <c r="J814">
        <v>1510</v>
      </c>
      <c r="K814">
        <v>1760</v>
      </c>
      <c r="L814" s="33">
        <f t="shared" si="50"/>
        <v>1.76</v>
      </c>
      <c r="M814" s="32">
        <f t="shared" si="51"/>
        <v>-0.12999999999999989</v>
      </c>
      <c r="O814" s="34">
        <v>40214.631944444445</v>
      </c>
      <c r="P814" s="33">
        <v>0.10999999999999988</v>
      </c>
      <c r="Q814" s="33">
        <v>-0.12999999999999989</v>
      </c>
    </row>
    <row r="815" spans="1:17">
      <c r="A815">
        <v>2014</v>
      </c>
      <c r="B815">
        <v>206</v>
      </c>
      <c r="C815">
        <v>1520</v>
      </c>
      <c r="D815">
        <v>2820</v>
      </c>
      <c r="E815" s="33">
        <f t="shared" si="48"/>
        <v>2.82</v>
      </c>
      <c r="F815" s="32">
        <f t="shared" si="49"/>
        <v>8.9999999999999858E-2</v>
      </c>
      <c r="H815">
        <v>2014</v>
      </c>
      <c r="I815">
        <v>206</v>
      </c>
      <c r="J815">
        <v>1520</v>
      </c>
      <c r="K815">
        <v>1740</v>
      </c>
      <c r="L815" s="33">
        <f t="shared" si="50"/>
        <v>1.74</v>
      </c>
      <c r="M815" s="32">
        <f t="shared" si="51"/>
        <v>-0.14999999999999991</v>
      </c>
      <c r="O815" s="34">
        <v>40214.638888888891</v>
      </c>
      <c r="P815" s="33">
        <v>8.9999999999999858E-2</v>
      </c>
      <c r="Q815" s="33">
        <v>-0.14999999999999991</v>
      </c>
    </row>
    <row r="816" spans="1:17">
      <c r="A816">
        <v>2014</v>
      </c>
      <c r="B816">
        <v>206</v>
      </c>
      <c r="C816">
        <v>1530</v>
      </c>
      <c r="D816">
        <v>2800</v>
      </c>
      <c r="E816" s="33">
        <f t="shared" si="48"/>
        <v>2.8</v>
      </c>
      <c r="F816" s="32">
        <f t="shared" si="49"/>
        <v>6.999999999999984E-2</v>
      </c>
      <c r="H816">
        <v>2014</v>
      </c>
      <c r="I816">
        <v>206</v>
      </c>
      <c r="J816">
        <v>1530</v>
      </c>
      <c r="K816">
        <v>1720</v>
      </c>
      <c r="L816" s="33">
        <f t="shared" si="50"/>
        <v>1.72</v>
      </c>
      <c r="M816" s="32">
        <f t="shared" si="51"/>
        <v>-0.16999999999999993</v>
      </c>
      <c r="O816" s="34">
        <v>40214.645833333336</v>
      </c>
      <c r="P816" s="33">
        <v>6.999999999999984E-2</v>
      </c>
      <c r="Q816" s="33">
        <v>-0.16999999999999993</v>
      </c>
    </row>
    <row r="817" spans="1:17">
      <c r="A817">
        <v>2014</v>
      </c>
      <c r="B817">
        <v>206</v>
      </c>
      <c r="C817">
        <v>1540</v>
      </c>
      <c r="D817">
        <v>2780</v>
      </c>
      <c r="E817" s="33">
        <f t="shared" si="48"/>
        <v>2.78</v>
      </c>
      <c r="F817" s="32">
        <f t="shared" si="49"/>
        <v>4.9999999999999822E-2</v>
      </c>
      <c r="H817">
        <v>2014</v>
      </c>
      <c r="I817">
        <v>206</v>
      </c>
      <c r="J817">
        <v>1540</v>
      </c>
      <c r="K817">
        <v>1710</v>
      </c>
      <c r="L817" s="33">
        <f t="shared" si="50"/>
        <v>1.71</v>
      </c>
      <c r="M817" s="32">
        <f t="shared" si="51"/>
        <v>-0.17999999999999994</v>
      </c>
      <c r="O817" s="34">
        <v>40214.652777777781</v>
      </c>
      <c r="P817" s="33">
        <v>4.9999999999999822E-2</v>
      </c>
      <c r="Q817" s="33">
        <v>-0.17999999999999994</v>
      </c>
    </row>
    <row r="818" spans="1:17">
      <c r="A818">
        <v>2014</v>
      </c>
      <c r="B818">
        <v>206</v>
      </c>
      <c r="C818">
        <v>1550</v>
      </c>
      <c r="D818">
        <v>2760</v>
      </c>
      <c r="E818" s="33">
        <f t="shared" si="48"/>
        <v>2.76</v>
      </c>
      <c r="F818" s="32">
        <f t="shared" si="49"/>
        <v>2.9999999999999805E-2</v>
      </c>
      <c r="H818">
        <v>2014</v>
      </c>
      <c r="I818">
        <v>206</v>
      </c>
      <c r="J818">
        <v>1550</v>
      </c>
      <c r="K818">
        <v>1690</v>
      </c>
      <c r="L818" s="33">
        <f t="shared" si="50"/>
        <v>1.69</v>
      </c>
      <c r="M818" s="32">
        <f t="shared" si="51"/>
        <v>-0.19999999999999996</v>
      </c>
      <c r="O818" s="34">
        <v>40214.659722222219</v>
      </c>
      <c r="P818" s="33">
        <v>2.9999999999999805E-2</v>
      </c>
      <c r="Q818" s="33">
        <v>-0.19999999999999996</v>
      </c>
    </row>
    <row r="819" spans="1:17">
      <c r="A819">
        <v>2014</v>
      </c>
      <c r="B819">
        <v>206</v>
      </c>
      <c r="C819">
        <v>1600</v>
      </c>
      <c r="D819">
        <v>2730</v>
      </c>
      <c r="E819" s="33">
        <f t="shared" si="48"/>
        <v>2.73</v>
      </c>
      <c r="F819" s="32">
        <f t="shared" si="49"/>
        <v>0</v>
      </c>
      <c r="H819">
        <v>2014</v>
      </c>
      <c r="I819">
        <v>206</v>
      </c>
      <c r="J819">
        <v>1600</v>
      </c>
      <c r="K819">
        <v>1680</v>
      </c>
      <c r="L819" s="33">
        <f t="shared" si="50"/>
        <v>1.68</v>
      </c>
      <c r="M819" s="32">
        <f t="shared" si="51"/>
        <v>-0.20999999999999996</v>
      </c>
      <c r="O819" s="34">
        <v>40214.666666666664</v>
      </c>
      <c r="P819" s="33">
        <v>0</v>
      </c>
      <c r="Q819" s="33">
        <v>-0.20999999999999996</v>
      </c>
    </row>
    <row r="820" spans="1:17">
      <c r="A820">
        <v>2014</v>
      </c>
      <c r="B820">
        <v>206</v>
      </c>
      <c r="C820">
        <v>1610</v>
      </c>
      <c r="D820">
        <v>2710</v>
      </c>
      <c r="E820" s="33">
        <f t="shared" si="48"/>
        <v>2.71</v>
      </c>
      <c r="F820" s="32">
        <f t="shared" si="49"/>
        <v>-2.0000000000000018E-2</v>
      </c>
      <c r="H820">
        <v>2014</v>
      </c>
      <c r="I820">
        <v>206</v>
      </c>
      <c r="J820">
        <v>1610</v>
      </c>
      <c r="K820">
        <v>1660</v>
      </c>
      <c r="L820" s="33">
        <f t="shared" si="50"/>
        <v>1.66</v>
      </c>
      <c r="M820" s="32">
        <f t="shared" si="51"/>
        <v>-0.22999999999999998</v>
      </c>
      <c r="O820" s="34">
        <v>40214.673611111109</v>
      </c>
      <c r="P820" s="33">
        <v>-2.0000000000000018E-2</v>
      </c>
      <c r="Q820" s="33">
        <v>-0.22999999999999998</v>
      </c>
    </row>
    <row r="821" spans="1:17">
      <c r="A821">
        <v>2014</v>
      </c>
      <c r="B821">
        <v>206</v>
      </c>
      <c r="C821">
        <v>1620</v>
      </c>
      <c r="D821">
        <v>2690</v>
      </c>
      <c r="E821" s="33">
        <f t="shared" si="48"/>
        <v>2.69</v>
      </c>
      <c r="F821" s="32">
        <f t="shared" si="49"/>
        <v>-4.0000000000000036E-2</v>
      </c>
      <c r="H821">
        <v>2014</v>
      </c>
      <c r="I821">
        <v>206</v>
      </c>
      <c r="J821">
        <v>1620</v>
      </c>
      <c r="K821">
        <v>1650</v>
      </c>
      <c r="L821" s="33">
        <f t="shared" si="50"/>
        <v>1.65</v>
      </c>
      <c r="M821" s="32">
        <f t="shared" si="51"/>
        <v>-0.24</v>
      </c>
      <c r="O821" s="34">
        <v>40214.680555555555</v>
      </c>
      <c r="P821" s="33">
        <v>-4.0000000000000036E-2</v>
      </c>
      <c r="Q821" s="33">
        <v>-0.24</v>
      </c>
    </row>
    <row r="822" spans="1:17">
      <c r="A822">
        <v>2014</v>
      </c>
      <c r="B822">
        <v>206</v>
      </c>
      <c r="C822">
        <v>1630</v>
      </c>
      <c r="D822">
        <v>2670</v>
      </c>
      <c r="E822" s="33">
        <f t="shared" si="48"/>
        <v>2.67</v>
      </c>
      <c r="F822" s="32">
        <f t="shared" si="49"/>
        <v>-6.0000000000000053E-2</v>
      </c>
      <c r="H822">
        <v>2014</v>
      </c>
      <c r="I822">
        <v>206</v>
      </c>
      <c r="J822">
        <v>1630</v>
      </c>
      <c r="K822">
        <v>1640</v>
      </c>
      <c r="L822" s="33">
        <f t="shared" si="50"/>
        <v>1.64</v>
      </c>
      <c r="M822" s="32">
        <f t="shared" si="51"/>
        <v>-0.25</v>
      </c>
      <c r="O822" s="34">
        <v>40214.6875</v>
      </c>
      <c r="P822" s="33">
        <v>-6.0000000000000053E-2</v>
      </c>
      <c r="Q822" s="33">
        <v>-0.25</v>
      </c>
    </row>
    <row r="823" spans="1:17">
      <c r="A823">
        <v>2014</v>
      </c>
      <c r="B823">
        <v>206</v>
      </c>
      <c r="C823">
        <v>1640</v>
      </c>
      <c r="D823">
        <v>2650</v>
      </c>
      <c r="E823" s="33">
        <f t="shared" si="48"/>
        <v>2.65</v>
      </c>
      <c r="F823" s="32">
        <f t="shared" si="49"/>
        <v>-8.0000000000000071E-2</v>
      </c>
      <c r="H823">
        <v>2014</v>
      </c>
      <c r="I823">
        <v>206</v>
      </c>
      <c r="J823">
        <v>1640</v>
      </c>
      <c r="K823">
        <v>1630</v>
      </c>
      <c r="L823" s="33">
        <f t="shared" si="50"/>
        <v>1.63</v>
      </c>
      <c r="M823" s="32">
        <f t="shared" si="51"/>
        <v>-0.26</v>
      </c>
      <c r="O823" s="34">
        <v>40214.694444444445</v>
      </c>
      <c r="P823" s="33">
        <v>-8.0000000000000071E-2</v>
      </c>
      <c r="Q823" s="33">
        <v>-0.26</v>
      </c>
    </row>
    <row r="824" spans="1:17">
      <c r="A824">
        <v>2014</v>
      </c>
      <c r="B824">
        <v>206</v>
      </c>
      <c r="C824">
        <v>1650</v>
      </c>
      <c r="D824">
        <v>2630</v>
      </c>
      <c r="E824" s="33">
        <f t="shared" si="48"/>
        <v>2.63</v>
      </c>
      <c r="F824" s="32">
        <f t="shared" si="49"/>
        <v>-0.10000000000000009</v>
      </c>
      <c r="H824">
        <v>2014</v>
      </c>
      <c r="I824">
        <v>206</v>
      </c>
      <c r="J824">
        <v>1650</v>
      </c>
      <c r="K824">
        <v>1630</v>
      </c>
      <c r="L824" s="33">
        <f t="shared" si="50"/>
        <v>1.63</v>
      </c>
      <c r="M824" s="32">
        <f t="shared" si="51"/>
        <v>-0.26</v>
      </c>
      <c r="O824" s="34">
        <v>40214.701388888891</v>
      </c>
      <c r="P824" s="33">
        <v>-0.10000000000000009</v>
      </c>
      <c r="Q824" s="33">
        <v>-0.26</v>
      </c>
    </row>
    <row r="825" spans="1:17">
      <c r="A825">
        <v>2014</v>
      </c>
      <c r="B825">
        <v>206</v>
      </c>
      <c r="C825">
        <v>1700</v>
      </c>
      <c r="D825">
        <v>2610</v>
      </c>
      <c r="E825" s="33">
        <f t="shared" si="48"/>
        <v>2.61</v>
      </c>
      <c r="F825" s="32">
        <f t="shared" si="49"/>
        <v>-0.12000000000000011</v>
      </c>
      <c r="H825">
        <v>2014</v>
      </c>
      <c r="I825">
        <v>206</v>
      </c>
      <c r="J825">
        <v>1700</v>
      </c>
      <c r="K825">
        <v>1620</v>
      </c>
      <c r="L825" s="33">
        <f t="shared" si="50"/>
        <v>1.62</v>
      </c>
      <c r="M825" s="32">
        <f t="shared" si="51"/>
        <v>-0.2699999999999998</v>
      </c>
      <c r="O825" s="34">
        <v>40214.708333333336</v>
      </c>
      <c r="P825" s="33">
        <v>-0.12000000000000011</v>
      </c>
      <c r="Q825" s="33">
        <v>-0.2699999999999998</v>
      </c>
    </row>
    <row r="826" spans="1:17">
      <c r="A826">
        <v>2014</v>
      </c>
      <c r="B826">
        <v>206</v>
      </c>
      <c r="C826">
        <v>1710</v>
      </c>
      <c r="D826">
        <v>2590</v>
      </c>
      <c r="E826" s="33">
        <f t="shared" si="48"/>
        <v>2.59</v>
      </c>
      <c r="F826" s="32">
        <f t="shared" si="49"/>
        <v>-0.14000000000000012</v>
      </c>
      <c r="H826">
        <v>2014</v>
      </c>
      <c r="I826">
        <v>206</v>
      </c>
      <c r="J826">
        <v>1710</v>
      </c>
      <c r="K826">
        <v>1620</v>
      </c>
      <c r="L826" s="33">
        <f t="shared" si="50"/>
        <v>1.62</v>
      </c>
      <c r="M826" s="32">
        <f t="shared" si="51"/>
        <v>-0.2699999999999998</v>
      </c>
      <c r="O826" s="34">
        <v>40214.715277777781</v>
      </c>
      <c r="P826" s="33">
        <v>-0.14000000000000012</v>
      </c>
      <c r="Q826" s="33">
        <v>-0.2699999999999998</v>
      </c>
    </row>
    <row r="827" spans="1:17">
      <c r="A827">
        <v>2014</v>
      </c>
      <c r="B827">
        <v>206</v>
      </c>
      <c r="C827">
        <v>1720</v>
      </c>
      <c r="D827">
        <v>2580</v>
      </c>
      <c r="E827" s="33">
        <f t="shared" si="48"/>
        <v>2.58</v>
      </c>
      <c r="F827" s="32">
        <f t="shared" si="49"/>
        <v>-0.14999999999999991</v>
      </c>
      <c r="H827">
        <v>2014</v>
      </c>
      <c r="I827">
        <v>206</v>
      </c>
      <c r="J827">
        <v>1720</v>
      </c>
      <c r="K827">
        <v>1620</v>
      </c>
      <c r="L827" s="33">
        <f t="shared" si="50"/>
        <v>1.62</v>
      </c>
      <c r="M827" s="32">
        <f t="shared" si="51"/>
        <v>-0.2699999999999998</v>
      </c>
      <c r="O827" s="34">
        <v>40214.722222222219</v>
      </c>
      <c r="P827" s="33">
        <v>-0.14999999999999991</v>
      </c>
      <c r="Q827" s="33">
        <v>-0.2699999999999998</v>
      </c>
    </row>
    <row r="828" spans="1:17">
      <c r="A828">
        <v>2014</v>
      </c>
      <c r="B828">
        <v>206</v>
      </c>
      <c r="C828">
        <v>1730</v>
      </c>
      <c r="D828">
        <v>2570</v>
      </c>
      <c r="E828" s="33">
        <f t="shared" si="48"/>
        <v>2.57</v>
      </c>
      <c r="F828" s="32">
        <f t="shared" si="49"/>
        <v>-0.16000000000000014</v>
      </c>
      <c r="H828">
        <v>2014</v>
      </c>
      <c r="I828">
        <v>206</v>
      </c>
      <c r="J828">
        <v>1730</v>
      </c>
      <c r="K828">
        <v>1620</v>
      </c>
      <c r="L828" s="33">
        <f t="shared" si="50"/>
        <v>1.62</v>
      </c>
      <c r="M828" s="32">
        <f t="shared" si="51"/>
        <v>-0.2699999999999998</v>
      </c>
      <c r="O828" s="34">
        <v>40214.729166666664</v>
      </c>
      <c r="P828" s="33">
        <v>-0.16000000000000014</v>
      </c>
      <c r="Q828" s="33">
        <v>-0.2699999999999998</v>
      </c>
    </row>
    <row r="829" spans="1:17">
      <c r="A829">
        <v>2014</v>
      </c>
      <c r="B829">
        <v>206</v>
      </c>
      <c r="C829">
        <v>1740</v>
      </c>
      <c r="D829">
        <v>2560</v>
      </c>
      <c r="E829" s="33">
        <f t="shared" si="48"/>
        <v>2.56</v>
      </c>
      <c r="F829" s="32">
        <f t="shared" si="49"/>
        <v>-0.16999999999999993</v>
      </c>
      <c r="H829">
        <v>2014</v>
      </c>
      <c r="I829">
        <v>206</v>
      </c>
      <c r="J829">
        <v>1740</v>
      </c>
      <c r="K829">
        <v>1620</v>
      </c>
      <c r="L829" s="33">
        <f t="shared" si="50"/>
        <v>1.62</v>
      </c>
      <c r="M829" s="32">
        <f t="shared" si="51"/>
        <v>-0.2699999999999998</v>
      </c>
      <c r="O829" s="34">
        <v>40214.736111111109</v>
      </c>
      <c r="P829" s="33">
        <v>-0.16999999999999993</v>
      </c>
      <c r="Q829" s="33">
        <v>-0.2699999999999998</v>
      </c>
    </row>
    <row r="830" spans="1:17">
      <c r="A830">
        <v>2014</v>
      </c>
      <c r="B830">
        <v>206</v>
      </c>
      <c r="C830">
        <v>1750</v>
      </c>
      <c r="D830">
        <v>2550</v>
      </c>
      <c r="E830" s="33">
        <f t="shared" si="48"/>
        <v>2.5499999999999998</v>
      </c>
      <c r="F830" s="32">
        <f t="shared" si="49"/>
        <v>-0.18000000000000016</v>
      </c>
      <c r="H830">
        <v>2014</v>
      </c>
      <c r="I830">
        <v>206</v>
      </c>
      <c r="J830">
        <v>1750</v>
      </c>
      <c r="K830">
        <v>1620</v>
      </c>
      <c r="L830" s="33">
        <f t="shared" si="50"/>
        <v>1.62</v>
      </c>
      <c r="M830" s="32">
        <f t="shared" si="51"/>
        <v>-0.2699999999999998</v>
      </c>
      <c r="O830" s="34">
        <v>40214.743055555555</v>
      </c>
      <c r="P830" s="33">
        <v>-0.18000000000000016</v>
      </c>
      <c r="Q830" s="33">
        <v>-0.2699999999999998</v>
      </c>
    </row>
    <row r="831" spans="1:17">
      <c r="A831">
        <v>2014</v>
      </c>
      <c r="B831">
        <v>206</v>
      </c>
      <c r="C831">
        <v>1800</v>
      </c>
      <c r="D831">
        <v>2540</v>
      </c>
      <c r="E831" s="33">
        <f t="shared" si="48"/>
        <v>2.54</v>
      </c>
      <c r="F831" s="32">
        <f t="shared" si="49"/>
        <v>-0.18999999999999995</v>
      </c>
      <c r="H831">
        <v>2014</v>
      </c>
      <c r="I831">
        <v>206</v>
      </c>
      <c r="J831">
        <v>1800</v>
      </c>
      <c r="K831">
        <v>1630</v>
      </c>
      <c r="L831" s="33">
        <f t="shared" si="50"/>
        <v>1.63</v>
      </c>
      <c r="M831" s="32">
        <f t="shared" si="51"/>
        <v>-0.26</v>
      </c>
      <c r="O831" s="34">
        <v>40214.75</v>
      </c>
      <c r="P831" s="33">
        <v>-0.18999999999999995</v>
      </c>
      <c r="Q831" s="33">
        <v>-0.26</v>
      </c>
    </row>
    <row r="832" spans="1:17">
      <c r="A832">
        <v>2014</v>
      </c>
      <c r="B832">
        <v>206</v>
      </c>
      <c r="C832">
        <v>1810</v>
      </c>
      <c r="D832">
        <v>2530</v>
      </c>
      <c r="E832" s="33">
        <f t="shared" si="48"/>
        <v>2.5299999999999998</v>
      </c>
      <c r="F832" s="32">
        <f t="shared" si="49"/>
        <v>-0.20000000000000018</v>
      </c>
      <c r="H832">
        <v>2014</v>
      </c>
      <c r="I832">
        <v>206</v>
      </c>
      <c r="J832">
        <v>1810</v>
      </c>
      <c r="K832">
        <v>1630</v>
      </c>
      <c r="L832" s="33">
        <f t="shared" si="50"/>
        <v>1.63</v>
      </c>
      <c r="M832" s="32">
        <f t="shared" si="51"/>
        <v>-0.26</v>
      </c>
      <c r="O832" s="34">
        <v>40214.756944444445</v>
      </c>
      <c r="P832" s="33">
        <v>-0.20000000000000018</v>
      </c>
      <c r="Q832" s="33">
        <v>-0.26</v>
      </c>
    </row>
    <row r="833" spans="1:17">
      <c r="A833">
        <v>2014</v>
      </c>
      <c r="B833">
        <v>206</v>
      </c>
      <c r="C833">
        <v>1820</v>
      </c>
      <c r="D833">
        <v>2530</v>
      </c>
      <c r="E833" s="33">
        <f t="shared" si="48"/>
        <v>2.5299999999999998</v>
      </c>
      <c r="F833" s="32">
        <f t="shared" si="49"/>
        <v>-0.20000000000000018</v>
      </c>
      <c r="H833">
        <v>2014</v>
      </c>
      <c r="I833">
        <v>206</v>
      </c>
      <c r="J833">
        <v>1820</v>
      </c>
      <c r="K833">
        <v>1640</v>
      </c>
      <c r="L833" s="33">
        <f t="shared" si="50"/>
        <v>1.64</v>
      </c>
      <c r="M833" s="32">
        <f t="shared" si="51"/>
        <v>-0.25</v>
      </c>
      <c r="O833" s="34">
        <v>40214.763888888891</v>
      </c>
      <c r="P833" s="33">
        <v>-0.20000000000000018</v>
      </c>
      <c r="Q833" s="33">
        <v>-0.25</v>
      </c>
    </row>
    <row r="834" spans="1:17">
      <c r="A834">
        <v>2014</v>
      </c>
      <c r="B834">
        <v>206</v>
      </c>
      <c r="C834">
        <v>1830</v>
      </c>
      <c r="D834">
        <v>2520</v>
      </c>
      <c r="E834" s="33">
        <f t="shared" si="48"/>
        <v>2.52</v>
      </c>
      <c r="F834" s="32">
        <f t="shared" si="49"/>
        <v>-0.20999999999999996</v>
      </c>
      <c r="H834">
        <v>2014</v>
      </c>
      <c r="I834">
        <v>206</v>
      </c>
      <c r="J834">
        <v>1830</v>
      </c>
      <c r="K834">
        <v>1650</v>
      </c>
      <c r="L834" s="33">
        <f t="shared" si="50"/>
        <v>1.65</v>
      </c>
      <c r="M834" s="32">
        <f t="shared" si="51"/>
        <v>-0.24</v>
      </c>
      <c r="O834" s="34">
        <v>40214.770833333336</v>
      </c>
      <c r="P834" s="33">
        <v>-0.20999999999999996</v>
      </c>
      <c r="Q834" s="33">
        <v>-0.24</v>
      </c>
    </row>
    <row r="835" spans="1:17">
      <c r="A835">
        <v>2014</v>
      </c>
      <c r="B835">
        <v>206</v>
      </c>
      <c r="C835">
        <v>1840</v>
      </c>
      <c r="D835">
        <v>2520</v>
      </c>
      <c r="E835" s="33">
        <f t="shared" si="48"/>
        <v>2.52</v>
      </c>
      <c r="F835" s="32">
        <f t="shared" si="49"/>
        <v>-0.20999999999999996</v>
      </c>
      <c r="H835">
        <v>2014</v>
      </c>
      <c r="I835">
        <v>206</v>
      </c>
      <c r="J835">
        <v>1840</v>
      </c>
      <c r="K835">
        <v>1660</v>
      </c>
      <c r="L835" s="33">
        <f t="shared" si="50"/>
        <v>1.66</v>
      </c>
      <c r="M835" s="32">
        <f t="shared" si="51"/>
        <v>-0.22999999999999998</v>
      </c>
      <c r="O835" s="34">
        <v>40214.777777777781</v>
      </c>
      <c r="P835" s="33">
        <v>-0.20999999999999996</v>
      </c>
      <c r="Q835" s="33">
        <v>-0.22999999999999998</v>
      </c>
    </row>
    <row r="836" spans="1:17">
      <c r="A836">
        <v>2014</v>
      </c>
      <c r="B836">
        <v>206</v>
      </c>
      <c r="C836">
        <v>1850</v>
      </c>
      <c r="D836">
        <v>2510</v>
      </c>
      <c r="E836" s="33">
        <f t="shared" ref="E836:E899" si="52">ROUND(D836/1000,2)</f>
        <v>2.5099999999999998</v>
      </c>
      <c r="F836" s="32">
        <f t="shared" ref="F836:F899" si="53">E836-E$8499</f>
        <v>-0.2200000000000002</v>
      </c>
      <c r="H836">
        <v>2014</v>
      </c>
      <c r="I836">
        <v>206</v>
      </c>
      <c r="J836">
        <v>1850</v>
      </c>
      <c r="K836">
        <v>1670</v>
      </c>
      <c r="L836" s="33">
        <f t="shared" ref="L836:L899" si="54">ROUND(K836/1000,2)</f>
        <v>1.67</v>
      </c>
      <c r="M836" s="32">
        <f t="shared" ref="M836:M899" si="55">L836-L$8499</f>
        <v>-0.21999999999999997</v>
      </c>
      <c r="O836" s="34">
        <v>40214.784722222219</v>
      </c>
      <c r="P836" s="33">
        <v>-0.2200000000000002</v>
      </c>
      <c r="Q836" s="33">
        <v>-0.21999999999999997</v>
      </c>
    </row>
    <row r="837" spans="1:17">
      <c r="A837">
        <v>2014</v>
      </c>
      <c r="B837">
        <v>206</v>
      </c>
      <c r="C837">
        <v>1900</v>
      </c>
      <c r="D837">
        <v>2510</v>
      </c>
      <c r="E837" s="33">
        <f t="shared" si="52"/>
        <v>2.5099999999999998</v>
      </c>
      <c r="F837" s="32">
        <f t="shared" si="53"/>
        <v>-0.2200000000000002</v>
      </c>
      <c r="H837">
        <v>2014</v>
      </c>
      <c r="I837">
        <v>206</v>
      </c>
      <c r="J837">
        <v>1900</v>
      </c>
      <c r="K837">
        <v>1680</v>
      </c>
      <c r="L837" s="33">
        <f t="shared" si="54"/>
        <v>1.68</v>
      </c>
      <c r="M837" s="32">
        <f t="shared" si="55"/>
        <v>-0.20999999999999996</v>
      </c>
      <c r="O837" s="34">
        <v>40214.791666666664</v>
      </c>
      <c r="P837" s="33">
        <v>-0.2200000000000002</v>
      </c>
      <c r="Q837" s="33">
        <v>-0.20999999999999996</v>
      </c>
    </row>
    <row r="838" spans="1:17">
      <c r="A838">
        <v>2014</v>
      </c>
      <c r="B838">
        <v>206</v>
      </c>
      <c r="C838">
        <v>1910</v>
      </c>
      <c r="D838">
        <v>2510</v>
      </c>
      <c r="E838" s="33">
        <f t="shared" si="52"/>
        <v>2.5099999999999998</v>
      </c>
      <c r="F838" s="32">
        <f t="shared" si="53"/>
        <v>-0.2200000000000002</v>
      </c>
      <c r="H838">
        <v>2014</v>
      </c>
      <c r="I838">
        <v>206</v>
      </c>
      <c r="J838">
        <v>1910</v>
      </c>
      <c r="K838">
        <v>1690</v>
      </c>
      <c r="L838" s="33">
        <f t="shared" si="54"/>
        <v>1.69</v>
      </c>
      <c r="M838" s="32">
        <f t="shared" si="55"/>
        <v>-0.19999999999999996</v>
      </c>
      <c r="O838" s="34">
        <v>40214.798611111109</v>
      </c>
      <c r="P838" s="33">
        <v>-0.2200000000000002</v>
      </c>
      <c r="Q838" s="33">
        <v>-0.19999999999999996</v>
      </c>
    </row>
    <row r="839" spans="1:17">
      <c r="A839">
        <v>2014</v>
      </c>
      <c r="B839">
        <v>206</v>
      </c>
      <c r="C839">
        <v>1920</v>
      </c>
      <c r="D839">
        <v>2510</v>
      </c>
      <c r="E839" s="33">
        <f t="shared" si="52"/>
        <v>2.5099999999999998</v>
      </c>
      <c r="F839" s="32">
        <f t="shared" si="53"/>
        <v>-0.2200000000000002</v>
      </c>
      <c r="H839">
        <v>2014</v>
      </c>
      <c r="I839">
        <v>206</v>
      </c>
      <c r="J839">
        <v>1920</v>
      </c>
      <c r="K839">
        <v>1700</v>
      </c>
      <c r="L839" s="33">
        <f t="shared" si="54"/>
        <v>1.7</v>
      </c>
      <c r="M839" s="32">
        <f t="shared" si="55"/>
        <v>-0.18999999999999995</v>
      </c>
      <c r="O839" s="34">
        <v>40214.805555555555</v>
      </c>
      <c r="P839" s="33">
        <v>-0.2200000000000002</v>
      </c>
      <c r="Q839" s="33">
        <v>-0.18999999999999995</v>
      </c>
    </row>
    <row r="840" spans="1:17">
      <c r="A840">
        <v>2014</v>
      </c>
      <c r="B840">
        <v>206</v>
      </c>
      <c r="C840">
        <v>1930</v>
      </c>
      <c r="D840">
        <v>2510</v>
      </c>
      <c r="E840" s="33">
        <f t="shared" si="52"/>
        <v>2.5099999999999998</v>
      </c>
      <c r="F840" s="32">
        <f t="shared" si="53"/>
        <v>-0.2200000000000002</v>
      </c>
      <c r="H840">
        <v>2014</v>
      </c>
      <c r="I840">
        <v>206</v>
      </c>
      <c r="J840">
        <v>1930</v>
      </c>
      <c r="K840">
        <v>1710</v>
      </c>
      <c r="L840" s="33">
        <f t="shared" si="54"/>
        <v>1.71</v>
      </c>
      <c r="M840" s="32">
        <f t="shared" si="55"/>
        <v>-0.17999999999999994</v>
      </c>
      <c r="O840" s="34">
        <v>40214.8125</v>
      </c>
      <c r="P840" s="33">
        <v>-0.2200000000000002</v>
      </c>
      <c r="Q840" s="33">
        <v>-0.17999999999999994</v>
      </c>
    </row>
    <row r="841" spans="1:17">
      <c r="A841">
        <v>2014</v>
      </c>
      <c r="B841">
        <v>206</v>
      </c>
      <c r="C841">
        <v>1940</v>
      </c>
      <c r="D841">
        <v>2510</v>
      </c>
      <c r="E841" s="33">
        <f t="shared" si="52"/>
        <v>2.5099999999999998</v>
      </c>
      <c r="F841" s="32">
        <f t="shared" si="53"/>
        <v>-0.2200000000000002</v>
      </c>
      <c r="H841">
        <v>2014</v>
      </c>
      <c r="I841">
        <v>206</v>
      </c>
      <c r="J841">
        <v>1940</v>
      </c>
      <c r="K841">
        <v>1720</v>
      </c>
      <c r="L841" s="33">
        <f t="shared" si="54"/>
        <v>1.72</v>
      </c>
      <c r="M841" s="32">
        <f t="shared" si="55"/>
        <v>-0.16999999999999993</v>
      </c>
      <c r="O841" s="34">
        <v>40214.819444444445</v>
      </c>
      <c r="P841" s="33">
        <v>-0.2200000000000002</v>
      </c>
      <c r="Q841" s="33">
        <v>-0.16999999999999993</v>
      </c>
    </row>
    <row r="842" spans="1:17">
      <c r="A842">
        <v>2014</v>
      </c>
      <c r="B842">
        <v>206</v>
      </c>
      <c r="C842">
        <v>1950</v>
      </c>
      <c r="D842">
        <v>2510</v>
      </c>
      <c r="E842" s="33">
        <f t="shared" si="52"/>
        <v>2.5099999999999998</v>
      </c>
      <c r="F842" s="32">
        <f t="shared" si="53"/>
        <v>-0.2200000000000002</v>
      </c>
      <c r="H842">
        <v>2014</v>
      </c>
      <c r="I842">
        <v>206</v>
      </c>
      <c r="J842">
        <v>1950</v>
      </c>
      <c r="K842">
        <v>1740</v>
      </c>
      <c r="L842" s="33">
        <f t="shared" si="54"/>
        <v>1.74</v>
      </c>
      <c r="M842" s="32">
        <f t="shared" si="55"/>
        <v>-0.14999999999999991</v>
      </c>
      <c r="O842" s="34">
        <v>40214.826388888891</v>
      </c>
      <c r="P842" s="33">
        <v>-0.2200000000000002</v>
      </c>
      <c r="Q842" s="33">
        <v>-0.14999999999999991</v>
      </c>
    </row>
    <row r="843" spans="1:17">
      <c r="A843">
        <v>2014</v>
      </c>
      <c r="B843">
        <v>206</v>
      </c>
      <c r="C843">
        <v>2000</v>
      </c>
      <c r="D843">
        <v>2520</v>
      </c>
      <c r="E843" s="33">
        <f t="shared" si="52"/>
        <v>2.52</v>
      </c>
      <c r="F843" s="32">
        <f t="shared" si="53"/>
        <v>-0.20999999999999996</v>
      </c>
      <c r="H843">
        <v>2014</v>
      </c>
      <c r="I843">
        <v>206</v>
      </c>
      <c r="J843">
        <v>2000</v>
      </c>
      <c r="K843">
        <v>1750</v>
      </c>
      <c r="L843" s="33">
        <f t="shared" si="54"/>
        <v>1.75</v>
      </c>
      <c r="M843" s="32">
        <f t="shared" si="55"/>
        <v>-0.1399999999999999</v>
      </c>
      <c r="O843" s="34">
        <v>40214.833333333336</v>
      </c>
      <c r="P843" s="33">
        <v>-0.20999999999999996</v>
      </c>
      <c r="Q843" s="33">
        <v>-0.1399999999999999</v>
      </c>
    </row>
    <row r="844" spans="1:17">
      <c r="A844">
        <v>2014</v>
      </c>
      <c r="B844">
        <v>206</v>
      </c>
      <c r="C844">
        <v>2010</v>
      </c>
      <c r="D844">
        <v>2520</v>
      </c>
      <c r="E844" s="33">
        <f t="shared" si="52"/>
        <v>2.52</v>
      </c>
      <c r="F844" s="32">
        <f t="shared" si="53"/>
        <v>-0.20999999999999996</v>
      </c>
      <c r="H844">
        <v>2014</v>
      </c>
      <c r="I844">
        <v>206</v>
      </c>
      <c r="J844">
        <v>2010</v>
      </c>
      <c r="K844">
        <v>1760</v>
      </c>
      <c r="L844" s="33">
        <f t="shared" si="54"/>
        <v>1.76</v>
      </c>
      <c r="M844" s="32">
        <f t="shared" si="55"/>
        <v>-0.12999999999999989</v>
      </c>
      <c r="O844" s="34">
        <v>40214.840277777781</v>
      </c>
      <c r="P844" s="33">
        <v>-0.20999999999999996</v>
      </c>
      <c r="Q844" s="33">
        <v>-0.12999999999999989</v>
      </c>
    </row>
    <row r="845" spans="1:17">
      <c r="A845">
        <v>2014</v>
      </c>
      <c r="B845">
        <v>206</v>
      </c>
      <c r="C845">
        <v>2020</v>
      </c>
      <c r="D845">
        <v>2530</v>
      </c>
      <c r="E845" s="33">
        <f t="shared" si="52"/>
        <v>2.5299999999999998</v>
      </c>
      <c r="F845" s="32">
        <f t="shared" si="53"/>
        <v>-0.20000000000000018</v>
      </c>
      <c r="H845">
        <v>2014</v>
      </c>
      <c r="I845">
        <v>206</v>
      </c>
      <c r="J845">
        <v>2020</v>
      </c>
      <c r="K845">
        <v>1780</v>
      </c>
      <c r="L845" s="33">
        <f t="shared" si="54"/>
        <v>1.78</v>
      </c>
      <c r="M845" s="32">
        <f t="shared" si="55"/>
        <v>-0.10999999999999988</v>
      </c>
      <c r="O845" s="34">
        <v>40214.847222222219</v>
      </c>
      <c r="P845" s="33">
        <v>-0.20000000000000018</v>
      </c>
      <c r="Q845" s="33">
        <v>-0.10999999999999988</v>
      </c>
    </row>
    <row r="846" spans="1:17">
      <c r="A846">
        <v>2014</v>
      </c>
      <c r="B846">
        <v>206</v>
      </c>
      <c r="C846">
        <v>2030</v>
      </c>
      <c r="D846">
        <v>2540</v>
      </c>
      <c r="E846" s="33">
        <f t="shared" si="52"/>
        <v>2.54</v>
      </c>
      <c r="F846" s="32">
        <f t="shared" si="53"/>
        <v>-0.18999999999999995</v>
      </c>
      <c r="H846">
        <v>2014</v>
      </c>
      <c r="I846">
        <v>206</v>
      </c>
      <c r="J846">
        <v>2030</v>
      </c>
      <c r="K846">
        <v>1790</v>
      </c>
      <c r="L846" s="33">
        <f t="shared" si="54"/>
        <v>1.79</v>
      </c>
      <c r="M846" s="32">
        <f t="shared" si="55"/>
        <v>-9.9999999999999867E-2</v>
      </c>
      <c r="O846" s="34">
        <v>40214.854166666664</v>
      </c>
      <c r="P846" s="33">
        <v>-0.18999999999999995</v>
      </c>
      <c r="Q846" s="33">
        <v>-9.9999999999999867E-2</v>
      </c>
    </row>
    <row r="847" spans="1:17">
      <c r="A847">
        <v>2014</v>
      </c>
      <c r="B847">
        <v>206</v>
      </c>
      <c r="C847">
        <v>2040</v>
      </c>
      <c r="D847">
        <v>2550</v>
      </c>
      <c r="E847" s="33">
        <f t="shared" si="52"/>
        <v>2.5499999999999998</v>
      </c>
      <c r="F847" s="32">
        <f t="shared" si="53"/>
        <v>-0.18000000000000016</v>
      </c>
      <c r="H847">
        <v>2014</v>
      </c>
      <c r="I847">
        <v>206</v>
      </c>
      <c r="J847">
        <v>2040</v>
      </c>
      <c r="K847">
        <v>1800</v>
      </c>
      <c r="L847" s="33">
        <f t="shared" si="54"/>
        <v>1.8</v>
      </c>
      <c r="M847" s="32">
        <f t="shared" si="55"/>
        <v>-8.9999999999999858E-2</v>
      </c>
      <c r="O847" s="34">
        <v>40214.861111111109</v>
      </c>
      <c r="P847" s="33">
        <v>-0.18000000000000016</v>
      </c>
      <c r="Q847" s="33">
        <v>-8.9999999999999858E-2</v>
      </c>
    </row>
    <row r="848" spans="1:17">
      <c r="A848">
        <v>2014</v>
      </c>
      <c r="B848">
        <v>206</v>
      </c>
      <c r="C848">
        <v>2050</v>
      </c>
      <c r="D848">
        <v>2560</v>
      </c>
      <c r="E848" s="33">
        <f t="shared" si="52"/>
        <v>2.56</v>
      </c>
      <c r="F848" s="32">
        <f t="shared" si="53"/>
        <v>-0.16999999999999993</v>
      </c>
      <c r="H848">
        <v>2014</v>
      </c>
      <c r="I848">
        <v>206</v>
      </c>
      <c r="J848">
        <v>2050</v>
      </c>
      <c r="K848">
        <v>1820</v>
      </c>
      <c r="L848" s="33">
        <f t="shared" si="54"/>
        <v>1.82</v>
      </c>
      <c r="M848" s="32">
        <f t="shared" si="55"/>
        <v>-6.999999999999984E-2</v>
      </c>
      <c r="O848" s="34">
        <v>40214.868055555555</v>
      </c>
      <c r="P848" s="33">
        <v>-0.16999999999999993</v>
      </c>
      <c r="Q848" s="33">
        <v>-6.999999999999984E-2</v>
      </c>
    </row>
    <row r="849" spans="1:17">
      <c r="A849">
        <v>2014</v>
      </c>
      <c r="B849">
        <v>206</v>
      </c>
      <c r="C849">
        <v>2100</v>
      </c>
      <c r="D849">
        <v>2570</v>
      </c>
      <c r="E849" s="33">
        <f t="shared" si="52"/>
        <v>2.57</v>
      </c>
      <c r="F849" s="32">
        <f t="shared" si="53"/>
        <v>-0.16000000000000014</v>
      </c>
      <c r="H849">
        <v>2014</v>
      </c>
      <c r="I849">
        <v>206</v>
      </c>
      <c r="J849">
        <v>2100</v>
      </c>
      <c r="K849">
        <v>1830</v>
      </c>
      <c r="L849" s="33">
        <f t="shared" si="54"/>
        <v>1.83</v>
      </c>
      <c r="M849" s="32">
        <f t="shared" si="55"/>
        <v>-5.9999999999999831E-2</v>
      </c>
      <c r="O849" s="34">
        <v>40214.875</v>
      </c>
      <c r="P849" s="33">
        <v>-0.16000000000000014</v>
      </c>
      <c r="Q849" s="33">
        <v>-5.9999999999999831E-2</v>
      </c>
    </row>
    <row r="850" spans="1:17">
      <c r="A850">
        <v>2014</v>
      </c>
      <c r="B850">
        <v>206</v>
      </c>
      <c r="C850">
        <v>2110</v>
      </c>
      <c r="D850">
        <v>2580</v>
      </c>
      <c r="E850" s="33">
        <f t="shared" si="52"/>
        <v>2.58</v>
      </c>
      <c r="F850" s="32">
        <f t="shared" si="53"/>
        <v>-0.14999999999999991</v>
      </c>
      <c r="H850">
        <v>2014</v>
      </c>
      <c r="I850">
        <v>206</v>
      </c>
      <c r="J850">
        <v>2110</v>
      </c>
      <c r="K850">
        <v>1840</v>
      </c>
      <c r="L850" s="33">
        <f t="shared" si="54"/>
        <v>1.84</v>
      </c>
      <c r="M850" s="32">
        <f t="shared" si="55"/>
        <v>-4.9999999999999822E-2</v>
      </c>
      <c r="O850" s="34">
        <v>40214.881944444445</v>
      </c>
      <c r="P850" s="33">
        <v>-0.14999999999999991</v>
      </c>
      <c r="Q850" s="33">
        <v>-4.9999999999999822E-2</v>
      </c>
    </row>
    <row r="851" spans="1:17">
      <c r="A851">
        <v>2014</v>
      </c>
      <c r="B851">
        <v>206</v>
      </c>
      <c r="C851">
        <v>2120</v>
      </c>
      <c r="D851">
        <v>2590</v>
      </c>
      <c r="E851" s="33">
        <f t="shared" si="52"/>
        <v>2.59</v>
      </c>
      <c r="F851" s="32">
        <f t="shared" si="53"/>
        <v>-0.14000000000000012</v>
      </c>
      <c r="H851">
        <v>2014</v>
      </c>
      <c r="I851">
        <v>206</v>
      </c>
      <c r="J851">
        <v>2120</v>
      </c>
      <c r="K851">
        <v>1850</v>
      </c>
      <c r="L851" s="33">
        <f t="shared" si="54"/>
        <v>1.85</v>
      </c>
      <c r="M851" s="32">
        <f t="shared" si="55"/>
        <v>-3.9999999999999813E-2</v>
      </c>
      <c r="O851" s="34">
        <v>40214.888888888891</v>
      </c>
      <c r="P851" s="33">
        <v>-0.14000000000000012</v>
      </c>
      <c r="Q851" s="33">
        <v>-3.9999999999999813E-2</v>
      </c>
    </row>
    <row r="852" spans="1:17">
      <c r="A852">
        <v>2014</v>
      </c>
      <c r="B852">
        <v>206</v>
      </c>
      <c r="C852">
        <v>2130</v>
      </c>
      <c r="D852">
        <v>2610</v>
      </c>
      <c r="E852" s="33">
        <f t="shared" si="52"/>
        <v>2.61</v>
      </c>
      <c r="F852" s="32">
        <f t="shared" si="53"/>
        <v>-0.12000000000000011</v>
      </c>
      <c r="H852">
        <v>2014</v>
      </c>
      <c r="I852">
        <v>206</v>
      </c>
      <c r="J852">
        <v>2130</v>
      </c>
      <c r="K852">
        <v>1870</v>
      </c>
      <c r="L852" s="33">
        <f t="shared" si="54"/>
        <v>1.87</v>
      </c>
      <c r="M852" s="32">
        <f t="shared" si="55"/>
        <v>-1.9999999999999796E-2</v>
      </c>
      <c r="O852" s="34">
        <v>40214.895833333336</v>
      </c>
      <c r="P852" s="33">
        <v>-0.12000000000000011</v>
      </c>
      <c r="Q852" s="33">
        <v>-1.9999999999999796E-2</v>
      </c>
    </row>
    <row r="853" spans="1:17">
      <c r="A853">
        <v>2014</v>
      </c>
      <c r="B853">
        <v>206</v>
      </c>
      <c r="C853">
        <v>2140</v>
      </c>
      <c r="D853">
        <v>2620</v>
      </c>
      <c r="E853" s="33">
        <f t="shared" si="52"/>
        <v>2.62</v>
      </c>
      <c r="F853" s="32">
        <f t="shared" si="53"/>
        <v>-0.10999999999999988</v>
      </c>
      <c r="H853">
        <v>2014</v>
      </c>
      <c r="I853">
        <v>206</v>
      </c>
      <c r="J853">
        <v>2140</v>
      </c>
      <c r="K853">
        <v>1880</v>
      </c>
      <c r="L853" s="33">
        <f t="shared" si="54"/>
        <v>1.88</v>
      </c>
      <c r="M853" s="32">
        <f t="shared" si="55"/>
        <v>-1.0000000000000009E-2</v>
      </c>
      <c r="O853" s="34">
        <v>40214.902777777781</v>
      </c>
      <c r="P853" s="33">
        <v>-0.10999999999999988</v>
      </c>
      <c r="Q853" s="33">
        <v>-1.0000000000000009E-2</v>
      </c>
    </row>
    <row r="854" spans="1:17">
      <c r="A854">
        <v>2014</v>
      </c>
      <c r="B854">
        <v>206</v>
      </c>
      <c r="C854">
        <v>2150</v>
      </c>
      <c r="D854">
        <v>2630</v>
      </c>
      <c r="E854" s="33">
        <f t="shared" si="52"/>
        <v>2.63</v>
      </c>
      <c r="F854" s="32">
        <f t="shared" si="53"/>
        <v>-0.10000000000000009</v>
      </c>
      <c r="H854">
        <v>2014</v>
      </c>
      <c r="I854">
        <v>206</v>
      </c>
      <c r="J854">
        <v>2150</v>
      </c>
      <c r="K854">
        <v>1890</v>
      </c>
      <c r="L854" s="33">
        <f t="shared" si="54"/>
        <v>1.89</v>
      </c>
      <c r="M854" s="32">
        <f t="shared" si="55"/>
        <v>0</v>
      </c>
      <c r="O854" s="34">
        <v>40214.909722222219</v>
      </c>
      <c r="P854" s="33">
        <v>-0.10000000000000009</v>
      </c>
      <c r="Q854" s="33">
        <v>0</v>
      </c>
    </row>
    <row r="855" spans="1:17">
      <c r="A855">
        <v>2014</v>
      </c>
      <c r="B855">
        <v>206</v>
      </c>
      <c r="C855">
        <v>2200</v>
      </c>
      <c r="D855">
        <v>2650</v>
      </c>
      <c r="E855" s="33">
        <f t="shared" si="52"/>
        <v>2.65</v>
      </c>
      <c r="F855" s="32">
        <f t="shared" si="53"/>
        <v>-8.0000000000000071E-2</v>
      </c>
      <c r="H855">
        <v>2014</v>
      </c>
      <c r="I855">
        <v>206</v>
      </c>
      <c r="J855">
        <v>2200</v>
      </c>
      <c r="K855">
        <v>1890</v>
      </c>
      <c r="L855" s="33">
        <f t="shared" si="54"/>
        <v>1.89</v>
      </c>
      <c r="M855" s="32">
        <f t="shared" si="55"/>
        <v>0</v>
      </c>
      <c r="O855" s="34">
        <v>40214.916666666664</v>
      </c>
      <c r="P855" s="33">
        <v>-8.0000000000000071E-2</v>
      </c>
      <c r="Q855" s="33">
        <v>0</v>
      </c>
    </row>
    <row r="856" spans="1:17">
      <c r="A856">
        <v>2014</v>
      </c>
      <c r="B856">
        <v>206</v>
      </c>
      <c r="C856">
        <v>2210</v>
      </c>
      <c r="D856">
        <v>2660</v>
      </c>
      <c r="E856" s="33">
        <f t="shared" si="52"/>
        <v>2.66</v>
      </c>
      <c r="F856" s="32">
        <f t="shared" si="53"/>
        <v>-6.999999999999984E-2</v>
      </c>
      <c r="H856">
        <v>2014</v>
      </c>
      <c r="I856">
        <v>206</v>
      </c>
      <c r="J856">
        <v>2210</v>
      </c>
      <c r="K856">
        <v>1900</v>
      </c>
      <c r="L856" s="33">
        <f t="shared" si="54"/>
        <v>1.9</v>
      </c>
      <c r="M856" s="32">
        <f t="shared" si="55"/>
        <v>1.0000000000000009E-2</v>
      </c>
      <c r="O856" s="34">
        <v>40214.923611111109</v>
      </c>
      <c r="P856" s="33">
        <v>-6.999999999999984E-2</v>
      </c>
      <c r="Q856" s="33">
        <v>1.0000000000000009E-2</v>
      </c>
    </row>
    <row r="857" spans="1:17">
      <c r="A857">
        <v>2014</v>
      </c>
      <c r="B857">
        <v>206</v>
      </c>
      <c r="C857">
        <v>2220</v>
      </c>
      <c r="D857">
        <v>2670</v>
      </c>
      <c r="E857" s="33">
        <f t="shared" si="52"/>
        <v>2.67</v>
      </c>
      <c r="F857" s="32">
        <f t="shared" si="53"/>
        <v>-6.0000000000000053E-2</v>
      </c>
      <c r="H857">
        <v>2014</v>
      </c>
      <c r="I857">
        <v>206</v>
      </c>
      <c r="J857">
        <v>2220</v>
      </c>
      <c r="K857">
        <v>1910</v>
      </c>
      <c r="L857" s="33">
        <f t="shared" si="54"/>
        <v>1.91</v>
      </c>
      <c r="M857" s="32">
        <f t="shared" si="55"/>
        <v>2.0000000000000018E-2</v>
      </c>
      <c r="O857" s="34">
        <v>40214.930555555555</v>
      </c>
      <c r="P857" s="33">
        <v>-6.0000000000000053E-2</v>
      </c>
      <c r="Q857" s="33">
        <v>2.0000000000000018E-2</v>
      </c>
    </row>
    <row r="858" spans="1:17">
      <c r="A858">
        <v>2014</v>
      </c>
      <c r="B858">
        <v>206</v>
      </c>
      <c r="C858">
        <v>2230</v>
      </c>
      <c r="D858">
        <v>2680</v>
      </c>
      <c r="E858" s="33">
        <f t="shared" si="52"/>
        <v>2.68</v>
      </c>
      <c r="F858" s="32">
        <f t="shared" si="53"/>
        <v>-4.9999999999999822E-2</v>
      </c>
      <c r="H858">
        <v>2014</v>
      </c>
      <c r="I858">
        <v>206</v>
      </c>
      <c r="J858">
        <v>2230</v>
      </c>
      <c r="K858">
        <v>1910</v>
      </c>
      <c r="L858" s="33">
        <f t="shared" si="54"/>
        <v>1.91</v>
      </c>
      <c r="M858" s="32">
        <f t="shared" si="55"/>
        <v>2.0000000000000018E-2</v>
      </c>
      <c r="O858" s="34">
        <v>40214.9375</v>
      </c>
      <c r="P858" s="33">
        <v>-4.9999999999999822E-2</v>
      </c>
      <c r="Q858" s="33">
        <v>2.0000000000000018E-2</v>
      </c>
    </row>
    <row r="859" spans="1:17">
      <c r="A859">
        <v>2014</v>
      </c>
      <c r="B859">
        <v>206</v>
      </c>
      <c r="C859">
        <v>2240</v>
      </c>
      <c r="D859">
        <v>2690</v>
      </c>
      <c r="E859" s="33">
        <f t="shared" si="52"/>
        <v>2.69</v>
      </c>
      <c r="F859" s="32">
        <f t="shared" si="53"/>
        <v>-4.0000000000000036E-2</v>
      </c>
      <c r="H859">
        <v>2014</v>
      </c>
      <c r="I859">
        <v>206</v>
      </c>
      <c r="J859">
        <v>2240</v>
      </c>
      <c r="K859">
        <v>1920</v>
      </c>
      <c r="L859" s="33">
        <f t="shared" si="54"/>
        <v>1.92</v>
      </c>
      <c r="M859" s="32">
        <f t="shared" si="55"/>
        <v>3.0000000000000027E-2</v>
      </c>
      <c r="O859" s="34">
        <v>40214.944444444445</v>
      </c>
      <c r="P859" s="33">
        <v>-4.0000000000000036E-2</v>
      </c>
      <c r="Q859" s="33">
        <v>3.0000000000000027E-2</v>
      </c>
    </row>
    <row r="860" spans="1:17">
      <c r="A860">
        <v>2014</v>
      </c>
      <c r="B860">
        <v>206</v>
      </c>
      <c r="C860">
        <v>2250</v>
      </c>
      <c r="D860">
        <v>2700</v>
      </c>
      <c r="E860" s="33">
        <f t="shared" si="52"/>
        <v>2.7</v>
      </c>
      <c r="F860" s="32">
        <f t="shared" si="53"/>
        <v>-2.9999999999999805E-2</v>
      </c>
      <c r="H860">
        <v>2014</v>
      </c>
      <c r="I860">
        <v>206</v>
      </c>
      <c r="J860">
        <v>2250</v>
      </c>
      <c r="K860">
        <v>1920</v>
      </c>
      <c r="L860" s="33">
        <f t="shared" si="54"/>
        <v>1.92</v>
      </c>
      <c r="M860" s="32">
        <f t="shared" si="55"/>
        <v>3.0000000000000027E-2</v>
      </c>
      <c r="O860" s="34">
        <v>40214.951388888891</v>
      </c>
      <c r="P860" s="33">
        <v>-2.9999999999999805E-2</v>
      </c>
      <c r="Q860" s="33">
        <v>3.0000000000000027E-2</v>
      </c>
    </row>
    <row r="861" spans="1:17">
      <c r="A861">
        <v>2014</v>
      </c>
      <c r="B861">
        <v>206</v>
      </c>
      <c r="C861">
        <v>2300</v>
      </c>
      <c r="D861">
        <v>2710</v>
      </c>
      <c r="E861" s="33">
        <f t="shared" si="52"/>
        <v>2.71</v>
      </c>
      <c r="F861" s="32">
        <f t="shared" si="53"/>
        <v>-2.0000000000000018E-2</v>
      </c>
      <c r="H861">
        <v>2014</v>
      </c>
      <c r="I861">
        <v>206</v>
      </c>
      <c r="J861">
        <v>2300</v>
      </c>
      <c r="K861">
        <v>1920</v>
      </c>
      <c r="L861" s="33">
        <f t="shared" si="54"/>
        <v>1.92</v>
      </c>
      <c r="M861" s="32">
        <f t="shared" si="55"/>
        <v>3.0000000000000027E-2</v>
      </c>
      <c r="O861" s="34">
        <v>40214.958333333336</v>
      </c>
      <c r="P861" s="33">
        <v>-2.0000000000000018E-2</v>
      </c>
      <c r="Q861" s="33">
        <v>3.0000000000000027E-2</v>
      </c>
    </row>
    <row r="862" spans="1:17">
      <c r="A862">
        <v>2014</v>
      </c>
      <c r="B862">
        <v>206</v>
      </c>
      <c r="C862">
        <v>2310</v>
      </c>
      <c r="D862">
        <v>2710</v>
      </c>
      <c r="E862" s="33">
        <f t="shared" si="52"/>
        <v>2.71</v>
      </c>
      <c r="F862" s="32">
        <f t="shared" si="53"/>
        <v>-2.0000000000000018E-2</v>
      </c>
      <c r="H862">
        <v>2014</v>
      </c>
      <c r="I862">
        <v>206</v>
      </c>
      <c r="J862">
        <v>2310</v>
      </c>
      <c r="K862">
        <v>1920</v>
      </c>
      <c r="L862" s="33">
        <f t="shared" si="54"/>
        <v>1.92</v>
      </c>
      <c r="M862" s="32">
        <f t="shared" si="55"/>
        <v>3.0000000000000027E-2</v>
      </c>
      <c r="O862" s="34">
        <v>40214.965277777781</v>
      </c>
      <c r="P862" s="33">
        <v>-2.0000000000000018E-2</v>
      </c>
      <c r="Q862" s="33">
        <v>3.0000000000000027E-2</v>
      </c>
    </row>
    <row r="863" spans="1:17">
      <c r="A863">
        <v>2014</v>
      </c>
      <c r="B863">
        <v>206</v>
      </c>
      <c r="C863">
        <v>2320</v>
      </c>
      <c r="D863">
        <v>2720</v>
      </c>
      <c r="E863" s="33">
        <f t="shared" si="52"/>
        <v>2.72</v>
      </c>
      <c r="F863" s="32">
        <f t="shared" si="53"/>
        <v>-9.9999999999997868E-3</v>
      </c>
      <c r="H863">
        <v>2014</v>
      </c>
      <c r="I863">
        <v>206</v>
      </c>
      <c r="J863">
        <v>2320</v>
      </c>
      <c r="K863">
        <v>1920</v>
      </c>
      <c r="L863" s="33">
        <f t="shared" si="54"/>
        <v>1.92</v>
      </c>
      <c r="M863" s="32">
        <f t="shared" si="55"/>
        <v>3.0000000000000027E-2</v>
      </c>
      <c r="O863" s="34">
        <v>40214.972222222219</v>
      </c>
      <c r="P863" s="33">
        <v>-9.9999999999997868E-3</v>
      </c>
      <c r="Q863" s="33">
        <v>3.0000000000000027E-2</v>
      </c>
    </row>
    <row r="864" spans="1:17">
      <c r="A864">
        <v>2014</v>
      </c>
      <c r="B864">
        <v>206</v>
      </c>
      <c r="C864">
        <v>2330</v>
      </c>
      <c r="D864">
        <v>2720</v>
      </c>
      <c r="E864" s="33">
        <f t="shared" si="52"/>
        <v>2.72</v>
      </c>
      <c r="F864" s="32">
        <f t="shared" si="53"/>
        <v>-9.9999999999997868E-3</v>
      </c>
      <c r="H864">
        <v>2014</v>
      </c>
      <c r="I864">
        <v>206</v>
      </c>
      <c r="J864">
        <v>2330</v>
      </c>
      <c r="K864">
        <v>1920</v>
      </c>
      <c r="L864" s="33">
        <f t="shared" si="54"/>
        <v>1.92</v>
      </c>
      <c r="M864" s="32">
        <f t="shared" si="55"/>
        <v>3.0000000000000027E-2</v>
      </c>
      <c r="O864" s="34">
        <v>40214.979166666664</v>
      </c>
      <c r="P864" s="33">
        <v>-9.9999999999997868E-3</v>
      </c>
      <c r="Q864" s="33">
        <v>3.0000000000000027E-2</v>
      </c>
    </row>
    <row r="865" spans="1:17">
      <c r="A865">
        <v>2014</v>
      </c>
      <c r="B865">
        <v>206</v>
      </c>
      <c r="C865">
        <v>2340</v>
      </c>
      <c r="D865">
        <v>2720</v>
      </c>
      <c r="E865" s="33">
        <f t="shared" si="52"/>
        <v>2.72</v>
      </c>
      <c r="F865" s="32">
        <f t="shared" si="53"/>
        <v>-9.9999999999997868E-3</v>
      </c>
      <c r="H865">
        <v>2014</v>
      </c>
      <c r="I865">
        <v>206</v>
      </c>
      <c r="J865">
        <v>2340</v>
      </c>
      <c r="K865">
        <v>1910</v>
      </c>
      <c r="L865" s="33">
        <f t="shared" si="54"/>
        <v>1.91</v>
      </c>
      <c r="M865" s="32">
        <f t="shared" si="55"/>
        <v>2.0000000000000018E-2</v>
      </c>
      <c r="O865" s="34">
        <v>40214.986111111109</v>
      </c>
      <c r="P865" s="33">
        <v>-9.9999999999997868E-3</v>
      </c>
      <c r="Q865" s="33">
        <v>2.0000000000000018E-2</v>
      </c>
    </row>
    <row r="866" spans="1:17">
      <c r="A866">
        <v>2014</v>
      </c>
      <c r="B866">
        <v>206</v>
      </c>
      <c r="C866">
        <v>2350</v>
      </c>
      <c r="D866">
        <v>2720</v>
      </c>
      <c r="E866" s="33">
        <f t="shared" si="52"/>
        <v>2.72</v>
      </c>
      <c r="F866" s="32">
        <f t="shared" si="53"/>
        <v>-9.9999999999997868E-3</v>
      </c>
      <c r="H866">
        <v>2014</v>
      </c>
      <c r="I866">
        <v>206</v>
      </c>
      <c r="J866">
        <v>2350</v>
      </c>
      <c r="K866">
        <v>1910</v>
      </c>
      <c r="L866" s="33">
        <f t="shared" si="54"/>
        <v>1.91</v>
      </c>
      <c r="M866" s="32">
        <f t="shared" si="55"/>
        <v>2.0000000000000018E-2</v>
      </c>
      <c r="O866" s="34">
        <v>40214.993055555555</v>
      </c>
      <c r="P866" s="33">
        <v>-9.9999999999997868E-3</v>
      </c>
      <c r="Q866" s="33">
        <v>2.0000000000000018E-2</v>
      </c>
    </row>
    <row r="867" spans="1:17">
      <c r="A867">
        <v>2014</v>
      </c>
      <c r="B867">
        <v>207</v>
      </c>
      <c r="C867">
        <v>0</v>
      </c>
      <c r="D867">
        <v>2720</v>
      </c>
      <c r="E867" s="33">
        <f t="shared" si="52"/>
        <v>2.72</v>
      </c>
      <c r="F867" s="32">
        <f t="shared" si="53"/>
        <v>-9.9999999999997868E-3</v>
      </c>
      <c r="H867">
        <v>2014</v>
      </c>
      <c r="I867">
        <v>207</v>
      </c>
      <c r="J867">
        <v>0</v>
      </c>
      <c r="K867">
        <v>1910</v>
      </c>
      <c r="L867" s="33">
        <f t="shared" si="54"/>
        <v>1.91</v>
      </c>
      <c r="M867" s="32">
        <f t="shared" si="55"/>
        <v>2.0000000000000018E-2</v>
      </c>
      <c r="O867" s="34">
        <v>40215</v>
      </c>
      <c r="P867" s="33">
        <v>-9.9999999999997868E-3</v>
      </c>
      <c r="Q867" s="33">
        <v>2.0000000000000018E-2</v>
      </c>
    </row>
    <row r="868" spans="1:17">
      <c r="A868">
        <v>2014</v>
      </c>
      <c r="B868">
        <v>207</v>
      </c>
      <c r="C868">
        <v>10</v>
      </c>
      <c r="D868">
        <v>2720</v>
      </c>
      <c r="E868" s="33">
        <f t="shared" si="52"/>
        <v>2.72</v>
      </c>
      <c r="F868" s="32">
        <f t="shared" si="53"/>
        <v>-9.9999999999997868E-3</v>
      </c>
      <c r="H868">
        <v>2014</v>
      </c>
      <c r="I868">
        <v>207</v>
      </c>
      <c r="J868">
        <v>10</v>
      </c>
      <c r="K868">
        <v>1900</v>
      </c>
      <c r="L868" s="33">
        <f t="shared" si="54"/>
        <v>1.9</v>
      </c>
      <c r="M868" s="32">
        <f t="shared" si="55"/>
        <v>1.0000000000000009E-2</v>
      </c>
      <c r="O868" s="34">
        <v>40215.006944444445</v>
      </c>
      <c r="P868" s="33">
        <v>-9.9999999999997868E-3</v>
      </c>
      <c r="Q868" s="33">
        <v>1.0000000000000009E-2</v>
      </c>
    </row>
    <row r="869" spans="1:17">
      <c r="A869">
        <v>2014</v>
      </c>
      <c r="B869">
        <v>207</v>
      </c>
      <c r="C869">
        <v>20</v>
      </c>
      <c r="D869">
        <v>2720</v>
      </c>
      <c r="E869" s="33">
        <f t="shared" si="52"/>
        <v>2.72</v>
      </c>
      <c r="F869" s="32">
        <f t="shared" si="53"/>
        <v>-9.9999999999997868E-3</v>
      </c>
      <c r="H869">
        <v>2014</v>
      </c>
      <c r="I869">
        <v>207</v>
      </c>
      <c r="J869">
        <v>20</v>
      </c>
      <c r="K869">
        <v>1890</v>
      </c>
      <c r="L869" s="33">
        <f t="shared" si="54"/>
        <v>1.89</v>
      </c>
      <c r="M869" s="32">
        <f t="shared" si="55"/>
        <v>0</v>
      </c>
      <c r="O869" s="34">
        <v>40215.013888888891</v>
      </c>
      <c r="P869" s="33">
        <v>-9.9999999999997868E-3</v>
      </c>
      <c r="Q869" s="33">
        <v>0</v>
      </c>
    </row>
    <row r="870" spans="1:17">
      <c r="A870">
        <v>2014</v>
      </c>
      <c r="B870">
        <v>207</v>
      </c>
      <c r="C870">
        <v>30</v>
      </c>
      <c r="D870">
        <v>2720</v>
      </c>
      <c r="E870" s="33">
        <f t="shared" si="52"/>
        <v>2.72</v>
      </c>
      <c r="F870" s="32">
        <f t="shared" si="53"/>
        <v>-9.9999999999997868E-3</v>
      </c>
      <c r="H870">
        <v>2014</v>
      </c>
      <c r="I870">
        <v>207</v>
      </c>
      <c r="J870">
        <v>30</v>
      </c>
      <c r="K870">
        <v>1880</v>
      </c>
      <c r="L870" s="33">
        <f t="shared" si="54"/>
        <v>1.88</v>
      </c>
      <c r="M870" s="32">
        <f t="shared" si="55"/>
        <v>-1.0000000000000009E-2</v>
      </c>
      <c r="O870" s="34">
        <v>40215.020833333336</v>
      </c>
      <c r="P870" s="33">
        <v>-9.9999999999997868E-3</v>
      </c>
      <c r="Q870" s="33">
        <v>-1.0000000000000009E-2</v>
      </c>
    </row>
    <row r="871" spans="1:17">
      <c r="A871">
        <v>2014</v>
      </c>
      <c r="B871">
        <v>207</v>
      </c>
      <c r="C871">
        <v>40</v>
      </c>
      <c r="D871">
        <v>2720</v>
      </c>
      <c r="E871" s="33">
        <f t="shared" si="52"/>
        <v>2.72</v>
      </c>
      <c r="F871" s="32">
        <f t="shared" si="53"/>
        <v>-9.9999999999997868E-3</v>
      </c>
      <c r="H871">
        <v>2014</v>
      </c>
      <c r="I871">
        <v>207</v>
      </c>
      <c r="J871">
        <v>40</v>
      </c>
      <c r="K871">
        <v>1880</v>
      </c>
      <c r="L871" s="33">
        <f t="shared" si="54"/>
        <v>1.88</v>
      </c>
      <c r="M871" s="32">
        <f t="shared" si="55"/>
        <v>-1.0000000000000009E-2</v>
      </c>
      <c r="O871" s="34">
        <v>40215.027777777781</v>
      </c>
      <c r="P871" s="33">
        <v>-9.9999999999997868E-3</v>
      </c>
      <c r="Q871" s="33">
        <v>-1.0000000000000009E-2</v>
      </c>
    </row>
    <row r="872" spans="1:17">
      <c r="A872">
        <v>2014</v>
      </c>
      <c r="B872">
        <v>207</v>
      </c>
      <c r="C872">
        <v>50</v>
      </c>
      <c r="D872">
        <v>2720</v>
      </c>
      <c r="E872" s="33">
        <f t="shared" si="52"/>
        <v>2.72</v>
      </c>
      <c r="F872" s="32">
        <f t="shared" si="53"/>
        <v>-9.9999999999997868E-3</v>
      </c>
      <c r="H872">
        <v>2014</v>
      </c>
      <c r="I872">
        <v>207</v>
      </c>
      <c r="J872">
        <v>50</v>
      </c>
      <c r="K872">
        <v>1870</v>
      </c>
      <c r="L872" s="33">
        <f t="shared" si="54"/>
        <v>1.87</v>
      </c>
      <c r="M872" s="32">
        <f t="shared" si="55"/>
        <v>-1.9999999999999796E-2</v>
      </c>
      <c r="O872" s="34">
        <v>40215.034722222219</v>
      </c>
      <c r="P872" s="33">
        <v>-9.9999999999997868E-3</v>
      </c>
      <c r="Q872" s="33">
        <v>-1.9999999999999796E-2</v>
      </c>
    </row>
    <row r="873" spans="1:17">
      <c r="A873">
        <v>2014</v>
      </c>
      <c r="B873">
        <v>207</v>
      </c>
      <c r="C873">
        <v>100</v>
      </c>
      <c r="D873">
        <v>2720</v>
      </c>
      <c r="E873" s="33">
        <f t="shared" si="52"/>
        <v>2.72</v>
      </c>
      <c r="F873" s="32">
        <f t="shared" si="53"/>
        <v>-9.9999999999997868E-3</v>
      </c>
      <c r="H873">
        <v>2014</v>
      </c>
      <c r="I873">
        <v>207</v>
      </c>
      <c r="J873">
        <v>100</v>
      </c>
      <c r="K873">
        <v>1860</v>
      </c>
      <c r="L873" s="33">
        <f t="shared" si="54"/>
        <v>1.86</v>
      </c>
      <c r="M873" s="32">
        <f t="shared" si="55"/>
        <v>-2.9999999999999805E-2</v>
      </c>
      <c r="O873" s="34">
        <v>40215.041666666664</v>
      </c>
      <c r="P873" s="33">
        <v>-9.9999999999997868E-3</v>
      </c>
      <c r="Q873" s="33">
        <v>-2.9999999999999805E-2</v>
      </c>
    </row>
    <row r="874" spans="1:17">
      <c r="A874">
        <v>2014</v>
      </c>
      <c r="B874">
        <v>207</v>
      </c>
      <c r="C874">
        <v>110</v>
      </c>
      <c r="D874">
        <v>2720</v>
      </c>
      <c r="E874" s="33">
        <f t="shared" si="52"/>
        <v>2.72</v>
      </c>
      <c r="F874" s="32">
        <f t="shared" si="53"/>
        <v>-9.9999999999997868E-3</v>
      </c>
      <c r="H874">
        <v>2014</v>
      </c>
      <c r="I874">
        <v>207</v>
      </c>
      <c r="J874">
        <v>110</v>
      </c>
      <c r="K874">
        <v>1850</v>
      </c>
      <c r="L874" s="33">
        <f t="shared" si="54"/>
        <v>1.85</v>
      </c>
      <c r="M874" s="32">
        <f t="shared" si="55"/>
        <v>-3.9999999999999813E-2</v>
      </c>
      <c r="O874" s="34">
        <v>40215.048611111109</v>
      </c>
      <c r="P874" s="33">
        <v>-9.9999999999997868E-3</v>
      </c>
      <c r="Q874" s="33">
        <v>-3.9999999999999813E-2</v>
      </c>
    </row>
    <row r="875" spans="1:17">
      <c r="A875">
        <v>2014</v>
      </c>
      <c r="B875">
        <v>207</v>
      </c>
      <c r="C875">
        <v>120</v>
      </c>
      <c r="D875">
        <v>2710</v>
      </c>
      <c r="E875" s="33">
        <f t="shared" si="52"/>
        <v>2.71</v>
      </c>
      <c r="F875" s="32">
        <f t="shared" si="53"/>
        <v>-2.0000000000000018E-2</v>
      </c>
      <c r="H875">
        <v>2014</v>
      </c>
      <c r="I875">
        <v>207</v>
      </c>
      <c r="J875">
        <v>120</v>
      </c>
      <c r="K875">
        <v>1840</v>
      </c>
      <c r="L875" s="33">
        <f t="shared" si="54"/>
        <v>1.84</v>
      </c>
      <c r="M875" s="32">
        <f t="shared" si="55"/>
        <v>-4.9999999999999822E-2</v>
      </c>
      <c r="O875" s="34">
        <v>40215.055555555555</v>
      </c>
      <c r="P875" s="33">
        <v>-2.0000000000000018E-2</v>
      </c>
      <c r="Q875" s="33">
        <v>-4.9999999999999822E-2</v>
      </c>
    </row>
    <row r="876" spans="1:17">
      <c r="A876">
        <v>2014</v>
      </c>
      <c r="B876">
        <v>207</v>
      </c>
      <c r="C876">
        <v>130</v>
      </c>
      <c r="D876">
        <v>2710</v>
      </c>
      <c r="E876" s="33">
        <f t="shared" si="52"/>
        <v>2.71</v>
      </c>
      <c r="F876" s="32">
        <f t="shared" si="53"/>
        <v>-2.0000000000000018E-2</v>
      </c>
      <c r="H876">
        <v>2014</v>
      </c>
      <c r="I876">
        <v>207</v>
      </c>
      <c r="J876">
        <v>130</v>
      </c>
      <c r="K876">
        <v>1830</v>
      </c>
      <c r="L876" s="33">
        <f t="shared" si="54"/>
        <v>1.83</v>
      </c>
      <c r="M876" s="32">
        <f t="shared" si="55"/>
        <v>-5.9999999999999831E-2</v>
      </c>
      <c r="O876" s="34">
        <v>40215.0625</v>
      </c>
      <c r="P876" s="33">
        <v>-2.0000000000000018E-2</v>
      </c>
      <c r="Q876" s="33">
        <v>-5.9999999999999831E-2</v>
      </c>
    </row>
    <row r="877" spans="1:17">
      <c r="A877">
        <v>2014</v>
      </c>
      <c r="B877">
        <v>207</v>
      </c>
      <c r="C877">
        <v>140</v>
      </c>
      <c r="D877">
        <v>2710</v>
      </c>
      <c r="E877" s="33">
        <f t="shared" si="52"/>
        <v>2.71</v>
      </c>
      <c r="F877" s="32">
        <f t="shared" si="53"/>
        <v>-2.0000000000000018E-2</v>
      </c>
      <c r="H877">
        <v>2014</v>
      </c>
      <c r="I877">
        <v>207</v>
      </c>
      <c r="J877">
        <v>140</v>
      </c>
      <c r="K877">
        <v>1820</v>
      </c>
      <c r="L877" s="33">
        <f t="shared" si="54"/>
        <v>1.82</v>
      </c>
      <c r="M877" s="32">
        <f t="shared" si="55"/>
        <v>-6.999999999999984E-2</v>
      </c>
      <c r="O877" s="34">
        <v>40215.069444444445</v>
      </c>
      <c r="P877" s="33">
        <v>-2.0000000000000018E-2</v>
      </c>
      <c r="Q877" s="33">
        <v>-6.999999999999984E-2</v>
      </c>
    </row>
    <row r="878" spans="1:17">
      <c r="A878">
        <v>2014</v>
      </c>
      <c r="B878">
        <v>207</v>
      </c>
      <c r="C878">
        <v>150</v>
      </c>
      <c r="D878">
        <v>2710</v>
      </c>
      <c r="E878" s="33">
        <f t="shared" si="52"/>
        <v>2.71</v>
      </c>
      <c r="F878" s="32">
        <f t="shared" si="53"/>
        <v>-2.0000000000000018E-2</v>
      </c>
      <c r="H878">
        <v>2014</v>
      </c>
      <c r="I878">
        <v>207</v>
      </c>
      <c r="J878">
        <v>150</v>
      </c>
      <c r="K878">
        <v>1810</v>
      </c>
      <c r="L878" s="33">
        <f t="shared" si="54"/>
        <v>1.81</v>
      </c>
      <c r="M878" s="32">
        <f t="shared" si="55"/>
        <v>-7.9999999999999849E-2</v>
      </c>
      <c r="O878" s="34">
        <v>40215.076388888891</v>
      </c>
      <c r="P878" s="33">
        <v>-2.0000000000000018E-2</v>
      </c>
      <c r="Q878" s="33">
        <v>-7.9999999999999849E-2</v>
      </c>
    </row>
    <row r="879" spans="1:17">
      <c r="A879">
        <v>2014</v>
      </c>
      <c r="B879">
        <v>207</v>
      </c>
      <c r="C879">
        <v>200</v>
      </c>
      <c r="D879">
        <v>2710</v>
      </c>
      <c r="E879" s="33">
        <f t="shared" si="52"/>
        <v>2.71</v>
      </c>
      <c r="F879" s="32">
        <f t="shared" si="53"/>
        <v>-2.0000000000000018E-2</v>
      </c>
      <c r="H879">
        <v>2014</v>
      </c>
      <c r="I879">
        <v>207</v>
      </c>
      <c r="J879">
        <v>200</v>
      </c>
      <c r="K879">
        <v>1800</v>
      </c>
      <c r="L879" s="33">
        <f t="shared" si="54"/>
        <v>1.8</v>
      </c>
      <c r="M879" s="32">
        <f t="shared" si="55"/>
        <v>-8.9999999999999858E-2</v>
      </c>
      <c r="O879" s="34">
        <v>40215.083333333336</v>
      </c>
      <c r="P879" s="33">
        <v>-2.0000000000000018E-2</v>
      </c>
      <c r="Q879" s="33">
        <v>-8.9999999999999858E-2</v>
      </c>
    </row>
    <row r="880" spans="1:17">
      <c r="A880">
        <v>2014</v>
      </c>
      <c r="B880">
        <v>207</v>
      </c>
      <c r="C880">
        <v>210</v>
      </c>
      <c r="D880">
        <v>2700</v>
      </c>
      <c r="E880" s="33">
        <f t="shared" si="52"/>
        <v>2.7</v>
      </c>
      <c r="F880" s="32">
        <f t="shared" si="53"/>
        <v>-2.9999999999999805E-2</v>
      </c>
      <c r="H880">
        <v>2014</v>
      </c>
      <c r="I880">
        <v>207</v>
      </c>
      <c r="J880">
        <v>210</v>
      </c>
      <c r="K880">
        <v>1790</v>
      </c>
      <c r="L880" s="33">
        <f t="shared" si="54"/>
        <v>1.79</v>
      </c>
      <c r="M880" s="32">
        <f t="shared" si="55"/>
        <v>-9.9999999999999867E-2</v>
      </c>
      <c r="O880" s="34">
        <v>40215.090277777781</v>
      </c>
      <c r="P880" s="33">
        <v>-2.9999999999999805E-2</v>
      </c>
      <c r="Q880" s="33">
        <v>-9.9999999999999867E-2</v>
      </c>
    </row>
    <row r="881" spans="1:17">
      <c r="A881">
        <v>2014</v>
      </c>
      <c r="B881">
        <v>207</v>
      </c>
      <c r="C881">
        <v>220</v>
      </c>
      <c r="D881">
        <v>2700</v>
      </c>
      <c r="E881" s="33">
        <f t="shared" si="52"/>
        <v>2.7</v>
      </c>
      <c r="F881" s="32">
        <f t="shared" si="53"/>
        <v>-2.9999999999999805E-2</v>
      </c>
      <c r="H881">
        <v>2014</v>
      </c>
      <c r="I881">
        <v>207</v>
      </c>
      <c r="J881">
        <v>220</v>
      </c>
      <c r="K881">
        <v>1780</v>
      </c>
      <c r="L881" s="33">
        <f t="shared" si="54"/>
        <v>1.78</v>
      </c>
      <c r="M881" s="32">
        <f t="shared" si="55"/>
        <v>-0.10999999999999988</v>
      </c>
      <c r="O881" s="34">
        <v>40215.097222222219</v>
      </c>
      <c r="P881" s="33">
        <v>-2.9999999999999805E-2</v>
      </c>
      <c r="Q881" s="33">
        <v>-0.10999999999999988</v>
      </c>
    </row>
    <row r="882" spans="1:17">
      <c r="A882">
        <v>2014</v>
      </c>
      <c r="B882">
        <v>207</v>
      </c>
      <c r="C882">
        <v>230</v>
      </c>
      <c r="D882">
        <v>2690</v>
      </c>
      <c r="E882" s="33">
        <f t="shared" si="52"/>
        <v>2.69</v>
      </c>
      <c r="F882" s="32">
        <f t="shared" si="53"/>
        <v>-4.0000000000000036E-2</v>
      </c>
      <c r="H882">
        <v>2014</v>
      </c>
      <c r="I882">
        <v>207</v>
      </c>
      <c r="J882">
        <v>230</v>
      </c>
      <c r="K882">
        <v>1770</v>
      </c>
      <c r="L882" s="33">
        <f t="shared" si="54"/>
        <v>1.77</v>
      </c>
      <c r="M882" s="32">
        <f t="shared" si="55"/>
        <v>-0.11999999999999988</v>
      </c>
      <c r="O882" s="34">
        <v>40215.104166666664</v>
      </c>
      <c r="P882" s="33">
        <v>-4.0000000000000036E-2</v>
      </c>
      <c r="Q882" s="33">
        <v>-0.11999999999999988</v>
      </c>
    </row>
    <row r="883" spans="1:17">
      <c r="A883">
        <v>2014</v>
      </c>
      <c r="B883">
        <v>207</v>
      </c>
      <c r="C883">
        <v>240</v>
      </c>
      <c r="D883">
        <v>2680</v>
      </c>
      <c r="E883" s="33">
        <f t="shared" si="52"/>
        <v>2.68</v>
      </c>
      <c r="F883" s="32">
        <f t="shared" si="53"/>
        <v>-4.9999999999999822E-2</v>
      </c>
      <c r="H883">
        <v>2014</v>
      </c>
      <c r="I883">
        <v>207</v>
      </c>
      <c r="J883">
        <v>240</v>
      </c>
      <c r="K883">
        <v>1760</v>
      </c>
      <c r="L883" s="33">
        <f t="shared" si="54"/>
        <v>1.76</v>
      </c>
      <c r="M883" s="32">
        <f t="shared" si="55"/>
        <v>-0.12999999999999989</v>
      </c>
      <c r="O883" s="34">
        <v>40215.111111111109</v>
      </c>
      <c r="P883" s="33">
        <v>-4.9999999999999822E-2</v>
      </c>
      <c r="Q883" s="33">
        <v>-0.12999999999999989</v>
      </c>
    </row>
    <row r="884" spans="1:17">
      <c r="A884">
        <v>2014</v>
      </c>
      <c r="B884">
        <v>207</v>
      </c>
      <c r="C884">
        <v>250</v>
      </c>
      <c r="D884">
        <v>2680</v>
      </c>
      <c r="E884" s="33">
        <f t="shared" si="52"/>
        <v>2.68</v>
      </c>
      <c r="F884" s="32">
        <f t="shared" si="53"/>
        <v>-4.9999999999999822E-2</v>
      </c>
      <c r="H884">
        <v>2014</v>
      </c>
      <c r="I884">
        <v>207</v>
      </c>
      <c r="J884">
        <v>250</v>
      </c>
      <c r="K884">
        <v>1750</v>
      </c>
      <c r="L884" s="33">
        <f t="shared" si="54"/>
        <v>1.75</v>
      </c>
      <c r="M884" s="32">
        <f t="shared" si="55"/>
        <v>-0.1399999999999999</v>
      </c>
      <c r="O884" s="34">
        <v>40215.118055555555</v>
      </c>
      <c r="P884" s="33">
        <v>-4.9999999999999822E-2</v>
      </c>
      <c r="Q884" s="33">
        <v>-0.1399999999999999</v>
      </c>
    </row>
    <row r="885" spans="1:17">
      <c r="A885">
        <v>2014</v>
      </c>
      <c r="B885">
        <v>207</v>
      </c>
      <c r="C885">
        <v>300</v>
      </c>
      <c r="D885">
        <v>2660</v>
      </c>
      <c r="E885" s="33">
        <f t="shared" si="52"/>
        <v>2.66</v>
      </c>
      <c r="F885" s="32">
        <f t="shared" si="53"/>
        <v>-6.999999999999984E-2</v>
      </c>
      <c r="H885">
        <v>2014</v>
      </c>
      <c r="I885">
        <v>207</v>
      </c>
      <c r="J885">
        <v>300</v>
      </c>
      <c r="K885">
        <v>1730</v>
      </c>
      <c r="L885" s="33">
        <f t="shared" si="54"/>
        <v>1.73</v>
      </c>
      <c r="M885" s="32">
        <f t="shared" si="55"/>
        <v>-0.15999999999999992</v>
      </c>
      <c r="O885" s="34">
        <v>40215.125</v>
      </c>
      <c r="P885" s="33">
        <v>-6.999999999999984E-2</v>
      </c>
      <c r="Q885" s="33">
        <v>-0.15999999999999992</v>
      </c>
    </row>
    <row r="886" spans="1:17">
      <c r="A886">
        <v>2014</v>
      </c>
      <c r="B886">
        <v>207</v>
      </c>
      <c r="C886">
        <v>310</v>
      </c>
      <c r="D886">
        <v>2650</v>
      </c>
      <c r="E886" s="33">
        <f t="shared" si="52"/>
        <v>2.65</v>
      </c>
      <c r="F886" s="32">
        <f t="shared" si="53"/>
        <v>-8.0000000000000071E-2</v>
      </c>
      <c r="H886">
        <v>2014</v>
      </c>
      <c r="I886">
        <v>207</v>
      </c>
      <c r="J886">
        <v>310</v>
      </c>
      <c r="K886">
        <v>1720</v>
      </c>
      <c r="L886" s="33">
        <f t="shared" si="54"/>
        <v>1.72</v>
      </c>
      <c r="M886" s="32">
        <f t="shared" si="55"/>
        <v>-0.16999999999999993</v>
      </c>
      <c r="O886" s="34">
        <v>40215.131944444445</v>
      </c>
      <c r="P886" s="33">
        <v>-8.0000000000000071E-2</v>
      </c>
      <c r="Q886" s="33">
        <v>-0.16999999999999993</v>
      </c>
    </row>
    <row r="887" spans="1:17">
      <c r="A887">
        <v>2014</v>
      </c>
      <c r="B887">
        <v>207</v>
      </c>
      <c r="C887">
        <v>320</v>
      </c>
      <c r="D887">
        <v>2640</v>
      </c>
      <c r="E887" s="33">
        <f t="shared" si="52"/>
        <v>2.64</v>
      </c>
      <c r="F887" s="32">
        <f t="shared" si="53"/>
        <v>-8.9999999999999858E-2</v>
      </c>
      <c r="H887">
        <v>2014</v>
      </c>
      <c r="I887">
        <v>207</v>
      </c>
      <c r="J887">
        <v>320</v>
      </c>
      <c r="K887">
        <v>1710</v>
      </c>
      <c r="L887" s="33">
        <f t="shared" si="54"/>
        <v>1.71</v>
      </c>
      <c r="M887" s="32">
        <f t="shared" si="55"/>
        <v>-0.17999999999999994</v>
      </c>
      <c r="O887" s="34">
        <v>40215.138888888891</v>
      </c>
      <c r="P887" s="33">
        <v>-8.9999999999999858E-2</v>
      </c>
      <c r="Q887" s="33">
        <v>-0.17999999999999994</v>
      </c>
    </row>
    <row r="888" spans="1:17">
      <c r="A888">
        <v>2014</v>
      </c>
      <c r="B888">
        <v>207</v>
      </c>
      <c r="C888">
        <v>330</v>
      </c>
      <c r="D888">
        <v>2630</v>
      </c>
      <c r="E888" s="33">
        <f t="shared" si="52"/>
        <v>2.63</v>
      </c>
      <c r="F888" s="32">
        <f t="shared" si="53"/>
        <v>-0.10000000000000009</v>
      </c>
      <c r="H888">
        <v>2014</v>
      </c>
      <c r="I888">
        <v>207</v>
      </c>
      <c r="J888">
        <v>330</v>
      </c>
      <c r="K888">
        <v>1700</v>
      </c>
      <c r="L888" s="33">
        <f t="shared" si="54"/>
        <v>1.7</v>
      </c>
      <c r="M888" s="32">
        <f t="shared" si="55"/>
        <v>-0.18999999999999995</v>
      </c>
      <c r="O888" s="34">
        <v>40215.145833333336</v>
      </c>
      <c r="P888" s="33">
        <v>-0.10000000000000009</v>
      </c>
      <c r="Q888" s="33">
        <v>-0.18999999999999995</v>
      </c>
    </row>
    <row r="889" spans="1:17">
      <c r="A889">
        <v>2014</v>
      </c>
      <c r="B889">
        <v>207</v>
      </c>
      <c r="C889">
        <v>340</v>
      </c>
      <c r="D889">
        <v>2610</v>
      </c>
      <c r="E889" s="33">
        <f t="shared" si="52"/>
        <v>2.61</v>
      </c>
      <c r="F889" s="32">
        <f t="shared" si="53"/>
        <v>-0.12000000000000011</v>
      </c>
      <c r="H889">
        <v>2014</v>
      </c>
      <c r="I889">
        <v>207</v>
      </c>
      <c r="J889">
        <v>340</v>
      </c>
      <c r="K889">
        <v>1690</v>
      </c>
      <c r="L889" s="33">
        <f t="shared" si="54"/>
        <v>1.69</v>
      </c>
      <c r="M889" s="32">
        <f t="shared" si="55"/>
        <v>-0.19999999999999996</v>
      </c>
      <c r="O889" s="34">
        <v>40215.152777777781</v>
      </c>
      <c r="P889" s="33">
        <v>-0.12000000000000011</v>
      </c>
      <c r="Q889" s="33">
        <v>-0.19999999999999996</v>
      </c>
    </row>
    <row r="890" spans="1:17">
      <c r="A890">
        <v>2014</v>
      </c>
      <c r="B890">
        <v>207</v>
      </c>
      <c r="C890">
        <v>350</v>
      </c>
      <c r="D890">
        <v>2600</v>
      </c>
      <c r="E890" s="33">
        <f t="shared" si="52"/>
        <v>2.6</v>
      </c>
      <c r="F890" s="32">
        <f t="shared" si="53"/>
        <v>-0.12999999999999989</v>
      </c>
      <c r="H890">
        <v>2014</v>
      </c>
      <c r="I890">
        <v>207</v>
      </c>
      <c r="J890">
        <v>350</v>
      </c>
      <c r="K890">
        <v>1680</v>
      </c>
      <c r="L890" s="33">
        <f t="shared" si="54"/>
        <v>1.68</v>
      </c>
      <c r="M890" s="32">
        <f t="shared" si="55"/>
        <v>-0.20999999999999996</v>
      </c>
      <c r="O890" s="34">
        <v>40215.159722222219</v>
      </c>
      <c r="P890" s="33">
        <v>-0.12999999999999989</v>
      </c>
      <c r="Q890" s="33">
        <v>-0.20999999999999996</v>
      </c>
    </row>
    <row r="891" spans="1:17">
      <c r="A891">
        <v>2014</v>
      </c>
      <c r="B891">
        <v>207</v>
      </c>
      <c r="C891">
        <v>400</v>
      </c>
      <c r="D891">
        <v>2580</v>
      </c>
      <c r="E891" s="33">
        <f t="shared" si="52"/>
        <v>2.58</v>
      </c>
      <c r="F891" s="32">
        <f t="shared" si="53"/>
        <v>-0.14999999999999991</v>
      </c>
      <c r="H891">
        <v>2014</v>
      </c>
      <c r="I891">
        <v>207</v>
      </c>
      <c r="J891">
        <v>400</v>
      </c>
      <c r="K891">
        <v>1680</v>
      </c>
      <c r="L891" s="33">
        <f t="shared" si="54"/>
        <v>1.68</v>
      </c>
      <c r="M891" s="32">
        <f t="shared" si="55"/>
        <v>-0.20999999999999996</v>
      </c>
      <c r="O891" s="34">
        <v>40215.166666666664</v>
      </c>
      <c r="P891" s="33">
        <v>-0.14999999999999991</v>
      </c>
      <c r="Q891" s="33">
        <v>-0.20999999999999996</v>
      </c>
    </row>
    <row r="892" spans="1:17">
      <c r="A892">
        <v>2014</v>
      </c>
      <c r="B892">
        <v>207</v>
      </c>
      <c r="C892">
        <v>410</v>
      </c>
      <c r="D892">
        <v>2570</v>
      </c>
      <c r="E892" s="33">
        <f t="shared" si="52"/>
        <v>2.57</v>
      </c>
      <c r="F892" s="32">
        <f t="shared" si="53"/>
        <v>-0.16000000000000014</v>
      </c>
      <c r="H892">
        <v>2014</v>
      </c>
      <c r="I892">
        <v>207</v>
      </c>
      <c r="J892">
        <v>410</v>
      </c>
      <c r="K892">
        <v>1670</v>
      </c>
      <c r="L892" s="33">
        <f t="shared" si="54"/>
        <v>1.67</v>
      </c>
      <c r="M892" s="32">
        <f t="shared" si="55"/>
        <v>-0.21999999999999997</v>
      </c>
      <c r="O892" s="34">
        <v>40215.173611111109</v>
      </c>
      <c r="P892" s="33">
        <v>-0.16000000000000014</v>
      </c>
      <c r="Q892" s="33">
        <v>-0.21999999999999997</v>
      </c>
    </row>
    <row r="893" spans="1:17">
      <c r="A893">
        <v>2014</v>
      </c>
      <c r="B893">
        <v>207</v>
      </c>
      <c r="C893">
        <v>420</v>
      </c>
      <c r="D893">
        <v>2550</v>
      </c>
      <c r="E893" s="33">
        <f t="shared" si="52"/>
        <v>2.5499999999999998</v>
      </c>
      <c r="F893" s="32">
        <f t="shared" si="53"/>
        <v>-0.18000000000000016</v>
      </c>
      <c r="H893">
        <v>2014</v>
      </c>
      <c r="I893">
        <v>207</v>
      </c>
      <c r="J893">
        <v>420</v>
      </c>
      <c r="K893">
        <v>1660</v>
      </c>
      <c r="L893" s="33">
        <f t="shared" si="54"/>
        <v>1.66</v>
      </c>
      <c r="M893" s="32">
        <f t="shared" si="55"/>
        <v>-0.22999999999999998</v>
      </c>
      <c r="O893" s="34">
        <v>40215.180555555555</v>
      </c>
      <c r="P893" s="33">
        <v>-0.18000000000000016</v>
      </c>
      <c r="Q893" s="33">
        <v>-0.22999999999999998</v>
      </c>
    </row>
    <row r="894" spans="1:17">
      <c r="A894">
        <v>2014</v>
      </c>
      <c r="B894">
        <v>207</v>
      </c>
      <c r="C894">
        <v>430</v>
      </c>
      <c r="D894">
        <v>2540</v>
      </c>
      <c r="E894" s="33">
        <f t="shared" si="52"/>
        <v>2.54</v>
      </c>
      <c r="F894" s="32">
        <f t="shared" si="53"/>
        <v>-0.18999999999999995</v>
      </c>
      <c r="H894">
        <v>2014</v>
      </c>
      <c r="I894">
        <v>207</v>
      </c>
      <c r="J894">
        <v>430</v>
      </c>
      <c r="K894">
        <v>1660</v>
      </c>
      <c r="L894" s="33">
        <f t="shared" si="54"/>
        <v>1.66</v>
      </c>
      <c r="M894" s="32">
        <f t="shared" si="55"/>
        <v>-0.22999999999999998</v>
      </c>
      <c r="O894" s="34">
        <v>40215.1875</v>
      </c>
      <c r="P894" s="33">
        <v>-0.18999999999999995</v>
      </c>
      <c r="Q894" s="33">
        <v>-0.22999999999999998</v>
      </c>
    </row>
    <row r="895" spans="1:17">
      <c r="A895">
        <v>2014</v>
      </c>
      <c r="B895">
        <v>207</v>
      </c>
      <c r="C895">
        <v>440</v>
      </c>
      <c r="D895">
        <v>2530</v>
      </c>
      <c r="E895" s="33">
        <f t="shared" si="52"/>
        <v>2.5299999999999998</v>
      </c>
      <c r="F895" s="32">
        <f t="shared" si="53"/>
        <v>-0.20000000000000018</v>
      </c>
      <c r="H895">
        <v>2014</v>
      </c>
      <c r="I895">
        <v>207</v>
      </c>
      <c r="J895">
        <v>440</v>
      </c>
      <c r="K895">
        <v>1660</v>
      </c>
      <c r="L895" s="33">
        <f t="shared" si="54"/>
        <v>1.66</v>
      </c>
      <c r="M895" s="32">
        <f t="shared" si="55"/>
        <v>-0.22999999999999998</v>
      </c>
      <c r="O895" s="34">
        <v>40215.194444444445</v>
      </c>
      <c r="P895" s="33">
        <v>-0.20000000000000018</v>
      </c>
      <c r="Q895" s="33">
        <v>-0.22999999999999998</v>
      </c>
    </row>
    <row r="896" spans="1:17">
      <c r="A896">
        <v>2014</v>
      </c>
      <c r="B896">
        <v>207</v>
      </c>
      <c r="C896">
        <v>450</v>
      </c>
      <c r="D896">
        <v>2510</v>
      </c>
      <c r="E896" s="33">
        <f t="shared" si="52"/>
        <v>2.5099999999999998</v>
      </c>
      <c r="F896" s="32">
        <f t="shared" si="53"/>
        <v>-0.2200000000000002</v>
      </c>
      <c r="H896">
        <v>2014</v>
      </c>
      <c r="I896">
        <v>207</v>
      </c>
      <c r="J896">
        <v>450</v>
      </c>
      <c r="K896">
        <v>1650</v>
      </c>
      <c r="L896" s="33">
        <f t="shared" si="54"/>
        <v>1.65</v>
      </c>
      <c r="M896" s="32">
        <f t="shared" si="55"/>
        <v>-0.24</v>
      </c>
      <c r="O896" s="34">
        <v>40215.201388888891</v>
      </c>
      <c r="P896" s="33">
        <v>-0.2200000000000002</v>
      </c>
      <c r="Q896" s="33">
        <v>-0.24</v>
      </c>
    </row>
    <row r="897" spans="1:17">
      <c r="A897">
        <v>2014</v>
      </c>
      <c r="B897">
        <v>207</v>
      </c>
      <c r="C897">
        <v>500</v>
      </c>
      <c r="D897">
        <v>2500</v>
      </c>
      <c r="E897" s="33">
        <f t="shared" si="52"/>
        <v>2.5</v>
      </c>
      <c r="F897" s="32">
        <f t="shared" si="53"/>
        <v>-0.22999999999999998</v>
      </c>
      <c r="H897">
        <v>2014</v>
      </c>
      <c r="I897">
        <v>207</v>
      </c>
      <c r="J897">
        <v>500</v>
      </c>
      <c r="K897">
        <v>1650</v>
      </c>
      <c r="L897" s="33">
        <f t="shared" si="54"/>
        <v>1.65</v>
      </c>
      <c r="M897" s="32">
        <f t="shared" si="55"/>
        <v>-0.24</v>
      </c>
      <c r="O897" s="34">
        <v>40215.208333333336</v>
      </c>
      <c r="P897" s="33">
        <v>-0.22999999999999998</v>
      </c>
      <c r="Q897" s="33">
        <v>-0.24</v>
      </c>
    </row>
    <row r="898" spans="1:17">
      <c r="A898">
        <v>2014</v>
      </c>
      <c r="B898">
        <v>207</v>
      </c>
      <c r="C898">
        <v>510</v>
      </c>
      <c r="D898">
        <v>2490</v>
      </c>
      <c r="E898" s="33">
        <f t="shared" si="52"/>
        <v>2.4900000000000002</v>
      </c>
      <c r="F898" s="32">
        <f t="shared" si="53"/>
        <v>-0.23999999999999977</v>
      </c>
      <c r="H898">
        <v>2014</v>
      </c>
      <c r="I898">
        <v>207</v>
      </c>
      <c r="J898">
        <v>510</v>
      </c>
      <c r="K898">
        <v>1660</v>
      </c>
      <c r="L898" s="33">
        <f t="shared" si="54"/>
        <v>1.66</v>
      </c>
      <c r="M898" s="32">
        <f t="shared" si="55"/>
        <v>-0.22999999999999998</v>
      </c>
      <c r="O898" s="34">
        <v>40215.215277777781</v>
      </c>
      <c r="P898" s="33">
        <v>-0.23999999999999977</v>
      </c>
      <c r="Q898" s="33">
        <v>-0.22999999999999998</v>
      </c>
    </row>
    <row r="899" spans="1:17">
      <c r="A899">
        <v>2014</v>
      </c>
      <c r="B899">
        <v>207</v>
      </c>
      <c r="C899">
        <v>520</v>
      </c>
      <c r="D899">
        <v>2490</v>
      </c>
      <c r="E899" s="33">
        <f t="shared" si="52"/>
        <v>2.4900000000000002</v>
      </c>
      <c r="F899" s="32">
        <f t="shared" si="53"/>
        <v>-0.23999999999999977</v>
      </c>
      <c r="H899">
        <v>2014</v>
      </c>
      <c r="I899">
        <v>207</v>
      </c>
      <c r="J899">
        <v>520</v>
      </c>
      <c r="K899">
        <v>1660</v>
      </c>
      <c r="L899" s="33">
        <f t="shared" si="54"/>
        <v>1.66</v>
      </c>
      <c r="M899" s="32">
        <f t="shared" si="55"/>
        <v>-0.22999999999999998</v>
      </c>
      <c r="O899" s="34">
        <v>40215.222222222219</v>
      </c>
      <c r="P899" s="33">
        <v>-0.23999999999999977</v>
      </c>
      <c r="Q899" s="33">
        <v>-0.22999999999999998</v>
      </c>
    </row>
    <row r="900" spans="1:17">
      <c r="A900">
        <v>2014</v>
      </c>
      <c r="B900">
        <v>207</v>
      </c>
      <c r="C900">
        <v>530</v>
      </c>
      <c r="D900">
        <v>2480</v>
      </c>
      <c r="E900" s="33">
        <f t="shared" ref="E900:E963" si="56">ROUND(D900/1000,2)</f>
        <v>2.48</v>
      </c>
      <c r="F900" s="32">
        <f t="shared" ref="F900:F963" si="57">E900-E$8499</f>
        <v>-0.25</v>
      </c>
      <c r="H900">
        <v>2014</v>
      </c>
      <c r="I900">
        <v>207</v>
      </c>
      <c r="J900">
        <v>530</v>
      </c>
      <c r="K900">
        <v>1660</v>
      </c>
      <c r="L900" s="33">
        <f t="shared" ref="L900:L963" si="58">ROUND(K900/1000,2)</f>
        <v>1.66</v>
      </c>
      <c r="M900" s="32">
        <f t="shared" ref="M900:M963" si="59">L900-L$8499</f>
        <v>-0.22999999999999998</v>
      </c>
      <c r="O900" s="34">
        <v>40215.229166666664</v>
      </c>
      <c r="P900" s="33">
        <v>-0.25</v>
      </c>
      <c r="Q900" s="33">
        <v>-0.22999999999999998</v>
      </c>
    </row>
    <row r="901" spans="1:17">
      <c r="A901">
        <v>2014</v>
      </c>
      <c r="B901">
        <v>207</v>
      </c>
      <c r="C901">
        <v>540</v>
      </c>
      <c r="D901">
        <v>2470</v>
      </c>
      <c r="E901" s="33">
        <f t="shared" si="56"/>
        <v>2.4700000000000002</v>
      </c>
      <c r="F901" s="32">
        <f t="shared" si="57"/>
        <v>-0.25999999999999979</v>
      </c>
      <c r="H901">
        <v>2014</v>
      </c>
      <c r="I901">
        <v>207</v>
      </c>
      <c r="J901">
        <v>540</v>
      </c>
      <c r="K901">
        <v>1670</v>
      </c>
      <c r="L901" s="33">
        <f t="shared" si="58"/>
        <v>1.67</v>
      </c>
      <c r="M901" s="32">
        <f t="shared" si="59"/>
        <v>-0.21999999999999997</v>
      </c>
      <c r="O901" s="34">
        <v>40215.236111111109</v>
      </c>
      <c r="P901" s="33">
        <v>-0.25999999999999979</v>
      </c>
      <c r="Q901" s="33">
        <v>-0.21999999999999997</v>
      </c>
    </row>
    <row r="902" spans="1:17">
      <c r="A902">
        <v>2014</v>
      </c>
      <c r="B902">
        <v>207</v>
      </c>
      <c r="C902">
        <v>550</v>
      </c>
      <c r="D902">
        <v>2470</v>
      </c>
      <c r="E902" s="33">
        <f t="shared" si="56"/>
        <v>2.4700000000000002</v>
      </c>
      <c r="F902" s="32">
        <f t="shared" si="57"/>
        <v>-0.25999999999999979</v>
      </c>
      <c r="H902">
        <v>2014</v>
      </c>
      <c r="I902">
        <v>207</v>
      </c>
      <c r="J902">
        <v>550</v>
      </c>
      <c r="K902">
        <v>1680</v>
      </c>
      <c r="L902" s="33">
        <f t="shared" si="58"/>
        <v>1.68</v>
      </c>
      <c r="M902" s="32">
        <f t="shared" si="59"/>
        <v>-0.20999999999999996</v>
      </c>
      <c r="O902" s="34">
        <v>40215.243055555555</v>
      </c>
      <c r="P902" s="33">
        <v>-0.25999999999999979</v>
      </c>
      <c r="Q902" s="33">
        <v>-0.20999999999999996</v>
      </c>
    </row>
    <row r="903" spans="1:17">
      <c r="A903">
        <v>2014</v>
      </c>
      <c r="B903">
        <v>207</v>
      </c>
      <c r="C903">
        <v>600</v>
      </c>
      <c r="D903">
        <v>2470</v>
      </c>
      <c r="E903" s="33">
        <f t="shared" si="56"/>
        <v>2.4700000000000002</v>
      </c>
      <c r="F903" s="32">
        <f t="shared" si="57"/>
        <v>-0.25999999999999979</v>
      </c>
      <c r="H903">
        <v>2014</v>
      </c>
      <c r="I903">
        <v>207</v>
      </c>
      <c r="J903">
        <v>600</v>
      </c>
      <c r="K903">
        <v>1680</v>
      </c>
      <c r="L903" s="33">
        <f t="shared" si="58"/>
        <v>1.68</v>
      </c>
      <c r="M903" s="32">
        <f t="shared" si="59"/>
        <v>-0.20999999999999996</v>
      </c>
      <c r="O903" s="34">
        <v>40215.25</v>
      </c>
      <c r="P903" s="33">
        <v>-0.25999999999999979</v>
      </c>
      <c r="Q903" s="33">
        <v>-0.20999999999999996</v>
      </c>
    </row>
    <row r="904" spans="1:17">
      <c r="A904">
        <v>2014</v>
      </c>
      <c r="B904">
        <v>207</v>
      </c>
      <c r="C904">
        <v>610</v>
      </c>
      <c r="D904">
        <v>2470</v>
      </c>
      <c r="E904" s="33">
        <f t="shared" si="56"/>
        <v>2.4700000000000002</v>
      </c>
      <c r="F904" s="32">
        <f t="shared" si="57"/>
        <v>-0.25999999999999979</v>
      </c>
      <c r="H904">
        <v>2014</v>
      </c>
      <c r="I904">
        <v>207</v>
      </c>
      <c r="J904">
        <v>610</v>
      </c>
      <c r="K904">
        <v>1690</v>
      </c>
      <c r="L904" s="33">
        <f t="shared" si="58"/>
        <v>1.69</v>
      </c>
      <c r="M904" s="32">
        <f t="shared" si="59"/>
        <v>-0.19999999999999996</v>
      </c>
      <c r="O904" s="34">
        <v>40215.256944444445</v>
      </c>
      <c r="P904" s="33">
        <v>-0.25999999999999979</v>
      </c>
      <c r="Q904" s="33">
        <v>-0.19999999999999996</v>
      </c>
    </row>
    <row r="905" spans="1:17">
      <c r="A905">
        <v>2014</v>
      </c>
      <c r="B905">
        <v>207</v>
      </c>
      <c r="C905">
        <v>620</v>
      </c>
      <c r="D905">
        <v>2470</v>
      </c>
      <c r="E905" s="33">
        <f t="shared" si="56"/>
        <v>2.4700000000000002</v>
      </c>
      <c r="F905" s="32">
        <f t="shared" si="57"/>
        <v>-0.25999999999999979</v>
      </c>
      <c r="H905">
        <v>2014</v>
      </c>
      <c r="I905">
        <v>207</v>
      </c>
      <c r="J905">
        <v>620</v>
      </c>
      <c r="K905">
        <v>1700</v>
      </c>
      <c r="L905" s="33">
        <f t="shared" si="58"/>
        <v>1.7</v>
      </c>
      <c r="M905" s="32">
        <f t="shared" si="59"/>
        <v>-0.18999999999999995</v>
      </c>
      <c r="O905" s="34">
        <v>40215.263888888891</v>
      </c>
      <c r="P905" s="33">
        <v>-0.25999999999999979</v>
      </c>
      <c r="Q905" s="33">
        <v>-0.18999999999999995</v>
      </c>
    </row>
    <row r="906" spans="1:17">
      <c r="A906">
        <v>2014</v>
      </c>
      <c r="B906">
        <v>207</v>
      </c>
      <c r="C906">
        <v>630</v>
      </c>
      <c r="D906">
        <v>2470</v>
      </c>
      <c r="E906" s="33">
        <f t="shared" si="56"/>
        <v>2.4700000000000002</v>
      </c>
      <c r="F906" s="32">
        <f t="shared" si="57"/>
        <v>-0.25999999999999979</v>
      </c>
      <c r="H906">
        <v>2014</v>
      </c>
      <c r="I906">
        <v>207</v>
      </c>
      <c r="J906">
        <v>630</v>
      </c>
      <c r="K906">
        <v>1720</v>
      </c>
      <c r="L906" s="33">
        <f t="shared" si="58"/>
        <v>1.72</v>
      </c>
      <c r="M906" s="32">
        <f t="shared" si="59"/>
        <v>-0.16999999999999993</v>
      </c>
      <c r="O906" s="34">
        <v>40215.270833333336</v>
      </c>
      <c r="P906" s="33">
        <v>-0.25999999999999979</v>
      </c>
      <c r="Q906" s="33">
        <v>-0.16999999999999993</v>
      </c>
    </row>
    <row r="907" spans="1:17">
      <c r="A907">
        <v>2014</v>
      </c>
      <c r="B907">
        <v>207</v>
      </c>
      <c r="C907">
        <v>640</v>
      </c>
      <c r="D907">
        <v>2470</v>
      </c>
      <c r="E907" s="33">
        <f t="shared" si="56"/>
        <v>2.4700000000000002</v>
      </c>
      <c r="F907" s="32">
        <f t="shared" si="57"/>
        <v>-0.25999999999999979</v>
      </c>
      <c r="H907">
        <v>2014</v>
      </c>
      <c r="I907">
        <v>207</v>
      </c>
      <c r="J907">
        <v>640</v>
      </c>
      <c r="K907">
        <v>1730</v>
      </c>
      <c r="L907" s="33">
        <f t="shared" si="58"/>
        <v>1.73</v>
      </c>
      <c r="M907" s="32">
        <f t="shared" si="59"/>
        <v>-0.15999999999999992</v>
      </c>
      <c r="O907" s="34">
        <v>40215.277777777781</v>
      </c>
      <c r="P907" s="33">
        <v>-0.25999999999999979</v>
      </c>
      <c r="Q907" s="33">
        <v>-0.15999999999999992</v>
      </c>
    </row>
    <row r="908" spans="1:17">
      <c r="A908">
        <v>2014</v>
      </c>
      <c r="B908">
        <v>207</v>
      </c>
      <c r="C908">
        <v>650</v>
      </c>
      <c r="D908">
        <v>2480</v>
      </c>
      <c r="E908" s="33">
        <f t="shared" si="56"/>
        <v>2.48</v>
      </c>
      <c r="F908" s="32">
        <f t="shared" si="57"/>
        <v>-0.25</v>
      </c>
      <c r="H908">
        <v>2014</v>
      </c>
      <c r="I908">
        <v>207</v>
      </c>
      <c r="J908">
        <v>650</v>
      </c>
      <c r="K908">
        <v>1740</v>
      </c>
      <c r="L908" s="33">
        <f t="shared" si="58"/>
        <v>1.74</v>
      </c>
      <c r="M908" s="32">
        <f t="shared" si="59"/>
        <v>-0.14999999999999991</v>
      </c>
      <c r="O908" s="34">
        <v>40215.284722222219</v>
      </c>
      <c r="P908" s="33">
        <v>-0.25</v>
      </c>
      <c r="Q908" s="33">
        <v>-0.14999999999999991</v>
      </c>
    </row>
    <row r="909" spans="1:17">
      <c r="A909">
        <v>2014</v>
      </c>
      <c r="B909">
        <v>207</v>
      </c>
      <c r="C909">
        <v>700</v>
      </c>
      <c r="D909">
        <v>2480</v>
      </c>
      <c r="E909" s="33">
        <f t="shared" si="56"/>
        <v>2.48</v>
      </c>
      <c r="F909" s="32">
        <f t="shared" si="57"/>
        <v>-0.25</v>
      </c>
      <c r="H909">
        <v>2014</v>
      </c>
      <c r="I909">
        <v>207</v>
      </c>
      <c r="J909">
        <v>700</v>
      </c>
      <c r="K909">
        <v>1760</v>
      </c>
      <c r="L909" s="33">
        <f t="shared" si="58"/>
        <v>1.76</v>
      </c>
      <c r="M909" s="32">
        <f t="shared" si="59"/>
        <v>-0.12999999999999989</v>
      </c>
      <c r="O909" s="34">
        <v>40215.291666666664</v>
      </c>
      <c r="P909" s="33">
        <v>-0.25</v>
      </c>
      <c r="Q909" s="33">
        <v>-0.12999999999999989</v>
      </c>
    </row>
    <row r="910" spans="1:17">
      <c r="A910">
        <v>2014</v>
      </c>
      <c r="B910">
        <v>207</v>
      </c>
      <c r="C910">
        <v>710</v>
      </c>
      <c r="D910">
        <v>2490</v>
      </c>
      <c r="E910" s="33">
        <f t="shared" si="56"/>
        <v>2.4900000000000002</v>
      </c>
      <c r="F910" s="32">
        <f t="shared" si="57"/>
        <v>-0.23999999999999977</v>
      </c>
      <c r="H910">
        <v>2014</v>
      </c>
      <c r="I910">
        <v>207</v>
      </c>
      <c r="J910">
        <v>710</v>
      </c>
      <c r="K910">
        <v>1770</v>
      </c>
      <c r="L910" s="33">
        <f t="shared" si="58"/>
        <v>1.77</v>
      </c>
      <c r="M910" s="32">
        <f t="shared" si="59"/>
        <v>-0.11999999999999988</v>
      </c>
      <c r="O910" s="34">
        <v>40215.298611111109</v>
      </c>
      <c r="P910" s="33">
        <v>-0.23999999999999977</v>
      </c>
      <c r="Q910" s="33">
        <v>-0.11999999999999988</v>
      </c>
    </row>
    <row r="911" spans="1:17">
      <c r="A911">
        <v>2014</v>
      </c>
      <c r="B911">
        <v>207</v>
      </c>
      <c r="C911">
        <v>720</v>
      </c>
      <c r="D911">
        <v>2490</v>
      </c>
      <c r="E911" s="33">
        <f t="shared" si="56"/>
        <v>2.4900000000000002</v>
      </c>
      <c r="F911" s="32">
        <f t="shared" si="57"/>
        <v>-0.23999999999999977</v>
      </c>
      <c r="H911">
        <v>2014</v>
      </c>
      <c r="I911">
        <v>207</v>
      </c>
      <c r="J911">
        <v>720</v>
      </c>
      <c r="K911">
        <v>1790</v>
      </c>
      <c r="L911" s="33">
        <f t="shared" si="58"/>
        <v>1.79</v>
      </c>
      <c r="M911" s="32">
        <f t="shared" si="59"/>
        <v>-9.9999999999999867E-2</v>
      </c>
      <c r="O911" s="34">
        <v>40215.305555555555</v>
      </c>
      <c r="P911" s="33">
        <v>-0.23999999999999977</v>
      </c>
      <c r="Q911" s="33">
        <v>-9.9999999999999867E-2</v>
      </c>
    </row>
    <row r="912" spans="1:17">
      <c r="A912">
        <v>2014</v>
      </c>
      <c r="B912">
        <v>207</v>
      </c>
      <c r="C912">
        <v>730</v>
      </c>
      <c r="D912">
        <v>2500</v>
      </c>
      <c r="E912" s="33">
        <f t="shared" si="56"/>
        <v>2.5</v>
      </c>
      <c r="F912" s="32">
        <f t="shared" si="57"/>
        <v>-0.22999999999999998</v>
      </c>
      <c r="H912">
        <v>2014</v>
      </c>
      <c r="I912">
        <v>207</v>
      </c>
      <c r="J912">
        <v>730</v>
      </c>
      <c r="K912">
        <v>1800</v>
      </c>
      <c r="L912" s="33">
        <f t="shared" si="58"/>
        <v>1.8</v>
      </c>
      <c r="M912" s="32">
        <f t="shared" si="59"/>
        <v>-8.9999999999999858E-2</v>
      </c>
      <c r="O912" s="34">
        <v>40215.3125</v>
      </c>
      <c r="P912" s="33">
        <v>-0.22999999999999998</v>
      </c>
      <c r="Q912" s="33">
        <v>-8.9999999999999858E-2</v>
      </c>
    </row>
    <row r="913" spans="1:17">
      <c r="A913">
        <v>2014</v>
      </c>
      <c r="B913">
        <v>207</v>
      </c>
      <c r="C913">
        <v>740</v>
      </c>
      <c r="D913">
        <v>2510</v>
      </c>
      <c r="E913" s="33">
        <f t="shared" si="56"/>
        <v>2.5099999999999998</v>
      </c>
      <c r="F913" s="32">
        <f t="shared" si="57"/>
        <v>-0.2200000000000002</v>
      </c>
      <c r="H913">
        <v>2014</v>
      </c>
      <c r="I913">
        <v>207</v>
      </c>
      <c r="J913">
        <v>740</v>
      </c>
      <c r="K913">
        <v>1820</v>
      </c>
      <c r="L913" s="33">
        <f t="shared" si="58"/>
        <v>1.82</v>
      </c>
      <c r="M913" s="32">
        <f t="shared" si="59"/>
        <v>-6.999999999999984E-2</v>
      </c>
      <c r="O913" s="34">
        <v>40215.319444444445</v>
      </c>
      <c r="P913" s="33">
        <v>-0.2200000000000002</v>
      </c>
      <c r="Q913" s="33">
        <v>-6.999999999999984E-2</v>
      </c>
    </row>
    <row r="914" spans="1:17">
      <c r="A914">
        <v>2014</v>
      </c>
      <c r="B914">
        <v>207</v>
      </c>
      <c r="C914">
        <v>750</v>
      </c>
      <c r="D914">
        <v>2520</v>
      </c>
      <c r="E914" s="33">
        <f t="shared" si="56"/>
        <v>2.52</v>
      </c>
      <c r="F914" s="32">
        <f t="shared" si="57"/>
        <v>-0.20999999999999996</v>
      </c>
      <c r="H914">
        <v>2014</v>
      </c>
      <c r="I914">
        <v>207</v>
      </c>
      <c r="J914">
        <v>750</v>
      </c>
      <c r="K914">
        <v>1830</v>
      </c>
      <c r="L914" s="33">
        <f t="shared" si="58"/>
        <v>1.83</v>
      </c>
      <c r="M914" s="32">
        <f t="shared" si="59"/>
        <v>-5.9999999999999831E-2</v>
      </c>
      <c r="O914" s="34">
        <v>40215.326388888891</v>
      </c>
      <c r="P914" s="33">
        <v>-0.20999999999999996</v>
      </c>
      <c r="Q914" s="33">
        <v>-5.9999999999999831E-2</v>
      </c>
    </row>
    <row r="915" spans="1:17">
      <c r="A915">
        <v>2014</v>
      </c>
      <c r="B915">
        <v>207</v>
      </c>
      <c r="C915">
        <v>800</v>
      </c>
      <c r="D915">
        <v>2530</v>
      </c>
      <c r="E915" s="33">
        <f t="shared" si="56"/>
        <v>2.5299999999999998</v>
      </c>
      <c r="F915" s="32">
        <f t="shared" si="57"/>
        <v>-0.20000000000000018</v>
      </c>
      <c r="H915">
        <v>2014</v>
      </c>
      <c r="I915">
        <v>207</v>
      </c>
      <c r="J915">
        <v>800</v>
      </c>
      <c r="K915">
        <v>1850</v>
      </c>
      <c r="L915" s="33">
        <f t="shared" si="58"/>
        <v>1.85</v>
      </c>
      <c r="M915" s="32">
        <f t="shared" si="59"/>
        <v>-3.9999999999999813E-2</v>
      </c>
      <c r="O915" s="34">
        <v>40215.333333333336</v>
      </c>
      <c r="P915" s="33">
        <v>-0.20000000000000018</v>
      </c>
      <c r="Q915" s="33">
        <v>-3.9999999999999813E-2</v>
      </c>
    </row>
    <row r="916" spans="1:17">
      <c r="A916">
        <v>2014</v>
      </c>
      <c r="B916">
        <v>207</v>
      </c>
      <c r="C916">
        <v>810</v>
      </c>
      <c r="D916">
        <v>2540</v>
      </c>
      <c r="E916" s="33">
        <f t="shared" si="56"/>
        <v>2.54</v>
      </c>
      <c r="F916" s="32">
        <f t="shared" si="57"/>
        <v>-0.18999999999999995</v>
      </c>
      <c r="H916">
        <v>2014</v>
      </c>
      <c r="I916">
        <v>207</v>
      </c>
      <c r="J916">
        <v>810</v>
      </c>
      <c r="K916">
        <v>1870</v>
      </c>
      <c r="L916" s="33">
        <f t="shared" si="58"/>
        <v>1.87</v>
      </c>
      <c r="M916" s="32">
        <f t="shared" si="59"/>
        <v>-1.9999999999999796E-2</v>
      </c>
      <c r="O916" s="34">
        <v>40215.340277777781</v>
      </c>
      <c r="P916" s="33">
        <v>-0.18999999999999995</v>
      </c>
      <c r="Q916" s="33">
        <v>-1.9999999999999796E-2</v>
      </c>
    </row>
    <row r="917" spans="1:17">
      <c r="A917">
        <v>2014</v>
      </c>
      <c r="B917">
        <v>207</v>
      </c>
      <c r="C917">
        <v>820</v>
      </c>
      <c r="D917">
        <v>2550</v>
      </c>
      <c r="E917" s="33">
        <f t="shared" si="56"/>
        <v>2.5499999999999998</v>
      </c>
      <c r="F917" s="32">
        <f t="shared" si="57"/>
        <v>-0.18000000000000016</v>
      </c>
      <c r="H917">
        <v>2014</v>
      </c>
      <c r="I917">
        <v>207</v>
      </c>
      <c r="J917">
        <v>820</v>
      </c>
      <c r="K917">
        <v>1880</v>
      </c>
      <c r="L917" s="33">
        <f t="shared" si="58"/>
        <v>1.88</v>
      </c>
      <c r="M917" s="32">
        <f t="shared" si="59"/>
        <v>-1.0000000000000009E-2</v>
      </c>
      <c r="O917" s="34">
        <v>40215.347222222219</v>
      </c>
      <c r="P917" s="33">
        <v>-0.18000000000000016</v>
      </c>
      <c r="Q917" s="33">
        <v>-1.0000000000000009E-2</v>
      </c>
    </row>
    <row r="918" spans="1:17">
      <c r="A918">
        <v>2014</v>
      </c>
      <c r="B918">
        <v>207</v>
      </c>
      <c r="C918">
        <v>830</v>
      </c>
      <c r="D918">
        <v>2560</v>
      </c>
      <c r="E918" s="33">
        <f t="shared" si="56"/>
        <v>2.56</v>
      </c>
      <c r="F918" s="32">
        <f t="shared" si="57"/>
        <v>-0.16999999999999993</v>
      </c>
      <c r="H918">
        <v>2014</v>
      </c>
      <c r="I918">
        <v>207</v>
      </c>
      <c r="J918">
        <v>830</v>
      </c>
      <c r="K918">
        <v>1900</v>
      </c>
      <c r="L918" s="33">
        <f t="shared" si="58"/>
        <v>1.9</v>
      </c>
      <c r="M918" s="32">
        <f t="shared" si="59"/>
        <v>1.0000000000000009E-2</v>
      </c>
      <c r="O918" s="34">
        <v>40215.354166666664</v>
      </c>
      <c r="P918" s="33">
        <v>-0.16999999999999993</v>
      </c>
      <c r="Q918" s="33">
        <v>1.0000000000000009E-2</v>
      </c>
    </row>
    <row r="919" spans="1:17">
      <c r="A919">
        <v>2014</v>
      </c>
      <c r="B919">
        <v>207</v>
      </c>
      <c r="C919">
        <v>840</v>
      </c>
      <c r="D919">
        <v>2580</v>
      </c>
      <c r="E919" s="33">
        <f t="shared" si="56"/>
        <v>2.58</v>
      </c>
      <c r="F919" s="32">
        <f t="shared" si="57"/>
        <v>-0.14999999999999991</v>
      </c>
      <c r="H919">
        <v>2014</v>
      </c>
      <c r="I919">
        <v>207</v>
      </c>
      <c r="J919">
        <v>840</v>
      </c>
      <c r="K919">
        <v>1920</v>
      </c>
      <c r="L919" s="33">
        <f t="shared" si="58"/>
        <v>1.92</v>
      </c>
      <c r="M919" s="32">
        <f t="shared" si="59"/>
        <v>3.0000000000000027E-2</v>
      </c>
      <c r="O919" s="34">
        <v>40215.361111111109</v>
      </c>
      <c r="P919" s="33">
        <v>-0.14999999999999991</v>
      </c>
      <c r="Q919" s="33">
        <v>3.0000000000000027E-2</v>
      </c>
    </row>
    <row r="920" spans="1:17">
      <c r="A920">
        <v>2014</v>
      </c>
      <c r="B920">
        <v>207</v>
      </c>
      <c r="C920">
        <v>850</v>
      </c>
      <c r="D920">
        <v>2590</v>
      </c>
      <c r="E920" s="33">
        <f t="shared" si="56"/>
        <v>2.59</v>
      </c>
      <c r="F920" s="32">
        <f t="shared" si="57"/>
        <v>-0.14000000000000012</v>
      </c>
      <c r="H920">
        <v>2014</v>
      </c>
      <c r="I920">
        <v>207</v>
      </c>
      <c r="J920">
        <v>850</v>
      </c>
      <c r="K920">
        <v>1930</v>
      </c>
      <c r="L920" s="33">
        <f t="shared" si="58"/>
        <v>1.93</v>
      </c>
      <c r="M920" s="32">
        <f t="shared" si="59"/>
        <v>4.0000000000000036E-2</v>
      </c>
      <c r="O920" s="34">
        <v>40215.368055555555</v>
      </c>
      <c r="P920" s="33">
        <v>-0.14000000000000012</v>
      </c>
      <c r="Q920" s="33">
        <v>4.0000000000000036E-2</v>
      </c>
    </row>
    <row r="921" spans="1:17">
      <c r="A921">
        <v>2014</v>
      </c>
      <c r="B921">
        <v>207</v>
      </c>
      <c r="C921">
        <v>900</v>
      </c>
      <c r="D921">
        <v>2610</v>
      </c>
      <c r="E921" s="33">
        <f t="shared" si="56"/>
        <v>2.61</v>
      </c>
      <c r="F921" s="32">
        <f t="shared" si="57"/>
        <v>-0.12000000000000011</v>
      </c>
      <c r="H921">
        <v>2014</v>
      </c>
      <c r="I921">
        <v>207</v>
      </c>
      <c r="J921">
        <v>900</v>
      </c>
      <c r="K921">
        <v>1950</v>
      </c>
      <c r="L921" s="33">
        <f t="shared" si="58"/>
        <v>1.95</v>
      </c>
      <c r="M921" s="32">
        <f t="shared" si="59"/>
        <v>6.0000000000000053E-2</v>
      </c>
      <c r="O921" s="34">
        <v>40215.375</v>
      </c>
      <c r="P921" s="33">
        <v>-0.12000000000000011</v>
      </c>
      <c r="Q921" s="33">
        <v>6.0000000000000053E-2</v>
      </c>
    </row>
    <row r="922" spans="1:17">
      <c r="A922">
        <v>2014</v>
      </c>
      <c r="B922">
        <v>207</v>
      </c>
      <c r="C922">
        <v>910</v>
      </c>
      <c r="D922">
        <v>2630</v>
      </c>
      <c r="E922" s="33">
        <f t="shared" si="56"/>
        <v>2.63</v>
      </c>
      <c r="F922" s="32">
        <f t="shared" si="57"/>
        <v>-0.10000000000000009</v>
      </c>
      <c r="H922">
        <v>2014</v>
      </c>
      <c r="I922">
        <v>207</v>
      </c>
      <c r="J922">
        <v>910</v>
      </c>
      <c r="K922">
        <v>1970</v>
      </c>
      <c r="L922" s="33">
        <f t="shared" si="58"/>
        <v>1.97</v>
      </c>
      <c r="M922" s="32">
        <f t="shared" si="59"/>
        <v>8.0000000000000071E-2</v>
      </c>
      <c r="O922" s="34">
        <v>40215.381944444445</v>
      </c>
      <c r="P922" s="33">
        <v>-0.10000000000000009</v>
      </c>
      <c r="Q922" s="33">
        <v>8.0000000000000071E-2</v>
      </c>
    </row>
    <row r="923" spans="1:17">
      <c r="A923">
        <v>2014</v>
      </c>
      <c r="B923">
        <v>207</v>
      </c>
      <c r="C923">
        <v>920</v>
      </c>
      <c r="D923">
        <v>2650</v>
      </c>
      <c r="E923" s="33">
        <f t="shared" si="56"/>
        <v>2.65</v>
      </c>
      <c r="F923" s="32">
        <f t="shared" si="57"/>
        <v>-8.0000000000000071E-2</v>
      </c>
      <c r="H923">
        <v>2014</v>
      </c>
      <c r="I923">
        <v>207</v>
      </c>
      <c r="J923">
        <v>920</v>
      </c>
      <c r="K923">
        <v>1980</v>
      </c>
      <c r="L923" s="33">
        <f t="shared" si="58"/>
        <v>1.98</v>
      </c>
      <c r="M923" s="32">
        <f t="shared" si="59"/>
        <v>9.000000000000008E-2</v>
      </c>
      <c r="O923" s="34">
        <v>40215.388888888891</v>
      </c>
      <c r="P923" s="33">
        <v>-8.0000000000000071E-2</v>
      </c>
      <c r="Q923" s="33">
        <v>9.000000000000008E-2</v>
      </c>
    </row>
    <row r="924" spans="1:17">
      <c r="A924">
        <v>2014</v>
      </c>
      <c r="B924">
        <v>207</v>
      </c>
      <c r="C924">
        <v>930</v>
      </c>
      <c r="D924">
        <v>2670</v>
      </c>
      <c r="E924" s="33">
        <f t="shared" si="56"/>
        <v>2.67</v>
      </c>
      <c r="F924" s="32">
        <f t="shared" si="57"/>
        <v>-6.0000000000000053E-2</v>
      </c>
      <c r="H924">
        <v>2014</v>
      </c>
      <c r="I924">
        <v>207</v>
      </c>
      <c r="J924">
        <v>930</v>
      </c>
      <c r="K924">
        <v>2000</v>
      </c>
      <c r="L924" s="33">
        <f t="shared" si="58"/>
        <v>2</v>
      </c>
      <c r="M924" s="32">
        <f t="shared" si="59"/>
        <v>0.1100000000000001</v>
      </c>
      <c r="O924" s="34">
        <v>40215.395833333336</v>
      </c>
      <c r="P924" s="33">
        <v>-6.0000000000000053E-2</v>
      </c>
      <c r="Q924" s="33">
        <v>0.1100000000000001</v>
      </c>
    </row>
    <row r="925" spans="1:17">
      <c r="A925">
        <v>2014</v>
      </c>
      <c r="B925">
        <v>207</v>
      </c>
      <c r="C925">
        <v>940</v>
      </c>
      <c r="D925">
        <v>2690</v>
      </c>
      <c r="E925" s="33">
        <f t="shared" si="56"/>
        <v>2.69</v>
      </c>
      <c r="F925" s="32">
        <f t="shared" si="57"/>
        <v>-4.0000000000000036E-2</v>
      </c>
      <c r="H925">
        <v>2014</v>
      </c>
      <c r="I925">
        <v>207</v>
      </c>
      <c r="J925">
        <v>940</v>
      </c>
      <c r="K925">
        <v>2010</v>
      </c>
      <c r="L925" s="33">
        <f t="shared" si="58"/>
        <v>2.0099999999999998</v>
      </c>
      <c r="M925" s="32">
        <f t="shared" si="59"/>
        <v>0.11999999999999988</v>
      </c>
      <c r="O925" s="34">
        <v>40215.402777777781</v>
      </c>
      <c r="P925" s="33">
        <v>-4.0000000000000036E-2</v>
      </c>
      <c r="Q925" s="33">
        <v>0.11999999999999988</v>
      </c>
    </row>
    <row r="926" spans="1:17">
      <c r="A926">
        <v>2014</v>
      </c>
      <c r="B926">
        <v>207</v>
      </c>
      <c r="C926">
        <v>950</v>
      </c>
      <c r="D926">
        <v>2710</v>
      </c>
      <c r="E926" s="33">
        <f t="shared" si="56"/>
        <v>2.71</v>
      </c>
      <c r="F926" s="32">
        <f t="shared" si="57"/>
        <v>-2.0000000000000018E-2</v>
      </c>
      <c r="H926">
        <v>2014</v>
      </c>
      <c r="I926">
        <v>207</v>
      </c>
      <c r="J926">
        <v>950</v>
      </c>
      <c r="K926">
        <v>2030</v>
      </c>
      <c r="L926" s="33">
        <f t="shared" si="58"/>
        <v>2.0299999999999998</v>
      </c>
      <c r="M926" s="32">
        <f t="shared" si="59"/>
        <v>0.1399999999999999</v>
      </c>
      <c r="O926" s="34">
        <v>40215.409722222219</v>
      </c>
      <c r="P926" s="33">
        <v>-2.0000000000000018E-2</v>
      </c>
      <c r="Q926" s="33">
        <v>0.1399999999999999</v>
      </c>
    </row>
    <row r="927" spans="1:17">
      <c r="A927">
        <v>2014</v>
      </c>
      <c r="B927">
        <v>207</v>
      </c>
      <c r="C927">
        <v>1000</v>
      </c>
      <c r="D927">
        <v>2730</v>
      </c>
      <c r="E927" s="33">
        <f t="shared" si="56"/>
        <v>2.73</v>
      </c>
      <c r="F927" s="32">
        <f t="shared" si="57"/>
        <v>0</v>
      </c>
      <c r="H927">
        <v>2014</v>
      </c>
      <c r="I927">
        <v>207</v>
      </c>
      <c r="J927">
        <v>1000</v>
      </c>
      <c r="K927">
        <v>2040</v>
      </c>
      <c r="L927" s="33">
        <f t="shared" si="58"/>
        <v>2.04</v>
      </c>
      <c r="M927" s="32">
        <f t="shared" si="59"/>
        <v>0.15000000000000013</v>
      </c>
      <c r="O927" s="34">
        <v>40215.416666666664</v>
      </c>
      <c r="P927" s="33">
        <v>0</v>
      </c>
      <c r="Q927" s="33">
        <v>0.15000000000000013</v>
      </c>
    </row>
    <row r="928" spans="1:17">
      <c r="A928">
        <v>2014</v>
      </c>
      <c r="B928">
        <v>207</v>
      </c>
      <c r="C928">
        <v>1010</v>
      </c>
      <c r="D928">
        <v>2750</v>
      </c>
      <c r="E928" s="33">
        <f t="shared" si="56"/>
        <v>2.75</v>
      </c>
      <c r="F928" s="32">
        <f t="shared" si="57"/>
        <v>2.0000000000000018E-2</v>
      </c>
      <c r="H928">
        <v>2014</v>
      </c>
      <c r="I928">
        <v>207</v>
      </c>
      <c r="J928">
        <v>1010</v>
      </c>
      <c r="K928">
        <v>2050</v>
      </c>
      <c r="L928" s="33">
        <f t="shared" si="58"/>
        <v>2.0499999999999998</v>
      </c>
      <c r="M928" s="32">
        <f t="shared" si="59"/>
        <v>0.15999999999999992</v>
      </c>
      <c r="O928" s="34">
        <v>40215.423611111109</v>
      </c>
      <c r="P928" s="33">
        <v>2.0000000000000018E-2</v>
      </c>
      <c r="Q928" s="33">
        <v>0.15999999999999992</v>
      </c>
    </row>
    <row r="929" spans="1:17">
      <c r="A929">
        <v>2014</v>
      </c>
      <c r="B929">
        <v>207</v>
      </c>
      <c r="C929">
        <v>1020</v>
      </c>
      <c r="D929">
        <v>2770</v>
      </c>
      <c r="E929" s="33">
        <f t="shared" si="56"/>
        <v>2.77</v>
      </c>
      <c r="F929" s="32">
        <f t="shared" si="57"/>
        <v>4.0000000000000036E-2</v>
      </c>
      <c r="H929">
        <v>2014</v>
      </c>
      <c r="I929">
        <v>207</v>
      </c>
      <c r="J929">
        <v>1020</v>
      </c>
      <c r="K929">
        <v>2060</v>
      </c>
      <c r="L929" s="33">
        <f t="shared" si="58"/>
        <v>2.06</v>
      </c>
      <c r="M929" s="32">
        <f t="shared" si="59"/>
        <v>0.17000000000000015</v>
      </c>
      <c r="O929" s="34">
        <v>40215.430555555555</v>
      </c>
      <c r="P929" s="33">
        <v>4.0000000000000036E-2</v>
      </c>
      <c r="Q929" s="33">
        <v>0.17000000000000015</v>
      </c>
    </row>
    <row r="930" spans="1:17">
      <c r="A930">
        <v>2014</v>
      </c>
      <c r="B930">
        <v>207</v>
      </c>
      <c r="C930">
        <v>1030</v>
      </c>
      <c r="D930">
        <v>2790</v>
      </c>
      <c r="E930" s="33">
        <f t="shared" si="56"/>
        <v>2.79</v>
      </c>
      <c r="F930" s="32">
        <f t="shared" si="57"/>
        <v>6.0000000000000053E-2</v>
      </c>
      <c r="H930">
        <v>2014</v>
      </c>
      <c r="I930">
        <v>207</v>
      </c>
      <c r="J930">
        <v>1030</v>
      </c>
      <c r="K930">
        <v>2070</v>
      </c>
      <c r="L930" s="33">
        <f t="shared" si="58"/>
        <v>2.0699999999999998</v>
      </c>
      <c r="M930" s="32">
        <f t="shared" si="59"/>
        <v>0.17999999999999994</v>
      </c>
      <c r="O930" s="34">
        <v>40215.4375</v>
      </c>
      <c r="P930" s="33">
        <v>6.0000000000000053E-2</v>
      </c>
      <c r="Q930" s="33">
        <v>0.17999999999999994</v>
      </c>
    </row>
    <row r="931" spans="1:17">
      <c r="A931">
        <v>2014</v>
      </c>
      <c r="B931">
        <v>207</v>
      </c>
      <c r="C931">
        <v>1040</v>
      </c>
      <c r="D931">
        <v>2810</v>
      </c>
      <c r="E931" s="33">
        <f t="shared" si="56"/>
        <v>2.81</v>
      </c>
      <c r="F931" s="32">
        <f t="shared" si="57"/>
        <v>8.0000000000000071E-2</v>
      </c>
      <c r="H931">
        <v>2014</v>
      </c>
      <c r="I931">
        <v>207</v>
      </c>
      <c r="J931">
        <v>1040</v>
      </c>
      <c r="K931">
        <v>2080</v>
      </c>
      <c r="L931" s="33">
        <f t="shared" si="58"/>
        <v>2.08</v>
      </c>
      <c r="M931" s="32">
        <f t="shared" si="59"/>
        <v>0.19000000000000017</v>
      </c>
      <c r="O931" s="34">
        <v>40215.444444444445</v>
      </c>
      <c r="P931" s="33">
        <v>8.0000000000000071E-2</v>
      </c>
      <c r="Q931" s="33">
        <v>0.19000000000000017</v>
      </c>
    </row>
    <row r="932" spans="1:17">
      <c r="A932">
        <v>2014</v>
      </c>
      <c r="B932">
        <v>207</v>
      </c>
      <c r="C932">
        <v>1050</v>
      </c>
      <c r="D932">
        <v>2820</v>
      </c>
      <c r="E932" s="33">
        <f t="shared" si="56"/>
        <v>2.82</v>
      </c>
      <c r="F932" s="32">
        <f t="shared" si="57"/>
        <v>8.9999999999999858E-2</v>
      </c>
      <c r="H932">
        <v>2014</v>
      </c>
      <c r="I932">
        <v>207</v>
      </c>
      <c r="J932">
        <v>1050</v>
      </c>
      <c r="K932">
        <v>2090</v>
      </c>
      <c r="L932" s="33">
        <f t="shared" si="58"/>
        <v>2.09</v>
      </c>
      <c r="M932" s="32">
        <f t="shared" si="59"/>
        <v>0.19999999999999996</v>
      </c>
      <c r="O932" s="34">
        <v>40215.451388888891</v>
      </c>
      <c r="P932" s="33">
        <v>8.9999999999999858E-2</v>
      </c>
      <c r="Q932" s="33">
        <v>0.19999999999999996</v>
      </c>
    </row>
    <row r="933" spans="1:17">
      <c r="A933">
        <v>2014</v>
      </c>
      <c r="B933">
        <v>207</v>
      </c>
      <c r="C933">
        <v>1100</v>
      </c>
      <c r="D933">
        <v>2840</v>
      </c>
      <c r="E933" s="33">
        <f t="shared" si="56"/>
        <v>2.84</v>
      </c>
      <c r="F933" s="32">
        <f t="shared" si="57"/>
        <v>0.10999999999999988</v>
      </c>
      <c r="H933">
        <v>2014</v>
      </c>
      <c r="I933">
        <v>207</v>
      </c>
      <c r="J933">
        <v>1100</v>
      </c>
      <c r="K933">
        <v>2100</v>
      </c>
      <c r="L933" s="33">
        <f t="shared" si="58"/>
        <v>2.1</v>
      </c>
      <c r="M933" s="32">
        <f t="shared" si="59"/>
        <v>0.21000000000000019</v>
      </c>
      <c r="O933" s="34">
        <v>40215.458333333336</v>
      </c>
      <c r="P933" s="33">
        <v>0.10999999999999988</v>
      </c>
      <c r="Q933" s="33">
        <v>0.21000000000000019</v>
      </c>
    </row>
    <row r="934" spans="1:17">
      <c r="A934">
        <v>2014</v>
      </c>
      <c r="B934">
        <v>207</v>
      </c>
      <c r="C934">
        <v>1110</v>
      </c>
      <c r="D934">
        <v>2860</v>
      </c>
      <c r="E934" s="33">
        <f t="shared" si="56"/>
        <v>2.86</v>
      </c>
      <c r="F934" s="32">
        <f t="shared" si="57"/>
        <v>0.12999999999999989</v>
      </c>
      <c r="H934">
        <v>2014</v>
      </c>
      <c r="I934">
        <v>207</v>
      </c>
      <c r="J934">
        <v>1110</v>
      </c>
      <c r="K934">
        <v>2100</v>
      </c>
      <c r="L934" s="33">
        <f t="shared" si="58"/>
        <v>2.1</v>
      </c>
      <c r="M934" s="32">
        <f t="shared" si="59"/>
        <v>0.21000000000000019</v>
      </c>
      <c r="O934" s="34">
        <v>40215.465277777781</v>
      </c>
      <c r="P934" s="33">
        <v>0.12999999999999989</v>
      </c>
      <c r="Q934" s="33">
        <v>0.21000000000000019</v>
      </c>
    </row>
    <row r="935" spans="1:17">
      <c r="A935">
        <v>2014</v>
      </c>
      <c r="B935">
        <v>207</v>
      </c>
      <c r="C935">
        <v>1120</v>
      </c>
      <c r="D935">
        <v>2870</v>
      </c>
      <c r="E935" s="33">
        <f t="shared" si="56"/>
        <v>2.87</v>
      </c>
      <c r="F935" s="32">
        <f t="shared" si="57"/>
        <v>0.14000000000000012</v>
      </c>
      <c r="H935">
        <v>2014</v>
      </c>
      <c r="I935">
        <v>207</v>
      </c>
      <c r="J935">
        <v>1120</v>
      </c>
      <c r="K935">
        <v>2110</v>
      </c>
      <c r="L935" s="33">
        <f t="shared" si="58"/>
        <v>2.11</v>
      </c>
      <c r="M935" s="32">
        <f t="shared" si="59"/>
        <v>0.21999999999999997</v>
      </c>
      <c r="O935" s="34">
        <v>40215.472222222219</v>
      </c>
      <c r="P935" s="33">
        <v>0.14000000000000012</v>
      </c>
      <c r="Q935" s="33">
        <v>0.21999999999999997</v>
      </c>
    </row>
    <row r="936" spans="1:17">
      <c r="A936">
        <v>2014</v>
      </c>
      <c r="B936">
        <v>207</v>
      </c>
      <c r="C936">
        <v>1130</v>
      </c>
      <c r="D936">
        <v>2890</v>
      </c>
      <c r="E936" s="33">
        <f t="shared" si="56"/>
        <v>2.89</v>
      </c>
      <c r="F936" s="32">
        <f t="shared" si="57"/>
        <v>0.16000000000000014</v>
      </c>
      <c r="H936">
        <v>2014</v>
      </c>
      <c r="I936">
        <v>207</v>
      </c>
      <c r="J936">
        <v>1130</v>
      </c>
      <c r="K936">
        <v>2110</v>
      </c>
      <c r="L936" s="33">
        <f t="shared" si="58"/>
        <v>2.11</v>
      </c>
      <c r="M936" s="32">
        <f t="shared" si="59"/>
        <v>0.21999999999999997</v>
      </c>
      <c r="O936" s="34">
        <v>40215.479166666664</v>
      </c>
      <c r="P936" s="33">
        <v>0.16000000000000014</v>
      </c>
      <c r="Q936" s="33">
        <v>0.21999999999999997</v>
      </c>
    </row>
    <row r="937" spans="1:17">
      <c r="A937">
        <v>2014</v>
      </c>
      <c r="B937">
        <v>207</v>
      </c>
      <c r="C937">
        <v>1140</v>
      </c>
      <c r="D937">
        <v>2900</v>
      </c>
      <c r="E937" s="33">
        <f t="shared" si="56"/>
        <v>2.9</v>
      </c>
      <c r="F937" s="32">
        <f t="shared" si="57"/>
        <v>0.16999999999999993</v>
      </c>
      <c r="H937">
        <v>2014</v>
      </c>
      <c r="I937">
        <v>207</v>
      </c>
      <c r="J937">
        <v>1140</v>
      </c>
      <c r="K937">
        <v>2110</v>
      </c>
      <c r="L937" s="33">
        <f t="shared" si="58"/>
        <v>2.11</v>
      </c>
      <c r="M937" s="32">
        <f t="shared" si="59"/>
        <v>0.21999999999999997</v>
      </c>
      <c r="O937" s="34">
        <v>40215.486111111109</v>
      </c>
      <c r="P937" s="33">
        <v>0.16999999999999993</v>
      </c>
      <c r="Q937" s="33">
        <v>0.21999999999999997</v>
      </c>
    </row>
    <row r="938" spans="1:17">
      <c r="A938">
        <v>2014</v>
      </c>
      <c r="B938">
        <v>207</v>
      </c>
      <c r="C938">
        <v>1150</v>
      </c>
      <c r="D938">
        <v>2910</v>
      </c>
      <c r="E938" s="33">
        <f t="shared" si="56"/>
        <v>2.91</v>
      </c>
      <c r="F938" s="32">
        <f t="shared" si="57"/>
        <v>0.18000000000000016</v>
      </c>
      <c r="H938">
        <v>2014</v>
      </c>
      <c r="I938">
        <v>207</v>
      </c>
      <c r="J938">
        <v>1150</v>
      </c>
      <c r="K938">
        <v>2110</v>
      </c>
      <c r="L938" s="33">
        <f t="shared" si="58"/>
        <v>2.11</v>
      </c>
      <c r="M938" s="32">
        <f t="shared" si="59"/>
        <v>0.21999999999999997</v>
      </c>
      <c r="O938" s="34">
        <v>40215.493055555555</v>
      </c>
      <c r="P938" s="33">
        <v>0.18000000000000016</v>
      </c>
      <c r="Q938" s="33">
        <v>0.21999999999999997</v>
      </c>
    </row>
    <row r="939" spans="1:17">
      <c r="A939">
        <v>2014</v>
      </c>
      <c r="B939">
        <v>207</v>
      </c>
      <c r="C939">
        <v>1200</v>
      </c>
      <c r="D939">
        <v>2920</v>
      </c>
      <c r="E939" s="33">
        <f t="shared" si="56"/>
        <v>2.92</v>
      </c>
      <c r="F939" s="32">
        <f t="shared" si="57"/>
        <v>0.18999999999999995</v>
      </c>
      <c r="H939">
        <v>2014</v>
      </c>
      <c r="I939">
        <v>207</v>
      </c>
      <c r="J939">
        <v>1200</v>
      </c>
      <c r="K939">
        <v>2110</v>
      </c>
      <c r="L939" s="33">
        <f t="shared" si="58"/>
        <v>2.11</v>
      </c>
      <c r="M939" s="32">
        <f t="shared" si="59"/>
        <v>0.21999999999999997</v>
      </c>
      <c r="O939" s="34">
        <v>40215.5</v>
      </c>
      <c r="P939" s="33">
        <v>0.18999999999999995</v>
      </c>
      <c r="Q939" s="33">
        <v>0.21999999999999997</v>
      </c>
    </row>
    <row r="940" spans="1:17">
      <c r="A940">
        <v>2014</v>
      </c>
      <c r="B940">
        <v>207</v>
      </c>
      <c r="C940">
        <v>1210</v>
      </c>
      <c r="D940">
        <v>2930</v>
      </c>
      <c r="E940" s="33">
        <f t="shared" si="56"/>
        <v>2.93</v>
      </c>
      <c r="F940" s="32">
        <f t="shared" si="57"/>
        <v>0.20000000000000018</v>
      </c>
      <c r="H940">
        <v>2014</v>
      </c>
      <c r="I940">
        <v>207</v>
      </c>
      <c r="J940">
        <v>1210</v>
      </c>
      <c r="K940">
        <v>2110</v>
      </c>
      <c r="L940" s="33">
        <f t="shared" si="58"/>
        <v>2.11</v>
      </c>
      <c r="M940" s="32">
        <f t="shared" si="59"/>
        <v>0.21999999999999997</v>
      </c>
      <c r="O940" s="34">
        <v>40215.506944444445</v>
      </c>
      <c r="P940" s="33">
        <v>0.20000000000000018</v>
      </c>
      <c r="Q940" s="33">
        <v>0.21999999999999997</v>
      </c>
    </row>
    <row r="941" spans="1:17">
      <c r="A941">
        <v>2014</v>
      </c>
      <c r="B941">
        <v>207</v>
      </c>
      <c r="C941">
        <v>1220</v>
      </c>
      <c r="D941">
        <v>2940</v>
      </c>
      <c r="E941" s="33">
        <f t="shared" si="56"/>
        <v>2.94</v>
      </c>
      <c r="F941" s="32">
        <f t="shared" si="57"/>
        <v>0.20999999999999996</v>
      </c>
      <c r="H941">
        <v>2014</v>
      </c>
      <c r="I941">
        <v>207</v>
      </c>
      <c r="J941">
        <v>1220</v>
      </c>
      <c r="K941">
        <v>2110</v>
      </c>
      <c r="L941" s="33">
        <f t="shared" si="58"/>
        <v>2.11</v>
      </c>
      <c r="M941" s="32">
        <f t="shared" si="59"/>
        <v>0.21999999999999997</v>
      </c>
      <c r="O941" s="34">
        <v>40215.513888888891</v>
      </c>
      <c r="P941" s="33">
        <v>0.20999999999999996</v>
      </c>
      <c r="Q941" s="33">
        <v>0.21999999999999997</v>
      </c>
    </row>
    <row r="942" spans="1:17">
      <c r="A942">
        <v>2014</v>
      </c>
      <c r="B942">
        <v>207</v>
      </c>
      <c r="C942">
        <v>1230</v>
      </c>
      <c r="D942">
        <v>2950</v>
      </c>
      <c r="E942" s="33">
        <f t="shared" si="56"/>
        <v>2.95</v>
      </c>
      <c r="F942" s="32">
        <f t="shared" si="57"/>
        <v>0.2200000000000002</v>
      </c>
      <c r="H942">
        <v>2014</v>
      </c>
      <c r="I942">
        <v>207</v>
      </c>
      <c r="J942">
        <v>1230</v>
      </c>
      <c r="K942">
        <v>2100</v>
      </c>
      <c r="L942" s="33">
        <f t="shared" si="58"/>
        <v>2.1</v>
      </c>
      <c r="M942" s="32">
        <f t="shared" si="59"/>
        <v>0.21000000000000019</v>
      </c>
      <c r="O942" s="34">
        <v>40215.520833333336</v>
      </c>
      <c r="P942" s="33">
        <v>0.2200000000000002</v>
      </c>
      <c r="Q942" s="33">
        <v>0.21000000000000019</v>
      </c>
    </row>
    <row r="943" spans="1:17">
      <c r="A943">
        <v>2014</v>
      </c>
      <c r="B943">
        <v>207</v>
      </c>
      <c r="C943">
        <v>1240</v>
      </c>
      <c r="D943">
        <v>2960</v>
      </c>
      <c r="E943" s="33">
        <f t="shared" si="56"/>
        <v>2.96</v>
      </c>
      <c r="F943" s="32">
        <f t="shared" si="57"/>
        <v>0.22999999999999998</v>
      </c>
      <c r="H943">
        <v>2014</v>
      </c>
      <c r="I943">
        <v>207</v>
      </c>
      <c r="J943">
        <v>1240</v>
      </c>
      <c r="K943">
        <v>2100</v>
      </c>
      <c r="L943" s="33">
        <f t="shared" si="58"/>
        <v>2.1</v>
      </c>
      <c r="M943" s="32">
        <f t="shared" si="59"/>
        <v>0.21000000000000019</v>
      </c>
      <c r="O943" s="34">
        <v>40215.527777777781</v>
      </c>
      <c r="P943" s="33">
        <v>0.22999999999999998</v>
      </c>
      <c r="Q943" s="33">
        <v>0.21000000000000019</v>
      </c>
    </row>
    <row r="944" spans="1:17">
      <c r="A944">
        <v>2014</v>
      </c>
      <c r="B944">
        <v>207</v>
      </c>
      <c r="C944">
        <v>1250</v>
      </c>
      <c r="D944">
        <v>2970</v>
      </c>
      <c r="E944" s="33">
        <f t="shared" si="56"/>
        <v>2.97</v>
      </c>
      <c r="F944" s="32">
        <f t="shared" si="57"/>
        <v>0.24000000000000021</v>
      </c>
      <c r="H944">
        <v>2014</v>
      </c>
      <c r="I944">
        <v>207</v>
      </c>
      <c r="J944">
        <v>1250</v>
      </c>
      <c r="K944">
        <v>2090</v>
      </c>
      <c r="L944" s="33">
        <f t="shared" si="58"/>
        <v>2.09</v>
      </c>
      <c r="M944" s="32">
        <f t="shared" si="59"/>
        <v>0.19999999999999996</v>
      </c>
      <c r="O944" s="34">
        <v>40215.534722222219</v>
      </c>
      <c r="P944" s="33">
        <v>0.24000000000000021</v>
      </c>
      <c r="Q944" s="33">
        <v>0.19999999999999996</v>
      </c>
    </row>
    <row r="945" spans="1:17">
      <c r="A945">
        <v>2014</v>
      </c>
      <c r="B945">
        <v>207</v>
      </c>
      <c r="C945">
        <v>1300</v>
      </c>
      <c r="D945">
        <v>2970</v>
      </c>
      <c r="E945" s="33">
        <f t="shared" si="56"/>
        <v>2.97</v>
      </c>
      <c r="F945" s="32">
        <f t="shared" si="57"/>
        <v>0.24000000000000021</v>
      </c>
      <c r="H945">
        <v>2014</v>
      </c>
      <c r="I945">
        <v>207</v>
      </c>
      <c r="J945">
        <v>1300</v>
      </c>
      <c r="K945">
        <v>2080</v>
      </c>
      <c r="L945" s="33">
        <f t="shared" si="58"/>
        <v>2.08</v>
      </c>
      <c r="M945" s="32">
        <f t="shared" si="59"/>
        <v>0.19000000000000017</v>
      </c>
      <c r="O945" s="34">
        <v>40215.541666666664</v>
      </c>
      <c r="P945" s="33">
        <v>0.24000000000000021</v>
      </c>
      <c r="Q945" s="33">
        <v>0.19000000000000017</v>
      </c>
    </row>
    <row r="946" spans="1:17">
      <c r="A946">
        <v>2014</v>
      </c>
      <c r="B946">
        <v>207</v>
      </c>
      <c r="C946">
        <v>1310</v>
      </c>
      <c r="D946">
        <v>2980</v>
      </c>
      <c r="E946" s="33">
        <f t="shared" si="56"/>
        <v>2.98</v>
      </c>
      <c r="F946" s="32">
        <f t="shared" si="57"/>
        <v>0.25</v>
      </c>
      <c r="H946">
        <v>2014</v>
      </c>
      <c r="I946">
        <v>207</v>
      </c>
      <c r="J946">
        <v>1310</v>
      </c>
      <c r="K946">
        <v>2070</v>
      </c>
      <c r="L946" s="33">
        <f t="shared" si="58"/>
        <v>2.0699999999999998</v>
      </c>
      <c r="M946" s="32">
        <f t="shared" si="59"/>
        <v>0.17999999999999994</v>
      </c>
      <c r="O946" s="34">
        <v>40215.548611111109</v>
      </c>
      <c r="P946" s="33">
        <v>0.25</v>
      </c>
      <c r="Q946" s="33">
        <v>0.17999999999999994</v>
      </c>
    </row>
    <row r="947" spans="1:17">
      <c r="A947">
        <v>2014</v>
      </c>
      <c r="B947">
        <v>207</v>
      </c>
      <c r="C947">
        <v>1320</v>
      </c>
      <c r="D947">
        <v>2980</v>
      </c>
      <c r="E947" s="33">
        <f t="shared" si="56"/>
        <v>2.98</v>
      </c>
      <c r="F947" s="32">
        <f t="shared" si="57"/>
        <v>0.25</v>
      </c>
      <c r="H947">
        <v>2014</v>
      </c>
      <c r="I947">
        <v>207</v>
      </c>
      <c r="J947">
        <v>1320</v>
      </c>
      <c r="K947">
        <v>2060</v>
      </c>
      <c r="L947" s="33">
        <f t="shared" si="58"/>
        <v>2.06</v>
      </c>
      <c r="M947" s="32">
        <f t="shared" si="59"/>
        <v>0.17000000000000015</v>
      </c>
      <c r="O947" s="34">
        <v>40215.555555555555</v>
      </c>
      <c r="P947" s="33">
        <v>0.25</v>
      </c>
      <c r="Q947" s="33">
        <v>0.17000000000000015</v>
      </c>
    </row>
    <row r="948" spans="1:17">
      <c r="A948">
        <v>2014</v>
      </c>
      <c r="B948">
        <v>207</v>
      </c>
      <c r="C948">
        <v>1330</v>
      </c>
      <c r="D948">
        <v>2990</v>
      </c>
      <c r="E948" s="33">
        <f t="shared" si="56"/>
        <v>2.99</v>
      </c>
      <c r="F948" s="32">
        <f t="shared" si="57"/>
        <v>0.26000000000000023</v>
      </c>
      <c r="H948">
        <v>2014</v>
      </c>
      <c r="I948">
        <v>207</v>
      </c>
      <c r="J948">
        <v>1330</v>
      </c>
      <c r="K948">
        <v>2050</v>
      </c>
      <c r="L948" s="33">
        <f t="shared" si="58"/>
        <v>2.0499999999999998</v>
      </c>
      <c r="M948" s="32">
        <f t="shared" si="59"/>
        <v>0.15999999999999992</v>
      </c>
      <c r="O948" s="34">
        <v>40215.5625</v>
      </c>
      <c r="P948" s="33">
        <v>0.26000000000000023</v>
      </c>
      <c r="Q948" s="33">
        <v>0.15999999999999992</v>
      </c>
    </row>
    <row r="949" spans="1:17">
      <c r="A949">
        <v>2014</v>
      </c>
      <c r="B949">
        <v>207</v>
      </c>
      <c r="C949">
        <v>1340</v>
      </c>
      <c r="D949">
        <v>2990</v>
      </c>
      <c r="E949" s="33">
        <f t="shared" si="56"/>
        <v>2.99</v>
      </c>
      <c r="F949" s="32">
        <f t="shared" si="57"/>
        <v>0.26000000000000023</v>
      </c>
      <c r="H949">
        <v>2014</v>
      </c>
      <c r="I949">
        <v>207</v>
      </c>
      <c r="J949">
        <v>1340</v>
      </c>
      <c r="K949">
        <v>2040</v>
      </c>
      <c r="L949" s="33">
        <f t="shared" si="58"/>
        <v>2.04</v>
      </c>
      <c r="M949" s="32">
        <f t="shared" si="59"/>
        <v>0.15000000000000013</v>
      </c>
      <c r="O949" s="34">
        <v>40215.569444444445</v>
      </c>
      <c r="P949" s="33">
        <v>0.26000000000000023</v>
      </c>
      <c r="Q949" s="33">
        <v>0.15000000000000013</v>
      </c>
    </row>
    <row r="950" spans="1:17">
      <c r="A950">
        <v>2014</v>
      </c>
      <c r="B950">
        <v>207</v>
      </c>
      <c r="C950">
        <v>1350</v>
      </c>
      <c r="D950">
        <v>2990</v>
      </c>
      <c r="E950" s="33">
        <f t="shared" si="56"/>
        <v>2.99</v>
      </c>
      <c r="F950" s="32">
        <f t="shared" si="57"/>
        <v>0.26000000000000023</v>
      </c>
      <c r="H950">
        <v>2014</v>
      </c>
      <c r="I950">
        <v>207</v>
      </c>
      <c r="J950">
        <v>1350</v>
      </c>
      <c r="K950">
        <v>2030</v>
      </c>
      <c r="L950" s="33">
        <f t="shared" si="58"/>
        <v>2.0299999999999998</v>
      </c>
      <c r="M950" s="32">
        <f t="shared" si="59"/>
        <v>0.1399999999999999</v>
      </c>
      <c r="O950" s="34">
        <v>40215.576388888891</v>
      </c>
      <c r="P950" s="33">
        <v>0.26000000000000023</v>
      </c>
      <c r="Q950" s="33">
        <v>0.1399999999999999</v>
      </c>
    </row>
    <row r="951" spans="1:17">
      <c r="A951">
        <v>2014</v>
      </c>
      <c r="B951">
        <v>207</v>
      </c>
      <c r="C951">
        <v>1400</v>
      </c>
      <c r="D951">
        <v>3000</v>
      </c>
      <c r="E951" s="33">
        <f t="shared" si="56"/>
        <v>3</v>
      </c>
      <c r="F951" s="32">
        <f t="shared" si="57"/>
        <v>0.27</v>
      </c>
      <c r="H951">
        <v>2014</v>
      </c>
      <c r="I951">
        <v>207</v>
      </c>
      <c r="J951">
        <v>1400</v>
      </c>
      <c r="K951">
        <v>2020</v>
      </c>
      <c r="L951" s="33">
        <f t="shared" si="58"/>
        <v>2.02</v>
      </c>
      <c r="M951" s="32">
        <f t="shared" si="59"/>
        <v>0.13000000000000012</v>
      </c>
      <c r="O951" s="34">
        <v>40215.583333333336</v>
      </c>
      <c r="P951" s="33">
        <v>0.27</v>
      </c>
      <c r="Q951" s="33">
        <v>0.13000000000000012</v>
      </c>
    </row>
    <row r="952" spans="1:17">
      <c r="A952">
        <v>2014</v>
      </c>
      <c r="B952">
        <v>207</v>
      </c>
      <c r="C952">
        <v>1410</v>
      </c>
      <c r="D952">
        <v>3000</v>
      </c>
      <c r="E952" s="33">
        <f t="shared" si="56"/>
        <v>3</v>
      </c>
      <c r="F952" s="32">
        <f t="shared" si="57"/>
        <v>0.27</v>
      </c>
      <c r="H952">
        <v>2014</v>
      </c>
      <c r="I952">
        <v>207</v>
      </c>
      <c r="J952">
        <v>1410</v>
      </c>
      <c r="K952">
        <v>2000</v>
      </c>
      <c r="L952" s="33">
        <f t="shared" si="58"/>
        <v>2</v>
      </c>
      <c r="M952" s="32">
        <f t="shared" si="59"/>
        <v>0.1100000000000001</v>
      </c>
      <c r="O952" s="34">
        <v>40215.590277777781</v>
      </c>
      <c r="P952" s="33">
        <v>0.27</v>
      </c>
      <c r="Q952" s="33">
        <v>0.1100000000000001</v>
      </c>
    </row>
    <row r="953" spans="1:17">
      <c r="A953">
        <v>2014</v>
      </c>
      <c r="B953">
        <v>207</v>
      </c>
      <c r="C953">
        <v>1420</v>
      </c>
      <c r="D953">
        <v>2990</v>
      </c>
      <c r="E953" s="33">
        <f t="shared" si="56"/>
        <v>2.99</v>
      </c>
      <c r="F953" s="32">
        <f t="shared" si="57"/>
        <v>0.26000000000000023</v>
      </c>
      <c r="H953">
        <v>2014</v>
      </c>
      <c r="I953">
        <v>207</v>
      </c>
      <c r="J953">
        <v>1420</v>
      </c>
      <c r="K953">
        <v>1990</v>
      </c>
      <c r="L953" s="33">
        <f t="shared" si="58"/>
        <v>1.99</v>
      </c>
      <c r="M953" s="32">
        <f t="shared" si="59"/>
        <v>0.10000000000000009</v>
      </c>
      <c r="O953" s="34">
        <v>40215.597222222219</v>
      </c>
      <c r="P953" s="33">
        <v>0.26000000000000023</v>
      </c>
      <c r="Q953" s="33">
        <v>0.10000000000000009</v>
      </c>
    </row>
    <row r="954" spans="1:17">
      <c r="A954">
        <v>2014</v>
      </c>
      <c r="B954">
        <v>207</v>
      </c>
      <c r="C954">
        <v>1430</v>
      </c>
      <c r="D954">
        <v>2990</v>
      </c>
      <c r="E954" s="33">
        <f t="shared" si="56"/>
        <v>2.99</v>
      </c>
      <c r="F954" s="32">
        <f t="shared" si="57"/>
        <v>0.26000000000000023</v>
      </c>
      <c r="H954">
        <v>2014</v>
      </c>
      <c r="I954">
        <v>207</v>
      </c>
      <c r="J954">
        <v>1430</v>
      </c>
      <c r="K954">
        <v>1980</v>
      </c>
      <c r="L954" s="33">
        <f t="shared" si="58"/>
        <v>1.98</v>
      </c>
      <c r="M954" s="32">
        <f t="shared" si="59"/>
        <v>9.000000000000008E-2</v>
      </c>
      <c r="O954" s="34">
        <v>40215.604166666664</v>
      </c>
      <c r="P954" s="33">
        <v>0.26000000000000023</v>
      </c>
      <c r="Q954" s="33">
        <v>9.000000000000008E-2</v>
      </c>
    </row>
    <row r="955" spans="1:17">
      <c r="A955">
        <v>2014</v>
      </c>
      <c r="B955">
        <v>207</v>
      </c>
      <c r="C955">
        <v>1440</v>
      </c>
      <c r="D955">
        <v>2990</v>
      </c>
      <c r="E955" s="33">
        <f t="shared" si="56"/>
        <v>2.99</v>
      </c>
      <c r="F955" s="32">
        <f t="shared" si="57"/>
        <v>0.26000000000000023</v>
      </c>
      <c r="H955">
        <v>2014</v>
      </c>
      <c r="I955">
        <v>207</v>
      </c>
      <c r="J955">
        <v>1440</v>
      </c>
      <c r="K955">
        <v>1960</v>
      </c>
      <c r="L955" s="33">
        <f t="shared" si="58"/>
        <v>1.96</v>
      </c>
      <c r="M955" s="32">
        <f t="shared" si="59"/>
        <v>7.0000000000000062E-2</v>
      </c>
      <c r="O955" s="34">
        <v>40215.611111111109</v>
      </c>
      <c r="P955" s="33">
        <v>0.26000000000000023</v>
      </c>
      <c r="Q955" s="33">
        <v>7.0000000000000062E-2</v>
      </c>
    </row>
    <row r="956" spans="1:17">
      <c r="A956">
        <v>2014</v>
      </c>
      <c r="B956">
        <v>207</v>
      </c>
      <c r="C956">
        <v>1450</v>
      </c>
      <c r="D956">
        <v>2980</v>
      </c>
      <c r="E956" s="33">
        <f t="shared" si="56"/>
        <v>2.98</v>
      </c>
      <c r="F956" s="32">
        <f t="shared" si="57"/>
        <v>0.25</v>
      </c>
      <c r="H956">
        <v>2014</v>
      </c>
      <c r="I956">
        <v>207</v>
      </c>
      <c r="J956">
        <v>1450</v>
      </c>
      <c r="K956">
        <v>1940</v>
      </c>
      <c r="L956" s="33">
        <f t="shared" si="58"/>
        <v>1.94</v>
      </c>
      <c r="M956" s="32">
        <f t="shared" si="59"/>
        <v>5.0000000000000044E-2</v>
      </c>
      <c r="O956" s="34">
        <v>40215.618055555555</v>
      </c>
      <c r="P956" s="33">
        <v>0.25</v>
      </c>
      <c r="Q956" s="33">
        <v>5.0000000000000044E-2</v>
      </c>
    </row>
    <row r="957" spans="1:17">
      <c r="A957">
        <v>2014</v>
      </c>
      <c r="B957">
        <v>207</v>
      </c>
      <c r="C957">
        <v>1500</v>
      </c>
      <c r="D957">
        <v>2970</v>
      </c>
      <c r="E957" s="33">
        <f t="shared" si="56"/>
        <v>2.97</v>
      </c>
      <c r="F957" s="32">
        <f t="shared" si="57"/>
        <v>0.24000000000000021</v>
      </c>
      <c r="H957">
        <v>2014</v>
      </c>
      <c r="I957">
        <v>207</v>
      </c>
      <c r="J957">
        <v>1500</v>
      </c>
      <c r="K957">
        <v>1930</v>
      </c>
      <c r="L957" s="33">
        <f t="shared" si="58"/>
        <v>1.93</v>
      </c>
      <c r="M957" s="32">
        <f t="shared" si="59"/>
        <v>4.0000000000000036E-2</v>
      </c>
      <c r="O957" s="34">
        <v>40215.625</v>
      </c>
      <c r="P957" s="33">
        <v>0.24000000000000021</v>
      </c>
      <c r="Q957" s="33">
        <v>4.0000000000000036E-2</v>
      </c>
    </row>
    <row r="958" spans="1:17">
      <c r="A958">
        <v>2014</v>
      </c>
      <c r="B958">
        <v>207</v>
      </c>
      <c r="C958">
        <v>1510</v>
      </c>
      <c r="D958">
        <v>2960</v>
      </c>
      <c r="E958" s="33">
        <f t="shared" si="56"/>
        <v>2.96</v>
      </c>
      <c r="F958" s="32">
        <f t="shared" si="57"/>
        <v>0.22999999999999998</v>
      </c>
      <c r="H958">
        <v>2014</v>
      </c>
      <c r="I958">
        <v>207</v>
      </c>
      <c r="J958">
        <v>1510</v>
      </c>
      <c r="K958">
        <v>1910</v>
      </c>
      <c r="L958" s="33">
        <f t="shared" si="58"/>
        <v>1.91</v>
      </c>
      <c r="M958" s="32">
        <f t="shared" si="59"/>
        <v>2.0000000000000018E-2</v>
      </c>
      <c r="O958" s="34">
        <v>40215.631944444445</v>
      </c>
      <c r="P958" s="33">
        <v>0.22999999999999998</v>
      </c>
      <c r="Q958" s="33">
        <v>2.0000000000000018E-2</v>
      </c>
    </row>
    <row r="959" spans="1:17">
      <c r="A959">
        <v>2014</v>
      </c>
      <c r="B959">
        <v>207</v>
      </c>
      <c r="C959">
        <v>1520</v>
      </c>
      <c r="D959">
        <v>2950</v>
      </c>
      <c r="E959" s="33">
        <f t="shared" si="56"/>
        <v>2.95</v>
      </c>
      <c r="F959" s="32">
        <f t="shared" si="57"/>
        <v>0.2200000000000002</v>
      </c>
      <c r="H959">
        <v>2014</v>
      </c>
      <c r="I959">
        <v>207</v>
      </c>
      <c r="J959">
        <v>1520</v>
      </c>
      <c r="K959">
        <v>1890</v>
      </c>
      <c r="L959" s="33">
        <f t="shared" si="58"/>
        <v>1.89</v>
      </c>
      <c r="M959" s="32">
        <f t="shared" si="59"/>
        <v>0</v>
      </c>
      <c r="O959" s="34">
        <v>40215.638888888891</v>
      </c>
      <c r="P959" s="33">
        <v>0.2200000000000002</v>
      </c>
      <c r="Q959" s="33">
        <v>0</v>
      </c>
    </row>
    <row r="960" spans="1:17">
      <c r="A960">
        <v>2014</v>
      </c>
      <c r="B960">
        <v>207</v>
      </c>
      <c r="C960">
        <v>1530</v>
      </c>
      <c r="D960">
        <v>2940</v>
      </c>
      <c r="E960" s="33">
        <f t="shared" si="56"/>
        <v>2.94</v>
      </c>
      <c r="F960" s="32">
        <f t="shared" si="57"/>
        <v>0.20999999999999996</v>
      </c>
      <c r="H960">
        <v>2014</v>
      </c>
      <c r="I960">
        <v>207</v>
      </c>
      <c r="J960">
        <v>1530</v>
      </c>
      <c r="K960">
        <v>1880</v>
      </c>
      <c r="L960" s="33">
        <f t="shared" si="58"/>
        <v>1.88</v>
      </c>
      <c r="M960" s="32">
        <f t="shared" si="59"/>
        <v>-1.0000000000000009E-2</v>
      </c>
      <c r="O960" s="34">
        <v>40215.645833333336</v>
      </c>
      <c r="P960" s="33">
        <v>0.20999999999999996</v>
      </c>
      <c r="Q960" s="33">
        <v>-1.0000000000000009E-2</v>
      </c>
    </row>
    <row r="961" spans="1:17">
      <c r="A961">
        <v>2014</v>
      </c>
      <c r="B961">
        <v>207</v>
      </c>
      <c r="C961">
        <v>1540</v>
      </c>
      <c r="D961">
        <v>2920</v>
      </c>
      <c r="E961" s="33">
        <f t="shared" si="56"/>
        <v>2.92</v>
      </c>
      <c r="F961" s="32">
        <f t="shared" si="57"/>
        <v>0.18999999999999995</v>
      </c>
      <c r="H961">
        <v>2014</v>
      </c>
      <c r="I961">
        <v>207</v>
      </c>
      <c r="J961">
        <v>1540</v>
      </c>
      <c r="K961">
        <v>1860</v>
      </c>
      <c r="L961" s="33">
        <f t="shared" si="58"/>
        <v>1.86</v>
      </c>
      <c r="M961" s="32">
        <f t="shared" si="59"/>
        <v>-2.9999999999999805E-2</v>
      </c>
      <c r="O961" s="34">
        <v>40215.652777777781</v>
      </c>
      <c r="P961" s="33">
        <v>0.18999999999999995</v>
      </c>
      <c r="Q961" s="33">
        <v>-2.9999999999999805E-2</v>
      </c>
    </row>
    <row r="962" spans="1:17">
      <c r="A962">
        <v>2014</v>
      </c>
      <c r="B962">
        <v>207</v>
      </c>
      <c r="C962">
        <v>1550</v>
      </c>
      <c r="D962">
        <v>2900</v>
      </c>
      <c r="E962" s="33">
        <f t="shared" si="56"/>
        <v>2.9</v>
      </c>
      <c r="F962" s="32">
        <f t="shared" si="57"/>
        <v>0.16999999999999993</v>
      </c>
      <c r="H962">
        <v>2014</v>
      </c>
      <c r="I962">
        <v>207</v>
      </c>
      <c r="J962">
        <v>1550</v>
      </c>
      <c r="K962">
        <v>1840</v>
      </c>
      <c r="L962" s="33">
        <f t="shared" si="58"/>
        <v>1.84</v>
      </c>
      <c r="M962" s="32">
        <f t="shared" si="59"/>
        <v>-4.9999999999999822E-2</v>
      </c>
      <c r="O962" s="34">
        <v>40215.659722222219</v>
      </c>
      <c r="P962" s="33">
        <v>0.16999999999999993</v>
      </c>
      <c r="Q962" s="33">
        <v>-4.9999999999999822E-2</v>
      </c>
    </row>
    <row r="963" spans="1:17">
      <c r="A963">
        <v>2014</v>
      </c>
      <c r="B963">
        <v>207</v>
      </c>
      <c r="C963">
        <v>1600</v>
      </c>
      <c r="D963">
        <v>2880</v>
      </c>
      <c r="E963" s="33">
        <f t="shared" si="56"/>
        <v>2.88</v>
      </c>
      <c r="F963" s="32">
        <f t="shared" si="57"/>
        <v>0.14999999999999991</v>
      </c>
      <c r="H963">
        <v>2014</v>
      </c>
      <c r="I963">
        <v>207</v>
      </c>
      <c r="J963">
        <v>1600</v>
      </c>
      <c r="K963">
        <v>1830</v>
      </c>
      <c r="L963" s="33">
        <f t="shared" si="58"/>
        <v>1.83</v>
      </c>
      <c r="M963" s="32">
        <f t="shared" si="59"/>
        <v>-5.9999999999999831E-2</v>
      </c>
      <c r="O963" s="34">
        <v>40215.666666666664</v>
      </c>
      <c r="P963" s="33">
        <v>0.14999999999999991</v>
      </c>
      <c r="Q963" s="33">
        <v>-5.9999999999999831E-2</v>
      </c>
    </row>
    <row r="964" spans="1:17">
      <c r="A964">
        <v>2014</v>
      </c>
      <c r="B964">
        <v>207</v>
      </c>
      <c r="C964">
        <v>1610</v>
      </c>
      <c r="D964">
        <v>2860</v>
      </c>
      <c r="E964" s="33">
        <f t="shared" ref="E964:E1027" si="60">ROUND(D964/1000,2)</f>
        <v>2.86</v>
      </c>
      <c r="F964" s="32">
        <f t="shared" ref="F964:F1027" si="61">E964-E$8499</f>
        <v>0.12999999999999989</v>
      </c>
      <c r="H964">
        <v>2014</v>
      </c>
      <c r="I964">
        <v>207</v>
      </c>
      <c r="J964">
        <v>1610</v>
      </c>
      <c r="K964">
        <v>1810</v>
      </c>
      <c r="L964" s="33">
        <f t="shared" ref="L964:L1027" si="62">ROUND(K964/1000,2)</f>
        <v>1.81</v>
      </c>
      <c r="M964" s="32">
        <f t="shared" ref="M964:M1027" si="63">L964-L$8499</f>
        <v>-7.9999999999999849E-2</v>
      </c>
      <c r="O964" s="34">
        <v>40215.673611111109</v>
      </c>
      <c r="P964" s="33">
        <v>0.12999999999999989</v>
      </c>
      <c r="Q964" s="33">
        <v>-7.9999999999999849E-2</v>
      </c>
    </row>
    <row r="965" spans="1:17">
      <c r="A965">
        <v>2014</v>
      </c>
      <c r="B965">
        <v>207</v>
      </c>
      <c r="C965">
        <v>1620</v>
      </c>
      <c r="D965">
        <v>2840</v>
      </c>
      <c r="E965" s="33">
        <f t="shared" si="60"/>
        <v>2.84</v>
      </c>
      <c r="F965" s="32">
        <f t="shared" si="61"/>
        <v>0.10999999999999988</v>
      </c>
      <c r="H965">
        <v>2014</v>
      </c>
      <c r="I965">
        <v>207</v>
      </c>
      <c r="J965">
        <v>1620</v>
      </c>
      <c r="K965">
        <v>1790</v>
      </c>
      <c r="L965" s="33">
        <f t="shared" si="62"/>
        <v>1.79</v>
      </c>
      <c r="M965" s="32">
        <f t="shared" si="63"/>
        <v>-9.9999999999999867E-2</v>
      </c>
      <c r="O965" s="34">
        <v>40215.680555555555</v>
      </c>
      <c r="P965" s="33">
        <v>0.10999999999999988</v>
      </c>
      <c r="Q965" s="33">
        <v>-9.9999999999999867E-2</v>
      </c>
    </row>
    <row r="966" spans="1:17">
      <c r="A966">
        <v>2014</v>
      </c>
      <c r="B966">
        <v>207</v>
      </c>
      <c r="C966">
        <v>1630</v>
      </c>
      <c r="D966">
        <v>2820</v>
      </c>
      <c r="E966" s="33">
        <f t="shared" si="60"/>
        <v>2.82</v>
      </c>
      <c r="F966" s="32">
        <f t="shared" si="61"/>
        <v>8.9999999999999858E-2</v>
      </c>
      <c r="H966">
        <v>2014</v>
      </c>
      <c r="I966">
        <v>207</v>
      </c>
      <c r="J966">
        <v>1630</v>
      </c>
      <c r="K966">
        <v>1780</v>
      </c>
      <c r="L966" s="33">
        <f t="shared" si="62"/>
        <v>1.78</v>
      </c>
      <c r="M966" s="32">
        <f t="shared" si="63"/>
        <v>-0.10999999999999988</v>
      </c>
      <c r="O966" s="34">
        <v>40215.6875</v>
      </c>
      <c r="P966" s="33">
        <v>8.9999999999999858E-2</v>
      </c>
      <c r="Q966" s="33">
        <v>-0.10999999999999988</v>
      </c>
    </row>
    <row r="967" spans="1:17">
      <c r="A967">
        <v>2014</v>
      </c>
      <c r="B967">
        <v>207</v>
      </c>
      <c r="C967">
        <v>1640</v>
      </c>
      <c r="D967">
        <v>2800</v>
      </c>
      <c r="E967" s="33">
        <f t="shared" si="60"/>
        <v>2.8</v>
      </c>
      <c r="F967" s="32">
        <f t="shared" si="61"/>
        <v>6.999999999999984E-2</v>
      </c>
      <c r="H967">
        <v>2014</v>
      </c>
      <c r="I967">
        <v>207</v>
      </c>
      <c r="J967">
        <v>1640</v>
      </c>
      <c r="K967">
        <v>1760</v>
      </c>
      <c r="L967" s="33">
        <f t="shared" si="62"/>
        <v>1.76</v>
      </c>
      <c r="M967" s="32">
        <f t="shared" si="63"/>
        <v>-0.12999999999999989</v>
      </c>
      <c r="O967" s="34">
        <v>40215.694444444445</v>
      </c>
      <c r="P967" s="33">
        <v>6.999999999999984E-2</v>
      </c>
      <c r="Q967" s="33">
        <v>-0.12999999999999989</v>
      </c>
    </row>
    <row r="968" spans="1:17">
      <c r="A968">
        <v>2014</v>
      </c>
      <c r="B968">
        <v>207</v>
      </c>
      <c r="C968">
        <v>1650</v>
      </c>
      <c r="D968">
        <v>2780</v>
      </c>
      <c r="E968" s="33">
        <f t="shared" si="60"/>
        <v>2.78</v>
      </c>
      <c r="F968" s="32">
        <f t="shared" si="61"/>
        <v>4.9999999999999822E-2</v>
      </c>
      <c r="H968">
        <v>2014</v>
      </c>
      <c r="I968">
        <v>207</v>
      </c>
      <c r="J968">
        <v>1650</v>
      </c>
      <c r="K968">
        <v>1750</v>
      </c>
      <c r="L968" s="33">
        <f t="shared" si="62"/>
        <v>1.75</v>
      </c>
      <c r="M968" s="32">
        <f t="shared" si="63"/>
        <v>-0.1399999999999999</v>
      </c>
      <c r="O968" s="34">
        <v>40215.701388888891</v>
      </c>
      <c r="P968" s="33">
        <v>4.9999999999999822E-2</v>
      </c>
      <c r="Q968" s="33">
        <v>-0.1399999999999999</v>
      </c>
    </row>
    <row r="969" spans="1:17">
      <c r="A969">
        <v>2014</v>
      </c>
      <c r="B969">
        <v>207</v>
      </c>
      <c r="C969">
        <v>1700</v>
      </c>
      <c r="D969">
        <v>2760</v>
      </c>
      <c r="E969" s="33">
        <f t="shared" si="60"/>
        <v>2.76</v>
      </c>
      <c r="F969" s="32">
        <f t="shared" si="61"/>
        <v>2.9999999999999805E-2</v>
      </c>
      <c r="H969">
        <v>2014</v>
      </c>
      <c r="I969">
        <v>207</v>
      </c>
      <c r="J969">
        <v>1700</v>
      </c>
      <c r="K969">
        <v>1740</v>
      </c>
      <c r="L969" s="33">
        <f t="shared" si="62"/>
        <v>1.74</v>
      </c>
      <c r="M969" s="32">
        <f t="shared" si="63"/>
        <v>-0.14999999999999991</v>
      </c>
      <c r="O969" s="34">
        <v>40215.708333333336</v>
      </c>
      <c r="P969" s="33">
        <v>2.9999999999999805E-2</v>
      </c>
      <c r="Q969" s="33">
        <v>-0.14999999999999991</v>
      </c>
    </row>
    <row r="970" spans="1:17">
      <c r="A970">
        <v>2014</v>
      </c>
      <c r="B970">
        <v>207</v>
      </c>
      <c r="C970">
        <v>1710</v>
      </c>
      <c r="D970">
        <v>2740</v>
      </c>
      <c r="E970" s="33">
        <f t="shared" si="60"/>
        <v>2.74</v>
      </c>
      <c r="F970" s="32">
        <f t="shared" si="61"/>
        <v>1.0000000000000231E-2</v>
      </c>
      <c r="H970">
        <v>2014</v>
      </c>
      <c r="I970">
        <v>207</v>
      </c>
      <c r="J970">
        <v>1710</v>
      </c>
      <c r="K970">
        <v>1720</v>
      </c>
      <c r="L970" s="33">
        <f t="shared" si="62"/>
        <v>1.72</v>
      </c>
      <c r="M970" s="32">
        <f t="shared" si="63"/>
        <v>-0.16999999999999993</v>
      </c>
      <c r="O970" s="34">
        <v>40215.715277777781</v>
      </c>
      <c r="P970" s="33">
        <v>1.0000000000000231E-2</v>
      </c>
      <c r="Q970" s="33">
        <v>-0.16999999999999993</v>
      </c>
    </row>
    <row r="971" spans="1:17">
      <c r="A971">
        <v>2014</v>
      </c>
      <c r="B971">
        <v>207</v>
      </c>
      <c r="C971">
        <v>1720</v>
      </c>
      <c r="D971">
        <v>2720</v>
      </c>
      <c r="E971" s="33">
        <f t="shared" si="60"/>
        <v>2.72</v>
      </c>
      <c r="F971" s="32">
        <f t="shared" si="61"/>
        <v>-9.9999999999997868E-3</v>
      </c>
      <c r="H971">
        <v>2014</v>
      </c>
      <c r="I971">
        <v>207</v>
      </c>
      <c r="J971">
        <v>1720</v>
      </c>
      <c r="K971">
        <v>1710</v>
      </c>
      <c r="L971" s="33">
        <f t="shared" si="62"/>
        <v>1.71</v>
      </c>
      <c r="M971" s="32">
        <f t="shared" si="63"/>
        <v>-0.17999999999999994</v>
      </c>
      <c r="O971" s="34">
        <v>40215.722222222219</v>
      </c>
      <c r="P971" s="33">
        <v>-9.9999999999997868E-3</v>
      </c>
      <c r="Q971" s="33">
        <v>-0.17999999999999994</v>
      </c>
    </row>
    <row r="972" spans="1:17">
      <c r="A972">
        <v>2014</v>
      </c>
      <c r="B972">
        <v>207</v>
      </c>
      <c r="C972">
        <v>1730</v>
      </c>
      <c r="D972">
        <v>2700</v>
      </c>
      <c r="E972" s="33">
        <f t="shared" si="60"/>
        <v>2.7</v>
      </c>
      <c r="F972" s="32">
        <f t="shared" si="61"/>
        <v>-2.9999999999999805E-2</v>
      </c>
      <c r="H972">
        <v>2014</v>
      </c>
      <c r="I972">
        <v>207</v>
      </c>
      <c r="J972">
        <v>1730</v>
      </c>
      <c r="K972">
        <v>1700</v>
      </c>
      <c r="L972" s="33">
        <f t="shared" si="62"/>
        <v>1.7</v>
      </c>
      <c r="M972" s="32">
        <f t="shared" si="63"/>
        <v>-0.18999999999999995</v>
      </c>
      <c r="O972" s="34">
        <v>40215.729166666664</v>
      </c>
      <c r="P972" s="33">
        <v>-2.9999999999999805E-2</v>
      </c>
      <c r="Q972" s="33">
        <v>-0.18999999999999995</v>
      </c>
    </row>
    <row r="973" spans="1:17">
      <c r="A973">
        <v>2014</v>
      </c>
      <c r="B973">
        <v>207</v>
      </c>
      <c r="C973">
        <v>1740</v>
      </c>
      <c r="D973">
        <v>2680</v>
      </c>
      <c r="E973" s="33">
        <f t="shared" si="60"/>
        <v>2.68</v>
      </c>
      <c r="F973" s="32">
        <f t="shared" si="61"/>
        <v>-4.9999999999999822E-2</v>
      </c>
      <c r="H973">
        <v>2014</v>
      </c>
      <c r="I973">
        <v>207</v>
      </c>
      <c r="J973">
        <v>1740</v>
      </c>
      <c r="K973">
        <v>1690</v>
      </c>
      <c r="L973" s="33">
        <f t="shared" si="62"/>
        <v>1.69</v>
      </c>
      <c r="M973" s="32">
        <f t="shared" si="63"/>
        <v>-0.19999999999999996</v>
      </c>
      <c r="O973" s="34">
        <v>40215.736111111109</v>
      </c>
      <c r="P973" s="33">
        <v>-4.9999999999999822E-2</v>
      </c>
      <c r="Q973" s="33">
        <v>-0.19999999999999996</v>
      </c>
    </row>
    <row r="974" spans="1:17">
      <c r="A974">
        <v>2014</v>
      </c>
      <c r="B974">
        <v>207</v>
      </c>
      <c r="C974">
        <v>1750</v>
      </c>
      <c r="D974">
        <v>2660</v>
      </c>
      <c r="E974" s="33">
        <f t="shared" si="60"/>
        <v>2.66</v>
      </c>
      <c r="F974" s="32">
        <f t="shared" si="61"/>
        <v>-6.999999999999984E-2</v>
      </c>
      <c r="H974">
        <v>2014</v>
      </c>
      <c r="I974">
        <v>207</v>
      </c>
      <c r="J974">
        <v>1750</v>
      </c>
      <c r="K974">
        <v>1690</v>
      </c>
      <c r="L974" s="33">
        <f t="shared" si="62"/>
        <v>1.69</v>
      </c>
      <c r="M974" s="32">
        <f t="shared" si="63"/>
        <v>-0.19999999999999996</v>
      </c>
      <c r="O974" s="34">
        <v>40215.743055555555</v>
      </c>
      <c r="P974" s="33">
        <v>-6.999999999999984E-2</v>
      </c>
      <c r="Q974" s="33">
        <v>-0.19999999999999996</v>
      </c>
    </row>
    <row r="975" spans="1:17">
      <c r="A975">
        <v>2014</v>
      </c>
      <c r="B975">
        <v>207</v>
      </c>
      <c r="C975">
        <v>1800</v>
      </c>
      <c r="D975">
        <v>2650</v>
      </c>
      <c r="E975" s="33">
        <f t="shared" si="60"/>
        <v>2.65</v>
      </c>
      <c r="F975" s="32">
        <f t="shared" si="61"/>
        <v>-8.0000000000000071E-2</v>
      </c>
      <c r="H975">
        <v>2014</v>
      </c>
      <c r="I975">
        <v>207</v>
      </c>
      <c r="J975">
        <v>1800</v>
      </c>
      <c r="K975">
        <v>1680</v>
      </c>
      <c r="L975" s="33">
        <f t="shared" si="62"/>
        <v>1.68</v>
      </c>
      <c r="M975" s="32">
        <f t="shared" si="63"/>
        <v>-0.20999999999999996</v>
      </c>
      <c r="O975" s="34">
        <v>40215.75</v>
      </c>
      <c r="P975" s="33">
        <v>-8.0000000000000071E-2</v>
      </c>
      <c r="Q975" s="33">
        <v>-0.20999999999999996</v>
      </c>
    </row>
    <row r="976" spans="1:17">
      <c r="A976">
        <v>2014</v>
      </c>
      <c r="B976">
        <v>207</v>
      </c>
      <c r="C976">
        <v>1810</v>
      </c>
      <c r="D976">
        <v>2630</v>
      </c>
      <c r="E976" s="33">
        <f t="shared" si="60"/>
        <v>2.63</v>
      </c>
      <c r="F976" s="32">
        <f t="shared" si="61"/>
        <v>-0.10000000000000009</v>
      </c>
      <c r="H976">
        <v>2014</v>
      </c>
      <c r="I976">
        <v>207</v>
      </c>
      <c r="J976">
        <v>1810</v>
      </c>
      <c r="K976">
        <v>1680</v>
      </c>
      <c r="L976" s="33">
        <f t="shared" si="62"/>
        <v>1.68</v>
      </c>
      <c r="M976" s="32">
        <f t="shared" si="63"/>
        <v>-0.20999999999999996</v>
      </c>
      <c r="O976" s="34">
        <v>40215.756944444445</v>
      </c>
      <c r="P976" s="33">
        <v>-0.10000000000000009</v>
      </c>
      <c r="Q976" s="33">
        <v>-0.20999999999999996</v>
      </c>
    </row>
    <row r="977" spans="1:17">
      <c r="A977">
        <v>2014</v>
      </c>
      <c r="B977">
        <v>207</v>
      </c>
      <c r="C977">
        <v>1820</v>
      </c>
      <c r="D977">
        <v>2620</v>
      </c>
      <c r="E977" s="33">
        <f t="shared" si="60"/>
        <v>2.62</v>
      </c>
      <c r="F977" s="32">
        <f t="shared" si="61"/>
        <v>-0.10999999999999988</v>
      </c>
      <c r="H977">
        <v>2014</v>
      </c>
      <c r="I977">
        <v>207</v>
      </c>
      <c r="J977">
        <v>1820</v>
      </c>
      <c r="K977">
        <v>1670</v>
      </c>
      <c r="L977" s="33">
        <f t="shared" si="62"/>
        <v>1.67</v>
      </c>
      <c r="M977" s="32">
        <f t="shared" si="63"/>
        <v>-0.21999999999999997</v>
      </c>
      <c r="O977" s="34">
        <v>40215.763888888891</v>
      </c>
      <c r="P977" s="33">
        <v>-0.10999999999999988</v>
      </c>
      <c r="Q977" s="33">
        <v>-0.21999999999999997</v>
      </c>
    </row>
    <row r="978" spans="1:17">
      <c r="A978">
        <v>2014</v>
      </c>
      <c r="B978">
        <v>207</v>
      </c>
      <c r="C978">
        <v>1830</v>
      </c>
      <c r="D978">
        <v>2600</v>
      </c>
      <c r="E978" s="33">
        <f t="shared" si="60"/>
        <v>2.6</v>
      </c>
      <c r="F978" s="32">
        <f t="shared" si="61"/>
        <v>-0.12999999999999989</v>
      </c>
      <c r="H978">
        <v>2014</v>
      </c>
      <c r="I978">
        <v>207</v>
      </c>
      <c r="J978">
        <v>1830</v>
      </c>
      <c r="K978">
        <v>1670</v>
      </c>
      <c r="L978" s="33">
        <f t="shared" si="62"/>
        <v>1.67</v>
      </c>
      <c r="M978" s="32">
        <f t="shared" si="63"/>
        <v>-0.21999999999999997</v>
      </c>
      <c r="O978" s="34">
        <v>40215.770833333336</v>
      </c>
      <c r="P978" s="33">
        <v>-0.12999999999999989</v>
      </c>
      <c r="Q978" s="33">
        <v>-0.21999999999999997</v>
      </c>
    </row>
    <row r="979" spans="1:17">
      <c r="A979">
        <v>2014</v>
      </c>
      <c r="B979">
        <v>207</v>
      </c>
      <c r="C979">
        <v>1840</v>
      </c>
      <c r="D979">
        <v>2590</v>
      </c>
      <c r="E979" s="33">
        <f t="shared" si="60"/>
        <v>2.59</v>
      </c>
      <c r="F979" s="32">
        <f t="shared" si="61"/>
        <v>-0.14000000000000012</v>
      </c>
      <c r="H979">
        <v>2014</v>
      </c>
      <c r="I979">
        <v>207</v>
      </c>
      <c r="J979">
        <v>1840</v>
      </c>
      <c r="K979">
        <v>1670</v>
      </c>
      <c r="L979" s="33">
        <f t="shared" si="62"/>
        <v>1.67</v>
      </c>
      <c r="M979" s="32">
        <f t="shared" si="63"/>
        <v>-0.21999999999999997</v>
      </c>
      <c r="O979" s="34">
        <v>40215.777777777781</v>
      </c>
      <c r="P979" s="33">
        <v>-0.14000000000000012</v>
      </c>
      <c r="Q979" s="33">
        <v>-0.21999999999999997</v>
      </c>
    </row>
    <row r="980" spans="1:17">
      <c r="A980">
        <v>2014</v>
      </c>
      <c r="B980">
        <v>207</v>
      </c>
      <c r="C980">
        <v>1850</v>
      </c>
      <c r="D980">
        <v>2580</v>
      </c>
      <c r="E980" s="33">
        <f t="shared" si="60"/>
        <v>2.58</v>
      </c>
      <c r="F980" s="32">
        <f t="shared" si="61"/>
        <v>-0.14999999999999991</v>
      </c>
      <c r="H980">
        <v>2014</v>
      </c>
      <c r="I980">
        <v>207</v>
      </c>
      <c r="J980">
        <v>1850</v>
      </c>
      <c r="K980">
        <v>1670</v>
      </c>
      <c r="L980" s="33">
        <f t="shared" si="62"/>
        <v>1.67</v>
      </c>
      <c r="M980" s="32">
        <f t="shared" si="63"/>
        <v>-0.21999999999999997</v>
      </c>
      <c r="O980" s="34">
        <v>40215.784722222219</v>
      </c>
      <c r="P980" s="33">
        <v>-0.14999999999999991</v>
      </c>
      <c r="Q980" s="33">
        <v>-0.21999999999999997</v>
      </c>
    </row>
    <row r="981" spans="1:17">
      <c r="A981">
        <v>2014</v>
      </c>
      <c r="B981">
        <v>207</v>
      </c>
      <c r="C981">
        <v>1900</v>
      </c>
      <c r="D981">
        <v>2570</v>
      </c>
      <c r="E981" s="33">
        <f t="shared" si="60"/>
        <v>2.57</v>
      </c>
      <c r="F981" s="32">
        <f t="shared" si="61"/>
        <v>-0.16000000000000014</v>
      </c>
      <c r="H981">
        <v>2014</v>
      </c>
      <c r="I981">
        <v>207</v>
      </c>
      <c r="J981">
        <v>1900</v>
      </c>
      <c r="K981">
        <v>1670</v>
      </c>
      <c r="L981" s="33">
        <f t="shared" si="62"/>
        <v>1.67</v>
      </c>
      <c r="M981" s="32">
        <f t="shared" si="63"/>
        <v>-0.21999999999999997</v>
      </c>
      <c r="O981" s="34">
        <v>40215.791666666664</v>
      </c>
      <c r="P981" s="33">
        <v>-0.16000000000000014</v>
      </c>
      <c r="Q981" s="33">
        <v>-0.21999999999999997</v>
      </c>
    </row>
    <row r="982" spans="1:17">
      <c r="A982">
        <v>2014</v>
      </c>
      <c r="B982">
        <v>207</v>
      </c>
      <c r="C982">
        <v>1910</v>
      </c>
      <c r="D982">
        <v>2560</v>
      </c>
      <c r="E982" s="33">
        <f t="shared" si="60"/>
        <v>2.56</v>
      </c>
      <c r="F982" s="32">
        <f t="shared" si="61"/>
        <v>-0.16999999999999993</v>
      </c>
      <c r="H982">
        <v>2014</v>
      </c>
      <c r="I982">
        <v>207</v>
      </c>
      <c r="J982">
        <v>1910</v>
      </c>
      <c r="K982">
        <v>1670</v>
      </c>
      <c r="L982" s="33">
        <f t="shared" si="62"/>
        <v>1.67</v>
      </c>
      <c r="M982" s="32">
        <f t="shared" si="63"/>
        <v>-0.21999999999999997</v>
      </c>
      <c r="O982" s="34">
        <v>40215.798611111109</v>
      </c>
      <c r="P982" s="33">
        <v>-0.16999999999999993</v>
      </c>
      <c r="Q982" s="33">
        <v>-0.21999999999999997</v>
      </c>
    </row>
    <row r="983" spans="1:17">
      <c r="A983">
        <v>2014</v>
      </c>
      <c r="B983">
        <v>207</v>
      </c>
      <c r="C983">
        <v>1920</v>
      </c>
      <c r="D983">
        <v>2550</v>
      </c>
      <c r="E983" s="33">
        <f t="shared" si="60"/>
        <v>2.5499999999999998</v>
      </c>
      <c r="F983" s="32">
        <f t="shared" si="61"/>
        <v>-0.18000000000000016</v>
      </c>
      <c r="H983">
        <v>2014</v>
      </c>
      <c r="I983">
        <v>207</v>
      </c>
      <c r="J983">
        <v>1920</v>
      </c>
      <c r="K983">
        <v>1670</v>
      </c>
      <c r="L983" s="33">
        <f t="shared" si="62"/>
        <v>1.67</v>
      </c>
      <c r="M983" s="32">
        <f t="shared" si="63"/>
        <v>-0.21999999999999997</v>
      </c>
      <c r="O983" s="34">
        <v>40215.805555555555</v>
      </c>
      <c r="P983" s="33">
        <v>-0.18000000000000016</v>
      </c>
      <c r="Q983" s="33">
        <v>-0.21999999999999997</v>
      </c>
    </row>
    <row r="984" spans="1:17">
      <c r="A984">
        <v>2014</v>
      </c>
      <c r="B984">
        <v>207</v>
      </c>
      <c r="C984">
        <v>1930</v>
      </c>
      <c r="D984">
        <v>2540</v>
      </c>
      <c r="E984" s="33">
        <f t="shared" si="60"/>
        <v>2.54</v>
      </c>
      <c r="F984" s="32">
        <f t="shared" si="61"/>
        <v>-0.18999999999999995</v>
      </c>
      <c r="H984">
        <v>2014</v>
      </c>
      <c r="I984">
        <v>207</v>
      </c>
      <c r="J984">
        <v>1930</v>
      </c>
      <c r="K984">
        <v>1670</v>
      </c>
      <c r="L984" s="33">
        <f t="shared" si="62"/>
        <v>1.67</v>
      </c>
      <c r="M984" s="32">
        <f t="shared" si="63"/>
        <v>-0.21999999999999997</v>
      </c>
      <c r="O984" s="34">
        <v>40215.8125</v>
      </c>
      <c r="P984" s="33">
        <v>-0.18999999999999995</v>
      </c>
      <c r="Q984" s="33">
        <v>-0.21999999999999997</v>
      </c>
    </row>
    <row r="985" spans="1:17">
      <c r="A985">
        <v>2014</v>
      </c>
      <c r="B985">
        <v>207</v>
      </c>
      <c r="C985">
        <v>1940</v>
      </c>
      <c r="D985">
        <v>2530</v>
      </c>
      <c r="E985" s="33">
        <f t="shared" si="60"/>
        <v>2.5299999999999998</v>
      </c>
      <c r="F985" s="32">
        <f t="shared" si="61"/>
        <v>-0.20000000000000018</v>
      </c>
      <c r="H985">
        <v>2014</v>
      </c>
      <c r="I985">
        <v>207</v>
      </c>
      <c r="J985">
        <v>1940</v>
      </c>
      <c r="K985">
        <v>1680</v>
      </c>
      <c r="L985" s="33">
        <f t="shared" si="62"/>
        <v>1.68</v>
      </c>
      <c r="M985" s="32">
        <f t="shared" si="63"/>
        <v>-0.20999999999999996</v>
      </c>
      <c r="O985" s="34">
        <v>40215.819444444445</v>
      </c>
      <c r="P985" s="33">
        <v>-0.20000000000000018</v>
      </c>
      <c r="Q985" s="33">
        <v>-0.20999999999999996</v>
      </c>
    </row>
    <row r="986" spans="1:17">
      <c r="A986">
        <v>2014</v>
      </c>
      <c r="B986">
        <v>207</v>
      </c>
      <c r="C986">
        <v>1950</v>
      </c>
      <c r="D986">
        <v>2530</v>
      </c>
      <c r="E986" s="33">
        <f t="shared" si="60"/>
        <v>2.5299999999999998</v>
      </c>
      <c r="F986" s="32">
        <f t="shared" si="61"/>
        <v>-0.20000000000000018</v>
      </c>
      <c r="H986">
        <v>2014</v>
      </c>
      <c r="I986">
        <v>207</v>
      </c>
      <c r="J986">
        <v>1950</v>
      </c>
      <c r="K986">
        <v>1680</v>
      </c>
      <c r="L986" s="33">
        <f t="shared" si="62"/>
        <v>1.68</v>
      </c>
      <c r="M986" s="32">
        <f t="shared" si="63"/>
        <v>-0.20999999999999996</v>
      </c>
      <c r="O986" s="34">
        <v>40215.826388888891</v>
      </c>
      <c r="P986" s="33">
        <v>-0.20000000000000018</v>
      </c>
      <c r="Q986" s="33">
        <v>-0.20999999999999996</v>
      </c>
    </row>
    <row r="987" spans="1:17">
      <c r="A987">
        <v>2014</v>
      </c>
      <c r="B987">
        <v>207</v>
      </c>
      <c r="C987">
        <v>2000</v>
      </c>
      <c r="D987">
        <v>2520</v>
      </c>
      <c r="E987" s="33">
        <f t="shared" si="60"/>
        <v>2.52</v>
      </c>
      <c r="F987" s="32">
        <f t="shared" si="61"/>
        <v>-0.20999999999999996</v>
      </c>
      <c r="H987">
        <v>2014</v>
      </c>
      <c r="I987">
        <v>207</v>
      </c>
      <c r="J987">
        <v>2000</v>
      </c>
      <c r="K987">
        <v>1680</v>
      </c>
      <c r="L987" s="33">
        <f t="shared" si="62"/>
        <v>1.68</v>
      </c>
      <c r="M987" s="32">
        <f t="shared" si="63"/>
        <v>-0.20999999999999996</v>
      </c>
      <c r="O987" s="34">
        <v>40215.833333333336</v>
      </c>
      <c r="P987" s="33">
        <v>-0.20999999999999996</v>
      </c>
      <c r="Q987" s="33">
        <v>-0.20999999999999996</v>
      </c>
    </row>
    <row r="988" spans="1:17">
      <c r="A988">
        <v>2014</v>
      </c>
      <c r="B988">
        <v>207</v>
      </c>
      <c r="C988">
        <v>2010</v>
      </c>
      <c r="D988">
        <v>2520</v>
      </c>
      <c r="E988" s="33">
        <f t="shared" si="60"/>
        <v>2.52</v>
      </c>
      <c r="F988" s="32">
        <f t="shared" si="61"/>
        <v>-0.20999999999999996</v>
      </c>
      <c r="H988">
        <v>2014</v>
      </c>
      <c r="I988">
        <v>207</v>
      </c>
      <c r="J988">
        <v>2010</v>
      </c>
      <c r="K988">
        <v>1690</v>
      </c>
      <c r="L988" s="33">
        <f t="shared" si="62"/>
        <v>1.69</v>
      </c>
      <c r="M988" s="32">
        <f t="shared" si="63"/>
        <v>-0.19999999999999996</v>
      </c>
      <c r="O988" s="34">
        <v>40215.840277777781</v>
      </c>
      <c r="P988" s="33">
        <v>-0.20999999999999996</v>
      </c>
      <c r="Q988" s="33">
        <v>-0.19999999999999996</v>
      </c>
    </row>
    <row r="989" spans="1:17">
      <c r="A989">
        <v>2014</v>
      </c>
      <c r="B989">
        <v>207</v>
      </c>
      <c r="C989">
        <v>2020</v>
      </c>
      <c r="D989">
        <v>2520</v>
      </c>
      <c r="E989" s="33">
        <f t="shared" si="60"/>
        <v>2.52</v>
      </c>
      <c r="F989" s="32">
        <f t="shared" si="61"/>
        <v>-0.20999999999999996</v>
      </c>
      <c r="H989">
        <v>2014</v>
      </c>
      <c r="I989">
        <v>207</v>
      </c>
      <c r="J989">
        <v>2020</v>
      </c>
      <c r="K989">
        <v>1700</v>
      </c>
      <c r="L989" s="33">
        <f t="shared" si="62"/>
        <v>1.7</v>
      </c>
      <c r="M989" s="32">
        <f t="shared" si="63"/>
        <v>-0.18999999999999995</v>
      </c>
      <c r="O989" s="34">
        <v>40215.847222222219</v>
      </c>
      <c r="P989" s="33">
        <v>-0.20999999999999996</v>
      </c>
      <c r="Q989" s="33">
        <v>-0.18999999999999995</v>
      </c>
    </row>
    <row r="990" spans="1:17">
      <c r="A990">
        <v>2014</v>
      </c>
      <c r="B990">
        <v>207</v>
      </c>
      <c r="C990">
        <v>2030</v>
      </c>
      <c r="D990">
        <v>2510</v>
      </c>
      <c r="E990" s="33">
        <f t="shared" si="60"/>
        <v>2.5099999999999998</v>
      </c>
      <c r="F990" s="32">
        <f t="shared" si="61"/>
        <v>-0.2200000000000002</v>
      </c>
      <c r="H990">
        <v>2014</v>
      </c>
      <c r="I990">
        <v>207</v>
      </c>
      <c r="J990">
        <v>2030</v>
      </c>
      <c r="K990">
        <v>1700</v>
      </c>
      <c r="L990" s="33">
        <f t="shared" si="62"/>
        <v>1.7</v>
      </c>
      <c r="M990" s="32">
        <f t="shared" si="63"/>
        <v>-0.18999999999999995</v>
      </c>
      <c r="O990" s="34">
        <v>40215.854166666664</v>
      </c>
      <c r="P990" s="33">
        <v>-0.2200000000000002</v>
      </c>
      <c r="Q990" s="33">
        <v>-0.18999999999999995</v>
      </c>
    </row>
    <row r="991" spans="1:17">
      <c r="A991">
        <v>2014</v>
      </c>
      <c r="B991">
        <v>207</v>
      </c>
      <c r="C991">
        <v>2040</v>
      </c>
      <c r="D991">
        <v>2510</v>
      </c>
      <c r="E991" s="33">
        <f t="shared" si="60"/>
        <v>2.5099999999999998</v>
      </c>
      <c r="F991" s="32">
        <f t="shared" si="61"/>
        <v>-0.2200000000000002</v>
      </c>
      <c r="H991">
        <v>2014</v>
      </c>
      <c r="I991">
        <v>207</v>
      </c>
      <c r="J991">
        <v>2040</v>
      </c>
      <c r="K991">
        <v>1710</v>
      </c>
      <c r="L991" s="33">
        <f t="shared" si="62"/>
        <v>1.71</v>
      </c>
      <c r="M991" s="32">
        <f t="shared" si="63"/>
        <v>-0.17999999999999994</v>
      </c>
      <c r="O991" s="34">
        <v>40215.861111111109</v>
      </c>
      <c r="P991" s="33">
        <v>-0.2200000000000002</v>
      </c>
      <c r="Q991" s="33">
        <v>-0.17999999999999994</v>
      </c>
    </row>
    <row r="992" spans="1:17">
      <c r="A992">
        <v>2014</v>
      </c>
      <c r="B992">
        <v>207</v>
      </c>
      <c r="C992">
        <v>2050</v>
      </c>
      <c r="D992">
        <v>2510</v>
      </c>
      <c r="E992" s="33">
        <f t="shared" si="60"/>
        <v>2.5099999999999998</v>
      </c>
      <c r="F992" s="32">
        <f t="shared" si="61"/>
        <v>-0.2200000000000002</v>
      </c>
      <c r="H992">
        <v>2014</v>
      </c>
      <c r="I992">
        <v>207</v>
      </c>
      <c r="J992">
        <v>2050</v>
      </c>
      <c r="K992">
        <v>1720</v>
      </c>
      <c r="L992" s="33">
        <f t="shared" si="62"/>
        <v>1.72</v>
      </c>
      <c r="M992" s="32">
        <f t="shared" si="63"/>
        <v>-0.16999999999999993</v>
      </c>
      <c r="O992" s="34">
        <v>40215.868055555555</v>
      </c>
      <c r="P992" s="33">
        <v>-0.2200000000000002</v>
      </c>
      <c r="Q992" s="33">
        <v>-0.16999999999999993</v>
      </c>
    </row>
    <row r="993" spans="1:17">
      <c r="A993">
        <v>2014</v>
      </c>
      <c r="B993">
        <v>207</v>
      </c>
      <c r="C993">
        <v>2100</v>
      </c>
      <c r="D993">
        <v>2520</v>
      </c>
      <c r="E993" s="33">
        <f t="shared" si="60"/>
        <v>2.52</v>
      </c>
      <c r="F993" s="32">
        <f t="shared" si="61"/>
        <v>-0.20999999999999996</v>
      </c>
      <c r="H993">
        <v>2014</v>
      </c>
      <c r="I993">
        <v>207</v>
      </c>
      <c r="J993">
        <v>2100</v>
      </c>
      <c r="K993">
        <v>1730</v>
      </c>
      <c r="L993" s="33">
        <f t="shared" si="62"/>
        <v>1.73</v>
      </c>
      <c r="M993" s="32">
        <f t="shared" si="63"/>
        <v>-0.15999999999999992</v>
      </c>
      <c r="O993" s="34">
        <v>40215.875</v>
      </c>
      <c r="P993" s="33">
        <v>-0.20999999999999996</v>
      </c>
      <c r="Q993" s="33">
        <v>-0.15999999999999992</v>
      </c>
    </row>
    <row r="994" spans="1:17">
      <c r="A994">
        <v>2014</v>
      </c>
      <c r="B994">
        <v>207</v>
      </c>
      <c r="C994">
        <v>2110</v>
      </c>
      <c r="D994">
        <v>2520</v>
      </c>
      <c r="E994" s="33">
        <f t="shared" si="60"/>
        <v>2.52</v>
      </c>
      <c r="F994" s="32">
        <f t="shared" si="61"/>
        <v>-0.20999999999999996</v>
      </c>
      <c r="H994">
        <v>2014</v>
      </c>
      <c r="I994">
        <v>207</v>
      </c>
      <c r="J994">
        <v>2110</v>
      </c>
      <c r="K994">
        <v>1730</v>
      </c>
      <c r="L994" s="33">
        <f t="shared" si="62"/>
        <v>1.73</v>
      </c>
      <c r="M994" s="32">
        <f t="shared" si="63"/>
        <v>-0.15999999999999992</v>
      </c>
      <c r="O994" s="34">
        <v>40215.881944444445</v>
      </c>
      <c r="P994" s="33">
        <v>-0.20999999999999996</v>
      </c>
      <c r="Q994" s="33">
        <v>-0.15999999999999992</v>
      </c>
    </row>
    <row r="995" spans="1:17">
      <c r="A995">
        <v>2014</v>
      </c>
      <c r="B995">
        <v>207</v>
      </c>
      <c r="C995">
        <v>2120</v>
      </c>
      <c r="D995">
        <v>2520</v>
      </c>
      <c r="E995" s="33">
        <f t="shared" si="60"/>
        <v>2.52</v>
      </c>
      <c r="F995" s="32">
        <f t="shared" si="61"/>
        <v>-0.20999999999999996</v>
      </c>
      <c r="H995">
        <v>2014</v>
      </c>
      <c r="I995">
        <v>207</v>
      </c>
      <c r="J995">
        <v>2120</v>
      </c>
      <c r="K995">
        <v>1740</v>
      </c>
      <c r="L995" s="33">
        <f t="shared" si="62"/>
        <v>1.74</v>
      </c>
      <c r="M995" s="32">
        <f t="shared" si="63"/>
        <v>-0.14999999999999991</v>
      </c>
      <c r="O995" s="34">
        <v>40215.888888888891</v>
      </c>
      <c r="P995" s="33">
        <v>-0.20999999999999996</v>
      </c>
      <c r="Q995" s="33">
        <v>-0.14999999999999991</v>
      </c>
    </row>
    <row r="996" spans="1:17">
      <c r="A996">
        <v>2014</v>
      </c>
      <c r="B996">
        <v>207</v>
      </c>
      <c r="C996">
        <v>2130</v>
      </c>
      <c r="D996">
        <v>2530</v>
      </c>
      <c r="E996" s="33">
        <f t="shared" si="60"/>
        <v>2.5299999999999998</v>
      </c>
      <c r="F996" s="32">
        <f t="shared" si="61"/>
        <v>-0.20000000000000018</v>
      </c>
      <c r="H996">
        <v>2014</v>
      </c>
      <c r="I996">
        <v>207</v>
      </c>
      <c r="J996">
        <v>2130</v>
      </c>
      <c r="K996">
        <v>1750</v>
      </c>
      <c r="L996" s="33">
        <f t="shared" si="62"/>
        <v>1.75</v>
      </c>
      <c r="M996" s="32">
        <f t="shared" si="63"/>
        <v>-0.1399999999999999</v>
      </c>
      <c r="O996" s="34">
        <v>40215.895833333336</v>
      </c>
      <c r="P996" s="33">
        <v>-0.20000000000000018</v>
      </c>
      <c r="Q996" s="33">
        <v>-0.1399999999999999</v>
      </c>
    </row>
    <row r="997" spans="1:17">
      <c r="A997">
        <v>2014</v>
      </c>
      <c r="B997">
        <v>207</v>
      </c>
      <c r="C997">
        <v>2140</v>
      </c>
      <c r="D997">
        <v>2540</v>
      </c>
      <c r="E997" s="33">
        <f t="shared" si="60"/>
        <v>2.54</v>
      </c>
      <c r="F997" s="32">
        <f t="shared" si="61"/>
        <v>-0.18999999999999995</v>
      </c>
      <c r="H997">
        <v>2014</v>
      </c>
      <c r="I997">
        <v>207</v>
      </c>
      <c r="J997">
        <v>2140</v>
      </c>
      <c r="K997">
        <v>1760</v>
      </c>
      <c r="L997" s="33">
        <f t="shared" si="62"/>
        <v>1.76</v>
      </c>
      <c r="M997" s="32">
        <f t="shared" si="63"/>
        <v>-0.12999999999999989</v>
      </c>
      <c r="O997" s="34">
        <v>40215.902777777781</v>
      </c>
      <c r="P997" s="33">
        <v>-0.18999999999999995</v>
      </c>
      <c r="Q997" s="33">
        <v>-0.12999999999999989</v>
      </c>
    </row>
    <row r="998" spans="1:17">
      <c r="A998">
        <v>2014</v>
      </c>
      <c r="B998">
        <v>207</v>
      </c>
      <c r="C998">
        <v>2150</v>
      </c>
      <c r="D998">
        <v>2540</v>
      </c>
      <c r="E998" s="33">
        <f t="shared" si="60"/>
        <v>2.54</v>
      </c>
      <c r="F998" s="32">
        <f t="shared" si="61"/>
        <v>-0.18999999999999995</v>
      </c>
      <c r="H998">
        <v>2014</v>
      </c>
      <c r="I998">
        <v>207</v>
      </c>
      <c r="J998">
        <v>2150</v>
      </c>
      <c r="K998">
        <v>1770</v>
      </c>
      <c r="L998" s="33">
        <f t="shared" si="62"/>
        <v>1.77</v>
      </c>
      <c r="M998" s="32">
        <f t="shared" si="63"/>
        <v>-0.11999999999999988</v>
      </c>
      <c r="O998" s="34">
        <v>40215.909722222219</v>
      </c>
      <c r="P998" s="33">
        <v>-0.18999999999999995</v>
      </c>
      <c r="Q998" s="33">
        <v>-0.11999999999999988</v>
      </c>
    </row>
    <row r="999" spans="1:17">
      <c r="A999">
        <v>2014</v>
      </c>
      <c r="B999">
        <v>207</v>
      </c>
      <c r="C999">
        <v>2200</v>
      </c>
      <c r="D999">
        <v>2550</v>
      </c>
      <c r="E999" s="33">
        <f t="shared" si="60"/>
        <v>2.5499999999999998</v>
      </c>
      <c r="F999" s="32">
        <f t="shared" si="61"/>
        <v>-0.18000000000000016</v>
      </c>
      <c r="H999">
        <v>2014</v>
      </c>
      <c r="I999">
        <v>207</v>
      </c>
      <c r="J999">
        <v>2200</v>
      </c>
      <c r="K999">
        <v>1780</v>
      </c>
      <c r="L999" s="33">
        <f t="shared" si="62"/>
        <v>1.78</v>
      </c>
      <c r="M999" s="32">
        <f t="shared" si="63"/>
        <v>-0.10999999999999988</v>
      </c>
      <c r="O999" s="34">
        <v>40215.916666666664</v>
      </c>
      <c r="P999" s="33">
        <v>-0.18000000000000016</v>
      </c>
      <c r="Q999" s="33">
        <v>-0.10999999999999988</v>
      </c>
    </row>
    <row r="1000" spans="1:17">
      <c r="A1000">
        <v>2014</v>
      </c>
      <c r="B1000">
        <v>207</v>
      </c>
      <c r="C1000">
        <v>2210</v>
      </c>
      <c r="D1000">
        <v>2560</v>
      </c>
      <c r="E1000" s="33">
        <f t="shared" si="60"/>
        <v>2.56</v>
      </c>
      <c r="F1000" s="32">
        <f t="shared" si="61"/>
        <v>-0.16999999999999993</v>
      </c>
      <c r="H1000">
        <v>2014</v>
      </c>
      <c r="I1000">
        <v>207</v>
      </c>
      <c r="J1000">
        <v>2210</v>
      </c>
      <c r="K1000">
        <v>1790</v>
      </c>
      <c r="L1000" s="33">
        <f t="shared" si="62"/>
        <v>1.79</v>
      </c>
      <c r="M1000" s="32">
        <f t="shared" si="63"/>
        <v>-9.9999999999999867E-2</v>
      </c>
      <c r="O1000" s="34">
        <v>40215.923611111109</v>
      </c>
      <c r="P1000" s="33">
        <v>-0.16999999999999993</v>
      </c>
      <c r="Q1000" s="33">
        <v>-9.9999999999999867E-2</v>
      </c>
    </row>
    <row r="1001" spans="1:17">
      <c r="A1001">
        <v>2014</v>
      </c>
      <c r="B1001">
        <v>207</v>
      </c>
      <c r="C1001">
        <v>2220</v>
      </c>
      <c r="D1001">
        <v>2570</v>
      </c>
      <c r="E1001" s="33">
        <f t="shared" si="60"/>
        <v>2.57</v>
      </c>
      <c r="F1001" s="32">
        <f t="shared" si="61"/>
        <v>-0.16000000000000014</v>
      </c>
      <c r="H1001">
        <v>2014</v>
      </c>
      <c r="I1001">
        <v>207</v>
      </c>
      <c r="J1001">
        <v>2220</v>
      </c>
      <c r="K1001">
        <v>1800</v>
      </c>
      <c r="L1001" s="33">
        <f t="shared" si="62"/>
        <v>1.8</v>
      </c>
      <c r="M1001" s="32">
        <f t="shared" si="63"/>
        <v>-8.9999999999999858E-2</v>
      </c>
      <c r="O1001" s="34">
        <v>40215.930555555555</v>
      </c>
      <c r="P1001" s="33">
        <v>-0.16000000000000014</v>
      </c>
      <c r="Q1001" s="33">
        <v>-8.9999999999999858E-2</v>
      </c>
    </row>
    <row r="1002" spans="1:17">
      <c r="A1002">
        <v>2014</v>
      </c>
      <c r="B1002">
        <v>207</v>
      </c>
      <c r="C1002">
        <v>2230</v>
      </c>
      <c r="D1002">
        <v>2580</v>
      </c>
      <c r="E1002" s="33">
        <f t="shared" si="60"/>
        <v>2.58</v>
      </c>
      <c r="F1002" s="32">
        <f t="shared" si="61"/>
        <v>-0.14999999999999991</v>
      </c>
      <c r="H1002">
        <v>2014</v>
      </c>
      <c r="I1002">
        <v>207</v>
      </c>
      <c r="J1002">
        <v>2230</v>
      </c>
      <c r="K1002">
        <v>1810</v>
      </c>
      <c r="L1002" s="33">
        <f t="shared" si="62"/>
        <v>1.81</v>
      </c>
      <c r="M1002" s="32">
        <f t="shared" si="63"/>
        <v>-7.9999999999999849E-2</v>
      </c>
      <c r="O1002" s="34">
        <v>40215.9375</v>
      </c>
      <c r="P1002" s="33">
        <v>-0.14999999999999991</v>
      </c>
      <c r="Q1002" s="33">
        <v>-7.9999999999999849E-2</v>
      </c>
    </row>
    <row r="1003" spans="1:17">
      <c r="A1003">
        <v>2014</v>
      </c>
      <c r="B1003">
        <v>207</v>
      </c>
      <c r="C1003">
        <v>2240</v>
      </c>
      <c r="D1003">
        <v>2590</v>
      </c>
      <c r="E1003" s="33">
        <f t="shared" si="60"/>
        <v>2.59</v>
      </c>
      <c r="F1003" s="32">
        <f t="shared" si="61"/>
        <v>-0.14000000000000012</v>
      </c>
      <c r="H1003">
        <v>2014</v>
      </c>
      <c r="I1003">
        <v>207</v>
      </c>
      <c r="J1003">
        <v>2240</v>
      </c>
      <c r="K1003">
        <v>1820</v>
      </c>
      <c r="L1003" s="33">
        <f t="shared" si="62"/>
        <v>1.82</v>
      </c>
      <c r="M1003" s="32">
        <f t="shared" si="63"/>
        <v>-6.999999999999984E-2</v>
      </c>
      <c r="O1003" s="34">
        <v>40215.944444444445</v>
      </c>
      <c r="P1003" s="33">
        <v>-0.14000000000000012</v>
      </c>
      <c r="Q1003" s="33">
        <v>-6.999999999999984E-2</v>
      </c>
    </row>
    <row r="1004" spans="1:17">
      <c r="A1004">
        <v>2014</v>
      </c>
      <c r="B1004">
        <v>207</v>
      </c>
      <c r="C1004">
        <v>2250</v>
      </c>
      <c r="D1004">
        <v>2600</v>
      </c>
      <c r="E1004" s="33">
        <f t="shared" si="60"/>
        <v>2.6</v>
      </c>
      <c r="F1004" s="32">
        <f t="shared" si="61"/>
        <v>-0.12999999999999989</v>
      </c>
      <c r="H1004">
        <v>2014</v>
      </c>
      <c r="I1004">
        <v>207</v>
      </c>
      <c r="J1004">
        <v>2250</v>
      </c>
      <c r="K1004">
        <v>1820</v>
      </c>
      <c r="L1004" s="33">
        <f t="shared" si="62"/>
        <v>1.82</v>
      </c>
      <c r="M1004" s="32">
        <f t="shared" si="63"/>
        <v>-6.999999999999984E-2</v>
      </c>
      <c r="O1004" s="34">
        <v>40215.951388888891</v>
      </c>
      <c r="P1004" s="33">
        <v>-0.12999999999999989</v>
      </c>
      <c r="Q1004" s="33">
        <v>-6.999999999999984E-2</v>
      </c>
    </row>
    <row r="1005" spans="1:17">
      <c r="A1005">
        <v>2014</v>
      </c>
      <c r="B1005">
        <v>207</v>
      </c>
      <c r="C1005">
        <v>2300</v>
      </c>
      <c r="D1005">
        <v>2610</v>
      </c>
      <c r="E1005" s="33">
        <f t="shared" si="60"/>
        <v>2.61</v>
      </c>
      <c r="F1005" s="32">
        <f t="shared" si="61"/>
        <v>-0.12000000000000011</v>
      </c>
      <c r="H1005">
        <v>2014</v>
      </c>
      <c r="I1005">
        <v>207</v>
      </c>
      <c r="J1005">
        <v>2300</v>
      </c>
      <c r="K1005">
        <v>1830</v>
      </c>
      <c r="L1005" s="33">
        <f t="shared" si="62"/>
        <v>1.83</v>
      </c>
      <c r="M1005" s="32">
        <f t="shared" si="63"/>
        <v>-5.9999999999999831E-2</v>
      </c>
      <c r="O1005" s="34">
        <v>40215.958333333336</v>
      </c>
      <c r="P1005" s="33">
        <v>-0.12000000000000011</v>
      </c>
      <c r="Q1005" s="33">
        <v>-5.9999999999999831E-2</v>
      </c>
    </row>
    <row r="1006" spans="1:17">
      <c r="A1006">
        <v>2014</v>
      </c>
      <c r="B1006">
        <v>207</v>
      </c>
      <c r="C1006">
        <v>2310</v>
      </c>
      <c r="D1006">
        <v>2610</v>
      </c>
      <c r="E1006" s="33">
        <f t="shared" si="60"/>
        <v>2.61</v>
      </c>
      <c r="F1006" s="32">
        <f t="shared" si="61"/>
        <v>-0.12000000000000011</v>
      </c>
      <c r="H1006">
        <v>2014</v>
      </c>
      <c r="I1006">
        <v>207</v>
      </c>
      <c r="J1006">
        <v>2310</v>
      </c>
      <c r="K1006">
        <v>1840</v>
      </c>
      <c r="L1006" s="33">
        <f t="shared" si="62"/>
        <v>1.84</v>
      </c>
      <c r="M1006" s="32">
        <f t="shared" si="63"/>
        <v>-4.9999999999999822E-2</v>
      </c>
      <c r="O1006" s="34">
        <v>40215.965277777781</v>
      </c>
      <c r="P1006" s="33">
        <v>-0.12000000000000011</v>
      </c>
      <c r="Q1006" s="33">
        <v>-4.9999999999999822E-2</v>
      </c>
    </row>
    <row r="1007" spans="1:17">
      <c r="A1007">
        <v>2014</v>
      </c>
      <c r="B1007">
        <v>207</v>
      </c>
      <c r="C1007">
        <v>2320</v>
      </c>
      <c r="D1007">
        <v>2620</v>
      </c>
      <c r="E1007" s="33">
        <f t="shared" si="60"/>
        <v>2.62</v>
      </c>
      <c r="F1007" s="32">
        <f t="shared" si="61"/>
        <v>-0.10999999999999988</v>
      </c>
      <c r="H1007">
        <v>2014</v>
      </c>
      <c r="I1007">
        <v>207</v>
      </c>
      <c r="J1007">
        <v>2320</v>
      </c>
      <c r="K1007">
        <v>1840</v>
      </c>
      <c r="L1007" s="33">
        <f t="shared" si="62"/>
        <v>1.84</v>
      </c>
      <c r="M1007" s="32">
        <f t="shared" si="63"/>
        <v>-4.9999999999999822E-2</v>
      </c>
      <c r="O1007" s="34">
        <v>40215.972222222219</v>
      </c>
      <c r="P1007" s="33">
        <v>-0.10999999999999988</v>
      </c>
      <c r="Q1007" s="33">
        <v>-4.9999999999999822E-2</v>
      </c>
    </row>
    <row r="1008" spans="1:17">
      <c r="A1008">
        <v>2014</v>
      </c>
      <c r="B1008">
        <v>207</v>
      </c>
      <c r="C1008">
        <v>2330</v>
      </c>
      <c r="D1008">
        <v>2630</v>
      </c>
      <c r="E1008" s="33">
        <f t="shared" si="60"/>
        <v>2.63</v>
      </c>
      <c r="F1008" s="32">
        <f t="shared" si="61"/>
        <v>-0.10000000000000009</v>
      </c>
      <c r="H1008">
        <v>2014</v>
      </c>
      <c r="I1008">
        <v>207</v>
      </c>
      <c r="J1008">
        <v>2330</v>
      </c>
      <c r="K1008">
        <v>1850</v>
      </c>
      <c r="L1008" s="33">
        <f t="shared" si="62"/>
        <v>1.85</v>
      </c>
      <c r="M1008" s="32">
        <f t="shared" si="63"/>
        <v>-3.9999999999999813E-2</v>
      </c>
      <c r="O1008" s="34">
        <v>40215.979166666664</v>
      </c>
      <c r="P1008" s="33">
        <v>-0.10000000000000009</v>
      </c>
      <c r="Q1008" s="33">
        <v>-3.9999999999999813E-2</v>
      </c>
    </row>
    <row r="1009" spans="1:17">
      <c r="A1009">
        <v>2014</v>
      </c>
      <c r="B1009">
        <v>207</v>
      </c>
      <c r="C1009">
        <v>2340</v>
      </c>
      <c r="D1009">
        <v>2630</v>
      </c>
      <c r="E1009" s="33">
        <f t="shared" si="60"/>
        <v>2.63</v>
      </c>
      <c r="F1009" s="32">
        <f t="shared" si="61"/>
        <v>-0.10000000000000009</v>
      </c>
      <c r="H1009">
        <v>2014</v>
      </c>
      <c r="I1009">
        <v>207</v>
      </c>
      <c r="J1009">
        <v>2340</v>
      </c>
      <c r="K1009">
        <v>1850</v>
      </c>
      <c r="L1009" s="33">
        <f t="shared" si="62"/>
        <v>1.85</v>
      </c>
      <c r="M1009" s="32">
        <f t="shared" si="63"/>
        <v>-3.9999999999999813E-2</v>
      </c>
      <c r="O1009" s="34">
        <v>40215.986111111109</v>
      </c>
      <c r="P1009" s="33">
        <v>-0.10000000000000009</v>
      </c>
      <c r="Q1009" s="33">
        <v>-3.9999999999999813E-2</v>
      </c>
    </row>
    <row r="1010" spans="1:17">
      <c r="A1010">
        <v>2014</v>
      </c>
      <c r="B1010">
        <v>207</v>
      </c>
      <c r="C1010">
        <v>2350</v>
      </c>
      <c r="D1010">
        <v>2640</v>
      </c>
      <c r="E1010" s="33">
        <f t="shared" si="60"/>
        <v>2.64</v>
      </c>
      <c r="F1010" s="32">
        <f t="shared" si="61"/>
        <v>-8.9999999999999858E-2</v>
      </c>
      <c r="H1010">
        <v>2014</v>
      </c>
      <c r="I1010">
        <v>207</v>
      </c>
      <c r="J1010">
        <v>2350</v>
      </c>
      <c r="K1010">
        <v>1850</v>
      </c>
      <c r="L1010" s="33">
        <f t="shared" si="62"/>
        <v>1.85</v>
      </c>
      <c r="M1010" s="32">
        <f t="shared" si="63"/>
        <v>-3.9999999999999813E-2</v>
      </c>
      <c r="O1010" s="34">
        <v>40215.993055555555</v>
      </c>
      <c r="P1010" s="33">
        <v>-8.9999999999999858E-2</v>
      </c>
      <c r="Q1010" s="33">
        <v>-3.9999999999999813E-2</v>
      </c>
    </row>
    <row r="1011" spans="1:17">
      <c r="A1011">
        <v>2014</v>
      </c>
      <c r="B1011">
        <v>208</v>
      </c>
      <c r="C1011">
        <v>0</v>
      </c>
      <c r="D1011">
        <v>2640</v>
      </c>
      <c r="E1011" s="33">
        <f t="shared" si="60"/>
        <v>2.64</v>
      </c>
      <c r="F1011" s="32">
        <f t="shared" si="61"/>
        <v>-8.9999999999999858E-2</v>
      </c>
      <c r="H1011">
        <v>2014</v>
      </c>
      <c r="I1011">
        <v>208</v>
      </c>
      <c r="J1011">
        <v>0</v>
      </c>
      <c r="K1011">
        <v>1860</v>
      </c>
      <c r="L1011" s="33">
        <f t="shared" si="62"/>
        <v>1.86</v>
      </c>
      <c r="M1011" s="32">
        <f t="shared" si="63"/>
        <v>-2.9999999999999805E-2</v>
      </c>
      <c r="O1011" s="34">
        <v>40216</v>
      </c>
      <c r="P1011" s="33">
        <v>-8.9999999999999858E-2</v>
      </c>
      <c r="Q1011" s="33">
        <v>-2.9999999999999805E-2</v>
      </c>
    </row>
    <row r="1012" spans="1:17">
      <c r="A1012">
        <v>2014</v>
      </c>
      <c r="B1012">
        <v>208</v>
      </c>
      <c r="C1012">
        <v>10</v>
      </c>
      <c r="D1012">
        <v>2650</v>
      </c>
      <c r="E1012" s="33">
        <f t="shared" si="60"/>
        <v>2.65</v>
      </c>
      <c r="F1012" s="32">
        <f t="shared" si="61"/>
        <v>-8.0000000000000071E-2</v>
      </c>
      <c r="H1012">
        <v>2014</v>
      </c>
      <c r="I1012">
        <v>208</v>
      </c>
      <c r="J1012">
        <v>10</v>
      </c>
      <c r="K1012">
        <v>1860</v>
      </c>
      <c r="L1012" s="33">
        <f t="shared" si="62"/>
        <v>1.86</v>
      </c>
      <c r="M1012" s="32">
        <f t="shared" si="63"/>
        <v>-2.9999999999999805E-2</v>
      </c>
      <c r="O1012" s="34">
        <v>40216.006944444445</v>
      </c>
      <c r="P1012" s="33">
        <v>-8.0000000000000071E-2</v>
      </c>
      <c r="Q1012" s="33">
        <v>-2.9999999999999805E-2</v>
      </c>
    </row>
    <row r="1013" spans="1:17">
      <c r="A1013">
        <v>2014</v>
      </c>
      <c r="B1013">
        <v>208</v>
      </c>
      <c r="C1013">
        <v>20</v>
      </c>
      <c r="D1013">
        <v>2650</v>
      </c>
      <c r="E1013" s="33">
        <f t="shared" si="60"/>
        <v>2.65</v>
      </c>
      <c r="F1013" s="32">
        <f t="shared" si="61"/>
        <v>-8.0000000000000071E-2</v>
      </c>
      <c r="H1013">
        <v>2014</v>
      </c>
      <c r="I1013">
        <v>208</v>
      </c>
      <c r="J1013">
        <v>20</v>
      </c>
      <c r="K1013">
        <v>1860</v>
      </c>
      <c r="L1013" s="33">
        <f t="shared" si="62"/>
        <v>1.86</v>
      </c>
      <c r="M1013" s="32">
        <f t="shared" si="63"/>
        <v>-2.9999999999999805E-2</v>
      </c>
      <c r="O1013" s="34">
        <v>40216.013888888891</v>
      </c>
      <c r="P1013" s="33">
        <v>-8.0000000000000071E-2</v>
      </c>
      <c r="Q1013" s="33">
        <v>-2.9999999999999805E-2</v>
      </c>
    </row>
    <row r="1014" spans="1:17">
      <c r="A1014">
        <v>2014</v>
      </c>
      <c r="B1014">
        <v>208</v>
      </c>
      <c r="C1014">
        <v>30</v>
      </c>
      <c r="D1014">
        <v>2650</v>
      </c>
      <c r="E1014" s="33">
        <f t="shared" si="60"/>
        <v>2.65</v>
      </c>
      <c r="F1014" s="32">
        <f t="shared" si="61"/>
        <v>-8.0000000000000071E-2</v>
      </c>
      <c r="H1014">
        <v>2014</v>
      </c>
      <c r="I1014">
        <v>208</v>
      </c>
      <c r="J1014">
        <v>30</v>
      </c>
      <c r="K1014">
        <v>1860</v>
      </c>
      <c r="L1014" s="33">
        <f t="shared" si="62"/>
        <v>1.86</v>
      </c>
      <c r="M1014" s="32">
        <f t="shared" si="63"/>
        <v>-2.9999999999999805E-2</v>
      </c>
      <c r="O1014" s="34">
        <v>40216.020833333336</v>
      </c>
      <c r="P1014" s="33">
        <v>-8.0000000000000071E-2</v>
      </c>
      <c r="Q1014" s="33">
        <v>-2.9999999999999805E-2</v>
      </c>
    </row>
    <row r="1015" spans="1:17">
      <c r="A1015">
        <v>2014</v>
      </c>
      <c r="B1015">
        <v>208</v>
      </c>
      <c r="C1015">
        <v>40</v>
      </c>
      <c r="D1015">
        <v>2660</v>
      </c>
      <c r="E1015" s="33">
        <f t="shared" si="60"/>
        <v>2.66</v>
      </c>
      <c r="F1015" s="32">
        <f t="shared" si="61"/>
        <v>-6.999999999999984E-2</v>
      </c>
      <c r="H1015">
        <v>2014</v>
      </c>
      <c r="I1015">
        <v>208</v>
      </c>
      <c r="J1015">
        <v>40</v>
      </c>
      <c r="K1015">
        <v>1860</v>
      </c>
      <c r="L1015" s="33">
        <f t="shared" si="62"/>
        <v>1.86</v>
      </c>
      <c r="M1015" s="32">
        <f t="shared" si="63"/>
        <v>-2.9999999999999805E-2</v>
      </c>
      <c r="O1015" s="34">
        <v>40216.027777777781</v>
      </c>
      <c r="P1015" s="33">
        <v>-6.999999999999984E-2</v>
      </c>
      <c r="Q1015" s="33">
        <v>-2.9999999999999805E-2</v>
      </c>
    </row>
    <row r="1016" spans="1:17">
      <c r="A1016">
        <v>2014</v>
      </c>
      <c r="B1016">
        <v>208</v>
      </c>
      <c r="C1016">
        <v>50</v>
      </c>
      <c r="D1016">
        <v>2660</v>
      </c>
      <c r="E1016" s="33">
        <f t="shared" si="60"/>
        <v>2.66</v>
      </c>
      <c r="F1016" s="32">
        <f t="shared" si="61"/>
        <v>-6.999999999999984E-2</v>
      </c>
      <c r="H1016">
        <v>2014</v>
      </c>
      <c r="I1016">
        <v>208</v>
      </c>
      <c r="J1016">
        <v>50</v>
      </c>
      <c r="K1016">
        <v>1850</v>
      </c>
      <c r="L1016" s="33">
        <f t="shared" si="62"/>
        <v>1.85</v>
      </c>
      <c r="M1016" s="32">
        <f t="shared" si="63"/>
        <v>-3.9999999999999813E-2</v>
      </c>
      <c r="O1016" s="34">
        <v>40216.034722222219</v>
      </c>
      <c r="P1016" s="33">
        <v>-6.999999999999984E-2</v>
      </c>
      <c r="Q1016" s="33">
        <v>-3.9999999999999813E-2</v>
      </c>
    </row>
    <row r="1017" spans="1:17">
      <c r="A1017">
        <v>2014</v>
      </c>
      <c r="B1017">
        <v>208</v>
      </c>
      <c r="C1017">
        <v>100</v>
      </c>
      <c r="D1017">
        <v>2660</v>
      </c>
      <c r="E1017" s="33">
        <f t="shared" si="60"/>
        <v>2.66</v>
      </c>
      <c r="F1017" s="32">
        <f t="shared" si="61"/>
        <v>-6.999999999999984E-2</v>
      </c>
      <c r="H1017">
        <v>2014</v>
      </c>
      <c r="I1017">
        <v>208</v>
      </c>
      <c r="J1017">
        <v>100</v>
      </c>
      <c r="K1017">
        <v>1850</v>
      </c>
      <c r="L1017" s="33">
        <f t="shared" si="62"/>
        <v>1.85</v>
      </c>
      <c r="M1017" s="32">
        <f t="shared" si="63"/>
        <v>-3.9999999999999813E-2</v>
      </c>
      <c r="O1017" s="34">
        <v>40216.041666666664</v>
      </c>
      <c r="P1017" s="33">
        <v>-6.999999999999984E-2</v>
      </c>
      <c r="Q1017" s="33">
        <v>-3.9999999999999813E-2</v>
      </c>
    </row>
    <row r="1018" spans="1:17">
      <c r="A1018">
        <v>2014</v>
      </c>
      <c r="B1018">
        <v>208</v>
      </c>
      <c r="C1018">
        <v>110</v>
      </c>
      <c r="D1018">
        <v>2660</v>
      </c>
      <c r="E1018" s="33">
        <f t="shared" si="60"/>
        <v>2.66</v>
      </c>
      <c r="F1018" s="32">
        <f t="shared" si="61"/>
        <v>-6.999999999999984E-2</v>
      </c>
      <c r="H1018">
        <v>2014</v>
      </c>
      <c r="I1018">
        <v>208</v>
      </c>
      <c r="J1018">
        <v>110</v>
      </c>
      <c r="K1018">
        <v>1850</v>
      </c>
      <c r="L1018" s="33">
        <f t="shared" si="62"/>
        <v>1.85</v>
      </c>
      <c r="M1018" s="32">
        <f t="shared" si="63"/>
        <v>-3.9999999999999813E-2</v>
      </c>
      <c r="O1018" s="34">
        <v>40216.048611111109</v>
      </c>
      <c r="P1018" s="33">
        <v>-6.999999999999984E-2</v>
      </c>
      <c r="Q1018" s="33">
        <v>-3.9999999999999813E-2</v>
      </c>
    </row>
    <row r="1019" spans="1:17">
      <c r="A1019">
        <v>2014</v>
      </c>
      <c r="B1019">
        <v>208</v>
      </c>
      <c r="C1019">
        <v>120</v>
      </c>
      <c r="D1019">
        <v>2660</v>
      </c>
      <c r="E1019" s="33">
        <f t="shared" si="60"/>
        <v>2.66</v>
      </c>
      <c r="F1019" s="32">
        <f t="shared" si="61"/>
        <v>-6.999999999999984E-2</v>
      </c>
      <c r="H1019">
        <v>2014</v>
      </c>
      <c r="I1019">
        <v>208</v>
      </c>
      <c r="J1019">
        <v>120</v>
      </c>
      <c r="K1019">
        <v>1840</v>
      </c>
      <c r="L1019" s="33">
        <f t="shared" si="62"/>
        <v>1.84</v>
      </c>
      <c r="M1019" s="32">
        <f t="shared" si="63"/>
        <v>-4.9999999999999822E-2</v>
      </c>
      <c r="O1019" s="34">
        <v>40216.055555555555</v>
      </c>
      <c r="P1019" s="33">
        <v>-6.999999999999984E-2</v>
      </c>
      <c r="Q1019" s="33">
        <v>-4.9999999999999822E-2</v>
      </c>
    </row>
    <row r="1020" spans="1:17">
      <c r="A1020">
        <v>2014</v>
      </c>
      <c r="B1020">
        <v>208</v>
      </c>
      <c r="C1020">
        <v>130</v>
      </c>
      <c r="D1020">
        <v>2660</v>
      </c>
      <c r="E1020" s="33">
        <f t="shared" si="60"/>
        <v>2.66</v>
      </c>
      <c r="F1020" s="32">
        <f t="shared" si="61"/>
        <v>-6.999999999999984E-2</v>
      </c>
      <c r="H1020">
        <v>2014</v>
      </c>
      <c r="I1020">
        <v>208</v>
      </c>
      <c r="J1020">
        <v>130</v>
      </c>
      <c r="K1020">
        <v>1840</v>
      </c>
      <c r="L1020" s="33">
        <f t="shared" si="62"/>
        <v>1.84</v>
      </c>
      <c r="M1020" s="32">
        <f t="shared" si="63"/>
        <v>-4.9999999999999822E-2</v>
      </c>
      <c r="O1020" s="34">
        <v>40216.0625</v>
      </c>
      <c r="P1020" s="33">
        <v>-6.999999999999984E-2</v>
      </c>
      <c r="Q1020" s="33">
        <v>-4.9999999999999822E-2</v>
      </c>
    </row>
    <row r="1021" spans="1:17">
      <c r="A1021">
        <v>2014</v>
      </c>
      <c r="B1021">
        <v>208</v>
      </c>
      <c r="C1021">
        <v>140</v>
      </c>
      <c r="D1021">
        <v>2660</v>
      </c>
      <c r="E1021" s="33">
        <f t="shared" si="60"/>
        <v>2.66</v>
      </c>
      <c r="F1021" s="32">
        <f t="shared" si="61"/>
        <v>-6.999999999999984E-2</v>
      </c>
      <c r="H1021">
        <v>2014</v>
      </c>
      <c r="I1021">
        <v>208</v>
      </c>
      <c r="J1021">
        <v>140</v>
      </c>
      <c r="K1021">
        <v>1830</v>
      </c>
      <c r="L1021" s="33">
        <f t="shared" si="62"/>
        <v>1.83</v>
      </c>
      <c r="M1021" s="32">
        <f t="shared" si="63"/>
        <v>-5.9999999999999831E-2</v>
      </c>
      <c r="O1021" s="34">
        <v>40216.069444444445</v>
      </c>
      <c r="P1021" s="33">
        <v>-6.999999999999984E-2</v>
      </c>
      <c r="Q1021" s="33">
        <v>-5.9999999999999831E-2</v>
      </c>
    </row>
    <row r="1022" spans="1:17">
      <c r="A1022">
        <v>2014</v>
      </c>
      <c r="B1022">
        <v>208</v>
      </c>
      <c r="C1022">
        <v>150</v>
      </c>
      <c r="D1022">
        <v>2660</v>
      </c>
      <c r="E1022" s="33">
        <f t="shared" si="60"/>
        <v>2.66</v>
      </c>
      <c r="F1022" s="32">
        <f t="shared" si="61"/>
        <v>-6.999999999999984E-2</v>
      </c>
      <c r="H1022">
        <v>2014</v>
      </c>
      <c r="I1022">
        <v>208</v>
      </c>
      <c r="J1022">
        <v>150</v>
      </c>
      <c r="K1022">
        <v>1830</v>
      </c>
      <c r="L1022" s="33">
        <f t="shared" si="62"/>
        <v>1.83</v>
      </c>
      <c r="M1022" s="32">
        <f t="shared" si="63"/>
        <v>-5.9999999999999831E-2</v>
      </c>
      <c r="O1022" s="34">
        <v>40216.076388888891</v>
      </c>
      <c r="P1022" s="33">
        <v>-6.999999999999984E-2</v>
      </c>
      <c r="Q1022" s="33">
        <v>-5.9999999999999831E-2</v>
      </c>
    </row>
    <row r="1023" spans="1:17">
      <c r="A1023">
        <v>2014</v>
      </c>
      <c r="B1023">
        <v>208</v>
      </c>
      <c r="C1023">
        <v>200</v>
      </c>
      <c r="D1023">
        <v>2660</v>
      </c>
      <c r="E1023" s="33">
        <f t="shared" si="60"/>
        <v>2.66</v>
      </c>
      <c r="F1023" s="32">
        <f t="shared" si="61"/>
        <v>-6.999999999999984E-2</v>
      </c>
      <c r="H1023">
        <v>2014</v>
      </c>
      <c r="I1023">
        <v>208</v>
      </c>
      <c r="J1023">
        <v>200</v>
      </c>
      <c r="K1023">
        <v>1820</v>
      </c>
      <c r="L1023" s="33">
        <f t="shared" si="62"/>
        <v>1.82</v>
      </c>
      <c r="M1023" s="32">
        <f t="shared" si="63"/>
        <v>-6.999999999999984E-2</v>
      </c>
      <c r="O1023" s="34">
        <v>40216.083333333336</v>
      </c>
      <c r="P1023" s="33">
        <v>-6.999999999999984E-2</v>
      </c>
      <c r="Q1023" s="33">
        <v>-6.999999999999984E-2</v>
      </c>
    </row>
    <row r="1024" spans="1:17">
      <c r="A1024">
        <v>2014</v>
      </c>
      <c r="B1024">
        <v>208</v>
      </c>
      <c r="C1024">
        <v>210</v>
      </c>
      <c r="D1024">
        <v>2660</v>
      </c>
      <c r="E1024" s="33">
        <f t="shared" si="60"/>
        <v>2.66</v>
      </c>
      <c r="F1024" s="32">
        <f t="shared" si="61"/>
        <v>-6.999999999999984E-2</v>
      </c>
      <c r="H1024">
        <v>2014</v>
      </c>
      <c r="I1024">
        <v>208</v>
      </c>
      <c r="J1024">
        <v>210</v>
      </c>
      <c r="K1024">
        <v>1810</v>
      </c>
      <c r="L1024" s="33">
        <f t="shared" si="62"/>
        <v>1.81</v>
      </c>
      <c r="M1024" s="32">
        <f t="shared" si="63"/>
        <v>-7.9999999999999849E-2</v>
      </c>
      <c r="O1024" s="34">
        <v>40216.090277777781</v>
      </c>
      <c r="P1024" s="33">
        <v>-6.999999999999984E-2</v>
      </c>
      <c r="Q1024" s="33">
        <v>-7.9999999999999849E-2</v>
      </c>
    </row>
    <row r="1025" spans="1:17">
      <c r="A1025">
        <v>2014</v>
      </c>
      <c r="B1025">
        <v>208</v>
      </c>
      <c r="C1025">
        <v>220</v>
      </c>
      <c r="D1025">
        <v>2660</v>
      </c>
      <c r="E1025" s="33">
        <f t="shared" si="60"/>
        <v>2.66</v>
      </c>
      <c r="F1025" s="32">
        <f t="shared" si="61"/>
        <v>-6.999999999999984E-2</v>
      </c>
      <c r="H1025">
        <v>2014</v>
      </c>
      <c r="I1025">
        <v>208</v>
      </c>
      <c r="J1025">
        <v>220</v>
      </c>
      <c r="K1025">
        <v>1800</v>
      </c>
      <c r="L1025" s="33">
        <f t="shared" si="62"/>
        <v>1.8</v>
      </c>
      <c r="M1025" s="32">
        <f t="shared" si="63"/>
        <v>-8.9999999999999858E-2</v>
      </c>
      <c r="O1025" s="34">
        <v>40216.097222222219</v>
      </c>
      <c r="P1025" s="33">
        <v>-6.999999999999984E-2</v>
      </c>
      <c r="Q1025" s="33">
        <v>-8.9999999999999858E-2</v>
      </c>
    </row>
    <row r="1026" spans="1:17">
      <c r="A1026">
        <v>2014</v>
      </c>
      <c r="B1026">
        <v>208</v>
      </c>
      <c r="C1026">
        <v>230</v>
      </c>
      <c r="D1026">
        <v>2660</v>
      </c>
      <c r="E1026" s="33">
        <f t="shared" si="60"/>
        <v>2.66</v>
      </c>
      <c r="F1026" s="32">
        <f t="shared" si="61"/>
        <v>-6.999999999999984E-2</v>
      </c>
      <c r="H1026">
        <v>2014</v>
      </c>
      <c r="I1026">
        <v>208</v>
      </c>
      <c r="J1026">
        <v>230</v>
      </c>
      <c r="K1026">
        <v>1790</v>
      </c>
      <c r="L1026" s="33">
        <f t="shared" si="62"/>
        <v>1.79</v>
      </c>
      <c r="M1026" s="32">
        <f t="shared" si="63"/>
        <v>-9.9999999999999867E-2</v>
      </c>
      <c r="O1026" s="34">
        <v>40216.104166666664</v>
      </c>
      <c r="P1026" s="33">
        <v>-6.999999999999984E-2</v>
      </c>
      <c r="Q1026" s="33">
        <v>-9.9999999999999867E-2</v>
      </c>
    </row>
    <row r="1027" spans="1:17">
      <c r="A1027">
        <v>2014</v>
      </c>
      <c r="B1027">
        <v>208</v>
      </c>
      <c r="C1027">
        <v>240</v>
      </c>
      <c r="D1027">
        <v>2650</v>
      </c>
      <c r="E1027" s="33">
        <f t="shared" si="60"/>
        <v>2.65</v>
      </c>
      <c r="F1027" s="32">
        <f t="shared" si="61"/>
        <v>-8.0000000000000071E-2</v>
      </c>
      <c r="H1027">
        <v>2014</v>
      </c>
      <c r="I1027">
        <v>208</v>
      </c>
      <c r="J1027">
        <v>240</v>
      </c>
      <c r="K1027">
        <v>1790</v>
      </c>
      <c r="L1027" s="33">
        <f t="shared" si="62"/>
        <v>1.79</v>
      </c>
      <c r="M1027" s="32">
        <f t="shared" si="63"/>
        <v>-9.9999999999999867E-2</v>
      </c>
      <c r="O1027" s="34">
        <v>40216.111111111109</v>
      </c>
      <c r="P1027" s="33">
        <v>-8.0000000000000071E-2</v>
      </c>
      <c r="Q1027" s="33">
        <v>-9.9999999999999867E-2</v>
      </c>
    </row>
    <row r="1028" spans="1:17">
      <c r="A1028">
        <v>2014</v>
      </c>
      <c r="B1028">
        <v>208</v>
      </c>
      <c r="C1028">
        <v>250</v>
      </c>
      <c r="D1028">
        <v>2650</v>
      </c>
      <c r="E1028" s="33">
        <f t="shared" ref="E1028:E1091" si="64">ROUND(D1028/1000,2)</f>
        <v>2.65</v>
      </c>
      <c r="F1028" s="32">
        <f t="shared" ref="F1028:F1091" si="65">E1028-E$8499</f>
        <v>-8.0000000000000071E-2</v>
      </c>
      <c r="H1028">
        <v>2014</v>
      </c>
      <c r="I1028">
        <v>208</v>
      </c>
      <c r="J1028">
        <v>250</v>
      </c>
      <c r="K1028">
        <v>1780</v>
      </c>
      <c r="L1028" s="33">
        <f t="shared" ref="L1028:L1091" si="66">ROUND(K1028/1000,2)</f>
        <v>1.78</v>
      </c>
      <c r="M1028" s="32">
        <f t="shared" ref="M1028:M1091" si="67">L1028-L$8499</f>
        <v>-0.10999999999999988</v>
      </c>
      <c r="O1028" s="34">
        <v>40216.118055555555</v>
      </c>
      <c r="P1028" s="33">
        <v>-8.0000000000000071E-2</v>
      </c>
      <c r="Q1028" s="33">
        <v>-0.10999999999999988</v>
      </c>
    </row>
    <row r="1029" spans="1:17">
      <c r="A1029">
        <v>2014</v>
      </c>
      <c r="B1029">
        <v>208</v>
      </c>
      <c r="C1029">
        <v>300</v>
      </c>
      <c r="D1029">
        <v>2640</v>
      </c>
      <c r="E1029" s="33">
        <f t="shared" si="64"/>
        <v>2.64</v>
      </c>
      <c r="F1029" s="32">
        <f t="shared" si="65"/>
        <v>-8.9999999999999858E-2</v>
      </c>
      <c r="H1029">
        <v>2014</v>
      </c>
      <c r="I1029">
        <v>208</v>
      </c>
      <c r="J1029">
        <v>300</v>
      </c>
      <c r="K1029">
        <v>1770</v>
      </c>
      <c r="L1029" s="33">
        <f t="shared" si="66"/>
        <v>1.77</v>
      </c>
      <c r="M1029" s="32">
        <f t="shared" si="67"/>
        <v>-0.11999999999999988</v>
      </c>
      <c r="O1029" s="34">
        <v>40216.125</v>
      </c>
      <c r="P1029" s="33">
        <v>-8.9999999999999858E-2</v>
      </c>
      <c r="Q1029" s="33">
        <v>-0.11999999999999988</v>
      </c>
    </row>
    <row r="1030" spans="1:17">
      <c r="A1030">
        <v>2014</v>
      </c>
      <c r="B1030">
        <v>208</v>
      </c>
      <c r="C1030">
        <v>310</v>
      </c>
      <c r="D1030">
        <v>2640</v>
      </c>
      <c r="E1030" s="33">
        <f t="shared" si="64"/>
        <v>2.64</v>
      </c>
      <c r="F1030" s="32">
        <f t="shared" si="65"/>
        <v>-8.9999999999999858E-2</v>
      </c>
      <c r="H1030">
        <v>2014</v>
      </c>
      <c r="I1030">
        <v>208</v>
      </c>
      <c r="J1030">
        <v>310</v>
      </c>
      <c r="K1030">
        <v>1760</v>
      </c>
      <c r="L1030" s="33">
        <f t="shared" si="66"/>
        <v>1.76</v>
      </c>
      <c r="M1030" s="32">
        <f t="shared" si="67"/>
        <v>-0.12999999999999989</v>
      </c>
      <c r="O1030" s="34">
        <v>40216.131944444445</v>
      </c>
      <c r="P1030" s="33">
        <v>-8.9999999999999858E-2</v>
      </c>
      <c r="Q1030" s="33">
        <v>-0.12999999999999989</v>
      </c>
    </row>
    <row r="1031" spans="1:17">
      <c r="A1031">
        <v>2014</v>
      </c>
      <c r="B1031">
        <v>208</v>
      </c>
      <c r="C1031">
        <v>320</v>
      </c>
      <c r="D1031">
        <v>2630</v>
      </c>
      <c r="E1031" s="33">
        <f t="shared" si="64"/>
        <v>2.63</v>
      </c>
      <c r="F1031" s="32">
        <f t="shared" si="65"/>
        <v>-0.10000000000000009</v>
      </c>
      <c r="H1031">
        <v>2014</v>
      </c>
      <c r="I1031">
        <v>208</v>
      </c>
      <c r="J1031">
        <v>320</v>
      </c>
      <c r="K1031">
        <v>1750</v>
      </c>
      <c r="L1031" s="33">
        <f t="shared" si="66"/>
        <v>1.75</v>
      </c>
      <c r="M1031" s="32">
        <f t="shared" si="67"/>
        <v>-0.1399999999999999</v>
      </c>
      <c r="O1031" s="34">
        <v>40216.138888888891</v>
      </c>
      <c r="P1031" s="33">
        <v>-0.10000000000000009</v>
      </c>
      <c r="Q1031" s="33">
        <v>-0.1399999999999999</v>
      </c>
    </row>
    <row r="1032" spans="1:17">
      <c r="A1032">
        <v>2014</v>
      </c>
      <c r="B1032">
        <v>208</v>
      </c>
      <c r="C1032">
        <v>330</v>
      </c>
      <c r="D1032">
        <v>2620</v>
      </c>
      <c r="E1032" s="33">
        <f t="shared" si="64"/>
        <v>2.62</v>
      </c>
      <c r="F1032" s="32">
        <f t="shared" si="65"/>
        <v>-0.10999999999999988</v>
      </c>
      <c r="H1032">
        <v>2014</v>
      </c>
      <c r="I1032">
        <v>208</v>
      </c>
      <c r="J1032">
        <v>330</v>
      </c>
      <c r="K1032">
        <v>1740</v>
      </c>
      <c r="L1032" s="33">
        <f t="shared" si="66"/>
        <v>1.74</v>
      </c>
      <c r="M1032" s="32">
        <f t="shared" si="67"/>
        <v>-0.14999999999999991</v>
      </c>
      <c r="O1032" s="34">
        <v>40216.145833333336</v>
      </c>
      <c r="P1032" s="33">
        <v>-0.10999999999999988</v>
      </c>
      <c r="Q1032" s="33">
        <v>-0.14999999999999991</v>
      </c>
    </row>
    <row r="1033" spans="1:17">
      <c r="A1033">
        <v>2014</v>
      </c>
      <c r="B1033">
        <v>208</v>
      </c>
      <c r="C1033">
        <v>340</v>
      </c>
      <c r="D1033">
        <v>2610</v>
      </c>
      <c r="E1033" s="33">
        <f t="shared" si="64"/>
        <v>2.61</v>
      </c>
      <c r="F1033" s="32">
        <f t="shared" si="65"/>
        <v>-0.12000000000000011</v>
      </c>
      <c r="H1033">
        <v>2014</v>
      </c>
      <c r="I1033">
        <v>208</v>
      </c>
      <c r="J1033">
        <v>340</v>
      </c>
      <c r="K1033">
        <v>1730</v>
      </c>
      <c r="L1033" s="33">
        <f t="shared" si="66"/>
        <v>1.73</v>
      </c>
      <c r="M1033" s="32">
        <f t="shared" si="67"/>
        <v>-0.15999999999999992</v>
      </c>
      <c r="O1033" s="34">
        <v>40216.152777777781</v>
      </c>
      <c r="P1033" s="33">
        <v>-0.12000000000000011</v>
      </c>
      <c r="Q1033" s="33">
        <v>-0.15999999999999992</v>
      </c>
    </row>
    <row r="1034" spans="1:17">
      <c r="A1034">
        <v>2014</v>
      </c>
      <c r="B1034">
        <v>208</v>
      </c>
      <c r="C1034">
        <v>350</v>
      </c>
      <c r="D1034">
        <v>2600</v>
      </c>
      <c r="E1034" s="33">
        <f t="shared" si="64"/>
        <v>2.6</v>
      </c>
      <c r="F1034" s="32">
        <f t="shared" si="65"/>
        <v>-0.12999999999999989</v>
      </c>
      <c r="H1034">
        <v>2014</v>
      </c>
      <c r="I1034">
        <v>208</v>
      </c>
      <c r="J1034">
        <v>350</v>
      </c>
      <c r="K1034">
        <v>1720</v>
      </c>
      <c r="L1034" s="33">
        <f t="shared" si="66"/>
        <v>1.72</v>
      </c>
      <c r="M1034" s="32">
        <f t="shared" si="67"/>
        <v>-0.16999999999999993</v>
      </c>
      <c r="O1034" s="34">
        <v>40216.159722222219</v>
      </c>
      <c r="P1034" s="33">
        <v>-0.12999999999999989</v>
      </c>
      <c r="Q1034" s="33">
        <v>-0.16999999999999993</v>
      </c>
    </row>
    <row r="1035" spans="1:17">
      <c r="A1035">
        <v>2014</v>
      </c>
      <c r="B1035">
        <v>208</v>
      </c>
      <c r="C1035">
        <v>400</v>
      </c>
      <c r="D1035">
        <v>2590</v>
      </c>
      <c r="E1035" s="33">
        <f t="shared" si="64"/>
        <v>2.59</v>
      </c>
      <c r="F1035" s="32">
        <f t="shared" si="65"/>
        <v>-0.14000000000000012</v>
      </c>
      <c r="H1035">
        <v>2014</v>
      </c>
      <c r="I1035">
        <v>208</v>
      </c>
      <c r="J1035">
        <v>400</v>
      </c>
      <c r="K1035">
        <v>1710</v>
      </c>
      <c r="L1035" s="33">
        <f t="shared" si="66"/>
        <v>1.71</v>
      </c>
      <c r="M1035" s="32">
        <f t="shared" si="67"/>
        <v>-0.17999999999999994</v>
      </c>
      <c r="O1035" s="34">
        <v>40216.166666666664</v>
      </c>
      <c r="P1035" s="33">
        <v>-0.14000000000000012</v>
      </c>
      <c r="Q1035" s="33">
        <v>-0.17999999999999994</v>
      </c>
    </row>
    <row r="1036" spans="1:17">
      <c r="A1036">
        <v>2014</v>
      </c>
      <c r="B1036">
        <v>208</v>
      </c>
      <c r="C1036">
        <v>410</v>
      </c>
      <c r="D1036">
        <v>2580</v>
      </c>
      <c r="E1036" s="33">
        <f t="shared" si="64"/>
        <v>2.58</v>
      </c>
      <c r="F1036" s="32">
        <f t="shared" si="65"/>
        <v>-0.14999999999999991</v>
      </c>
      <c r="H1036">
        <v>2014</v>
      </c>
      <c r="I1036">
        <v>208</v>
      </c>
      <c r="J1036">
        <v>410</v>
      </c>
      <c r="K1036">
        <v>1710</v>
      </c>
      <c r="L1036" s="33">
        <f t="shared" si="66"/>
        <v>1.71</v>
      </c>
      <c r="M1036" s="32">
        <f t="shared" si="67"/>
        <v>-0.17999999999999994</v>
      </c>
      <c r="O1036" s="34">
        <v>40216.173611111109</v>
      </c>
      <c r="P1036" s="33">
        <v>-0.14999999999999991</v>
      </c>
      <c r="Q1036" s="33">
        <v>-0.17999999999999994</v>
      </c>
    </row>
    <row r="1037" spans="1:17">
      <c r="A1037">
        <v>2014</v>
      </c>
      <c r="B1037">
        <v>208</v>
      </c>
      <c r="C1037">
        <v>420</v>
      </c>
      <c r="D1037">
        <v>2570</v>
      </c>
      <c r="E1037" s="33">
        <f t="shared" si="64"/>
        <v>2.57</v>
      </c>
      <c r="F1037" s="32">
        <f t="shared" si="65"/>
        <v>-0.16000000000000014</v>
      </c>
      <c r="H1037">
        <v>2014</v>
      </c>
      <c r="I1037">
        <v>208</v>
      </c>
      <c r="J1037">
        <v>420</v>
      </c>
      <c r="K1037">
        <v>1700</v>
      </c>
      <c r="L1037" s="33">
        <f t="shared" si="66"/>
        <v>1.7</v>
      </c>
      <c r="M1037" s="32">
        <f t="shared" si="67"/>
        <v>-0.18999999999999995</v>
      </c>
      <c r="O1037" s="34">
        <v>40216.180555555555</v>
      </c>
      <c r="P1037" s="33">
        <v>-0.16000000000000014</v>
      </c>
      <c r="Q1037" s="33">
        <v>-0.18999999999999995</v>
      </c>
    </row>
    <row r="1038" spans="1:17">
      <c r="A1038">
        <v>2014</v>
      </c>
      <c r="B1038">
        <v>208</v>
      </c>
      <c r="C1038">
        <v>430</v>
      </c>
      <c r="D1038">
        <v>2560</v>
      </c>
      <c r="E1038" s="33">
        <f t="shared" si="64"/>
        <v>2.56</v>
      </c>
      <c r="F1038" s="32">
        <f t="shared" si="65"/>
        <v>-0.16999999999999993</v>
      </c>
      <c r="H1038">
        <v>2014</v>
      </c>
      <c r="I1038">
        <v>208</v>
      </c>
      <c r="J1038">
        <v>430</v>
      </c>
      <c r="K1038">
        <v>1690</v>
      </c>
      <c r="L1038" s="33">
        <f t="shared" si="66"/>
        <v>1.69</v>
      </c>
      <c r="M1038" s="32">
        <f t="shared" si="67"/>
        <v>-0.19999999999999996</v>
      </c>
      <c r="O1038" s="34">
        <v>40216.1875</v>
      </c>
      <c r="P1038" s="33">
        <v>-0.16999999999999993</v>
      </c>
      <c r="Q1038" s="33">
        <v>-0.19999999999999996</v>
      </c>
    </row>
    <row r="1039" spans="1:17">
      <c r="A1039">
        <v>2014</v>
      </c>
      <c r="B1039">
        <v>208</v>
      </c>
      <c r="C1039">
        <v>440</v>
      </c>
      <c r="D1039">
        <v>2550</v>
      </c>
      <c r="E1039" s="33">
        <f t="shared" si="64"/>
        <v>2.5499999999999998</v>
      </c>
      <c r="F1039" s="32">
        <f t="shared" si="65"/>
        <v>-0.18000000000000016</v>
      </c>
      <c r="H1039">
        <v>2014</v>
      </c>
      <c r="I1039">
        <v>208</v>
      </c>
      <c r="J1039">
        <v>440</v>
      </c>
      <c r="K1039">
        <v>1680</v>
      </c>
      <c r="L1039" s="33">
        <f t="shared" si="66"/>
        <v>1.68</v>
      </c>
      <c r="M1039" s="32">
        <f t="shared" si="67"/>
        <v>-0.20999999999999996</v>
      </c>
      <c r="O1039" s="34">
        <v>40216.194444444445</v>
      </c>
      <c r="P1039" s="33">
        <v>-0.18000000000000016</v>
      </c>
      <c r="Q1039" s="33">
        <v>-0.20999999999999996</v>
      </c>
    </row>
    <row r="1040" spans="1:17">
      <c r="A1040">
        <v>2014</v>
      </c>
      <c r="B1040">
        <v>208</v>
      </c>
      <c r="C1040">
        <v>450</v>
      </c>
      <c r="D1040">
        <v>2540</v>
      </c>
      <c r="E1040" s="33">
        <f t="shared" si="64"/>
        <v>2.54</v>
      </c>
      <c r="F1040" s="32">
        <f t="shared" si="65"/>
        <v>-0.18999999999999995</v>
      </c>
      <c r="H1040">
        <v>2014</v>
      </c>
      <c r="I1040">
        <v>208</v>
      </c>
      <c r="J1040">
        <v>450</v>
      </c>
      <c r="K1040">
        <v>1680</v>
      </c>
      <c r="L1040" s="33">
        <f t="shared" si="66"/>
        <v>1.68</v>
      </c>
      <c r="M1040" s="32">
        <f t="shared" si="67"/>
        <v>-0.20999999999999996</v>
      </c>
      <c r="O1040" s="34">
        <v>40216.201388888891</v>
      </c>
      <c r="P1040" s="33">
        <v>-0.18999999999999995</v>
      </c>
      <c r="Q1040" s="33">
        <v>-0.20999999999999996</v>
      </c>
    </row>
    <row r="1041" spans="1:17">
      <c r="A1041">
        <v>2014</v>
      </c>
      <c r="B1041">
        <v>208</v>
      </c>
      <c r="C1041">
        <v>500</v>
      </c>
      <c r="D1041">
        <v>2530</v>
      </c>
      <c r="E1041" s="33">
        <f t="shared" si="64"/>
        <v>2.5299999999999998</v>
      </c>
      <c r="F1041" s="32">
        <f t="shared" si="65"/>
        <v>-0.20000000000000018</v>
      </c>
      <c r="H1041">
        <v>2014</v>
      </c>
      <c r="I1041">
        <v>208</v>
      </c>
      <c r="J1041">
        <v>500</v>
      </c>
      <c r="K1041">
        <v>1670</v>
      </c>
      <c r="L1041" s="33">
        <f t="shared" si="66"/>
        <v>1.67</v>
      </c>
      <c r="M1041" s="32">
        <f t="shared" si="67"/>
        <v>-0.21999999999999997</v>
      </c>
      <c r="O1041" s="34">
        <v>40216.208333333336</v>
      </c>
      <c r="P1041" s="33">
        <v>-0.20000000000000018</v>
      </c>
      <c r="Q1041" s="33">
        <v>-0.21999999999999997</v>
      </c>
    </row>
    <row r="1042" spans="1:17">
      <c r="A1042">
        <v>2014</v>
      </c>
      <c r="B1042">
        <v>208</v>
      </c>
      <c r="C1042">
        <v>510</v>
      </c>
      <c r="D1042">
        <v>2520</v>
      </c>
      <c r="E1042" s="33">
        <f t="shared" si="64"/>
        <v>2.52</v>
      </c>
      <c r="F1042" s="32">
        <f t="shared" si="65"/>
        <v>-0.20999999999999996</v>
      </c>
      <c r="H1042">
        <v>2014</v>
      </c>
      <c r="I1042">
        <v>208</v>
      </c>
      <c r="J1042">
        <v>510</v>
      </c>
      <c r="K1042">
        <v>1670</v>
      </c>
      <c r="L1042" s="33">
        <f t="shared" si="66"/>
        <v>1.67</v>
      </c>
      <c r="M1042" s="32">
        <f t="shared" si="67"/>
        <v>-0.21999999999999997</v>
      </c>
      <c r="O1042" s="34">
        <v>40216.215277777781</v>
      </c>
      <c r="P1042" s="33">
        <v>-0.20999999999999996</v>
      </c>
      <c r="Q1042" s="33">
        <v>-0.21999999999999997</v>
      </c>
    </row>
    <row r="1043" spans="1:17">
      <c r="A1043">
        <v>2014</v>
      </c>
      <c r="B1043">
        <v>208</v>
      </c>
      <c r="C1043">
        <v>520</v>
      </c>
      <c r="D1043">
        <v>2510</v>
      </c>
      <c r="E1043" s="33">
        <f t="shared" si="64"/>
        <v>2.5099999999999998</v>
      </c>
      <c r="F1043" s="32">
        <f t="shared" si="65"/>
        <v>-0.2200000000000002</v>
      </c>
      <c r="H1043">
        <v>2014</v>
      </c>
      <c r="I1043">
        <v>208</v>
      </c>
      <c r="J1043">
        <v>520</v>
      </c>
      <c r="K1043">
        <v>1670</v>
      </c>
      <c r="L1043" s="33">
        <f t="shared" si="66"/>
        <v>1.67</v>
      </c>
      <c r="M1043" s="32">
        <f t="shared" si="67"/>
        <v>-0.21999999999999997</v>
      </c>
      <c r="O1043" s="34">
        <v>40216.222222222219</v>
      </c>
      <c r="P1043" s="33">
        <v>-0.2200000000000002</v>
      </c>
      <c r="Q1043" s="33">
        <v>-0.21999999999999997</v>
      </c>
    </row>
    <row r="1044" spans="1:17">
      <c r="A1044">
        <v>2014</v>
      </c>
      <c r="B1044">
        <v>208</v>
      </c>
      <c r="C1044">
        <v>530</v>
      </c>
      <c r="D1044">
        <v>2500</v>
      </c>
      <c r="E1044" s="33">
        <f t="shared" si="64"/>
        <v>2.5</v>
      </c>
      <c r="F1044" s="32">
        <f t="shared" si="65"/>
        <v>-0.22999999999999998</v>
      </c>
      <c r="H1044">
        <v>2014</v>
      </c>
      <c r="I1044">
        <v>208</v>
      </c>
      <c r="J1044">
        <v>530</v>
      </c>
      <c r="K1044">
        <v>1670</v>
      </c>
      <c r="L1044" s="33">
        <f t="shared" si="66"/>
        <v>1.67</v>
      </c>
      <c r="M1044" s="32">
        <f t="shared" si="67"/>
        <v>-0.21999999999999997</v>
      </c>
      <c r="O1044" s="34">
        <v>40216.229166666664</v>
      </c>
      <c r="P1044" s="33">
        <v>-0.22999999999999998</v>
      </c>
      <c r="Q1044" s="33">
        <v>-0.21999999999999997</v>
      </c>
    </row>
    <row r="1045" spans="1:17">
      <c r="A1045">
        <v>2014</v>
      </c>
      <c r="B1045">
        <v>208</v>
      </c>
      <c r="C1045">
        <v>540</v>
      </c>
      <c r="D1045">
        <v>2490</v>
      </c>
      <c r="E1045" s="33">
        <f t="shared" si="64"/>
        <v>2.4900000000000002</v>
      </c>
      <c r="F1045" s="32">
        <f t="shared" si="65"/>
        <v>-0.23999999999999977</v>
      </c>
      <c r="H1045">
        <v>2014</v>
      </c>
      <c r="I1045">
        <v>208</v>
      </c>
      <c r="J1045">
        <v>540</v>
      </c>
      <c r="K1045">
        <v>1670</v>
      </c>
      <c r="L1045" s="33">
        <f t="shared" si="66"/>
        <v>1.67</v>
      </c>
      <c r="M1045" s="32">
        <f t="shared" si="67"/>
        <v>-0.21999999999999997</v>
      </c>
      <c r="O1045" s="34">
        <v>40216.236111111109</v>
      </c>
      <c r="P1045" s="33">
        <v>-0.23999999999999977</v>
      </c>
      <c r="Q1045" s="33">
        <v>-0.21999999999999997</v>
      </c>
    </row>
    <row r="1046" spans="1:17">
      <c r="A1046">
        <v>2014</v>
      </c>
      <c r="B1046">
        <v>208</v>
      </c>
      <c r="C1046">
        <v>550</v>
      </c>
      <c r="D1046">
        <v>2490</v>
      </c>
      <c r="E1046" s="33">
        <f t="shared" si="64"/>
        <v>2.4900000000000002</v>
      </c>
      <c r="F1046" s="32">
        <f t="shared" si="65"/>
        <v>-0.23999999999999977</v>
      </c>
      <c r="H1046">
        <v>2014</v>
      </c>
      <c r="I1046">
        <v>208</v>
      </c>
      <c r="J1046">
        <v>550</v>
      </c>
      <c r="K1046">
        <v>1670</v>
      </c>
      <c r="L1046" s="33">
        <f t="shared" si="66"/>
        <v>1.67</v>
      </c>
      <c r="M1046" s="32">
        <f t="shared" si="67"/>
        <v>-0.21999999999999997</v>
      </c>
      <c r="O1046" s="34">
        <v>40216.243055555555</v>
      </c>
      <c r="P1046" s="33">
        <v>-0.23999999999999977</v>
      </c>
      <c r="Q1046" s="33">
        <v>-0.21999999999999997</v>
      </c>
    </row>
    <row r="1047" spans="1:17">
      <c r="A1047">
        <v>2014</v>
      </c>
      <c r="B1047">
        <v>208</v>
      </c>
      <c r="C1047">
        <v>600</v>
      </c>
      <c r="D1047">
        <v>2480</v>
      </c>
      <c r="E1047" s="33">
        <f t="shared" si="64"/>
        <v>2.48</v>
      </c>
      <c r="F1047" s="32">
        <f t="shared" si="65"/>
        <v>-0.25</v>
      </c>
      <c r="H1047">
        <v>2014</v>
      </c>
      <c r="I1047">
        <v>208</v>
      </c>
      <c r="J1047">
        <v>600</v>
      </c>
      <c r="K1047">
        <v>1670</v>
      </c>
      <c r="L1047" s="33">
        <f t="shared" si="66"/>
        <v>1.67</v>
      </c>
      <c r="M1047" s="32">
        <f t="shared" si="67"/>
        <v>-0.21999999999999997</v>
      </c>
      <c r="O1047" s="34">
        <v>40216.25</v>
      </c>
      <c r="P1047" s="33">
        <v>-0.25</v>
      </c>
      <c r="Q1047" s="33">
        <v>-0.21999999999999997</v>
      </c>
    </row>
    <row r="1048" spans="1:17">
      <c r="A1048">
        <v>2014</v>
      </c>
      <c r="B1048">
        <v>208</v>
      </c>
      <c r="C1048">
        <v>610</v>
      </c>
      <c r="D1048">
        <v>2480</v>
      </c>
      <c r="E1048" s="33">
        <f t="shared" si="64"/>
        <v>2.48</v>
      </c>
      <c r="F1048" s="32">
        <f t="shared" si="65"/>
        <v>-0.25</v>
      </c>
      <c r="H1048">
        <v>2014</v>
      </c>
      <c r="I1048">
        <v>208</v>
      </c>
      <c r="J1048">
        <v>610</v>
      </c>
      <c r="K1048">
        <v>1670</v>
      </c>
      <c r="L1048" s="33">
        <f t="shared" si="66"/>
        <v>1.67</v>
      </c>
      <c r="M1048" s="32">
        <f t="shared" si="67"/>
        <v>-0.21999999999999997</v>
      </c>
      <c r="O1048" s="34">
        <v>40216.256944444445</v>
      </c>
      <c r="P1048" s="33">
        <v>-0.25</v>
      </c>
      <c r="Q1048" s="33">
        <v>-0.21999999999999997</v>
      </c>
    </row>
    <row r="1049" spans="1:17">
      <c r="A1049">
        <v>2014</v>
      </c>
      <c r="B1049">
        <v>208</v>
      </c>
      <c r="C1049">
        <v>620</v>
      </c>
      <c r="D1049">
        <v>2480</v>
      </c>
      <c r="E1049" s="33">
        <f t="shared" si="64"/>
        <v>2.48</v>
      </c>
      <c r="F1049" s="32">
        <f t="shared" si="65"/>
        <v>-0.25</v>
      </c>
      <c r="H1049">
        <v>2014</v>
      </c>
      <c r="I1049">
        <v>208</v>
      </c>
      <c r="J1049">
        <v>620</v>
      </c>
      <c r="K1049">
        <v>1680</v>
      </c>
      <c r="L1049" s="33">
        <f t="shared" si="66"/>
        <v>1.68</v>
      </c>
      <c r="M1049" s="32">
        <f t="shared" si="67"/>
        <v>-0.20999999999999996</v>
      </c>
      <c r="O1049" s="34">
        <v>40216.263888888891</v>
      </c>
      <c r="P1049" s="33">
        <v>-0.25</v>
      </c>
      <c r="Q1049" s="33">
        <v>-0.20999999999999996</v>
      </c>
    </row>
    <row r="1050" spans="1:17">
      <c r="A1050">
        <v>2014</v>
      </c>
      <c r="B1050">
        <v>208</v>
      </c>
      <c r="C1050">
        <v>630</v>
      </c>
      <c r="D1050">
        <v>2480</v>
      </c>
      <c r="E1050" s="33">
        <f t="shared" si="64"/>
        <v>2.48</v>
      </c>
      <c r="F1050" s="32">
        <f t="shared" si="65"/>
        <v>-0.25</v>
      </c>
      <c r="H1050">
        <v>2014</v>
      </c>
      <c r="I1050">
        <v>208</v>
      </c>
      <c r="J1050">
        <v>630</v>
      </c>
      <c r="K1050">
        <v>1680</v>
      </c>
      <c r="L1050" s="33">
        <f t="shared" si="66"/>
        <v>1.68</v>
      </c>
      <c r="M1050" s="32">
        <f t="shared" si="67"/>
        <v>-0.20999999999999996</v>
      </c>
      <c r="O1050" s="34">
        <v>40216.270833333336</v>
      </c>
      <c r="P1050" s="33">
        <v>-0.25</v>
      </c>
      <c r="Q1050" s="33">
        <v>-0.20999999999999996</v>
      </c>
    </row>
    <row r="1051" spans="1:17">
      <c r="A1051">
        <v>2014</v>
      </c>
      <c r="B1051">
        <v>208</v>
      </c>
      <c r="C1051">
        <v>640</v>
      </c>
      <c r="D1051">
        <v>2480</v>
      </c>
      <c r="E1051" s="33">
        <f t="shared" si="64"/>
        <v>2.48</v>
      </c>
      <c r="F1051" s="32">
        <f t="shared" si="65"/>
        <v>-0.25</v>
      </c>
      <c r="H1051">
        <v>2014</v>
      </c>
      <c r="I1051">
        <v>208</v>
      </c>
      <c r="J1051">
        <v>640</v>
      </c>
      <c r="K1051">
        <v>1690</v>
      </c>
      <c r="L1051" s="33">
        <f t="shared" si="66"/>
        <v>1.69</v>
      </c>
      <c r="M1051" s="32">
        <f t="shared" si="67"/>
        <v>-0.19999999999999996</v>
      </c>
      <c r="O1051" s="34">
        <v>40216.277777777781</v>
      </c>
      <c r="P1051" s="33">
        <v>-0.25</v>
      </c>
      <c r="Q1051" s="33">
        <v>-0.19999999999999996</v>
      </c>
    </row>
    <row r="1052" spans="1:17">
      <c r="A1052">
        <v>2014</v>
      </c>
      <c r="B1052">
        <v>208</v>
      </c>
      <c r="C1052">
        <v>650</v>
      </c>
      <c r="D1052">
        <v>2480</v>
      </c>
      <c r="E1052" s="33">
        <f t="shared" si="64"/>
        <v>2.48</v>
      </c>
      <c r="F1052" s="32">
        <f t="shared" si="65"/>
        <v>-0.25</v>
      </c>
      <c r="H1052">
        <v>2014</v>
      </c>
      <c r="I1052">
        <v>208</v>
      </c>
      <c r="J1052">
        <v>650</v>
      </c>
      <c r="K1052">
        <v>1690</v>
      </c>
      <c r="L1052" s="33">
        <f t="shared" si="66"/>
        <v>1.69</v>
      </c>
      <c r="M1052" s="32">
        <f t="shared" si="67"/>
        <v>-0.19999999999999996</v>
      </c>
      <c r="O1052" s="34">
        <v>40216.284722222219</v>
      </c>
      <c r="P1052" s="33">
        <v>-0.25</v>
      </c>
      <c r="Q1052" s="33">
        <v>-0.19999999999999996</v>
      </c>
    </row>
    <row r="1053" spans="1:17">
      <c r="A1053">
        <v>2014</v>
      </c>
      <c r="B1053">
        <v>208</v>
      </c>
      <c r="C1053">
        <v>700</v>
      </c>
      <c r="D1053">
        <v>2480</v>
      </c>
      <c r="E1053" s="33">
        <f t="shared" si="64"/>
        <v>2.48</v>
      </c>
      <c r="F1053" s="32">
        <f t="shared" si="65"/>
        <v>-0.25</v>
      </c>
      <c r="H1053">
        <v>2014</v>
      </c>
      <c r="I1053">
        <v>208</v>
      </c>
      <c r="J1053">
        <v>700</v>
      </c>
      <c r="K1053">
        <v>1700</v>
      </c>
      <c r="L1053" s="33">
        <f t="shared" si="66"/>
        <v>1.7</v>
      </c>
      <c r="M1053" s="32">
        <f t="shared" si="67"/>
        <v>-0.18999999999999995</v>
      </c>
      <c r="O1053" s="34">
        <v>40216.291666666664</v>
      </c>
      <c r="P1053" s="33">
        <v>-0.25</v>
      </c>
      <c r="Q1053" s="33">
        <v>-0.18999999999999995</v>
      </c>
    </row>
    <row r="1054" spans="1:17">
      <c r="A1054">
        <v>2014</v>
      </c>
      <c r="B1054">
        <v>208</v>
      </c>
      <c r="C1054">
        <v>710</v>
      </c>
      <c r="D1054">
        <v>2480</v>
      </c>
      <c r="E1054" s="33">
        <f t="shared" si="64"/>
        <v>2.48</v>
      </c>
      <c r="F1054" s="32">
        <f t="shared" si="65"/>
        <v>-0.25</v>
      </c>
      <c r="H1054">
        <v>2014</v>
      </c>
      <c r="I1054">
        <v>208</v>
      </c>
      <c r="J1054">
        <v>710</v>
      </c>
      <c r="K1054">
        <v>1710</v>
      </c>
      <c r="L1054" s="33">
        <f t="shared" si="66"/>
        <v>1.71</v>
      </c>
      <c r="M1054" s="32">
        <f t="shared" si="67"/>
        <v>-0.17999999999999994</v>
      </c>
      <c r="O1054" s="34">
        <v>40216.298611111109</v>
      </c>
      <c r="P1054" s="33">
        <v>-0.25</v>
      </c>
      <c r="Q1054" s="33">
        <v>-0.17999999999999994</v>
      </c>
    </row>
    <row r="1055" spans="1:17">
      <c r="A1055">
        <v>2014</v>
      </c>
      <c r="B1055">
        <v>208</v>
      </c>
      <c r="C1055">
        <v>720</v>
      </c>
      <c r="D1055">
        <v>2480</v>
      </c>
      <c r="E1055" s="33">
        <f t="shared" si="64"/>
        <v>2.48</v>
      </c>
      <c r="F1055" s="32">
        <f t="shared" si="65"/>
        <v>-0.25</v>
      </c>
      <c r="H1055">
        <v>2014</v>
      </c>
      <c r="I1055">
        <v>208</v>
      </c>
      <c r="J1055">
        <v>720</v>
      </c>
      <c r="K1055">
        <v>1720</v>
      </c>
      <c r="L1055" s="33">
        <f t="shared" si="66"/>
        <v>1.72</v>
      </c>
      <c r="M1055" s="32">
        <f t="shared" si="67"/>
        <v>-0.16999999999999993</v>
      </c>
      <c r="O1055" s="34">
        <v>40216.305555555555</v>
      </c>
      <c r="P1055" s="33">
        <v>-0.25</v>
      </c>
      <c r="Q1055" s="33">
        <v>-0.16999999999999993</v>
      </c>
    </row>
    <row r="1056" spans="1:17">
      <c r="A1056">
        <v>2014</v>
      </c>
      <c r="B1056">
        <v>208</v>
      </c>
      <c r="C1056">
        <v>730</v>
      </c>
      <c r="D1056">
        <v>2490</v>
      </c>
      <c r="E1056" s="33">
        <f t="shared" si="64"/>
        <v>2.4900000000000002</v>
      </c>
      <c r="F1056" s="32">
        <f t="shared" si="65"/>
        <v>-0.23999999999999977</v>
      </c>
      <c r="H1056">
        <v>2014</v>
      </c>
      <c r="I1056">
        <v>208</v>
      </c>
      <c r="J1056">
        <v>730</v>
      </c>
      <c r="K1056">
        <v>1730</v>
      </c>
      <c r="L1056" s="33">
        <f t="shared" si="66"/>
        <v>1.73</v>
      </c>
      <c r="M1056" s="32">
        <f t="shared" si="67"/>
        <v>-0.15999999999999992</v>
      </c>
      <c r="O1056" s="34">
        <v>40216.3125</v>
      </c>
      <c r="P1056" s="33">
        <v>-0.23999999999999977</v>
      </c>
      <c r="Q1056" s="33">
        <v>-0.15999999999999992</v>
      </c>
    </row>
    <row r="1057" spans="1:17">
      <c r="A1057">
        <v>2014</v>
      </c>
      <c r="B1057">
        <v>208</v>
      </c>
      <c r="C1057">
        <v>740</v>
      </c>
      <c r="D1057">
        <v>2490</v>
      </c>
      <c r="E1057" s="33">
        <f t="shared" si="64"/>
        <v>2.4900000000000002</v>
      </c>
      <c r="F1057" s="32">
        <f t="shared" si="65"/>
        <v>-0.23999999999999977</v>
      </c>
      <c r="H1057">
        <v>2014</v>
      </c>
      <c r="I1057">
        <v>208</v>
      </c>
      <c r="J1057">
        <v>740</v>
      </c>
      <c r="K1057">
        <v>1740</v>
      </c>
      <c r="L1057" s="33">
        <f t="shared" si="66"/>
        <v>1.74</v>
      </c>
      <c r="M1057" s="32">
        <f t="shared" si="67"/>
        <v>-0.14999999999999991</v>
      </c>
      <c r="O1057" s="34">
        <v>40216.319444444445</v>
      </c>
      <c r="P1057" s="33">
        <v>-0.23999999999999977</v>
      </c>
      <c r="Q1057" s="33">
        <v>-0.14999999999999991</v>
      </c>
    </row>
    <row r="1058" spans="1:17">
      <c r="A1058">
        <v>2014</v>
      </c>
      <c r="B1058">
        <v>208</v>
      </c>
      <c r="C1058">
        <v>750</v>
      </c>
      <c r="D1058">
        <v>2500</v>
      </c>
      <c r="E1058" s="33">
        <f t="shared" si="64"/>
        <v>2.5</v>
      </c>
      <c r="F1058" s="32">
        <f t="shared" si="65"/>
        <v>-0.22999999999999998</v>
      </c>
      <c r="H1058">
        <v>2014</v>
      </c>
      <c r="I1058">
        <v>208</v>
      </c>
      <c r="J1058">
        <v>750</v>
      </c>
      <c r="K1058">
        <v>1750</v>
      </c>
      <c r="L1058" s="33">
        <f t="shared" si="66"/>
        <v>1.75</v>
      </c>
      <c r="M1058" s="32">
        <f t="shared" si="67"/>
        <v>-0.1399999999999999</v>
      </c>
      <c r="O1058" s="34">
        <v>40216.326388888891</v>
      </c>
      <c r="P1058" s="33">
        <v>-0.22999999999999998</v>
      </c>
      <c r="Q1058" s="33">
        <v>-0.1399999999999999</v>
      </c>
    </row>
    <row r="1059" spans="1:17">
      <c r="A1059">
        <v>2014</v>
      </c>
      <c r="B1059">
        <v>208</v>
      </c>
      <c r="C1059">
        <v>800</v>
      </c>
      <c r="D1059">
        <v>2500</v>
      </c>
      <c r="E1059" s="33">
        <f t="shared" si="64"/>
        <v>2.5</v>
      </c>
      <c r="F1059" s="32">
        <f t="shared" si="65"/>
        <v>-0.22999999999999998</v>
      </c>
      <c r="H1059">
        <v>2014</v>
      </c>
      <c r="I1059">
        <v>208</v>
      </c>
      <c r="J1059">
        <v>800</v>
      </c>
      <c r="K1059">
        <v>1760</v>
      </c>
      <c r="L1059" s="33">
        <f t="shared" si="66"/>
        <v>1.76</v>
      </c>
      <c r="M1059" s="32">
        <f t="shared" si="67"/>
        <v>-0.12999999999999989</v>
      </c>
      <c r="O1059" s="34">
        <v>40216.333333333336</v>
      </c>
      <c r="P1059" s="33">
        <v>-0.22999999999999998</v>
      </c>
      <c r="Q1059" s="33">
        <v>-0.12999999999999989</v>
      </c>
    </row>
    <row r="1060" spans="1:17">
      <c r="A1060">
        <v>2014</v>
      </c>
      <c r="B1060">
        <v>208</v>
      </c>
      <c r="C1060">
        <v>810</v>
      </c>
      <c r="D1060">
        <v>2510</v>
      </c>
      <c r="E1060" s="33">
        <f t="shared" si="64"/>
        <v>2.5099999999999998</v>
      </c>
      <c r="F1060" s="32">
        <f t="shared" si="65"/>
        <v>-0.2200000000000002</v>
      </c>
      <c r="H1060">
        <v>2014</v>
      </c>
      <c r="I1060">
        <v>208</v>
      </c>
      <c r="J1060">
        <v>810</v>
      </c>
      <c r="K1060">
        <v>1770</v>
      </c>
      <c r="L1060" s="33">
        <f t="shared" si="66"/>
        <v>1.77</v>
      </c>
      <c r="M1060" s="32">
        <f t="shared" si="67"/>
        <v>-0.11999999999999988</v>
      </c>
      <c r="O1060" s="34">
        <v>40216.340277777781</v>
      </c>
      <c r="P1060" s="33">
        <v>-0.2200000000000002</v>
      </c>
      <c r="Q1060" s="33">
        <v>-0.11999999999999988</v>
      </c>
    </row>
    <row r="1061" spans="1:17">
      <c r="A1061">
        <v>2014</v>
      </c>
      <c r="B1061">
        <v>208</v>
      </c>
      <c r="C1061">
        <v>820</v>
      </c>
      <c r="D1061">
        <v>2520</v>
      </c>
      <c r="E1061" s="33">
        <f t="shared" si="64"/>
        <v>2.52</v>
      </c>
      <c r="F1061" s="32">
        <f t="shared" si="65"/>
        <v>-0.20999999999999996</v>
      </c>
      <c r="H1061">
        <v>2014</v>
      </c>
      <c r="I1061">
        <v>208</v>
      </c>
      <c r="J1061">
        <v>820</v>
      </c>
      <c r="K1061">
        <v>1790</v>
      </c>
      <c r="L1061" s="33">
        <f t="shared" si="66"/>
        <v>1.79</v>
      </c>
      <c r="M1061" s="32">
        <f t="shared" si="67"/>
        <v>-9.9999999999999867E-2</v>
      </c>
      <c r="O1061" s="34">
        <v>40216.347222222219</v>
      </c>
      <c r="P1061" s="33">
        <v>-0.20999999999999996</v>
      </c>
      <c r="Q1061" s="33">
        <v>-9.9999999999999867E-2</v>
      </c>
    </row>
    <row r="1062" spans="1:17">
      <c r="A1062">
        <v>2014</v>
      </c>
      <c r="B1062">
        <v>208</v>
      </c>
      <c r="C1062">
        <v>830</v>
      </c>
      <c r="D1062">
        <v>2530</v>
      </c>
      <c r="E1062" s="33">
        <f t="shared" si="64"/>
        <v>2.5299999999999998</v>
      </c>
      <c r="F1062" s="32">
        <f t="shared" si="65"/>
        <v>-0.20000000000000018</v>
      </c>
      <c r="H1062">
        <v>2014</v>
      </c>
      <c r="I1062">
        <v>208</v>
      </c>
      <c r="J1062">
        <v>830</v>
      </c>
      <c r="K1062">
        <v>1800</v>
      </c>
      <c r="L1062" s="33">
        <f t="shared" si="66"/>
        <v>1.8</v>
      </c>
      <c r="M1062" s="32">
        <f t="shared" si="67"/>
        <v>-8.9999999999999858E-2</v>
      </c>
      <c r="O1062" s="34">
        <v>40216.354166666664</v>
      </c>
      <c r="P1062" s="33">
        <v>-0.20000000000000018</v>
      </c>
      <c r="Q1062" s="33">
        <v>-8.9999999999999858E-2</v>
      </c>
    </row>
    <row r="1063" spans="1:17">
      <c r="A1063">
        <v>2014</v>
      </c>
      <c r="B1063">
        <v>208</v>
      </c>
      <c r="C1063">
        <v>840</v>
      </c>
      <c r="D1063">
        <v>2540</v>
      </c>
      <c r="E1063" s="33">
        <f t="shared" si="64"/>
        <v>2.54</v>
      </c>
      <c r="F1063" s="32">
        <f t="shared" si="65"/>
        <v>-0.18999999999999995</v>
      </c>
      <c r="H1063">
        <v>2014</v>
      </c>
      <c r="I1063">
        <v>208</v>
      </c>
      <c r="J1063">
        <v>840</v>
      </c>
      <c r="K1063">
        <v>1810</v>
      </c>
      <c r="L1063" s="33">
        <f t="shared" si="66"/>
        <v>1.81</v>
      </c>
      <c r="M1063" s="32">
        <f t="shared" si="67"/>
        <v>-7.9999999999999849E-2</v>
      </c>
      <c r="O1063" s="34">
        <v>40216.361111111109</v>
      </c>
      <c r="P1063" s="33">
        <v>-0.18999999999999995</v>
      </c>
      <c r="Q1063" s="33">
        <v>-7.9999999999999849E-2</v>
      </c>
    </row>
    <row r="1064" spans="1:17">
      <c r="A1064">
        <v>2014</v>
      </c>
      <c r="B1064">
        <v>208</v>
      </c>
      <c r="C1064">
        <v>850</v>
      </c>
      <c r="D1064">
        <v>2550</v>
      </c>
      <c r="E1064" s="33">
        <f t="shared" si="64"/>
        <v>2.5499999999999998</v>
      </c>
      <c r="F1064" s="32">
        <f t="shared" si="65"/>
        <v>-0.18000000000000016</v>
      </c>
      <c r="H1064">
        <v>2014</v>
      </c>
      <c r="I1064">
        <v>208</v>
      </c>
      <c r="J1064">
        <v>850</v>
      </c>
      <c r="K1064">
        <v>1830</v>
      </c>
      <c r="L1064" s="33">
        <f t="shared" si="66"/>
        <v>1.83</v>
      </c>
      <c r="M1064" s="32">
        <f t="shared" si="67"/>
        <v>-5.9999999999999831E-2</v>
      </c>
      <c r="O1064" s="34">
        <v>40216.368055555555</v>
      </c>
      <c r="P1064" s="33">
        <v>-0.18000000000000016</v>
      </c>
      <c r="Q1064" s="33">
        <v>-5.9999999999999831E-2</v>
      </c>
    </row>
    <row r="1065" spans="1:17">
      <c r="A1065">
        <v>2014</v>
      </c>
      <c r="B1065">
        <v>208</v>
      </c>
      <c r="C1065">
        <v>900</v>
      </c>
      <c r="D1065">
        <v>2560</v>
      </c>
      <c r="E1065" s="33">
        <f t="shared" si="64"/>
        <v>2.56</v>
      </c>
      <c r="F1065" s="32">
        <f t="shared" si="65"/>
        <v>-0.16999999999999993</v>
      </c>
      <c r="H1065">
        <v>2014</v>
      </c>
      <c r="I1065">
        <v>208</v>
      </c>
      <c r="J1065">
        <v>900</v>
      </c>
      <c r="K1065">
        <v>1840</v>
      </c>
      <c r="L1065" s="33">
        <f t="shared" si="66"/>
        <v>1.84</v>
      </c>
      <c r="M1065" s="32">
        <f t="shared" si="67"/>
        <v>-4.9999999999999822E-2</v>
      </c>
      <c r="O1065" s="34">
        <v>40216.375</v>
      </c>
      <c r="P1065" s="33">
        <v>-0.16999999999999993</v>
      </c>
      <c r="Q1065" s="33">
        <v>-4.9999999999999822E-2</v>
      </c>
    </row>
    <row r="1066" spans="1:17">
      <c r="A1066">
        <v>2014</v>
      </c>
      <c r="B1066">
        <v>208</v>
      </c>
      <c r="C1066">
        <v>910</v>
      </c>
      <c r="D1066">
        <v>2570</v>
      </c>
      <c r="E1066" s="33">
        <f t="shared" si="64"/>
        <v>2.57</v>
      </c>
      <c r="F1066" s="32">
        <f t="shared" si="65"/>
        <v>-0.16000000000000014</v>
      </c>
      <c r="H1066">
        <v>2014</v>
      </c>
      <c r="I1066">
        <v>208</v>
      </c>
      <c r="J1066">
        <v>910</v>
      </c>
      <c r="K1066">
        <v>1860</v>
      </c>
      <c r="L1066" s="33">
        <f t="shared" si="66"/>
        <v>1.86</v>
      </c>
      <c r="M1066" s="32">
        <f t="shared" si="67"/>
        <v>-2.9999999999999805E-2</v>
      </c>
      <c r="O1066" s="34">
        <v>40216.381944444445</v>
      </c>
      <c r="P1066" s="33">
        <v>-0.16000000000000014</v>
      </c>
      <c r="Q1066" s="33">
        <v>-2.9999999999999805E-2</v>
      </c>
    </row>
    <row r="1067" spans="1:17">
      <c r="A1067">
        <v>2014</v>
      </c>
      <c r="B1067">
        <v>208</v>
      </c>
      <c r="C1067">
        <v>920</v>
      </c>
      <c r="D1067">
        <v>2590</v>
      </c>
      <c r="E1067" s="33">
        <f t="shared" si="64"/>
        <v>2.59</v>
      </c>
      <c r="F1067" s="32">
        <f t="shared" si="65"/>
        <v>-0.14000000000000012</v>
      </c>
      <c r="H1067">
        <v>2014</v>
      </c>
      <c r="I1067">
        <v>208</v>
      </c>
      <c r="J1067">
        <v>920</v>
      </c>
      <c r="K1067">
        <v>1870</v>
      </c>
      <c r="L1067" s="33">
        <f t="shared" si="66"/>
        <v>1.87</v>
      </c>
      <c r="M1067" s="32">
        <f t="shared" si="67"/>
        <v>-1.9999999999999796E-2</v>
      </c>
      <c r="O1067" s="34">
        <v>40216.388888888891</v>
      </c>
      <c r="P1067" s="33">
        <v>-0.14000000000000012</v>
      </c>
      <c r="Q1067" s="33">
        <v>-1.9999999999999796E-2</v>
      </c>
    </row>
    <row r="1068" spans="1:17">
      <c r="A1068">
        <v>2014</v>
      </c>
      <c r="B1068">
        <v>208</v>
      </c>
      <c r="C1068">
        <v>930</v>
      </c>
      <c r="D1068">
        <v>2600</v>
      </c>
      <c r="E1068" s="33">
        <f t="shared" si="64"/>
        <v>2.6</v>
      </c>
      <c r="F1068" s="32">
        <f t="shared" si="65"/>
        <v>-0.12999999999999989</v>
      </c>
      <c r="H1068">
        <v>2014</v>
      </c>
      <c r="I1068">
        <v>208</v>
      </c>
      <c r="J1068">
        <v>930</v>
      </c>
      <c r="K1068">
        <v>1890</v>
      </c>
      <c r="L1068" s="33">
        <f t="shared" si="66"/>
        <v>1.89</v>
      </c>
      <c r="M1068" s="32">
        <f t="shared" si="67"/>
        <v>0</v>
      </c>
      <c r="O1068" s="34">
        <v>40216.395833333336</v>
      </c>
      <c r="P1068" s="33">
        <v>-0.12999999999999989</v>
      </c>
      <c r="Q1068" s="33">
        <v>0</v>
      </c>
    </row>
    <row r="1069" spans="1:17">
      <c r="A1069">
        <v>2014</v>
      </c>
      <c r="B1069">
        <v>208</v>
      </c>
      <c r="C1069">
        <v>940</v>
      </c>
      <c r="D1069">
        <v>2620</v>
      </c>
      <c r="E1069" s="33">
        <f t="shared" si="64"/>
        <v>2.62</v>
      </c>
      <c r="F1069" s="32">
        <f t="shared" si="65"/>
        <v>-0.10999999999999988</v>
      </c>
      <c r="H1069">
        <v>2014</v>
      </c>
      <c r="I1069">
        <v>208</v>
      </c>
      <c r="J1069">
        <v>940</v>
      </c>
      <c r="K1069">
        <v>1900</v>
      </c>
      <c r="L1069" s="33">
        <f t="shared" si="66"/>
        <v>1.9</v>
      </c>
      <c r="M1069" s="32">
        <f t="shared" si="67"/>
        <v>1.0000000000000009E-2</v>
      </c>
      <c r="O1069" s="34">
        <v>40216.402777777781</v>
      </c>
      <c r="P1069" s="33">
        <v>-0.10999999999999988</v>
      </c>
      <c r="Q1069" s="33">
        <v>1.0000000000000009E-2</v>
      </c>
    </row>
    <row r="1070" spans="1:17">
      <c r="A1070">
        <v>2014</v>
      </c>
      <c r="B1070">
        <v>208</v>
      </c>
      <c r="C1070">
        <v>950</v>
      </c>
      <c r="D1070">
        <v>2630</v>
      </c>
      <c r="E1070" s="33">
        <f t="shared" si="64"/>
        <v>2.63</v>
      </c>
      <c r="F1070" s="32">
        <f t="shared" si="65"/>
        <v>-0.10000000000000009</v>
      </c>
      <c r="H1070">
        <v>2014</v>
      </c>
      <c r="I1070">
        <v>208</v>
      </c>
      <c r="J1070">
        <v>950</v>
      </c>
      <c r="K1070">
        <v>1920</v>
      </c>
      <c r="L1070" s="33">
        <f t="shared" si="66"/>
        <v>1.92</v>
      </c>
      <c r="M1070" s="32">
        <f t="shared" si="67"/>
        <v>3.0000000000000027E-2</v>
      </c>
      <c r="O1070" s="34">
        <v>40216.409722222219</v>
      </c>
      <c r="P1070" s="33">
        <v>-0.10000000000000009</v>
      </c>
      <c r="Q1070" s="33">
        <v>3.0000000000000027E-2</v>
      </c>
    </row>
    <row r="1071" spans="1:17">
      <c r="A1071">
        <v>2014</v>
      </c>
      <c r="B1071">
        <v>208</v>
      </c>
      <c r="C1071">
        <v>1000</v>
      </c>
      <c r="D1071">
        <v>2650</v>
      </c>
      <c r="E1071" s="33">
        <f t="shared" si="64"/>
        <v>2.65</v>
      </c>
      <c r="F1071" s="32">
        <f t="shared" si="65"/>
        <v>-8.0000000000000071E-2</v>
      </c>
      <c r="H1071">
        <v>2014</v>
      </c>
      <c r="I1071">
        <v>208</v>
      </c>
      <c r="J1071">
        <v>1000</v>
      </c>
      <c r="K1071">
        <v>1930</v>
      </c>
      <c r="L1071" s="33">
        <f t="shared" si="66"/>
        <v>1.93</v>
      </c>
      <c r="M1071" s="32">
        <f t="shared" si="67"/>
        <v>4.0000000000000036E-2</v>
      </c>
      <c r="O1071" s="34">
        <v>40216.416666666664</v>
      </c>
      <c r="P1071" s="33">
        <v>-8.0000000000000071E-2</v>
      </c>
      <c r="Q1071" s="33">
        <v>4.0000000000000036E-2</v>
      </c>
    </row>
    <row r="1072" spans="1:17">
      <c r="A1072">
        <v>2014</v>
      </c>
      <c r="B1072">
        <v>208</v>
      </c>
      <c r="C1072">
        <v>1010</v>
      </c>
      <c r="D1072">
        <v>2670</v>
      </c>
      <c r="E1072" s="33">
        <f t="shared" si="64"/>
        <v>2.67</v>
      </c>
      <c r="F1072" s="32">
        <f t="shared" si="65"/>
        <v>-6.0000000000000053E-2</v>
      </c>
      <c r="H1072">
        <v>2014</v>
      </c>
      <c r="I1072">
        <v>208</v>
      </c>
      <c r="J1072">
        <v>1010</v>
      </c>
      <c r="K1072">
        <v>1950</v>
      </c>
      <c r="L1072" s="33">
        <f t="shared" si="66"/>
        <v>1.95</v>
      </c>
      <c r="M1072" s="32">
        <f t="shared" si="67"/>
        <v>6.0000000000000053E-2</v>
      </c>
      <c r="O1072" s="34">
        <v>40216.423611111109</v>
      </c>
      <c r="P1072" s="33">
        <v>-6.0000000000000053E-2</v>
      </c>
      <c r="Q1072" s="33">
        <v>6.0000000000000053E-2</v>
      </c>
    </row>
    <row r="1073" spans="1:17">
      <c r="A1073">
        <v>2014</v>
      </c>
      <c r="B1073">
        <v>208</v>
      </c>
      <c r="C1073">
        <v>1020</v>
      </c>
      <c r="D1073">
        <v>2690</v>
      </c>
      <c r="E1073" s="33">
        <f t="shared" si="64"/>
        <v>2.69</v>
      </c>
      <c r="F1073" s="32">
        <f t="shared" si="65"/>
        <v>-4.0000000000000036E-2</v>
      </c>
      <c r="H1073">
        <v>2014</v>
      </c>
      <c r="I1073">
        <v>208</v>
      </c>
      <c r="J1073">
        <v>1020</v>
      </c>
      <c r="K1073">
        <v>1960</v>
      </c>
      <c r="L1073" s="33">
        <f t="shared" si="66"/>
        <v>1.96</v>
      </c>
      <c r="M1073" s="32">
        <f t="shared" si="67"/>
        <v>7.0000000000000062E-2</v>
      </c>
      <c r="O1073" s="34">
        <v>40216.430555555555</v>
      </c>
      <c r="P1073" s="33">
        <v>-4.0000000000000036E-2</v>
      </c>
      <c r="Q1073" s="33">
        <v>7.0000000000000062E-2</v>
      </c>
    </row>
    <row r="1074" spans="1:17">
      <c r="A1074">
        <v>2014</v>
      </c>
      <c r="B1074">
        <v>208</v>
      </c>
      <c r="C1074">
        <v>1030</v>
      </c>
      <c r="D1074">
        <v>2710</v>
      </c>
      <c r="E1074" s="33">
        <f t="shared" si="64"/>
        <v>2.71</v>
      </c>
      <c r="F1074" s="32">
        <f t="shared" si="65"/>
        <v>-2.0000000000000018E-2</v>
      </c>
      <c r="H1074">
        <v>2014</v>
      </c>
      <c r="I1074">
        <v>208</v>
      </c>
      <c r="J1074">
        <v>1030</v>
      </c>
      <c r="K1074">
        <v>1980</v>
      </c>
      <c r="L1074" s="33">
        <f t="shared" si="66"/>
        <v>1.98</v>
      </c>
      <c r="M1074" s="32">
        <f t="shared" si="67"/>
        <v>9.000000000000008E-2</v>
      </c>
      <c r="O1074" s="34">
        <v>40216.4375</v>
      </c>
      <c r="P1074" s="33">
        <v>-2.0000000000000018E-2</v>
      </c>
      <c r="Q1074" s="33">
        <v>9.000000000000008E-2</v>
      </c>
    </row>
    <row r="1075" spans="1:17">
      <c r="A1075">
        <v>2014</v>
      </c>
      <c r="B1075">
        <v>208</v>
      </c>
      <c r="C1075">
        <v>1040</v>
      </c>
      <c r="D1075">
        <v>2730</v>
      </c>
      <c r="E1075" s="33">
        <f t="shared" si="64"/>
        <v>2.73</v>
      </c>
      <c r="F1075" s="32">
        <f t="shared" si="65"/>
        <v>0</v>
      </c>
      <c r="H1075">
        <v>2014</v>
      </c>
      <c r="I1075">
        <v>208</v>
      </c>
      <c r="J1075">
        <v>1040</v>
      </c>
      <c r="K1075">
        <v>1990</v>
      </c>
      <c r="L1075" s="33">
        <f t="shared" si="66"/>
        <v>1.99</v>
      </c>
      <c r="M1075" s="32">
        <f t="shared" si="67"/>
        <v>0.10000000000000009</v>
      </c>
      <c r="O1075" s="34">
        <v>40216.444444444445</v>
      </c>
      <c r="P1075" s="33">
        <v>0</v>
      </c>
      <c r="Q1075" s="33">
        <v>0.10000000000000009</v>
      </c>
    </row>
    <row r="1076" spans="1:17">
      <c r="A1076">
        <v>2014</v>
      </c>
      <c r="B1076">
        <v>208</v>
      </c>
      <c r="C1076">
        <v>1050</v>
      </c>
      <c r="D1076">
        <v>2750</v>
      </c>
      <c r="E1076" s="33">
        <f t="shared" si="64"/>
        <v>2.75</v>
      </c>
      <c r="F1076" s="32">
        <f t="shared" si="65"/>
        <v>2.0000000000000018E-2</v>
      </c>
      <c r="H1076">
        <v>2014</v>
      </c>
      <c r="I1076">
        <v>208</v>
      </c>
      <c r="J1076">
        <v>1050</v>
      </c>
      <c r="K1076">
        <v>2010</v>
      </c>
      <c r="L1076" s="33">
        <f t="shared" si="66"/>
        <v>2.0099999999999998</v>
      </c>
      <c r="M1076" s="32">
        <f t="shared" si="67"/>
        <v>0.11999999999999988</v>
      </c>
      <c r="O1076" s="34">
        <v>40216.451388888891</v>
      </c>
      <c r="P1076" s="33">
        <v>2.0000000000000018E-2</v>
      </c>
      <c r="Q1076" s="33">
        <v>0.11999999999999988</v>
      </c>
    </row>
    <row r="1077" spans="1:17">
      <c r="A1077">
        <v>2014</v>
      </c>
      <c r="B1077">
        <v>208</v>
      </c>
      <c r="C1077">
        <v>1100</v>
      </c>
      <c r="D1077">
        <v>2770</v>
      </c>
      <c r="E1077" s="33">
        <f t="shared" si="64"/>
        <v>2.77</v>
      </c>
      <c r="F1077" s="32">
        <f t="shared" si="65"/>
        <v>4.0000000000000036E-2</v>
      </c>
      <c r="H1077">
        <v>2014</v>
      </c>
      <c r="I1077">
        <v>208</v>
      </c>
      <c r="J1077">
        <v>1100</v>
      </c>
      <c r="K1077">
        <v>2020</v>
      </c>
      <c r="L1077" s="33">
        <f t="shared" si="66"/>
        <v>2.02</v>
      </c>
      <c r="M1077" s="32">
        <f t="shared" si="67"/>
        <v>0.13000000000000012</v>
      </c>
      <c r="O1077" s="34">
        <v>40216.458333333336</v>
      </c>
      <c r="P1077" s="33">
        <v>4.0000000000000036E-2</v>
      </c>
      <c r="Q1077" s="33">
        <v>0.13000000000000012</v>
      </c>
    </row>
    <row r="1078" spans="1:17">
      <c r="A1078">
        <v>2014</v>
      </c>
      <c r="B1078">
        <v>208</v>
      </c>
      <c r="C1078">
        <v>1110</v>
      </c>
      <c r="D1078">
        <v>2790</v>
      </c>
      <c r="E1078" s="33">
        <f t="shared" si="64"/>
        <v>2.79</v>
      </c>
      <c r="F1078" s="32">
        <f t="shared" si="65"/>
        <v>6.0000000000000053E-2</v>
      </c>
      <c r="H1078">
        <v>2014</v>
      </c>
      <c r="I1078">
        <v>208</v>
      </c>
      <c r="J1078">
        <v>1110</v>
      </c>
      <c r="K1078">
        <v>2030</v>
      </c>
      <c r="L1078" s="33">
        <f t="shared" si="66"/>
        <v>2.0299999999999998</v>
      </c>
      <c r="M1078" s="32">
        <f t="shared" si="67"/>
        <v>0.1399999999999999</v>
      </c>
      <c r="O1078" s="34">
        <v>40216.465277777781</v>
      </c>
      <c r="P1078" s="33">
        <v>6.0000000000000053E-2</v>
      </c>
      <c r="Q1078" s="33">
        <v>0.1399999999999999</v>
      </c>
    </row>
    <row r="1079" spans="1:17">
      <c r="A1079">
        <v>2014</v>
      </c>
      <c r="B1079">
        <v>208</v>
      </c>
      <c r="C1079">
        <v>1120</v>
      </c>
      <c r="D1079">
        <v>2800</v>
      </c>
      <c r="E1079" s="33">
        <f t="shared" si="64"/>
        <v>2.8</v>
      </c>
      <c r="F1079" s="32">
        <f t="shared" si="65"/>
        <v>6.999999999999984E-2</v>
      </c>
      <c r="H1079">
        <v>2014</v>
      </c>
      <c r="I1079">
        <v>208</v>
      </c>
      <c r="J1079">
        <v>1120</v>
      </c>
      <c r="K1079">
        <v>2050</v>
      </c>
      <c r="L1079" s="33">
        <f t="shared" si="66"/>
        <v>2.0499999999999998</v>
      </c>
      <c r="M1079" s="32">
        <f t="shared" si="67"/>
        <v>0.15999999999999992</v>
      </c>
      <c r="O1079" s="34">
        <v>40216.472222222219</v>
      </c>
      <c r="P1079" s="33">
        <v>6.999999999999984E-2</v>
      </c>
      <c r="Q1079" s="33">
        <v>0.15999999999999992</v>
      </c>
    </row>
    <row r="1080" spans="1:17">
      <c r="A1080">
        <v>2014</v>
      </c>
      <c r="B1080">
        <v>208</v>
      </c>
      <c r="C1080">
        <v>1130</v>
      </c>
      <c r="D1080">
        <v>2820</v>
      </c>
      <c r="E1080" s="33">
        <f t="shared" si="64"/>
        <v>2.82</v>
      </c>
      <c r="F1080" s="32">
        <f t="shared" si="65"/>
        <v>8.9999999999999858E-2</v>
      </c>
      <c r="H1080">
        <v>2014</v>
      </c>
      <c r="I1080">
        <v>208</v>
      </c>
      <c r="J1080">
        <v>1130</v>
      </c>
      <c r="K1080">
        <v>2060</v>
      </c>
      <c r="L1080" s="33">
        <f t="shared" si="66"/>
        <v>2.06</v>
      </c>
      <c r="M1080" s="32">
        <f t="shared" si="67"/>
        <v>0.17000000000000015</v>
      </c>
      <c r="O1080" s="34">
        <v>40216.479166666664</v>
      </c>
      <c r="P1080" s="33">
        <v>8.9999999999999858E-2</v>
      </c>
      <c r="Q1080" s="33">
        <v>0.17000000000000015</v>
      </c>
    </row>
    <row r="1081" spans="1:17">
      <c r="A1081">
        <v>2014</v>
      </c>
      <c r="B1081">
        <v>208</v>
      </c>
      <c r="C1081">
        <v>1140</v>
      </c>
      <c r="D1081">
        <v>2840</v>
      </c>
      <c r="E1081" s="33">
        <f t="shared" si="64"/>
        <v>2.84</v>
      </c>
      <c r="F1081" s="32">
        <f t="shared" si="65"/>
        <v>0.10999999999999988</v>
      </c>
      <c r="H1081">
        <v>2014</v>
      </c>
      <c r="I1081">
        <v>208</v>
      </c>
      <c r="J1081">
        <v>1140</v>
      </c>
      <c r="K1081">
        <v>2070</v>
      </c>
      <c r="L1081" s="33">
        <f t="shared" si="66"/>
        <v>2.0699999999999998</v>
      </c>
      <c r="M1081" s="32">
        <f t="shared" si="67"/>
        <v>0.17999999999999994</v>
      </c>
      <c r="O1081" s="34">
        <v>40216.486111111109</v>
      </c>
      <c r="P1081" s="33">
        <v>0.10999999999999988</v>
      </c>
      <c r="Q1081" s="33">
        <v>0.17999999999999994</v>
      </c>
    </row>
    <row r="1082" spans="1:17">
      <c r="A1082">
        <v>2014</v>
      </c>
      <c r="B1082">
        <v>208</v>
      </c>
      <c r="C1082">
        <v>1150</v>
      </c>
      <c r="D1082">
        <v>2860</v>
      </c>
      <c r="E1082" s="33">
        <f t="shared" si="64"/>
        <v>2.86</v>
      </c>
      <c r="F1082" s="32">
        <f t="shared" si="65"/>
        <v>0.12999999999999989</v>
      </c>
      <c r="H1082">
        <v>2014</v>
      </c>
      <c r="I1082">
        <v>208</v>
      </c>
      <c r="J1082">
        <v>1150</v>
      </c>
      <c r="K1082">
        <v>2080</v>
      </c>
      <c r="L1082" s="33">
        <f t="shared" si="66"/>
        <v>2.08</v>
      </c>
      <c r="M1082" s="32">
        <f t="shared" si="67"/>
        <v>0.19000000000000017</v>
      </c>
      <c r="O1082" s="34">
        <v>40216.493055555555</v>
      </c>
      <c r="P1082" s="33">
        <v>0.12999999999999989</v>
      </c>
      <c r="Q1082" s="33">
        <v>0.19000000000000017</v>
      </c>
    </row>
    <row r="1083" spans="1:17">
      <c r="A1083">
        <v>2014</v>
      </c>
      <c r="B1083">
        <v>208</v>
      </c>
      <c r="C1083">
        <v>1200</v>
      </c>
      <c r="D1083">
        <v>2870</v>
      </c>
      <c r="E1083" s="33">
        <f t="shared" si="64"/>
        <v>2.87</v>
      </c>
      <c r="F1083" s="32">
        <f t="shared" si="65"/>
        <v>0.14000000000000012</v>
      </c>
      <c r="H1083">
        <v>2014</v>
      </c>
      <c r="I1083">
        <v>208</v>
      </c>
      <c r="J1083">
        <v>1200</v>
      </c>
      <c r="K1083">
        <v>2090</v>
      </c>
      <c r="L1083" s="33">
        <f t="shared" si="66"/>
        <v>2.09</v>
      </c>
      <c r="M1083" s="32">
        <f t="shared" si="67"/>
        <v>0.19999999999999996</v>
      </c>
      <c r="O1083" s="34">
        <v>40216.5</v>
      </c>
      <c r="P1083" s="33">
        <v>0.14000000000000012</v>
      </c>
      <c r="Q1083" s="33">
        <v>0.19999999999999996</v>
      </c>
    </row>
    <row r="1084" spans="1:17">
      <c r="A1084">
        <v>2014</v>
      </c>
      <c r="B1084">
        <v>208</v>
      </c>
      <c r="C1084">
        <v>1210</v>
      </c>
      <c r="D1084">
        <v>2890</v>
      </c>
      <c r="E1084" s="33">
        <f t="shared" si="64"/>
        <v>2.89</v>
      </c>
      <c r="F1084" s="32">
        <f t="shared" si="65"/>
        <v>0.16000000000000014</v>
      </c>
      <c r="H1084">
        <v>2014</v>
      </c>
      <c r="I1084">
        <v>208</v>
      </c>
      <c r="J1084">
        <v>1210</v>
      </c>
      <c r="K1084">
        <v>2100</v>
      </c>
      <c r="L1084" s="33">
        <f t="shared" si="66"/>
        <v>2.1</v>
      </c>
      <c r="M1084" s="32">
        <f t="shared" si="67"/>
        <v>0.21000000000000019</v>
      </c>
      <c r="O1084" s="34">
        <v>40216.506944444445</v>
      </c>
      <c r="P1084" s="33">
        <v>0.16000000000000014</v>
      </c>
      <c r="Q1084" s="33">
        <v>0.21000000000000019</v>
      </c>
    </row>
    <row r="1085" spans="1:17">
      <c r="A1085">
        <v>2014</v>
      </c>
      <c r="B1085">
        <v>208</v>
      </c>
      <c r="C1085">
        <v>1220</v>
      </c>
      <c r="D1085">
        <v>2900</v>
      </c>
      <c r="E1085" s="33">
        <f t="shared" si="64"/>
        <v>2.9</v>
      </c>
      <c r="F1085" s="32">
        <f t="shared" si="65"/>
        <v>0.16999999999999993</v>
      </c>
      <c r="H1085">
        <v>2014</v>
      </c>
      <c r="I1085">
        <v>208</v>
      </c>
      <c r="J1085">
        <v>1220</v>
      </c>
      <c r="K1085">
        <v>2110</v>
      </c>
      <c r="L1085" s="33">
        <f t="shared" si="66"/>
        <v>2.11</v>
      </c>
      <c r="M1085" s="32">
        <f t="shared" si="67"/>
        <v>0.21999999999999997</v>
      </c>
      <c r="O1085" s="34">
        <v>40216.513888888891</v>
      </c>
      <c r="P1085" s="33">
        <v>0.16999999999999993</v>
      </c>
      <c r="Q1085" s="33">
        <v>0.21999999999999997</v>
      </c>
    </row>
    <row r="1086" spans="1:17">
      <c r="A1086">
        <v>2014</v>
      </c>
      <c r="B1086">
        <v>208</v>
      </c>
      <c r="C1086">
        <v>1230</v>
      </c>
      <c r="D1086">
        <v>2920</v>
      </c>
      <c r="E1086" s="33">
        <f t="shared" si="64"/>
        <v>2.92</v>
      </c>
      <c r="F1086" s="32">
        <f t="shared" si="65"/>
        <v>0.18999999999999995</v>
      </c>
      <c r="H1086">
        <v>2014</v>
      </c>
      <c r="I1086">
        <v>208</v>
      </c>
      <c r="J1086">
        <v>1230</v>
      </c>
      <c r="K1086">
        <v>2110</v>
      </c>
      <c r="L1086" s="33">
        <f t="shared" si="66"/>
        <v>2.11</v>
      </c>
      <c r="M1086" s="32">
        <f t="shared" si="67"/>
        <v>0.21999999999999997</v>
      </c>
      <c r="O1086" s="34">
        <v>40216.520833333336</v>
      </c>
      <c r="P1086" s="33">
        <v>0.18999999999999995</v>
      </c>
      <c r="Q1086" s="33">
        <v>0.21999999999999997</v>
      </c>
    </row>
    <row r="1087" spans="1:17">
      <c r="A1087">
        <v>2014</v>
      </c>
      <c r="B1087">
        <v>208</v>
      </c>
      <c r="C1087">
        <v>1240</v>
      </c>
      <c r="D1087">
        <v>2930</v>
      </c>
      <c r="E1087" s="33">
        <f t="shared" si="64"/>
        <v>2.93</v>
      </c>
      <c r="F1087" s="32">
        <f t="shared" si="65"/>
        <v>0.20000000000000018</v>
      </c>
      <c r="H1087">
        <v>2014</v>
      </c>
      <c r="I1087">
        <v>208</v>
      </c>
      <c r="J1087">
        <v>1240</v>
      </c>
      <c r="K1087">
        <v>2120</v>
      </c>
      <c r="L1087" s="33">
        <f t="shared" si="66"/>
        <v>2.12</v>
      </c>
      <c r="M1087" s="32">
        <f t="shared" si="67"/>
        <v>0.2300000000000002</v>
      </c>
      <c r="O1087" s="34">
        <v>40216.527777777781</v>
      </c>
      <c r="P1087" s="33">
        <v>0.20000000000000018</v>
      </c>
      <c r="Q1087" s="33">
        <v>0.2300000000000002</v>
      </c>
    </row>
    <row r="1088" spans="1:17">
      <c r="A1088">
        <v>2014</v>
      </c>
      <c r="B1088">
        <v>208</v>
      </c>
      <c r="C1088">
        <v>1250</v>
      </c>
      <c r="D1088">
        <v>2950</v>
      </c>
      <c r="E1088" s="33">
        <f t="shared" si="64"/>
        <v>2.95</v>
      </c>
      <c r="F1088" s="32">
        <f t="shared" si="65"/>
        <v>0.2200000000000002</v>
      </c>
      <c r="H1088">
        <v>2014</v>
      </c>
      <c r="I1088">
        <v>208</v>
      </c>
      <c r="J1088">
        <v>1250</v>
      </c>
      <c r="K1088">
        <v>2120</v>
      </c>
      <c r="L1088" s="33">
        <f t="shared" si="66"/>
        <v>2.12</v>
      </c>
      <c r="M1088" s="32">
        <f t="shared" si="67"/>
        <v>0.2300000000000002</v>
      </c>
      <c r="O1088" s="34">
        <v>40216.534722222219</v>
      </c>
      <c r="P1088" s="33">
        <v>0.2200000000000002</v>
      </c>
      <c r="Q1088" s="33">
        <v>0.2300000000000002</v>
      </c>
    </row>
    <row r="1089" spans="1:17">
      <c r="A1089">
        <v>2014</v>
      </c>
      <c r="B1089">
        <v>208</v>
      </c>
      <c r="C1089">
        <v>1300</v>
      </c>
      <c r="D1089">
        <v>2960</v>
      </c>
      <c r="E1089" s="33">
        <f t="shared" si="64"/>
        <v>2.96</v>
      </c>
      <c r="F1089" s="32">
        <f t="shared" si="65"/>
        <v>0.22999999999999998</v>
      </c>
      <c r="H1089">
        <v>2014</v>
      </c>
      <c r="I1089">
        <v>208</v>
      </c>
      <c r="J1089">
        <v>1300</v>
      </c>
      <c r="K1089">
        <v>2130</v>
      </c>
      <c r="L1089" s="33">
        <f t="shared" si="66"/>
        <v>2.13</v>
      </c>
      <c r="M1089" s="32">
        <f t="shared" si="67"/>
        <v>0.24</v>
      </c>
      <c r="O1089" s="34">
        <v>40216.541666666664</v>
      </c>
      <c r="P1089" s="33">
        <v>0.22999999999999998</v>
      </c>
      <c r="Q1089" s="33">
        <v>0.24</v>
      </c>
    </row>
    <row r="1090" spans="1:17">
      <c r="A1090">
        <v>2014</v>
      </c>
      <c r="B1090">
        <v>208</v>
      </c>
      <c r="C1090">
        <v>1310</v>
      </c>
      <c r="D1090">
        <v>2970</v>
      </c>
      <c r="E1090" s="33">
        <f t="shared" si="64"/>
        <v>2.97</v>
      </c>
      <c r="F1090" s="32">
        <f t="shared" si="65"/>
        <v>0.24000000000000021</v>
      </c>
      <c r="H1090">
        <v>2014</v>
      </c>
      <c r="I1090">
        <v>208</v>
      </c>
      <c r="J1090">
        <v>1310</v>
      </c>
      <c r="K1090">
        <v>2130</v>
      </c>
      <c r="L1090" s="33">
        <f t="shared" si="66"/>
        <v>2.13</v>
      </c>
      <c r="M1090" s="32">
        <f t="shared" si="67"/>
        <v>0.24</v>
      </c>
      <c r="O1090" s="34">
        <v>40216.548611111109</v>
      </c>
      <c r="P1090" s="33">
        <v>0.24000000000000021</v>
      </c>
      <c r="Q1090" s="33">
        <v>0.24</v>
      </c>
    </row>
    <row r="1091" spans="1:17">
      <c r="A1091">
        <v>2014</v>
      </c>
      <c r="B1091">
        <v>208</v>
      </c>
      <c r="C1091">
        <v>1320</v>
      </c>
      <c r="D1091">
        <v>2980</v>
      </c>
      <c r="E1091" s="33">
        <f t="shared" si="64"/>
        <v>2.98</v>
      </c>
      <c r="F1091" s="32">
        <f t="shared" si="65"/>
        <v>0.25</v>
      </c>
      <c r="H1091">
        <v>2014</v>
      </c>
      <c r="I1091">
        <v>208</v>
      </c>
      <c r="J1091">
        <v>1320</v>
      </c>
      <c r="K1091">
        <v>2130</v>
      </c>
      <c r="L1091" s="33">
        <f t="shared" si="66"/>
        <v>2.13</v>
      </c>
      <c r="M1091" s="32">
        <f t="shared" si="67"/>
        <v>0.24</v>
      </c>
      <c r="O1091" s="34">
        <v>40216.555555555555</v>
      </c>
      <c r="P1091" s="33">
        <v>0.25</v>
      </c>
      <c r="Q1091" s="33">
        <v>0.24</v>
      </c>
    </row>
    <row r="1092" spans="1:17">
      <c r="A1092">
        <v>2014</v>
      </c>
      <c r="B1092">
        <v>208</v>
      </c>
      <c r="C1092">
        <v>1330</v>
      </c>
      <c r="D1092">
        <v>2990</v>
      </c>
      <c r="E1092" s="33">
        <f t="shared" ref="E1092:E1155" si="68">ROUND(D1092/1000,2)</f>
        <v>2.99</v>
      </c>
      <c r="F1092" s="32">
        <f t="shared" ref="F1092:F1155" si="69">E1092-E$8499</f>
        <v>0.26000000000000023</v>
      </c>
      <c r="H1092">
        <v>2014</v>
      </c>
      <c r="I1092">
        <v>208</v>
      </c>
      <c r="J1092">
        <v>1330</v>
      </c>
      <c r="K1092">
        <v>2130</v>
      </c>
      <c r="L1092" s="33">
        <f t="shared" ref="L1092:L1155" si="70">ROUND(K1092/1000,2)</f>
        <v>2.13</v>
      </c>
      <c r="M1092" s="32">
        <f t="shared" ref="M1092:M1155" si="71">L1092-L$8499</f>
        <v>0.24</v>
      </c>
      <c r="O1092" s="34">
        <v>40216.5625</v>
      </c>
      <c r="P1092" s="33">
        <v>0.26000000000000023</v>
      </c>
      <c r="Q1092" s="33">
        <v>0.24</v>
      </c>
    </row>
    <row r="1093" spans="1:17">
      <c r="A1093">
        <v>2014</v>
      </c>
      <c r="B1093">
        <v>208</v>
      </c>
      <c r="C1093">
        <v>1340</v>
      </c>
      <c r="D1093">
        <v>3000</v>
      </c>
      <c r="E1093" s="33">
        <f t="shared" si="68"/>
        <v>3</v>
      </c>
      <c r="F1093" s="32">
        <f t="shared" si="69"/>
        <v>0.27</v>
      </c>
      <c r="H1093">
        <v>2014</v>
      </c>
      <c r="I1093">
        <v>208</v>
      </c>
      <c r="J1093">
        <v>1340</v>
      </c>
      <c r="K1093">
        <v>2120</v>
      </c>
      <c r="L1093" s="33">
        <f t="shared" si="70"/>
        <v>2.12</v>
      </c>
      <c r="M1093" s="32">
        <f t="shared" si="71"/>
        <v>0.2300000000000002</v>
      </c>
      <c r="O1093" s="34">
        <v>40216.569444444445</v>
      </c>
      <c r="P1093" s="33">
        <v>0.27</v>
      </c>
      <c r="Q1093" s="33">
        <v>0.2300000000000002</v>
      </c>
    </row>
    <row r="1094" spans="1:17">
      <c r="A1094">
        <v>2014</v>
      </c>
      <c r="B1094">
        <v>208</v>
      </c>
      <c r="C1094">
        <v>1350</v>
      </c>
      <c r="D1094">
        <v>3010</v>
      </c>
      <c r="E1094" s="33">
        <f t="shared" si="68"/>
        <v>3.01</v>
      </c>
      <c r="F1094" s="32">
        <f t="shared" si="69"/>
        <v>0.2799999999999998</v>
      </c>
      <c r="H1094">
        <v>2014</v>
      </c>
      <c r="I1094">
        <v>208</v>
      </c>
      <c r="J1094">
        <v>1350</v>
      </c>
      <c r="K1094">
        <v>2120</v>
      </c>
      <c r="L1094" s="33">
        <f t="shared" si="70"/>
        <v>2.12</v>
      </c>
      <c r="M1094" s="32">
        <f t="shared" si="71"/>
        <v>0.2300000000000002</v>
      </c>
      <c r="O1094" s="34">
        <v>40216.576388888891</v>
      </c>
      <c r="P1094" s="33">
        <v>0.2799999999999998</v>
      </c>
      <c r="Q1094" s="33">
        <v>0.2300000000000002</v>
      </c>
    </row>
    <row r="1095" spans="1:17">
      <c r="A1095">
        <v>2014</v>
      </c>
      <c r="B1095">
        <v>208</v>
      </c>
      <c r="C1095">
        <v>1400</v>
      </c>
      <c r="D1095">
        <v>3020</v>
      </c>
      <c r="E1095" s="33">
        <f t="shared" si="68"/>
        <v>3.02</v>
      </c>
      <c r="F1095" s="32">
        <f t="shared" si="69"/>
        <v>0.29000000000000004</v>
      </c>
      <c r="H1095">
        <v>2014</v>
      </c>
      <c r="I1095">
        <v>208</v>
      </c>
      <c r="J1095">
        <v>1400</v>
      </c>
      <c r="K1095">
        <v>2110</v>
      </c>
      <c r="L1095" s="33">
        <f t="shared" si="70"/>
        <v>2.11</v>
      </c>
      <c r="M1095" s="32">
        <f t="shared" si="71"/>
        <v>0.21999999999999997</v>
      </c>
      <c r="O1095" s="34">
        <v>40216.583333333336</v>
      </c>
      <c r="P1095" s="33">
        <v>0.29000000000000004</v>
      </c>
      <c r="Q1095" s="33">
        <v>0.21999999999999997</v>
      </c>
    </row>
    <row r="1096" spans="1:17">
      <c r="A1096">
        <v>2014</v>
      </c>
      <c r="B1096">
        <v>208</v>
      </c>
      <c r="C1096">
        <v>1410</v>
      </c>
      <c r="D1096">
        <v>3020</v>
      </c>
      <c r="E1096" s="33">
        <f t="shared" si="68"/>
        <v>3.02</v>
      </c>
      <c r="F1096" s="32">
        <f t="shared" si="69"/>
        <v>0.29000000000000004</v>
      </c>
      <c r="H1096">
        <v>2014</v>
      </c>
      <c r="I1096">
        <v>208</v>
      </c>
      <c r="J1096">
        <v>1410</v>
      </c>
      <c r="K1096">
        <v>2110</v>
      </c>
      <c r="L1096" s="33">
        <f t="shared" si="70"/>
        <v>2.11</v>
      </c>
      <c r="M1096" s="32">
        <f t="shared" si="71"/>
        <v>0.21999999999999997</v>
      </c>
      <c r="O1096" s="34">
        <v>40216.590277777781</v>
      </c>
      <c r="P1096" s="33">
        <v>0.29000000000000004</v>
      </c>
      <c r="Q1096" s="33">
        <v>0.21999999999999997</v>
      </c>
    </row>
    <row r="1097" spans="1:17">
      <c r="A1097">
        <v>2014</v>
      </c>
      <c r="B1097">
        <v>208</v>
      </c>
      <c r="C1097">
        <v>1420</v>
      </c>
      <c r="D1097">
        <v>3030</v>
      </c>
      <c r="E1097" s="33">
        <f t="shared" si="68"/>
        <v>3.03</v>
      </c>
      <c r="F1097" s="32">
        <f t="shared" si="69"/>
        <v>0.29999999999999982</v>
      </c>
      <c r="H1097">
        <v>2014</v>
      </c>
      <c r="I1097">
        <v>208</v>
      </c>
      <c r="J1097">
        <v>1420</v>
      </c>
      <c r="K1097">
        <v>2100</v>
      </c>
      <c r="L1097" s="33">
        <f t="shared" si="70"/>
        <v>2.1</v>
      </c>
      <c r="M1097" s="32">
        <f t="shared" si="71"/>
        <v>0.21000000000000019</v>
      </c>
      <c r="O1097" s="34">
        <v>40216.597222222219</v>
      </c>
      <c r="P1097" s="33">
        <v>0.29999999999999982</v>
      </c>
      <c r="Q1097" s="33">
        <v>0.21000000000000019</v>
      </c>
    </row>
    <row r="1098" spans="1:17">
      <c r="A1098">
        <v>2014</v>
      </c>
      <c r="B1098">
        <v>208</v>
      </c>
      <c r="C1098">
        <v>1430</v>
      </c>
      <c r="D1098">
        <v>3030</v>
      </c>
      <c r="E1098" s="33">
        <f t="shared" si="68"/>
        <v>3.03</v>
      </c>
      <c r="F1098" s="32">
        <f t="shared" si="69"/>
        <v>0.29999999999999982</v>
      </c>
      <c r="H1098">
        <v>2014</v>
      </c>
      <c r="I1098">
        <v>208</v>
      </c>
      <c r="J1098">
        <v>1430</v>
      </c>
      <c r="K1098">
        <v>2090</v>
      </c>
      <c r="L1098" s="33">
        <f t="shared" si="70"/>
        <v>2.09</v>
      </c>
      <c r="M1098" s="32">
        <f t="shared" si="71"/>
        <v>0.19999999999999996</v>
      </c>
      <c r="O1098" s="34">
        <v>40216.604166666664</v>
      </c>
      <c r="P1098" s="33">
        <v>0.29999999999999982</v>
      </c>
      <c r="Q1098" s="33">
        <v>0.19999999999999996</v>
      </c>
    </row>
    <row r="1099" spans="1:17">
      <c r="A1099">
        <v>2014</v>
      </c>
      <c r="B1099">
        <v>208</v>
      </c>
      <c r="C1099">
        <v>1440</v>
      </c>
      <c r="D1099">
        <v>3030</v>
      </c>
      <c r="E1099" s="33">
        <f t="shared" si="68"/>
        <v>3.03</v>
      </c>
      <c r="F1099" s="32">
        <f t="shared" si="69"/>
        <v>0.29999999999999982</v>
      </c>
      <c r="H1099">
        <v>2014</v>
      </c>
      <c r="I1099">
        <v>208</v>
      </c>
      <c r="J1099">
        <v>1440</v>
      </c>
      <c r="K1099">
        <v>2080</v>
      </c>
      <c r="L1099" s="33">
        <f t="shared" si="70"/>
        <v>2.08</v>
      </c>
      <c r="M1099" s="32">
        <f t="shared" si="71"/>
        <v>0.19000000000000017</v>
      </c>
      <c r="O1099" s="34">
        <v>40216.611111111109</v>
      </c>
      <c r="P1099" s="33">
        <v>0.29999999999999982</v>
      </c>
      <c r="Q1099" s="33">
        <v>0.19000000000000017</v>
      </c>
    </row>
    <row r="1100" spans="1:17">
      <c r="A1100">
        <v>2014</v>
      </c>
      <c r="B1100">
        <v>208</v>
      </c>
      <c r="C1100">
        <v>1450</v>
      </c>
      <c r="D1100">
        <v>3040</v>
      </c>
      <c r="E1100" s="33">
        <f t="shared" si="68"/>
        <v>3.04</v>
      </c>
      <c r="F1100" s="32">
        <f t="shared" si="69"/>
        <v>0.31000000000000005</v>
      </c>
      <c r="H1100">
        <v>2014</v>
      </c>
      <c r="I1100">
        <v>208</v>
      </c>
      <c r="J1100">
        <v>1450</v>
      </c>
      <c r="K1100">
        <v>2070</v>
      </c>
      <c r="L1100" s="33">
        <f t="shared" si="70"/>
        <v>2.0699999999999998</v>
      </c>
      <c r="M1100" s="32">
        <f t="shared" si="71"/>
        <v>0.17999999999999994</v>
      </c>
      <c r="O1100" s="34">
        <v>40216.618055555555</v>
      </c>
      <c r="P1100" s="33">
        <v>0.31000000000000005</v>
      </c>
      <c r="Q1100" s="33">
        <v>0.17999999999999994</v>
      </c>
    </row>
    <row r="1101" spans="1:17">
      <c r="A1101">
        <v>2014</v>
      </c>
      <c r="B1101">
        <v>208</v>
      </c>
      <c r="C1101">
        <v>1500</v>
      </c>
      <c r="D1101">
        <v>3030</v>
      </c>
      <c r="E1101" s="33">
        <f t="shared" si="68"/>
        <v>3.03</v>
      </c>
      <c r="F1101" s="32">
        <f t="shared" si="69"/>
        <v>0.29999999999999982</v>
      </c>
      <c r="H1101">
        <v>2014</v>
      </c>
      <c r="I1101">
        <v>208</v>
      </c>
      <c r="J1101">
        <v>1500</v>
      </c>
      <c r="K1101">
        <v>2060</v>
      </c>
      <c r="L1101" s="33">
        <f t="shared" si="70"/>
        <v>2.06</v>
      </c>
      <c r="M1101" s="32">
        <f t="shared" si="71"/>
        <v>0.17000000000000015</v>
      </c>
      <c r="O1101" s="34">
        <v>40216.625</v>
      </c>
      <c r="P1101" s="33">
        <v>0.29999999999999982</v>
      </c>
      <c r="Q1101" s="33">
        <v>0.17000000000000015</v>
      </c>
    </row>
    <row r="1102" spans="1:17">
      <c r="A1102">
        <v>2014</v>
      </c>
      <c r="B1102">
        <v>208</v>
      </c>
      <c r="C1102">
        <v>1510</v>
      </c>
      <c r="D1102">
        <v>3030</v>
      </c>
      <c r="E1102" s="33">
        <f t="shared" si="68"/>
        <v>3.03</v>
      </c>
      <c r="F1102" s="32">
        <f t="shared" si="69"/>
        <v>0.29999999999999982</v>
      </c>
      <c r="H1102">
        <v>2014</v>
      </c>
      <c r="I1102">
        <v>208</v>
      </c>
      <c r="J1102">
        <v>1510</v>
      </c>
      <c r="K1102">
        <v>2050</v>
      </c>
      <c r="L1102" s="33">
        <f t="shared" si="70"/>
        <v>2.0499999999999998</v>
      </c>
      <c r="M1102" s="32">
        <f t="shared" si="71"/>
        <v>0.15999999999999992</v>
      </c>
      <c r="O1102" s="34">
        <v>40216.631944444445</v>
      </c>
      <c r="P1102" s="33">
        <v>0.29999999999999982</v>
      </c>
      <c r="Q1102" s="33">
        <v>0.15999999999999992</v>
      </c>
    </row>
    <row r="1103" spans="1:17">
      <c r="A1103">
        <v>2014</v>
      </c>
      <c r="B1103">
        <v>208</v>
      </c>
      <c r="C1103">
        <v>1520</v>
      </c>
      <c r="D1103">
        <v>3030</v>
      </c>
      <c r="E1103" s="33">
        <f t="shared" si="68"/>
        <v>3.03</v>
      </c>
      <c r="F1103" s="32">
        <f t="shared" si="69"/>
        <v>0.29999999999999982</v>
      </c>
      <c r="H1103">
        <v>2014</v>
      </c>
      <c r="I1103">
        <v>208</v>
      </c>
      <c r="J1103">
        <v>1520</v>
      </c>
      <c r="K1103">
        <v>2040</v>
      </c>
      <c r="L1103" s="33">
        <f t="shared" si="70"/>
        <v>2.04</v>
      </c>
      <c r="M1103" s="32">
        <f t="shared" si="71"/>
        <v>0.15000000000000013</v>
      </c>
      <c r="O1103" s="34">
        <v>40216.638888888891</v>
      </c>
      <c r="P1103" s="33">
        <v>0.29999999999999982</v>
      </c>
      <c r="Q1103" s="33">
        <v>0.15000000000000013</v>
      </c>
    </row>
    <row r="1104" spans="1:17">
      <c r="A1104">
        <v>2014</v>
      </c>
      <c r="B1104">
        <v>208</v>
      </c>
      <c r="C1104">
        <v>1530</v>
      </c>
      <c r="D1104">
        <v>3020</v>
      </c>
      <c r="E1104" s="33">
        <f t="shared" si="68"/>
        <v>3.02</v>
      </c>
      <c r="F1104" s="32">
        <f t="shared" si="69"/>
        <v>0.29000000000000004</v>
      </c>
      <c r="H1104">
        <v>2014</v>
      </c>
      <c r="I1104">
        <v>208</v>
      </c>
      <c r="J1104">
        <v>1530</v>
      </c>
      <c r="K1104">
        <v>2020</v>
      </c>
      <c r="L1104" s="33">
        <f t="shared" si="70"/>
        <v>2.02</v>
      </c>
      <c r="M1104" s="32">
        <f t="shared" si="71"/>
        <v>0.13000000000000012</v>
      </c>
      <c r="O1104" s="34">
        <v>40216.645833333336</v>
      </c>
      <c r="P1104" s="33">
        <v>0.29000000000000004</v>
      </c>
      <c r="Q1104" s="33">
        <v>0.13000000000000012</v>
      </c>
    </row>
    <row r="1105" spans="1:17">
      <c r="A1105">
        <v>2014</v>
      </c>
      <c r="B1105">
        <v>208</v>
      </c>
      <c r="C1105">
        <v>1540</v>
      </c>
      <c r="D1105">
        <v>3020</v>
      </c>
      <c r="E1105" s="33">
        <f t="shared" si="68"/>
        <v>3.02</v>
      </c>
      <c r="F1105" s="32">
        <f t="shared" si="69"/>
        <v>0.29000000000000004</v>
      </c>
      <c r="H1105">
        <v>2014</v>
      </c>
      <c r="I1105">
        <v>208</v>
      </c>
      <c r="J1105">
        <v>1540</v>
      </c>
      <c r="K1105">
        <v>2010</v>
      </c>
      <c r="L1105" s="33">
        <f t="shared" si="70"/>
        <v>2.0099999999999998</v>
      </c>
      <c r="M1105" s="32">
        <f t="shared" si="71"/>
        <v>0.11999999999999988</v>
      </c>
      <c r="O1105" s="34">
        <v>40216.652777777781</v>
      </c>
      <c r="P1105" s="33">
        <v>0.29000000000000004</v>
      </c>
      <c r="Q1105" s="33">
        <v>0.11999999999999988</v>
      </c>
    </row>
    <row r="1106" spans="1:17">
      <c r="A1106">
        <v>2014</v>
      </c>
      <c r="B1106">
        <v>208</v>
      </c>
      <c r="C1106">
        <v>1550</v>
      </c>
      <c r="D1106">
        <v>3010</v>
      </c>
      <c r="E1106" s="33">
        <f t="shared" si="68"/>
        <v>3.01</v>
      </c>
      <c r="F1106" s="32">
        <f t="shared" si="69"/>
        <v>0.2799999999999998</v>
      </c>
      <c r="H1106">
        <v>2014</v>
      </c>
      <c r="I1106">
        <v>208</v>
      </c>
      <c r="J1106">
        <v>1550</v>
      </c>
      <c r="K1106">
        <v>1990</v>
      </c>
      <c r="L1106" s="33">
        <f t="shared" si="70"/>
        <v>1.99</v>
      </c>
      <c r="M1106" s="32">
        <f t="shared" si="71"/>
        <v>0.10000000000000009</v>
      </c>
      <c r="O1106" s="34">
        <v>40216.659722222219</v>
      </c>
      <c r="P1106" s="33">
        <v>0.2799999999999998</v>
      </c>
      <c r="Q1106" s="33">
        <v>0.10000000000000009</v>
      </c>
    </row>
    <row r="1107" spans="1:17">
      <c r="A1107">
        <v>2014</v>
      </c>
      <c r="B1107">
        <v>208</v>
      </c>
      <c r="C1107">
        <v>1600</v>
      </c>
      <c r="D1107">
        <v>2990</v>
      </c>
      <c r="E1107" s="33">
        <f t="shared" si="68"/>
        <v>2.99</v>
      </c>
      <c r="F1107" s="32">
        <f t="shared" si="69"/>
        <v>0.26000000000000023</v>
      </c>
      <c r="H1107">
        <v>2014</v>
      </c>
      <c r="I1107">
        <v>208</v>
      </c>
      <c r="J1107">
        <v>1600</v>
      </c>
      <c r="K1107">
        <v>1980</v>
      </c>
      <c r="L1107" s="33">
        <f t="shared" si="70"/>
        <v>1.98</v>
      </c>
      <c r="M1107" s="32">
        <f t="shared" si="71"/>
        <v>9.000000000000008E-2</v>
      </c>
      <c r="O1107" s="34">
        <v>40216.666666666664</v>
      </c>
      <c r="P1107" s="33">
        <v>0.26000000000000023</v>
      </c>
      <c r="Q1107" s="33">
        <v>9.000000000000008E-2</v>
      </c>
    </row>
    <row r="1108" spans="1:17">
      <c r="A1108">
        <v>2014</v>
      </c>
      <c r="B1108">
        <v>208</v>
      </c>
      <c r="C1108">
        <v>1610</v>
      </c>
      <c r="D1108">
        <v>2980</v>
      </c>
      <c r="E1108" s="33">
        <f t="shared" si="68"/>
        <v>2.98</v>
      </c>
      <c r="F1108" s="32">
        <f t="shared" si="69"/>
        <v>0.25</v>
      </c>
      <c r="H1108">
        <v>2014</v>
      </c>
      <c r="I1108">
        <v>208</v>
      </c>
      <c r="J1108">
        <v>1610</v>
      </c>
      <c r="K1108">
        <v>1960</v>
      </c>
      <c r="L1108" s="33">
        <f t="shared" si="70"/>
        <v>1.96</v>
      </c>
      <c r="M1108" s="32">
        <f t="shared" si="71"/>
        <v>7.0000000000000062E-2</v>
      </c>
      <c r="O1108" s="34">
        <v>40216.673611111109</v>
      </c>
      <c r="P1108" s="33">
        <v>0.25</v>
      </c>
      <c r="Q1108" s="33">
        <v>7.0000000000000062E-2</v>
      </c>
    </row>
    <row r="1109" spans="1:17">
      <c r="A1109">
        <v>2014</v>
      </c>
      <c r="B1109">
        <v>208</v>
      </c>
      <c r="C1109">
        <v>1620</v>
      </c>
      <c r="D1109">
        <v>2970</v>
      </c>
      <c r="E1109" s="33">
        <f t="shared" si="68"/>
        <v>2.97</v>
      </c>
      <c r="F1109" s="32">
        <f t="shared" si="69"/>
        <v>0.24000000000000021</v>
      </c>
      <c r="H1109">
        <v>2014</v>
      </c>
      <c r="I1109">
        <v>208</v>
      </c>
      <c r="J1109">
        <v>1620</v>
      </c>
      <c r="K1109">
        <v>1940</v>
      </c>
      <c r="L1109" s="33">
        <f t="shared" si="70"/>
        <v>1.94</v>
      </c>
      <c r="M1109" s="32">
        <f t="shared" si="71"/>
        <v>5.0000000000000044E-2</v>
      </c>
      <c r="O1109" s="34">
        <v>40216.680555555555</v>
      </c>
      <c r="P1109" s="33">
        <v>0.24000000000000021</v>
      </c>
      <c r="Q1109" s="33">
        <v>5.0000000000000044E-2</v>
      </c>
    </row>
    <row r="1110" spans="1:17">
      <c r="A1110">
        <v>2014</v>
      </c>
      <c r="B1110">
        <v>208</v>
      </c>
      <c r="C1110">
        <v>1630</v>
      </c>
      <c r="D1110">
        <v>2950</v>
      </c>
      <c r="E1110" s="33">
        <f t="shared" si="68"/>
        <v>2.95</v>
      </c>
      <c r="F1110" s="32">
        <f t="shared" si="69"/>
        <v>0.2200000000000002</v>
      </c>
      <c r="H1110">
        <v>2014</v>
      </c>
      <c r="I1110">
        <v>208</v>
      </c>
      <c r="J1110">
        <v>1630</v>
      </c>
      <c r="K1110">
        <v>1930</v>
      </c>
      <c r="L1110" s="33">
        <f t="shared" si="70"/>
        <v>1.93</v>
      </c>
      <c r="M1110" s="32">
        <f t="shared" si="71"/>
        <v>4.0000000000000036E-2</v>
      </c>
      <c r="O1110" s="34">
        <v>40216.6875</v>
      </c>
      <c r="P1110" s="33">
        <v>0.2200000000000002</v>
      </c>
      <c r="Q1110" s="33">
        <v>4.0000000000000036E-2</v>
      </c>
    </row>
    <row r="1111" spans="1:17">
      <c r="A1111">
        <v>2014</v>
      </c>
      <c r="B1111">
        <v>208</v>
      </c>
      <c r="C1111">
        <v>1640</v>
      </c>
      <c r="D1111">
        <v>2940</v>
      </c>
      <c r="E1111" s="33">
        <f t="shared" si="68"/>
        <v>2.94</v>
      </c>
      <c r="F1111" s="32">
        <f t="shared" si="69"/>
        <v>0.20999999999999996</v>
      </c>
      <c r="H1111">
        <v>2014</v>
      </c>
      <c r="I1111">
        <v>208</v>
      </c>
      <c r="J1111">
        <v>1640</v>
      </c>
      <c r="K1111">
        <v>1910</v>
      </c>
      <c r="L1111" s="33">
        <f t="shared" si="70"/>
        <v>1.91</v>
      </c>
      <c r="M1111" s="32">
        <f t="shared" si="71"/>
        <v>2.0000000000000018E-2</v>
      </c>
      <c r="O1111" s="34">
        <v>40216.694444444445</v>
      </c>
      <c r="P1111" s="33">
        <v>0.20999999999999996</v>
      </c>
      <c r="Q1111" s="33">
        <v>2.0000000000000018E-2</v>
      </c>
    </row>
    <row r="1112" spans="1:17">
      <c r="A1112">
        <v>2014</v>
      </c>
      <c r="B1112">
        <v>208</v>
      </c>
      <c r="C1112">
        <v>1650</v>
      </c>
      <c r="D1112">
        <v>2920</v>
      </c>
      <c r="E1112" s="33">
        <f t="shared" si="68"/>
        <v>2.92</v>
      </c>
      <c r="F1112" s="32">
        <f t="shared" si="69"/>
        <v>0.18999999999999995</v>
      </c>
      <c r="H1112">
        <v>2014</v>
      </c>
      <c r="I1112">
        <v>208</v>
      </c>
      <c r="J1112">
        <v>1650</v>
      </c>
      <c r="K1112">
        <v>1890</v>
      </c>
      <c r="L1112" s="33">
        <f t="shared" si="70"/>
        <v>1.89</v>
      </c>
      <c r="M1112" s="32">
        <f t="shared" si="71"/>
        <v>0</v>
      </c>
      <c r="O1112" s="34">
        <v>40216.701388888891</v>
      </c>
      <c r="P1112" s="33">
        <v>0.18999999999999995</v>
      </c>
      <c r="Q1112" s="33">
        <v>0</v>
      </c>
    </row>
    <row r="1113" spans="1:17">
      <c r="A1113">
        <v>2014</v>
      </c>
      <c r="B1113">
        <v>208</v>
      </c>
      <c r="C1113">
        <v>1700</v>
      </c>
      <c r="D1113">
        <v>2900</v>
      </c>
      <c r="E1113" s="33">
        <f t="shared" si="68"/>
        <v>2.9</v>
      </c>
      <c r="F1113" s="32">
        <f t="shared" si="69"/>
        <v>0.16999999999999993</v>
      </c>
      <c r="H1113">
        <v>2014</v>
      </c>
      <c r="I1113">
        <v>208</v>
      </c>
      <c r="J1113">
        <v>1700</v>
      </c>
      <c r="K1113">
        <v>1880</v>
      </c>
      <c r="L1113" s="33">
        <f t="shared" si="70"/>
        <v>1.88</v>
      </c>
      <c r="M1113" s="32">
        <f t="shared" si="71"/>
        <v>-1.0000000000000009E-2</v>
      </c>
      <c r="O1113" s="34">
        <v>40216.708333333336</v>
      </c>
      <c r="P1113" s="33">
        <v>0.16999999999999993</v>
      </c>
      <c r="Q1113" s="33">
        <v>-1.0000000000000009E-2</v>
      </c>
    </row>
    <row r="1114" spans="1:17">
      <c r="A1114">
        <v>2014</v>
      </c>
      <c r="B1114">
        <v>208</v>
      </c>
      <c r="C1114">
        <v>1710</v>
      </c>
      <c r="D1114">
        <v>2880</v>
      </c>
      <c r="E1114" s="33">
        <f t="shared" si="68"/>
        <v>2.88</v>
      </c>
      <c r="F1114" s="32">
        <f t="shared" si="69"/>
        <v>0.14999999999999991</v>
      </c>
      <c r="H1114">
        <v>2014</v>
      </c>
      <c r="I1114">
        <v>208</v>
      </c>
      <c r="J1114">
        <v>1710</v>
      </c>
      <c r="K1114">
        <v>1860</v>
      </c>
      <c r="L1114" s="33">
        <f t="shared" si="70"/>
        <v>1.86</v>
      </c>
      <c r="M1114" s="32">
        <f t="shared" si="71"/>
        <v>-2.9999999999999805E-2</v>
      </c>
      <c r="O1114" s="34">
        <v>40216.715277777781</v>
      </c>
      <c r="P1114" s="33">
        <v>0.14999999999999991</v>
      </c>
      <c r="Q1114" s="33">
        <v>-2.9999999999999805E-2</v>
      </c>
    </row>
    <row r="1115" spans="1:17">
      <c r="A1115">
        <v>2014</v>
      </c>
      <c r="B1115">
        <v>208</v>
      </c>
      <c r="C1115">
        <v>1720</v>
      </c>
      <c r="D1115">
        <v>2860</v>
      </c>
      <c r="E1115" s="33">
        <f t="shared" si="68"/>
        <v>2.86</v>
      </c>
      <c r="F1115" s="32">
        <f t="shared" si="69"/>
        <v>0.12999999999999989</v>
      </c>
      <c r="H1115">
        <v>2014</v>
      </c>
      <c r="I1115">
        <v>208</v>
      </c>
      <c r="J1115">
        <v>1720</v>
      </c>
      <c r="K1115">
        <v>1840</v>
      </c>
      <c r="L1115" s="33">
        <f t="shared" si="70"/>
        <v>1.84</v>
      </c>
      <c r="M1115" s="32">
        <f t="shared" si="71"/>
        <v>-4.9999999999999822E-2</v>
      </c>
      <c r="O1115" s="34">
        <v>40216.722222222219</v>
      </c>
      <c r="P1115" s="33">
        <v>0.12999999999999989</v>
      </c>
      <c r="Q1115" s="33">
        <v>-4.9999999999999822E-2</v>
      </c>
    </row>
    <row r="1116" spans="1:17">
      <c r="A1116">
        <v>2014</v>
      </c>
      <c r="B1116">
        <v>208</v>
      </c>
      <c r="C1116">
        <v>1730</v>
      </c>
      <c r="D1116">
        <v>2840</v>
      </c>
      <c r="E1116" s="33">
        <f t="shared" si="68"/>
        <v>2.84</v>
      </c>
      <c r="F1116" s="32">
        <f t="shared" si="69"/>
        <v>0.10999999999999988</v>
      </c>
      <c r="H1116">
        <v>2014</v>
      </c>
      <c r="I1116">
        <v>208</v>
      </c>
      <c r="J1116">
        <v>1730</v>
      </c>
      <c r="K1116">
        <v>1830</v>
      </c>
      <c r="L1116" s="33">
        <f t="shared" si="70"/>
        <v>1.83</v>
      </c>
      <c r="M1116" s="32">
        <f t="shared" si="71"/>
        <v>-5.9999999999999831E-2</v>
      </c>
      <c r="O1116" s="34">
        <v>40216.729166666664</v>
      </c>
      <c r="P1116" s="33">
        <v>0.10999999999999988</v>
      </c>
      <c r="Q1116" s="33">
        <v>-5.9999999999999831E-2</v>
      </c>
    </row>
    <row r="1117" spans="1:17">
      <c r="A1117">
        <v>2014</v>
      </c>
      <c r="B1117">
        <v>208</v>
      </c>
      <c r="C1117">
        <v>1740</v>
      </c>
      <c r="D1117">
        <v>2820</v>
      </c>
      <c r="E1117" s="33">
        <f t="shared" si="68"/>
        <v>2.82</v>
      </c>
      <c r="F1117" s="32">
        <f t="shared" si="69"/>
        <v>8.9999999999999858E-2</v>
      </c>
      <c r="H1117">
        <v>2014</v>
      </c>
      <c r="I1117">
        <v>208</v>
      </c>
      <c r="J1117">
        <v>1740</v>
      </c>
      <c r="K1117">
        <v>1810</v>
      </c>
      <c r="L1117" s="33">
        <f t="shared" si="70"/>
        <v>1.81</v>
      </c>
      <c r="M1117" s="32">
        <f t="shared" si="71"/>
        <v>-7.9999999999999849E-2</v>
      </c>
      <c r="O1117" s="34">
        <v>40216.736111111109</v>
      </c>
      <c r="P1117" s="33">
        <v>8.9999999999999858E-2</v>
      </c>
      <c r="Q1117" s="33">
        <v>-7.9999999999999849E-2</v>
      </c>
    </row>
    <row r="1118" spans="1:17">
      <c r="A1118">
        <v>2014</v>
      </c>
      <c r="B1118">
        <v>208</v>
      </c>
      <c r="C1118">
        <v>1750</v>
      </c>
      <c r="D1118">
        <v>2800</v>
      </c>
      <c r="E1118" s="33">
        <f t="shared" si="68"/>
        <v>2.8</v>
      </c>
      <c r="F1118" s="32">
        <f t="shared" si="69"/>
        <v>6.999999999999984E-2</v>
      </c>
      <c r="H1118">
        <v>2014</v>
      </c>
      <c r="I1118">
        <v>208</v>
      </c>
      <c r="J1118">
        <v>1750</v>
      </c>
      <c r="K1118">
        <v>1800</v>
      </c>
      <c r="L1118" s="33">
        <f t="shared" si="70"/>
        <v>1.8</v>
      </c>
      <c r="M1118" s="32">
        <f t="shared" si="71"/>
        <v>-8.9999999999999858E-2</v>
      </c>
      <c r="O1118" s="34">
        <v>40216.743055555555</v>
      </c>
      <c r="P1118" s="33">
        <v>6.999999999999984E-2</v>
      </c>
      <c r="Q1118" s="33">
        <v>-8.9999999999999858E-2</v>
      </c>
    </row>
    <row r="1119" spans="1:17">
      <c r="A1119">
        <v>2014</v>
      </c>
      <c r="B1119">
        <v>208</v>
      </c>
      <c r="C1119">
        <v>1800</v>
      </c>
      <c r="D1119">
        <v>2780</v>
      </c>
      <c r="E1119" s="33">
        <f t="shared" si="68"/>
        <v>2.78</v>
      </c>
      <c r="F1119" s="32">
        <f t="shared" si="69"/>
        <v>4.9999999999999822E-2</v>
      </c>
      <c r="H1119">
        <v>2014</v>
      </c>
      <c r="I1119">
        <v>208</v>
      </c>
      <c r="J1119">
        <v>1800</v>
      </c>
      <c r="K1119">
        <v>1790</v>
      </c>
      <c r="L1119" s="33">
        <f t="shared" si="70"/>
        <v>1.79</v>
      </c>
      <c r="M1119" s="32">
        <f t="shared" si="71"/>
        <v>-9.9999999999999867E-2</v>
      </c>
      <c r="O1119" s="34">
        <v>40216.75</v>
      </c>
      <c r="P1119" s="33">
        <v>4.9999999999999822E-2</v>
      </c>
      <c r="Q1119" s="33">
        <v>-9.9999999999999867E-2</v>
      </c>
    </row>
    <row r="1120" spans="1:17">
      <c r="A1120">
        <v>2014</v>
      </c>
      <c r="B1120">
        <v>208</v>
      </c>
      <c r="C1120">
        <v>1810</v>
      </c>
      <c r="D1120">
        <v>2760</v>
      </c>
      <c r="E1120" s="33">
        <f t="shared" si="68"/>
        <v>2.76</v>
      </c>
      <c r="F1120" s="32">
        <f t="shared" si="69"/>
        <v>2.9999999999999805E-2</v>
      </c>
      <c r="H1120">
        <v>2014</v>
      </c>
      <c r="I1120">
        <v>208</v>
      </c>
      <c r="J1120">
        <v>1810</v>
      </c>
      <c r="K1120">
        <v>1770</v>
      </c>
      <c r="L1120" s="33">
        <f t="shared" si="70"/>
        <v>1.77</v>
      </c>
      <c r="M1120" s="32">
        <f t="shared" si="71"/>
        <v>-0.11999999999999988</v>
      </c>
      <c r="O1120" s="34">
        <v>40216.756944444445</v>
      </c>
      <c r="P1120" s="33">
        <v>2.9999999999999805E-2</v>
      </c>
      <c r="Q1120" s="33">
        <v>-0.11999999999999988</v>
      </c>
    </row>
    <row r="1121" spans="1:17">
      <c r="A1121">
        <v>2014</v>
      </c>
      <c r="B1121">
        <v>208</v>
      </c>
      <c r="C1121">
        <v>1820</v>
      </c>
      <c r="D1121">
        <v>2740</v>
      </c>
      <c r="E1121" s="33">
        <f t="shared" si="68"/>
        <v>2.74</v>
      </c>
      <c r="F1121" s="32">
        <f t="shared" si="69"/>
        <v>1.0000000000000231E-2</v>
      </c>
      <c r="H1121">
        <v>2014</v>
      </c>
      <c r="I1121">
        <v>208</v>
      </c>
      <c r="J1121">
        <v>1820</v>
      </c>
      <c r="K1121">
        <v>1760</v>
      </c>
      <c r="L1121" s="33">
        <f t="shared" si="70"/>
        <v>1.76</v>
      </c>
      <c r="M1121" s="32">
        <f t="shared" si="71"/>
        <v>-0.12999999999999989</v>
      </c>
      <c r="O1121" s="34">
        <v>40216.763888888891</v>
      </c>
      <c r="P1121" s="33">
        <v>1.0000000000000231E-2</v>
      </c>
      <c r="Q1121" s="33">
        <v>-0.12999999999999989</v>
      </c>
    </row>
    <row r="1122" spans="1:17">
      <c r="A1122">
        <v>2014</v>
      </c>
      <c r="B1122">
        <v>208</v>
      </c>
      <c r="C1122">
        <v>1830</v>
      </c>
      <c r="D1122">
        <v>2720</v>
      </c>
      <c r="E1122" s="33">
        <f t="shared" si="68"/>
        <v>2.72</v>
      </c>
      <c r="F1122" s="32">
        <f t="shared" si="69"/>
        <v>-9.9999999999997868E-3</v>
      </c>
      <c r="H1122">
        <v>2014</v>
      </c>
      <c r="I1122">
        <v>208</v>
      </c>
      <c r="J1122">
        <v>1830</v>
      </c>
      <c r="K1122">
        <v>1750</v>
      </c>
      <c r="L1122" s="33">
        <f t="shared" si="70"/>
        <v>1.75</v>
      </c>
      <c r="M1122" s="32">
        <f t="shared" si="71"/>
        <v>-0.1399999999999999</v>
      </c>
      <c r="O1122" s="34">
        <v>40216.770833333336</v>
      </c>
      <c r="P1122" s="33">
        <v>-9.9999999999997868E-3</v>
      </c>
      <c r="Q1122" s="33">
        <v>-0.1399999999999999</v>
      </c>
    </row>
    <row r="1123" spans="1:17">
      <c r="A1123">
        <v>2014</v>
      </c>
      <c r="B1123">
        <v>208</v>
      </c>
      <c r="C1123">
        <v>1840</v>
      </c>
      <c r="D1123">
        <v>2710</v>
      </c>
      <c r="E1123" s="33">
        <f t="shared" si="68"/>
        <v>2.71</v>
      </c>
      <c r="F1123" s="32">
        <f t="shared" si="69"/>
        <v>-2.0000000000000018E-2</v>
      </c>
      <c r="H1123">
        <v>2014</v>
      </c>
      <c r="I1123">
        <v>208</v>
      </c>
      <c r="J1123">
        <v>1840</v>
      </c>
      <c r="K1123">
        <v>1740</v>
      </c>
      <c r="L1123" s="33">
        <f t="shared" si="70"/>
        <v>1.74</v>
      </c>
      <c r="M1123" s="32">
        <f t="shared" si="71"/>
        <v>-0.14999999999999991</v>
      </c>
      <c r="O1123" s="34">
        <v>40216.777777777781</v>
      </c>
      <c r="P1123" s="33">
        <v>-2.0000000000000018E-2</v>
      </c>
      <c r="Q1123" s="33">
        <v>-0.14999999999999991</v>
      </c>
    </row>
    <row r="1124" spans="1:17">
      <c r="A1124">
        <v>2014</v>
      </c>
      <c r="B1124">
        <v>208</v>
      </c>
      <c r="C1124">
        <v>1850</v>
      </c>
      <c r="D1124">
        <v>2690</v>
      </c>
      <c r="E1124" s="33">
        <f t="shared" si="68"/>
        <v>2.69</v>
      </c>
      <c r="F1124" s="32">
        <f t="shared" si="69"/>
        <v>-4.0000000000000036E-2</v>
      </c>
      <c r="H1124">
        <v>2014</v>
      </c>
      <c r="I1124">
        <v>208</v>
      </c>
      <c r="J1124">
        <v>1850</v>
      </c>
      <c r="K1124">
        <v>1730</v>
      </c>
      <c r="L1124" s="33">
        <f t="shared" si="70"/>
        <v>1.73</v>
      </c>
      <c r="M1124" s="32">
        <f t="shared" si="71"/>
        <v>-0.15999999999999992</v>
      </c>
      <c r="O1124" s="34">
        <v>40216.784722222219</v>
      </c>
      <c r="P1124" s="33">
        <v>-4.0000000000000036E-2</v>
      </c>
      <c r="Q1124" s="33">
        <v>-0.15999999999999992</v>
      </c>
    </row>
    <row r="1125" spans="1:17">
      <c r="A1125">
        <v>2014</v>
      </c>
      <c r="B1125">
        <v>208</v>
      </c>
      <c r="C1125">
        <v>1900</v>
      </c>
      <c r="D1125">
        <v>2670</v>
      </c>
      <c r="E1125" s="33">
        <f t="shared" si="68"/>
        <v>2.67</v>
      </c>
      <c r="F1125" s="32">
        <f t="shared" si="69"/>
        <v>-6.0000000000000053E-2</v>
      </c>
      <c r="H1125">
        <v>2014</v>
      </c>
      <c r="I1125">
        <v>208</v>
      </c>
      <c r="J1125">
        <v>1900</v>
      </c>
      <c r="K1125">
        <v>1720</v>
      </c>
      <c r="L1125" s="33">
        <f t="shared" si="70"/>
        <v>1.72</v>
      </c>
      <c r="M1125" s="32">
        <f t="shared" si="71"/>
        <v>-0.16999999999999993</v>
      </c>
      <c r="O1125" s="34">
        <v>40216.791666666664</v>
      </c>
      <c r="P1125" s="33">
        <v>-6.0000000000000053E-2</v>
      </c>
      <c r="Q1125" s="33">
        <v>-0.16999999999999993</v>
      </c>
    </row>
    <row r="1126" spans="1:17">
      <c r="A1126">
        <v>2014</v>
      </c>
      <c r="B1126">
        <v>208</v>
      </c>
      <c r="C1126">
        <v>1910</v>
      </c>
      <c r="D1126">
        <v>2660</v>
      </c>
      <c r="E1126" s="33">
        <f t="shared" si="68"/>
        <v>2.66</v>
      </c>
      <c r="F1126" s="32">
        <f t="shared" si="69"/>
        <v>-6.999999999999984E-2</v>
      </c>
      <c r="H1126">
        <v>2014</v>
      </c>
      <c r="I1126">
        <v>208</v>
      </c>
      <c r="J1126">
        <v>1910</v>
      </c>
      <c r="K1126">
        <v>1710</v>
      </c>
      <c r="L1126" s="33">
        <f t="shared" si="70"/>
        <v>1.71</v>
      </c>
      <c r="M1126" s="32">
        <f t="shared" si="71"/>
        <v>-0.17999999999999994</v>
      </c>
      <c r="O1126" s="34">
        <v>40216.798611111109</v>
      </c>
      <c r="P1126" s="33">
        <v>-6.999999999999984E-2</v>
      </c>
      <c r="Q1126" s="33">
        <v>-0.17999999999999994</v>
      </c>
    </row>
    <row r="1127" spans="1:17">
      <c r="A1127">
        <v>2014</v>
      </c>
      <c r="B1127">
        <v>208</v>
      </c>
      <c r="C1127">
        <v>1920</v>
      </c>
      <c r="D1127">
        <v>2640</v>
      </c>
      <c r="E1127" s="33">
        <f t="shared" si="68"/>
        <v>2.64</v>
      </c>
      <c r="F1127" s="32">
        <f t="shared" si="69"/>
        <v>-8.9999999999999858E-2</v>
      </c>
      <c r="H1127">
        <v>2014</v>
      </c>
      <c r="I1127">
        <v>208</v>
      </c>
      <c r="J1127">
        <v>1920</v>
      </c>
      <c r="K1127">
        <v>1710</v>
      </c>
      <c r="L1127" s="33">
        <f t="shared" si="70"/>
        <v>1.71</v>
      </c>
      <c r="M1127" s="32">
        <f t="shared" si="71"/>
        <v>-0.17999999999999994</v>
      </c>
      <c r="O1127" s="34">
        <v>40216.805555555555</v>
      </c>
      <c r="P1127" s="33">
        <v>-8.9999999999999858E-2</v>
      </c>
      <c r="Q1127" s="33">
        <v>-0.17999999999999994</v>
      </c>
    </row>
    <row r="1128" spans="1:17">
      <c r="A1128">
        <v>2014</v>
      </c>
      <c r="B1128">
        <v>208</v>
      </c>
      <c r="C1128">
        <v>1930</v>
      </c>
      <c r="D1128">
        <v>2630</v>
      </c>
      <c r="E1128" s="33">
        <f t="shared" si="68"/>
        <v>2.63</v>
      </c>
      <c r="F1128" s="32">
        <f t="shared" si="69"/>
        <v>-0.10000000000000009</v>
      </c>
      <c r="H1128">
        <v>2014</v>
      </c>
      <c r="I1128">
        <v>208</v>
      </c>
      <c r="J1128">
        <v>1930</v>
      </c>
      <c r="K1128">
        <v>1700</v>
      </c>
      <c r="L1128" s="33">
        <f t="shared" si="70"/>
        <v>1.7</v>
      </c>
      <c r="M1128" s="32">
        <f t="shared" si="71"/>
        <v>-0.18999999999999995</v>
      </c>
      <c r="O1128" s="34">
        <v>40216.8125</v>
      </c>
      <c r="P1128" s="33">
        <v>-0.10000000000000009</v>
      </c>
      <c r="Q1128" s="33">
        <v>-0.18999999999999995</v>
      </c>
    </row>
    <row r="1129" spans="1:17">
      <c r="A1129">
        <v>2014</v>
      </c>
      <c r="B1129">
        <v>208</v>
      </c>
      <c r="C1129">
        <v>1940</v>
      </c>
      <c r="D1129">
        <v>2610</v>
      </c>
      <c r="E1129" s="33">
        <f t="shared" si="68"/>
        <v>2.61</v>
      </c>
      <c r="F1129" s="32">
        <f t="shared" si="69"/>
        <v>-0.12000000000000011</v>
      </c>
      <c r="H1129">
        <v>2014</v>
      </c>
      <c r="I1129">
        <v>208</v>
      </c>
      <c r="J1129">
        <v>1940</v>
      </c>
      <c r="K1129">
        <v>1690</v>
      </c>
      <c r="L1129" s="33">
        <f t="shared" si="70"/>
        <v>1.69</v>
      </c>
      <c r="M1129" s="32">
        <f t="shared" si="71"/>
        <v>-0.19999999999999996</v>
      </c>
      <c r="O1129" s="34">
        <v>40216.819444444445</v>
      </c>
      <c r="P1129" s="33">
        <v>-0.12000000000000011</v>
      </c>
      <c r="Q1129" s="33">
        <v>-0.19999999999999996</v>
      </c>
    </row>
    <row r="1130" spans="1:17">
      <c r="A1130">
        <v>2014</v>
      </c>
      <c r="B1130">
        <v>208</v>
      </c>
      <c r="C1130">
        <v>1950</v>
      </c>
      <c r="D1130">
        <v>2600</v>
      </c>
      <c r="E1130" s="33">
        <f t="shared" si="68"/>
        <v>2.6</v>
      </c>
      <c r="F1130" s="32">
        <f t="shared" si="69"/>
        <v>-0.12999999999999989</v>
      </c>
      <c r="H1130">
        <v>2014</v>
      </c>
      <c r="I1130">
        <v>208</v>
      </c>
      <c r="J1130">
        <v>1950</v>
      </c>
      <c r="K1130">
        <v>1690</v>
      </c>
      <c r="L1130" s="33">
        <f t="shared" si="70"/>
        <v>1.69</v>
      </c>
      <c r="M1130" s="32">
        <f t="shared" si="71"/>
        <v>-0.19999999999999996</v>
      </c>
      <c r="O1130" s="34">
        <v>40216.826388888891</v>
      </c>
      <c r="P1130" s="33">
        <v>-0.12999999999999989</v>
      </c>
      <c r="Q1130" s="33">
        <v>-0.19999999999999996</v>
      </c>
    </row>
    <row r="1131" spans="1:17">
      <c r="A1131">
        <v>2014</v>
      </c>
      <c r="B1131">
        <v>208</v>
      </c>
      <c r="C1131">
        <v>2000</v>
      </c>
      <c r="D1131">
        <v>2590</v>
      </c>
      <c r="E1131" s="33">
        <f t="shared" si="68"/>
        <v>2.59</v>
      </c>
      <c r="F1131" s="32">
        <f t="shared" si="69"/>
        <v>-0.14000000000000012</v>
      </c>
      <c r="H1131">
        <v>2014</v>
      </c>
      <c r="I1131">
        <v>208</v>
      </c>
      <c r="J1131">
        <v>2000</v>
      </c>
      <c r="K1131">
        <v>1690</v>
      </c>
      <c r="L1131" s="33">
        <f t="shared" si="70"/>
        <v>1.69</v>
      </c>
      <c r="M1131" s="32">
        <f t="shared" si="71"/>
        <v>-0.19999999999999996</v>
      </c>
      <c r="O1131" s="34">
        <v>40216.833333333336</v>
      </c>
      <c r="P1131" s="33">
        <v>-0.14000000000000012</v>
      </c>
      <c r="Q1131" s="33">
        <v>-0.19999999999999996</v>
      </c>
    </row>
    <row r="1132" spans="1:17">
      <c r="A1132">
        <v>2014</v>
      </c>
      <c r="B1132">
        <v>208</v>
      </c>
      <c r="C1132">
        <v>2010</v>
      </c>
      <c r="D1132">
        <v>2570</v>
      </c>
      <c r="E1132" s="33">
        <f t="shared" si="68"/>
        <v>2.57</v>
      </c>
      <c r="F1132" s="32">
        <f t="shared" si="69"/>
        <v>-0.16000000000000014</v>
      </c>
      <c r="H1132">
        <v>2014</v>
      </c>
      <c r="I1132">
        <v>208</v>
      </c>
      <c r="J1132">
        <v>2010</v>
      </c>
      <c r="K1132">
        <v>1680</v>
      </c>
      <c r="L1132" s="33">
        <f t="shared" si="70"/>
        <v>1.68</v>
      </c>
      <c r="M1132" s="32">
        <f t="shared" si="71"/>
        <v>-0.20999999999999996</v>
      </c>
      <c r="O1132" s="34">
        <v>40216.840277777781</v>
      </c>
      <c r="P1132" s="33">
        <v>-0.16000000000000014</v>
      </c>
      <c r="Q1132" s="33">
        <v>-0.20999999999999996</v>
      </c>
    </row>
    <row r="1133" spans="1:17">
      <c r="A1133">
        <v>2014</v>
      </c>
      <c r="B1133">
        <v>208</v>
      </c>
      <c r="C1133">
        <v>2020</v>
      </c>
      <c r="D1133">
        <v>2560</v>
      </c>
      <c r="E1133" s="33">
        <f t="shared" si="68"/>
        <v>2.56</v>
      </c>
      <c r="F1133" s="32">
        <f t="shared" si="69"/>
        <v>-0.16999999999999993</v>
      </c>
      <c r="H1133">
        <v>2014</v>
      </c>
      <c r="I1133">
        <v>208</v>
      </c>
      <c r="J1133">
        <v>2020</v>
      </c>
      <c r="K1133">
        <v>1680</v>
      </c>
      <c r="L1133" s="33">
        <f t="shared" si="70"/>
        <v>1.68</v>
      </c>
      <c r="M1133" s="32">
        <f t="shared" si="71"/>
        <v>-0.20999999999999996</v>
      </c>
      <c r="O1133" s="34">
        <v>40216.847222222219</v>
      </c>
      <c r="P1133" s="33">
        <v>-0.16999999999999993</v>
      </c>
      <c r="Q1133" s="33">
        <v>-0.20999999999999996</v>
      </c>
    </row>
    <row r="1134" spans="1:17">
      <c r="A1134">
        <v>2014</v>
      </c>
      <c r="B1134">
        <v>208</v>
      </c>
      <c r="C1134">
        <v>2030</v>
      </c>
      <c r="D1134">
        <v>2550</v>
      </c>
      <c r="E1134" s="33">
        <f t="shared" si="68"/>
        <v>2.5499999999999998</v>
      </c>
      <c r="F1134" s="32">
        <f t="shared" si="69"/>
        <v>-0.18000000000000016</v>
      </c>
      <c r="H1134">
        <v>2014</v>
      </c>
      <c r="I1134">
        <v>208</v>
      </c>
      <c r="J1134">
        <v>2030</v>
      </c>
      <c r="K1134">
        <v>1680</v>
      </c>
      <c r="L1134" s="33">
        <f t="shared" si="70"/>
        <v>1.68</v>
      </c>
      <c r="M1134" s="32">
        <f t="shared" si="71"/>
        <v>-0.20999999999999996</v>
      </c>
      <c r="O1134" s="34">
        <v>40216.854166666664</v>
      </c>
      <c r="P1134" s="33">
        <v>-0.18000000000000016</v>
      </c>
      <c r="Q1134" s="33">
        <v>-0.20999999999999996</v>
      </c>
    </row>
    <row r="1135" spans="1:17">
      <c r="A1135">
        <v>2014</v>
      </c>
      <c r="B1135">
        <v>208</v>
      </c>
      <c r="C1135">
        <v>2040</v>
      </c>
      <c r="D1135">
        <v>2540</v>
      </c>
      <c r="E1135" s="33">
        <f t="shared" si="68"/>
        <v>2.54</v>
      </c>
      <c r="F1135" s="32">
        <f t="shared" si="69"/>
        <v>-0.18999999999999995</v>
      </c>
      <c r="H1135">
        <v>2014</v>
      </c>
      <c r="I1135">
        <v>208</v>
      </c>
      <c r="J1135">
        <v>2040</v>
      </c>
      <c r="K1135">
        <v>1680</v>
      </c>
      <c r="L1135" s="33">
        <f t="shared" si="70"/>
        <v>1.68</v>
      </c>
      <c r="M1135" s="32">
        <f t="shared" si="71"/>
        <v>-0.20999999999999996</v>
      </c>
      <c r="O1135" s="34">
        <v>40216.861111111109</v>
      </c>
      <c r="P1135" s="33">
        <v>-0.18999999999999995</v>
      </c>
      <c r="Q1135" s="33">
        <v>-0.20999999999999996</v>
      </c>
    </row>
    <row r="1136" spans="1:17">
      <c r="A1136">
        <v>2014</v>
      </c>
      <c r="B1136">
        <v>208</v>
      </c>
      <c r="C1136">
        <v>2050</v>
      </c>
      <c r="D1136">
        <v>2540</v>
      </c>
      <c r="E1136" s="33">
        <f t="shared" si="68"/>
        <v>2.54</v>
      </c>
      <c r="F1136" s="32">
        <f t="shared" si="69"/>
        <v>-0.18999999999999995</v>
      </c>
      <c r="H1136">
        <v>2014</v>
      </c>
      <c r="I1136">
        <v>208</v>
      </c>
      <c r="J1136">
        <v>2050</v>
      </c>
      <c r="K1136">
        <v>1680</v>
      </c>
      <c r="L1136" s="33">
        <f t="shared" si="70"/>
        <v>1.68</v>
      </c>
      <c r="M1136" s="32">
        <f t="shared" si="71"/>
        <v>-0.20999999999999996</v>
      </c>
      <c r="O1136" s="34">
        <v>40216.868055555555</v>
      </c>
      <c r="P1136" s="33">
        <v>-0.18999999999999995</v>
      </c>
      <c r="Q1136" s="33">
        <v>-0.20999999999999996</v>
      </c>
    </row>
    <row r="1137" spans="1:17">
      <c r="A1137">
        <v>2014</v>
      </c>
      <c r="B1137">
        <v>208</v>
      </c>
      <c r="C1137">
        <v>2100</v>
      </c>
      <c r="D1137">
        <v>2530</v>
      </c>
      <c r="E1137" s="33">
        <f t="shared" si="68"/>
        <v>2.5299999999999998</v>
      </c>
      <c r="F1137" s="32">
        <f t="shared" si="69"/>
        <v>-0.20000000000000018</v>
      </c>
      <c r="H1137">
        <v>2014</v>
      </c>
      <c r="I1137">
        <v>208</v>
      </c>
      <c r="J1137">
        <v>2100</v>
      </c>
      <c r="K1137">
        <v>1680</v>
      </c>
      <c r="L1137" s="33">
        <f t="shared" si="70"/>
        <v>1.68</v>
      </c>
      <c r="M1137" s="32">
        <f t="shared" si="71"/>
        <v>-0.20999999999999996</v>
      </c>
      <c r="O1137" s="34">
        <v>40216.875</v>
      </c>
      <c r="P1137" s="33">
        <v>-0.20000000000000018</v>
      </c>
      <c r="Q1137" s="33">
        <v>-0.20999999999999996</v>
      </c>
    </row>
    <row r="1138" spans="1:17">
      <c r="A1138">
        <v>2014</v>
      </c>
      <c r="B1138">
        <v>208</v>
      </c>
      <c r="C1138">
        <v>2110</v>
      </c>
      <c r="D1138">
        <v>2520</v>
      </c>
      <c r="E1138" s="33">
        <f t="shared" si="68"/>
        <v>2.52</v>
      </c>
      <c r="F1138" s="32">
        <f t="shared" si="69"/>
        <v>-0.20999999999999996</v>
      </c>
      <c r="H1138">
        <v>2014</v>
      </c>
      <c r="I1138">
        <v>208</v>
      </c>
      <c r="J1138">
        <v>2110</v>
      </c>
      <c r="K1138">
        <v>1680</v>
      </c>
      <c r="L1138" s="33">
        <f t="shared" si="70"/>
        <v>1.68</v>
      </c>
      <c r="M1138" s="32">
        <f t="shared" si="71"/>
        <v>-0.20999999999999996</v>
      </c>
      <c r="O1138" s="34">
        <v>40216.881944444445</v>
      </c>
      <c r="P1138" s="33">
        <v>-0.20999999999999996</v>
      </c>
      <c r="Q1138" s="33">
        <v>-0.20999999999999996</v>
      </c>
    </row>
    <row r="1139" spans="1:17">
      <c r="A1139">
        <v>2014</v>
      </c>
      <c r="B1139">
        <v>208</v>
      </c>
      <c r="C1139">
        <v>2120</v>
      </c>
      <c r="D1139">
        <v>2520</v>
      </c>
      <c r="E1139" s="33">
        <f t="shared" si="68"/>
        <v>2.52</v>
      </c>
      <c r="F1139" s="32">
        <f t="shared" si="69"/>
        <v>-0.20999999999999996</v>
      </c>
      <c r="H1139">
        <v>2014</v>
      </c>
      <c r="I1139">
        <v>208</v>
      </c>
      <c r="J1139">
        <v>2120</v>
      </c>
      <c r="K1139">
        <v>1690</v>
      </c>
      <c r="L1139" s="33">
        <f t="shared" si="70"/>
        <v>1.69</v>
      </c>
      <c r="M1139" s="32">
        <f t="shared" si="71"/>
        <v>-0.19999999999999996</v>
      </c>
      <c r="O1139" s="34">
        <v>40216.888888888891</v>
      </c>
      <c r="P1139" s="33">
        <v>-0.20999999999999996</v>
      </c>
      <c r="Q1139" s="33">
        <v>-0.19999999999999996</v>
      </c>
    </row>
    <row r="1140" spans="1:17">
      <c r="A1140">
        <v>2014</v>
      </c>
      <c r="B1140">
        <v>208</v>
      </c>
      <c r="C1140">
        <v>2130</v>
      </c>
      <c r="D1140">
        <v>2520</v>
      </c>
      <c r="E1140" s="33">
        <f t="shared" si="68"/>
        <v>2.52</v>
      </c>
      <c r="F1140" s="32">
        <f t="shared" si="69"/>
        <v>-0.20999999999999996</v>
      </c>
      <c r="H1140">
        <v>2014</v>
      </c>
      <c r="I1140">
        <v>208</v>
      </c>
      <c r="J1140">
        <v>2130</v>
      </c>
      <c r="K1140">
        <v>1690</v>
      </c>
      <c r="L1140" s="33">
        <f t="shared" si="70"/>
        <v>1.69</v>
      </c>
      <c r="M1140" s="32">
        <f t="shared" si="71"/>
        <v>-0.19999999999999996</v>
      </c>
      <c r="O1140" s="34">
        <v>40216.895833333336</v>
      </c>
      <c r="P1140" s="33">
        <v>-0.20999999999999996</v>
      </c>
      <c r="Q1140" s="33">
        <v>-0.19999999999999996</v>
      </c>
    </row>
    <row r="1141" spans="1:17">
      <c r="A1141">
        <v>2014</v>
      </c>
      <c r="B1141">
        <v>208</v>
      </c>
      <c r="C1141">
        <v>2140</v>
      </c>
      <c r="D1141">
        <v>2520</v>
      </c>
      <c r="E1141" s="33">
        <f t="shared" si="68"/>
        <v>2.52</v>
      </c>
      <c r="F1141" s="32">
        <f t="shared" si="69"/>
        <v>-0.20999999999999996</v>
      </c>
      <c r="H1141">
        <v>2014</v>
      </c>
      <c r="I1141">
        <v>208</v>
      </c>
      <c r="J1141">
        <v>2140</v>
      </c>
      <c r="K1141">
        <v>1690</v>
      </c>
      <c r="L1141" s="33">
        <f t="shared" si="70"/>
        <v>1.69</v>
      </c>
      <c r="M1141" s="32">
        <f t="shared" si="71"/>
        <v>-0.19999999999999996</v>
      </c>
      <c r="O1141" s="34">
        <v>40216.902777777781</v>
      </c>
      <c r="P1141" s="33">
        <v>-0.20999999999999996</v>
      </c>
      <c r="Q1141" s="33">
        <v>-0.19999999999999996</v>
      </c>
    </row>
    <row r="1142" spans="1:17">
      <c r="A1142">
        <v>2014</v>
      </c>
      <c r="B1142">
        <v>208</v>
      </c>
      <c r="C1142">
        <v>2150</v>
      </c>
      <c r="D1142">
        <v>2510</v>
      </c>
      <c r="E1142" s="33">
        <f t="shared" si="68"/>
        <v>2.5099999999999998</v>
      </c>
      <c r="F1142" s="32">
        <f t="shared" si="69"/>
        <v>-0.2200000000000002</v>
      </c>
      <c r="H1142">
        <v>2014</v>
      </c>
      <c r="I1142">
        <v>208</v>
      </c>
      <c r="J1142">
        <v>2150</v>
      </c>
      <c r="K1142">
        <v>1700</v>
      </c>
      <c r="L1142" s="33">
        <f t="shared" si="70"/>
        <v>1.7</v>
      </c>
      <c r="M1142" s="32">
        <f t="shared" si="71"/>
        <v>-0.18999999999999995</v>
      </c>
      <c r="O1142" s="34">
        <v>40216.909722222219</v>
      </c>
      <c r="P1142" s="33">
        <v>-0.2200000000000002</v>
      </c>
      <c r="Q1142" s="33">
        <v>-0.18999999999999995</v>
      </c>
    </row>
    <row r="1143" spans="1:17">
      <c r="A1143">
        <v>2014</v>
      </c>
      <c r="B1143">
        <v>208</v>
      </c>
      <c r="C1143">
        <v>2200</v>
      </c>
      <c r="D1143">
        <v>2520</v>
      </c>
      <c r="E1143" s="33">
        <f t="shared" si="68"/>
        <v>2.52</v>
      </c>
      <c r="F1143" s="32">
        <f t="shared" si="69"/>
        <v>-0.20999999999999996</v>
      </c>
      <c r="H1143">
        <v>2014</v>
      </c>
      <c r="I1143">
        <v>208</v>
      </c>
      <c r="J1143">
        <v>2200</v>
      </c>
      <c r="K1143">
        <v>1700</v>
      </c>
      <c r="L1143" s="33">
        <f t="shared" si="70"/>
        <v>1.7</v>
      </c>
      <c r="M1143" s="32">
        <f t="shared" si="71"/>
        <v>-0.18999999999999995</v>
      </c>
      <c r="O1143" s="34">
        <v>40216.916666666664</v>
      </c>
      <c r="P1143" s="33">
        <v>-0.20999999999999996</v>
      </c>
      <c r="Q1143" s="33">
        <v>-0.18999999999999995</v>
      </c>
    </row>
    <row r="1144" spans="1:17">
      <c r="A1144">
        <v>2014</v>
      </c>
      <c r="B1144">
        <v>208</v>
      </c>
      <c r="C1144">
        <v>2210</v>
      </c>
      <c r="D1144">
        <v>2520</v>
      </c>
      <c r="E1144" s="33">
        <f t="shared" si="68"/>
        <v>2.52</v>
      </c>
      <c r="F1144" s="32">
        <f t="shared" si="69"/>
        <v>-0.20999999999999996</v>
      </c>
      <c r="H1144">
        <v>2014</v>
      </c>
      <c r="I1144">
        <v>208</v>
      </c>
      <c r="J1144">
        <v>2210</v>
      </c>
      <c r="K1144">
        <v>1710</v>
      </c>
      <c r="L1144" s="33">
        <f t="shared" si="70"/>
        <v>1.71</v>
      </c>
      <c r="M1144" s="32">
        <f t="shared" si="71"/>
        <v>-0.17999999999999994</v>
      </c>
      <c r="O1144" s="34">
        <v>40216.923611111109</v>
      </c>
      <c r="P1144" s="33">
        <v>-0.20999999999999996</v>
      </c>
      <c r="Q1144" s="33">
        <v>-0.17999999999999994</v>
      </c>
    </row>
    <row r="1145" spans="1:17">
      <c r="A1145">
        <v>2014</v>
      </c>
      <c r="B1145">
        <v>208</v>
      </c>
      <c r="C1145">
        <v>2220</v>
      </c>
      <c r="D1145">
        <v>2520</v>
      </c>
      <c r="E1145" s="33">
        <f t="shared" si="68"/>
        <v>2.52</v>
      </c>
      <c r="F1145" s="32">
        <f t="shared" si="69"/>
        <v>-0.20999999999999996</v>
      </c>
      <c r="H1145">
        <v>2014</v>
      </c>
      <c r="I1145">
        <v>208</v>
      </c>
      <c r="J1145">
        <v>2220</v>
      </c>
      <c r="K1145">
        <v>1720</v>
      </c>
      <c r="L1145" s="33">
        <f t="shared" si="70"/>
        <v>1.72</v>
      </c>
      <c r="M1145" s="32">
        <f t="shared" si="71"/>
        <v>-0.16999999999999993</v>
      </c>
      <c r="O1145" s="34">
        <v>40216.930555555555</v>
      </c>
      <c r="P1145" s="33">
        <v>-0.20999999999999996</v>
      </c>
      <c r="Q1145" s="33">
        <v>-0.16999999999999993</v>
      </c>
    </row>
    <row r="1146" spans="1:17">
      <c r="A1146">
        <v>2014</v>
      </c>
      <c r="B1146">
        <v>208</v>
      </c>
      <c r="C1146">
        <v>2230</v>
      </c>
      <c r="D1146">
        <v>2520</v>
      </c>
      <c r="E1146" s="33">
        <f t="shared" si="68"/>
        <v>2.52</v>
      </c>
      <c r="F1146" s="32">
        <f t="shared" si="69"/>
        <v>-0.20999999999999996</v>
      </c>
      <c r="H1146">
        <v>2014</v>
      </c>
      <c r="I1146">
        <v>208</v>
      </c>
      <c r="J1146">
        <v>2230</v>
      </c>
      <c r="K1146">
        <v>1720</v>
      </c>
      <c r="L1146" s="33">
        <f t="shared" si="70"/>
        <v>1.72</v>
      </c>
      <c r="M1146" s="32">
        <f t="shared" si="71"/>
        <v>-0.16999999999999993</v>
      </c>
      <c r="O1146" s="34">
        <v>40216.9375</v>
      </c>
      <c r="P1146" s="33">
        <v>-0.20999999999999996</v>
      </c>
      <c r="Q1146" s="33">
        <v>-0.16999999999999993</v>
      </c>
    </row>
    <row r="1147" spans="1:17">
      <c r="A1147">
        <v>2014</v>
      </c>
      <c r="B1147">
        <v>208</v>
      </c>
      <c r="C1147">
        <v>2240</v>
      </c>
      <c r="D1147">
        <v>2530</v>
      </c>
      <c r="E1147" s="33">
        <f t="shared" si="68"/>
        <v>2.5299999999999998</v>
      </c>
      <c r="F1147" s="32">
        <f t="shared" si="69"/>
        <v>-0.20000000000000018</v>
      </c>
      <c r="H1147">
        <v>2014</v>
      </c>
      <c r="I1147">
        <v>208</v>
      </c>
      <c r="J1147">
        <v>2240</v>
      </c>
      <c r="K1147">
        <v>1730</v>
      </c>
      <c r="L1147" s="33">
        <f t="shared" si="70"/>
        <v>1.73</v>
      </c>
      <c r="M1147" s="32">
        <f t="shared" si="71"/>
        <v>-0.15999999999999992</v>
      </c>
      <c r="O1147" s="34">
        <v>40216.944444444445</v>
      </c>
      <c r="P1147" s="33">
        <v>-0.20000000000000018</v>
      </c>
      <c r="Q1147" s="33">
        <v>-0.15999999999999992</v>
      </c>
    </row>
    <row r="1148" spans="1:17">
      <c r="A1148">
        <v>2014</v>
      </c>
      <c r="B1148">
        <v>208</v>
      </c>
      <c r="C1148">
        <v>2250</v>
      </c>
      <c r="D1148">
        <v>2530</v>
      </c>
      <c r="E1148" s="33">
        <f t="shared" si="68"/>
        <v>2.5299999999999998</v>
      </c>
      <c r="F1148" s="32">
        <f t="shared" si="69"/>
        <v>-0.20000000000000018</v>
      </c>
      <c r="H1148">
        <v>2014</v>
      </c>
      <c r="I1148">
        <v>208</v>
      </c>
      <c r="J1148">
        <v>2250</v>
      </c>
      <c r="K1148">
        <v>1740</v>
      </c>
      <c r="L1148" s="33">
        <f t="shared" si="70"/>
        <v>1.74</v>
      </c>
      <c r="M1148" s="32">
        <f t="shared" si="71"/>
        <v>-0.14999999999999991</v>
      </c>
      <c r="O1148" s="34">
        <v>40216.951388888891</v>
      </c>
      <c r="P1148" s="33">
        <v>-0.20000000000000018</v>
      </c>
      <c r="Q1148" s="33">
        <v>-0.14999999999999991</v>
      </c>
    </row>
    <row r="1149" spans="1:17">
      <c r="A1149">
        <v>2014</v>
      </c>
      <c r="B1149">
        <v>208</v>
      </c>
      <c r="C1149">
        <v>2300</v>
      </c>
      <c r="D1149">
        <v>2540</v>
      </c>
      <c r="E1149" s="33">
        <f t="shared" si="68"/>
        <v>2.54</v>
      </c>
      <c r="F1149" s="32">
        <f t="shared" si="69"/>
        <v>-0.18999999999999995</v>
      </c>
      <c r="H1149">
        <v>2014</v>
      </c>
      <c r="I1149">
        <v>208</v>
      </c>
      <c r="J1149">
        <v>2300</v>
      </c>
      <c r="K1149">
        <v>1740</v>
      </c>
      <c r="L1149" s="33">
        <f t="shared" si="70"/>
        <v>1.74</v>
      </c>
      <c r="M1149" s="32">
        <f t="shared" si="71"/>
        <v>-0.14999999999999991</v>
      </c>
      <c r="O1149" s="34">
        <v>40216.958333333336</v>
      </c>
      <c r="P1149" s="33">
        <v>-0.18999999999999995</v>
      </c>
      <c r="Q1149" s="33">
        <v>-0.14999999999999991</v>
      </c>
    </row>
    <row r="1150" spans="1:17">
      <c r="A1150">
        <v>2014</v>
      </c>
      <c r="B1150">
        <v>208</v>
      </c>
      <c r="C1150">
        <v>2310</v>
      </c>
      <c r="D1150">
        <v>2540</v>
      </c>
      <c r="E1150" s="33">
        <f t="shared" si="68"/>
        <v>2.54</v>
      </c>
      <c r="F1150" s="32">
        <f t="shared" si="69"/>
        <v>-0.18999999999999995</v>
      </c>
      <c r="H1150">
        <v>2014</v>
      </c>
      <c r="I1150">
        <v>208</v>
      </c>
      <c r="J1150">
        <v>2310</v>
      </c>
      <c r="K1150">
        <v>1750</v>
      </c>
      <c r="L1150" s="33">
        <f t="shared" si="70"/>
        <v>1.75</v>
      </c>
      <c r="M1150" s="32">
        <f t="shared" si="71"/>
        <v>-0.1399999999999999</v>
      </c>
      <c r="O1150" s="34">
        <v>40216.965277777781</v>
      </c>
      <c r="P1150" s="33">
        <v>-0.18999999999999995</v>
      </c>
      <c r="Q1150" s="33">
        <v>-0.1399999999999999</v>
      </c>
    </row>
    <row r="1151" spans="1:17">
      <c r="A1151">
        <v>2014</v>
      </c>
      <c r="B1151">
        <v>208</v>
      </c>
      <c r="C1151">
        <v>2320</v>
      </c>
      <c r="D1151">
        <v>2550</v>
      </c>
      <c r="E1151" s="33">
        <f t="shared" si="68"/>
        <v>2.5499999999999998</v>
      </c>
      <c r="F1151" s="32">
        <f t="shared" si="69"/>
        <v>-0.18000000000000016</v>
      </c>
      <c r="H1151">
        <v>2014</v>
      </c>
      <c r="I1151">
        <v>208</v>
      </c>
      <c r="J1151">
        <v>2320</v>
      </c>
      <c r="K1151">
        <v>1760</v>
      </c>
      <c r="L1151" s="33">
        <f t="shared" si="70"/>
        <v>1.76</v>
      </c>
      <c r="M1151" s="32">
        <f t="shared" si="71"/>
        <v>-0.12999999999999989</v>
      </c>
      <c r="O1151" s="34">
        <v>40216.972222222219</v>
      </c>
      <c r="P1151" s="33">
        <v>-0.18000000000000016</v>
      </c>
      <c r="Q1151" s="33">
        <v>-0.12999999999999989</v>
      </c>
    </row>
    <row r="1152" spans="1:17">
      <c r="A1152">
        <v>2014</v>
      </c>
      <c r="B1152">
        <v>208</v>
      </c>
      <c r="C1152">
        <v>2330</v>
      </c>
      <c r="D1152">
        <v>2550</v>
      </c>
      <c r="E1152" s="33">
        <f t="shared" si="68"/>
        <v>2.5499999999999998</v>
      </c>
      <c r="F1152" s="32">
        <f t="shared" si="69"/>
        <v>-0.18000000000000016</v>
      </c>
      <c r="H1152">
        <v>2014</v>
      </c>
      <c r="I1152">
        <v>208</v>
      </c>
      <c r="J1152">
        <v>2330</v>
      </c>
      <c r="K1152">
        <v>1770</v>
      </c>
      <c r="L1152" s="33">
        <f t="shared" si="70"/>
        <v>1.77</v>
      </c>
      <c r="M1152" s="32">
        <f t="shared" si="71"/>
        <v>-0.11999999999999988</v>
      </c>
      <c r="O1152" s="34">
        <v>40216.979166666664</v>
      </c>
      <c r="P1152" s="33">
        <v>-0.18000000000000016</v>
      </c>
      <c r="Q1152" s="33">
        <v>-0.11999999999999988</v>
      </c>
    </row>
    <row r="1153" spans="1:17">
      <c r="A1153">
        <v>2014</v>
      </c>
      <c r="B1153">
        <v>208</v>
      </c>
      <c r="C1153">
        <v>2340</v>
      </c>
      <c r="D1153">
        <v>2560</v>
      </c>
      <c r="E1153" s="33">
        <f t="shared" si="68"/>
        <v>2.56</v>
      </c>
      <c r="F1153" s="32">
        <f t="shared" si="69"/>
        <v>-0.16999999999999993</v>
      </c>
      <c r="H1153">
        <v>2014</v>
      </c>
      <c r="I1153">
        <v>208</v>
      </c>
      <c r="J1153">
        <v>2340</v>
      </c>
      <c r="K1153">
        <v>1780</v>
      </c>
      <c r="L1153" s="33">
        <f t="shared" si="70"/>
        <v>1.78</v>
      </c>
      <c r="M1153" s="32">
        <f t="shared" si="71"/>
        <v>-0.10999999999999988</v>
      </c>
      <c r="O1153" s="34">
        <v>40216.986111111109</v>
      </c>
      <c r="P1153" s="33">
        <v>-0.16999999999999993</v>
      </c>
      <c r="Q1153" s="33">
        <v>-0.10999999999999988</v>
      </c>
    </row>
    <row r="1154" spans="1:17">
      <c r="A1154">
        <v>2014</v>
      </c>
      <c r="B1154">
        <v>208</v>
      </c>
      <c r="C1154">
        <v>2350</v>
      </c>
      <c r="D1154">
        <v>2570</v>
      </c>
      <c r="E1154" s="33">
        <f t="shared" si="68"/>
        <v>2.57</v>
      </c>
      <c r="F1154" s="32">
        <f t="shared" si="69"/>
        <v>-0.16000000000000014</v>
      </c>
      <c r="H1154">
        <v>2014</v>
      </c>
      <c r="I1154">
        <v>208</v>
      </c>
      <c r="J1154">
        <v>2350</v>
      </c>
      <c r="K1154">
        <v>1780</v>
      </c>
      <c r="L1154" s="33">
        <f t="shared" si="70"/>
        <v>1.78</v>
      </c>
      <c r="M1154" s="32">
        <f t="shared" si="71"/>
        <v>-0.10999999999999988</v>
      </c>
      <c r="O1154" s="34">
        <v>40216.993055555555</v>
      </c>
      <c r="P1154" s="33">
        <v>-0.16000000000000014</v>
      </c>
      <c r="Q1154" s="33">
        <v>-0.10999999999999988</v>
      </c>
    </row>
    <row r="1155" spans="1:17">
      <c r="A1155">
        <v>2014</v>
      </c>
      <c r="B1155">
        <v>209</v>
      </c>
      <c r="C1155">
        <v>0</v>
      </c>
      <c r="D1155">
        <v>2570</v>
      </c>
      <c r="E1155" s="33">
        <f t="shared" si="68"/>
        <v>2.57</v>
      </c>
      <c r="F1155" s="32">
        <f t="shared" si="69"/>
        <v>-0.16000000000000014</v>
      </c>
      <c r="H1155">
        <v>2014</v>
      </c>
      <c r="I1155">
        <v>209</v>
      </c>
      <c r="J1155">
        <v>0</v>
      </c>
      <c r="K1155">
        <v>1790</v>
      </c>
      <c r="L1155" s="33">
        <f t="shared" si="70"/>
        <v>1.79</v>
      </c>
      <c r="M1155" s="32">
        <f t="shared" si="71"/>
        <v>-9.9999999999999867E-2</v>
      </c>
      <c r="O1155" s="34">
        <v>40217</v>
      </c>
      <c r="P1155" s="33">
        <v>-0.16000000000000014</v>
      </c>
      <c r="Q1155" s="33">
        <v>-9.9999999999999867E-2</v>
      </c>
    </row>
    <row r="1156" spans="1:17">
      <c r="A1156">
        <v>2014</v>
      </c>
      <c r="B1156">
        <v>209</v>
      </c>
      <c r="C1156">
        <v>10</v>
      </c>
      <c r="D1156">
        <v>2580</v>
      </c>
      <c r="E1156" s="33">
        <f t="shared" ref="E1156:E1219" si="72">ROUND(D1156/1000,2)</f>
        <v>2.58</v>
      </c>
      <c r="F1156" s="32">
        <f t="shared" ref="F1156:F1219" si="73">E1156-E$8499</f>
        <v>-0.14999999999999991</v>
      </c>
      <c r="H1156">
        <v>2014</v>
      </c>
      <c r="I1156">
        <v>209</v>
      </c>
      <c r="J1156">
        <v>10</v>
      </c>
      <c r="K1156">
        <v>1800</v>
      </c>
      <c r="L1156" s="33">
        <f t="shared" ref="L1156:L1219" si="74">ROUND(K1156/1000,2)</f>
        <v>1.8</v>
      </c>
      <c r="M1156" s="32">
        <f t="shared" ref="M1156:M1219" si="75">L1156-L$8499</f>
        <v>-8.9999999999999858E-2</v>
      </c>
      <c r="O1156" s="34">
        <v>40217.006944444445</v>
      </c>
      <c r="P1156" s="33">
        <v>-0.14999999999999991</v>
      </c>
      <c r="Q1156" s="33">
        <v>-8.9999999999999858E-2</v>
      </c>
    </row>
    <row r="1157" spans="1:17">
      <c r="A1157">
        <v>2014</v>
      </c>
      <c r="B1157">
        <v>209</v>
      </c>
      <c r="C1157">
        <v>20</v>
      </c>
      <c r="D1157">
        <v>2580</v>
      </c>
      <c r="E1157" s="33">
        <f t="shared" si="72"/>
        <v>2.58</v>
      </c>
      <c r="F1157" s="32">
        <f t="shared" si="73"/>
        <v>-0.14999999999999991</v>
      </c>
      <c r="H1157">
        <v>2014</v>
      </c>
      <c r="I1157">
        <v>209</v>
      </c>
      <c r="J1157">
        <v>20</v>
      </c>
      <c r="K1157">
        <v>1810</v>
      </c>
      <c r="L1157" s="33">
        <f t="shared" si="74"/>
        <v>1.81</v>
      </c>
      <c r="M1157" s="32">
        <f t="shared" si="75"/>
        <v>-7.9999999999999849E-2</v>
      </c>
      <c r="O1157" s="34">
        <v>40217.013888888891</v>
      </c>
      <c r="P1157" s="33">
        <v>-0.14999999999999991</v>
      </c>
      <c r="Q1157" s="33">
        <v>-7.9999999999999849E-2</v>
      </c>
    </row>
    <row r="1158" spans="1:17">
      <c r="A1158">
        <v>2014</v>
      </c>
      <c r="B1158">
        <v>209</v>
      </c>
      <c r="C1158">
        <v>30</v>
      </c>
      <c r="D1158">
        <v>2590</v>
      </c>
      <c r="E1158" s="33">
        <f t="shared" si="72"/>
        <v>2.59</v>
      </c>
      <c r="F1158" s="32">
        <f t="shared" si="73"/>
        <v>-0.14000000000000012</v>
      </c>
      <c r="H1158">
        <v>2014</v>
      </c>
      <c r="I1158">
        <v>209</v>
      </c>
      <c r="J1158">
        <v>30</v>
      </c>
      <c r="K1158">
        <v>1810</v>
      </c>
      <c r="L1158" s="33">
        <f t="shared" si="74"/>
        <v>1.81</v>
      </c>
      <c r="M1158" s="32">
        <f t="shared" si="75"/>
        <v>-7.9999999999999849E-2</v>
      </c>
      <c r="O1158" s="34">
        <v>40217.020833333336</v>
      </c>
      <c r="P1158" s="33">
        <v>-0.14000000000000012</v>
      </c>
      <c r="Q1158" s="33">
        <v>-7.9999999999999849E-2</v>
      </c>
    </row>
    <row r="1159" spans="1:17">
      <c r="A1159">
        <v>2014</v>
      </c>
      <c r="B1159">
        <v>209</v>
      </c>
      <c r="C1159">
        <v>40</v>
      </c>
      <c r="D1159">
        <v>2590</v>
      </c>
      <c r="E1159" s="33">
        <f t="shared" si="72"/>
        <v>2.59</v>
      </c>
      <c r="F1159" s="32">
        <f t="shared" si="73"/>
        <v>-0.14000000000000012</v>
      </c>
      <c r="H1159">
        <v>2014</v>
      </c>
      <c r="I1159">
        <v>209</v>
      </c>
      <c r="J1159">
        <v>40</v>
      </c>
      <c r="K1159">
        <v>1820</v>
      </c>
      <c r="L1159" s="33">
        <f t="shared" si="74"/>
        <v>1.82</v>
      </c>
      <c r="M1159" s="32">
        <f t="shared" si="75"/>
        <v>-6.999999999999984E-2</v>
      </c>
      <c r="O1159" s="34">
        <v>40217.027777777781</v>
      </c>
      <c r="P1159" s="33">
        <v>-0.14000000000000012</v>
      </c>
      <c r="Q1159" s="33">
        <v>-6.999999999999984E-2</v>
      </c>
    </row>
    <row r="1160" spans="1:17">
      <c r="A1160">
        <v>2014</v>
      </c>
      <c r="B1160">
        <v>209</v>
      </c>
      <c r="C1160">
        <v>50</v>
      </c>
      <c r="D1160">
        <v>2590</v>
      </c>
      <c r="E1160" s="33">
        <f t="shared" si="72"/>
        <v>2.59</v>
      </c>
      <c r="F1160" s="32">
        <f t="shared" si="73"/>
        <v>-0.14000000000000012</v>
      </c>
      <c r="H1160">
        <v>2014</v>
      </c>
      <c r="I1160">
        <v>209</v>
      </c>
      <c r="J1160">
        <v>50</v>
      </c>
      <c r="K1160">
        <v>1820</v>
      </c>
      <c r="L1160" s="33">
        <f t="shared" si="74"/>
        <v>1.82</v>
      </c>
      <c r="M1160" s="32">
        <f t="shared" si="75"/>
        <v>-6.999999999999984E-2</v>
      </c>
      <c r="O1160" s="34">
        <v>40217.034722222219</v>
      </c>
      <c r="P1160" s="33">
        <v>-0.14000000000000012</v>
      </c>
      <c r="Q1160" s="33">
        <v>-6.999999999999984E-2</v>
      </c>
    </row>
    <row r="1161" spans="1:17">
      <c r="A1161">
        <v>2014</v>
      </c>
      <c r="B1161">
        <v>209</v>
      </c>
      <c r="C1161">
        <v>100</v>
      </c>
      <c r="D1161">
        <v>2600</v>
      </c>
      <c r="E1161" s="33">
        <f t="shared" si="72"/>
        <v>2.6</v>
      </c>
      <c r="F1161" s="32">
        <f t="shared" si="73"/>
        <v>-0.12999999999999989</v>
      </c>
      <c r="H1161">
        <v>2014</v>
      </c>
      <c r="I1161">
        <v>209</v>
      </c>
      <c r="J1161">
        <v>100</v>
      </c>
      <c r="K1161">
        <v>1820</v>
      </c>
      <c r="L1161" s="33">
        <f t="shared" si="74"/>
        <v>1.82</v>
      </c>
      <c r="M1161" s="32">
        <f t="shared" si="75"/>
        <v>-6.999999999999984E-2</v>
      </c>
      <c r="O1161" s="34">
        <v>40217.041666666664</v>
      </c>
      <c r="P1161" s="33">
        <v>-0.12999999999999989</v>
      </c>
      <c r="Q1161" s="33">
        <v>-6.999999999999984E-2</v>
      </c>
    </row>
    <row r="1162" spans="1:17">
      <c r="A1162">
        <v>2014</v>
      </c>
      <c r="B1162">
        <v>209</v>
      </c>
      <c r="C1162">
        <v>110</v>
      </c>
      <c r="D1162">
        <v>2600</v>
      </c>
      <c r="E1162" s="33">
        <f t="shared" si="72"/>
        <v>2.6</v>
      </c>
      <c r="F1162" s="32">
        <f t="shared" si="73"/>
        <v>-0.12999999999999989</v>
      </c>
      <c r="H1162">
        <v>2014</v>
      </c>
      <c r="I1162">
        <v>209</v>
      </c>
      <c r="J1162">
        <v>110</v>
      </c>
      <c r="K1162">
        <v>1830</v>
      </c>
      <c r="L1162" s="33">
        <f t="shared" si="74"/>
        <v>1.83</v>
      </c>
      <c r="M1162" s="32">
        <f t="shared" si="75"/>
        <v>-5.9999999999999831E-2</v>
      </c>
      <c r="O1162" s="34">
        <v>40217.048611111109</v>
      </c>
      <c r="P1162" s="33">
        <v>-0.12999999999999989</v>
      </c>
      <c r="Q1162" s="33">
        <v>-5.9999999999999831E-2</v>
      </c>
    </row>
    <row r="1163" spans="1:17">
      <c r="A1163">
        <v>2014</v>
      </c>
      <c r="B1163">
        <v>209</v>
      </c>
      <c r="C1163">
        <v>120</v>
      </c>
      <c r="D1163">
        <v>2600</v>
      </c>
      <c r="E1163" s="33">
        <f t="shared" si="72"/>
        <v>2.6</v>
      </c>
      <c r="F1163" s="32">
        <f t="shared" si="73"/>
        <v>-0.12999999999999989</v>
      </c>
      <c r="H1163">
        <v>2014</v>
      </c>
      <c r="I1163">
        <v>209</v>
      </c>
      <c r="J1163">
        <v>120</v>
      </c>
      <c r="K1163">
        <v>1830</v>
      </c>
      <c r="L1163" s="33">
        <f t="shared" si="74"/>
        <v>1.83</v>
      </c>
      <c r="M1163" s="32">
        <f t="shared" si="75"/>
        <v>-5.9999999999999831E-2</v>
      </c>
      <c r="O1163" s="34">
        <v>40217.055555555555</v>
      </c>
      <c r="P1163" s="33">
        <v>-0.12999999999999989</v>
      </c>
      <c r="Q1163" s="33">
        <v>-5.9999999999999831E-2</v>
      </c>
    </row>
    <row r="1164" spans="1:17">
      <c r="A1164">
        <v>2014</v>
      </c>
      <c r="B1164">
        <v>209</v>
      </c>
      <c r="C1164">
        <v>130</v>
      </c>
      <c r="D1164">
        <v>2610</v>
      </c>
      <c r="E1164" s="33">
        <f t="shared" si="72"/>
        <v>2.61</v>
      </c>
      <c r="F1164" s="32">
        <f t="shared" si="73"/>
        <v>-0.12000000000000011</v>
      </c>
      <c r="H1164">
        <v>2014</v>
      </c>
      <c r="I1164">
        <v>209</v>
      </c>
      <c r="J1164">
        <v>130</v>
      </c>
      <c r="K1164">
        <v>1830</v>
      </c>
      <c r="L1164" s="33">
        <f t="shared" si="74"/>
        <v>1.83</v>
      </c>
      <c r="M1164" s="32">
        <f t="shared" si="75"/>
        <v>-5.9999999999999831E-2</v>
      </c>
      <c r="O1164" s="34">
        <v>40217.0625</v>
      </c>
      <c r="P1164" s="33">
        <v>-0.12000000000000011</v>
      </c>
      <c r="Q1164" s="33">
        <v>-5.9999999999999831E-2</v>
      </c>
    </row>
    <row r="1165" spans="1:17">
      <c r="A1165">
        <v>2014</v>
      </c>
      <c r="B1165">
        <v>209</v>
      </c>
      <c r="C1165">
        <v>140</v>
      </c>
      <c r="D1165">
        <v>2610</v>
      </c>
      <c r="E1165" s="33">
        <f t="shared" si="72"/>
        <v>2.61</v>
      </c>
      <c r="F1165" s="32">
        <f t="shared" si="73"/>
        <v>-0.12000000000000011</v>
      </c>
      <c r="H1165">
        <v>2014</v>
      </c>
      <c r="I1165">
        <v>209</v>
      </c>
      <c r="J1165">
        <v>140</v>
      </c>
      <c r="K1165">
        <v>1830</v>
      </c>
      <c r="L1165" s="33">
        <f t="shared" si="74"/>
        <v>1.83</v>
      </c>
      <c r="M1165" s="32">
        <f t="shared" si="75"/>
        <v>-5.9999999999999831E-2</v>
      </c>
      <c r="O1165" s="34">
        <v>40217.069444444445</v>
      </c>
      <c r="P1165" s="33">
        <v>-0.12000000000000011</v>
      </c>
      <c r="Q1165" s="33">
        <v>-5.9999999999999831E-2</v>
      </c>
    </row>
    <row r="1166" spans="1:17">
      <c r="A1166">
        <v>2014</v>
      </c>
      <c r="B1166">
        <v>209</v>
      </c>
      <c r="C1166">
        <v>150</v>
      </c>
      <c r="D1166">
        <v>2610</v>
      </c>
      <c r="E1166" s="33">
        <f t="shared" si="72"/>
        <v>2.61</v>
      </c>
      <c r="F1166" s="32">
        <f t="shared" si="73"/>
        <v>-0.12000000000000011</v>
      </c>
      <c r="H1166">
        <v>2014</v>
      </c>
      <c r="I1166">
        <v>209</v>
      </c>
      <c r="J1166">
        <v>150</v>
      </c>
      <c r="K1166">
        <v>1830</v>
      </c>
      <c r="L1166" s="33">
        <f t="shared" si="74"/>
        <v>1.83</v>
      </c>
      <c r="M1166" s="32">
        <f t="shared" si="75"/>
        <v>-5.9999999999999831E-2</v>
      </c>
      <c r="O1166" s="34">
        <v>40217.076388888891</v>
      </c>
      <c r="P1166" s="33">
        <v>-0.12000000000000011</v>
      </c>
      <c r="Q1166" s="33">
        <v>-5.9999999999999831E-2</v>
      </c>
    </row>
    <row r="1167" spans="1:17">
      <c r="A1167">
        <v>2014</v>
      </c>
      <c r="B1167">
        <v>209</v>
      </c>
      <c r="C1167">
        <v>200</v>
      </c>
      <c r="D1167">
        <v>2610</v>
      </c>
      <c r="E1167" s="33">
        <f t="shared" si="72"/>
        <v>2.61</v>
      </c>
      <c r="F1167" s="32">
        <f t="shared" si="73"/>
        <v>-0.12000000000000011</v>
      </c>
      <c r="H1167">
        <v>2014</v>
      </c>
      <c r="I1167">
        <v>209</v>
      </c>
      <c r="J1167">
        <v>200</v>
      </c>
      <c r="K1167">
        <v>1830</v>
      </c>
      <c r="L1167" s="33">
        <f t="shared" si="74"/>
        <v>1.83</v>
      </c>
      <c r="M1167" s="32">
        <f t="shared" si="75"/>
        <v>-5.9999999999999831E-2</v>
      </c>
      <c r="O1167" s="34">
        <v>40217.083333333336</v>
      </c>
      <c r="P1167" s="33">
        <v>-0.12000000000000011</v>
      </c>
      <c r="Q1167" s="33">
        <v>-5.9999999999999831E-2</v>
      </c>
    </row>
    <row r="1168" spans="1:17">
      <c r="A1168">
        <v>2014</v>
      </c>
      <c r="B1168">
        <v>209</v>
      </c>
      <c r="C1168">
        <v>210</v>
      </c>
      <c r="D1168">
        <v>2610</v>
      </c>
      <c r="E1168" s="33">
        <f t="shared" si="72"/>
        <v>2.61</v>
      </c>
      <c r="F1168" s="32">
        <f t="shared" si="73"/>
        <v>-0.12000000000000011</v>
      </c>
      <c r="H1168">
        <v>2014</v>
      </c>
      <c r="I1168">
        <v>209</v>
      </c>
      <c r="J1168">
        <v>210</v>
      </c>
      <c r="K1168">
        <v>1830</v>
      </c>
      <c r="L1168" s="33">
        <f t="shared" si="74"/>
        <v>1.83</v>
      </c>
      <c r="M1168" s="32">
        <f t="shared" si="75"/>
        <v>-5.9999999999999831E-2</v>
      </c>
      <c r="O1168" s="34">
        <v>40217.090277777781</v>
      </c>
      <c r="P1168" s="33">
        <v>-0.12000000000000011</v>
      </c>
      <c r="Q1168" s="33">
        <v>-5.9999999999999831E-2</v>
      </c>
    </row>
    <row r="1169" spans="1:17">
      <c r="A1169">
        <v>2014</v>
      </c>
      <c r="B1169">
        <v>209</v>
      </c>
      <c r="C1169">
        <v>220</v>
      </c>
      <c r="D1169">
        <v>2620</v>
      </c>
      <c r="E1169" s="33">
        <f t="shared" si="72"/>
        <v>2.62</v>
      </c>
      <c r="F1169" s="32">
        <f t="shared" si="73"/>
        <v>-0.10999999999999988</v>
      </c>
      <c r="H1169">
        <v>2014</v>
      </c>
      <c r="I1169">
        <v>209</v>
      </c>
      <c r="J1169">
        <v>220</v>
      </c>
      <c r="K1169">
        <v>1820</v>
      </c>
      <c r="L1169" s="33">
        <f t="shared" si="74"/>
        <v>1.82</v>
      </c>
      <c r="M1169" s="32">
        <f t="shared" si="75"/>
        <v>-6.999999999999984E-2</v>
      </c>
      <c r="O1169" s="34">
        <v>40217.097222222219</v>
      </c>
      <c r="P1169" s="33">
        <v>-0.10999999999999988</v>
      </c>
      <c r="Q1169" s="33">
        <v>-6.999999999999984E-2</v>
      </c>
    </row>
    <row r="1170" spans="1:17">
      <c r="A1170">
        <v>2014</v>
      </c>
      <c r="B1170">
        <v>209</v>
      </c>
      <c r="C1170">
        <v>230</v>
      </c>
      <c r="D1170">
        <v>2620</v>
      </c>
      <c r="E1170" s="33">
        <f t="shared" si="72"/>
        <v>2.62</v>
      </c>
      <c r="F1170" s="32">
        <f t="shared" si="73"/>
        <v>-0.10999999999999988</v>
      </c>
      <c r="H1170">
        <v>2014</v>
      </c>
      <c r="I1170">
        <v>209</v>
      </c>
      <c r="J1170">
        <v>230</v>
      </c>
      <c r="K1170">
        <v>1820</v>
      </c>
      <c r="L1170" s="33">
        <f t="shared" si="74"/>
        <v>1.82</v>
      </c>
      <c r="M1170" s="32">
        <f t="shared" si="75"/>
        <v>-6.999999999999984E-2</v>
      </c>
      <c r="O1170" s="34">
        <v>40217.104166666664</v>
      </c>
      <c r="P1170" s="33">
        <v>-0.10999999999999988</v>
      </c>
      <c r="Q1170" s="33">
        <v>-6.999999999999984E-2</v>
      </c>
    </row>
    <row r="1171" spans="1:17">
      <c r="A1171">
        <v>2014</v>
      </c>
      <c r="B1171">
        <v>209</v>
      </c>
      <c r="C1171">
        <v>240</v>
      </c>
      <c r="D1171">
        <v>2620</v>
      </c>
      <c r="E1171" s="33">
        <f t="shared" si="72"/>
        <v>2.62</v>
      </c>
      <c r="F1171" s="32">
        <f t="shared" si="73"/>
        <v>-0.10999999999999988</v>
      </c>
      <c r="H1171">
        <v>2014</v>
      </c>
      <c r="I1171">
        <v>209</v>
      </c>
      <c r="J1171">
        <v>240</v>
      </c>
      <c r="K1171">
        <v>1810</v>
      </c>
      <c r="L1171" s="33">
        <f t="shared" si="74"/>
        <v>1.81</v>
      </c>
      <c r="M1171" s="32">
        <f t="shared" si="75"/>
        <v>-7.9999999999999849E-2</v>
      </c>
      <c r="O1171" s="34">
        <v>40217.111111111109</v>
      </c>
      <c r="P1171" s="33">
        <v>-0.10999999999999988</v>
      </c>
      <c r="Q1171" s="33">
        <v>-7.9999999999999849E-2</v>
      </c>
    </row>
    <row r="1172" spans="1:17">
      <c r="A1172">
        <v>2014</v>
      </c>
      <c r="B1172">
        <v>209</v>
      </c>
      <c r="C1172">
        <v>250</v>
      </c>
      <c r="D1172">
        <v>2620</v>
      </c>
      <c r="E1172" s="33">
        <f t="shared" si="72"/>
        <v>2.62</v>
      </c>
      <c r="F1172" s="32">
        <f t="shared" si="73"/>
        <v>-0.10999999999999988</v>
      </c>
      <c r="H1172">
        <v>2014</v>
      </c>
      <c r="I1172">
        <v>209</v>
      </c>
      <c r="J1172">
        <v>250</v>
      </c>
      <c r="K1172">
        <v>1810</v>
      </c>
      <c r="L1172" s="33">
        <f t="shared" si="74"/>
        <v>1.81</v>
      </c>
      <c r="M1172" s="32">
        <f t="shared" si="75"/>
        <v>-7.9999999999999849E-2</v>
      </c>
      <c r="O1172" s="34">
        <v>40217.118055555555</v>
      </c>
      <c r="P1172" s="33">
        <v>-0.10999999999999988</v>
      </c>
      <c r="Q1172" s="33">
        <v>-7.9999999999999849E-2</v>
      </c>
    </row>
    <row r="1173" spans="1:17">
      <c r="A1173">
        <v>2014</v>
      </c>
      <c r="B1173">
        <v>209</v>
      </c>
      <c r="C1173">
        <v>300</v>
      </c>
      <c r="D1173">
        <v>2610</v>
      </c>
      <c r="E1173" s="33">
        <f t="shared" si="72"/>
        <v>2.61</v>
      </c>
      <c r="F1173" s="32">
        <f t="shared" si="73"/>
        <v>-0.12000000000000011</v>
      </c>
      <c r="H1173">
        <v>2014</v>
      </c>
      <c r="I1173">
        <v>209</v>
      </c>
      <c r="J1173">
        <v>300</v>
      </c>
      <c r="K1173">
        <v>1800</v>
      </c>
      <c r="L1173" s="33">
        <f t="shared" si="74"/>
        <v>1.8</v>
      </c>
      <c r="M1173" s="32">
        <f t="shared" si="75"/>
        <v>-8.9999999999999858E-2</v>
      </c>
      <c r="O1173" s="34">
        <v>40217.125</v>
      </c>
      <c r="P1173" s="33">
        <v>-0.12000000000000011</v>
      </c>
      <c r="Q1173" s="33">
        <v>-8.9999999999999858E-2</v>
      </c>
    </row>
    <row r="1174" spans="1:17">
      <c r="A1174">
        <v>2014</v>
      </c>
      <c r="B1174">
        <v>209</v>
      </c>
      <c r="C1174">
        <v>310</v>
      </c>
      <c r="D1174">
        <v>2610</v>
      </c>
      <c r="E1174" s="33">
        <f t="shared" si="72"/>
        <v>2.61</v>
      </c>
      <c r="F1174" s="32">
        <f t="shared" si="73"/>
        <v>-0.12000000000000011</v>
      </c>
      <c r="H1174">
        <v>2014</v>
      </c>
      <c r="I1174">
        <v>209</v>
      </c>
      <c r="J1174">
        <v>310</v>
      </c>
      <c r="K1174">
        <v>1790</v>
      </c>
      <c r="L1174" s="33">
        <f t="shared" si="74"/>
        <v>1.79</v>
      </c>
      <c r="M1174" s="32">
        <f t="shared" si="75"/>
        <v>-9.9999999999999867E-2</v>
      </c>
      <c r="O1174" s="34">
        <v>40217.131944444445</v>
      </c>
      <c r="P1174" s="33">
        <v>-0.12000000000000011</v>
      </c>
      <c r="Q1174" s="33">
        <v>-9.9999999999999867E-2</v>
      </c>
    </row>
    <row r="1175" spans="1:17">
      <c r="A1175">
        <v>2014</v>
      </c>
      <c r="B1175">
        <v>209</v>
      </c>
      <c r="C1175">
        <v>320</v>
      </c>
      <c r="D1175">
        <v>2610</v>
      </c>
      <c r="E1175" s="33">
        <f t="shared" si="72"/>
        <v>2.61</v>
      </c>
      <c r="F1175" s="32">
        <f t="shared" si="73"/>
        <v>-0.12000000000000011</v>
      </c>
      <c r="H1175">
        <v>2014</v>
      </c>
      <c r="I1175">
        <v>209</v>
      </c>
      <c r="J1175">
        <v>320</v>
      </c>
      <c r="K1175">
        <v>1790</v>
      </c>
      <c r="L1175" s="33">
        <f t="shared" si="74"/>
        <v>1.79</v>
      </c>
      <c r="M1175" s="32">
        <f t="shared" si="75"/>
        <v>-9.9999999999999867E-2</v>
      </c>
      <c r="O1175" s="34">
        <v>40217.138888888891</v>
      </c>
      <c r="P1175" s="33">
        <v>-0.12000000000000011</v>
      </c>
      <c r="Q1175" s="33">
        <v>-9.9999999999999867E-2</v>
      </c>
    </row>
    <row r="1176" spans="1:17">
      <c r="A1176">
        <v>2014</v>
      </c>
      <c r="B1176">
        <v>209</v>
      </c>
      <c r="C1176">
        <v>330</v>
      </c>
      <c r="D1176">
        <v>2610</v>
      </c>
      <c r="E1176" s="33">
        <f t="shared" si="72"/>
        <v>2.61</v>
      </c>
      <c r="F1176" s="32">
        <f t="shared" si="73"/>
        <v>-0.12000000000000011</v>
      </c>
      <c r="H1176">
        <v>2014</v>
      </c>
      <c r="I1176">
        <v>209</v>
      </c>
      <c r="J1176">
        <v>330</v>
      </c>
      <c r="K1176">
        <v>1780</v>
      </c>
      <c r="L1176" s="33">
        <f t="shared" si="74"/>
        <v>1.78</v>
      </c>
      <c r="M1176" s="32">
        <f t="shared" si="75"/>
        <v>-0.10999999999999988</v>
      </c>
      <c r="O1176" s="34">
        <v>40217.145833333336</v>
      </c>
      <c r="P1176" s="33">
        <v>-0.12000000000000011</v>
      </c>
      <c r="Q1176" s="33">
        <v>-0.10999999999999988</v>
      </c>
    </row>
    <row r="1177" spans="1:17">
      <c r="A1177">
        <v>2014</v>
      </c>
      <c r="B1177">
        <v>209</v>
      </c>
      <c r="C1177">
        <v>340</v>
      </c>
      <c r="D1177">
        <v>2600</v>
      </c>
      <c r="E1177" s="33">
        <f t="shared" si="72"/>
        <v>2.6</v>
      </c>
      <c r="F1177" s="32">
        <f t="shared" si="73"/>
        <v>-0.12999999999999989</v>
      </c>
      <c r="H1177">
        <v>2014</v>
      </c>
      <c r="I1177">
        <v>209</v>
      </c>
      <c r="J1177">
        <v>340</v>
      </c>
      <c r="K1177">
        <v>1770</v>
      </c>
      <c r="L1177" s="33">
        <f t="shared" si="74"/>
        <v>1.77</v>
      </c>
      <c r="M1177" s="32">
        <f t="shared" si="75"/>
        <v>-0.11999999999999988</v>
      </c>
      <c r="O1177" s="34">
        <v>40217.152777777781</v>
      </c>
      <c r="P1177" s="33">
        <v>-0.12999999999999989</v>
      </c>
      <c r="Q1177" s="33">
        <v>-0.11999999999999988</v>
      </c>
    </row>
    <row r="1178" spans="1:17">
      <c r="A1178">
        <v>2014</v>
      </c>
      <c r="B1178">
        <v>209</v>
      </c>
      <c r="C1178">
        <v>350</v>
      </c>
      <c r="D1178">
        <v>2600</v>
      </c>
      <c r="E1178" s="33">
        <f t="shared" si="72"/>
        <v>2.6</v>
      </c>
      <c r="F1178" s="32">
        <f t="shared" si="73"/>
        <v>-0.12999999999999989</v>
      </c>
      <c r="H1178">
        <v>2014</v>
      </c>
      <c r="I1178">
        <v>209</v>
      </c>
      <c r="J1178">
        <v>350</v>
      </c>
      <c r="K1178">
        <v>1760</v>
      </c>
      <c r="L1178" s="33">
        <f t="shared" si="74"/>
        <v>1.76</v>
      </c>
      <c r="M1178" s="32">
        <f t="shared" si="75"/>
        <v>-0.12999999999999989</v>
      </c>
      <c r="O1178" s="34">
        <v>40217.159722222219</v>
      </c>
      <c r="P1178" s="33">
        <v>-0.12999999999999989</v>
      </c>
      <c r="Q1178" s="33">
        <v>-0.12999999999999989</v>
      </c>
    </row>
    <row r="1179" spans="1:17">
      <c r="A1179">
        <v>2014</v>
      </c>
      <c r="B1179">
        <v>209</v>
      </c>
      <c r="C1179">
        <v>400</v>
      </c>
      <c r="D1179">
        <v>2590</v>
      </c>
      <c r="E1179" s="33">
        <f t="shared" si="72"/>
        <v>2.59</v>
      </c>
      <c r="F1179" s="32">
        <f t="shared" si="73"/>
        <v>-0.14000000000000012</v>
      </c>
      <c r="H1179">
        <v>2014</v>
      </c>
      <c r="I1179">
        <v>209</v>
      </c>
      <c r="J1179">
        <v>400</v>
      </c>
      <c r="K1179">
        <v>1750</v>
      </c>
      <c r="L1179" s="33">
        <f t="shared" si="74"/>
        <v>1.75</v>
      </c>
      <c r="M1179" s="32">
        <f t="shared" si="75"/>
        <v>-0.1399999999999999</v>
      </c>
      <c r="O1179" s="34">
        <v>40217.166666666664</v>
      </c>
      <c r="P1179" s="33">
        <v>-0.14000000000000012</v>
      </c>
      <c r="Q1179" s="33">
        <v>-0.1399999999999999</v>
      </c>
    </row>
    <row r="1180" spans="1:17">
      <c r="A1180">
        <v>2014</v>
      </c>
      <c r="B1180">
        <v>209</v>
      </c>
      <c r="C1180">
        <v>410</v>
      </c>
      <c r="D1180">
        <v>2580</v>
      </c>
      <c r="E1180" s="33">
        <f t="shared" si="72"/>
        <v>2.58</v>
      </c>
      <c r="F1180" s="32">
        <f t="shared" si="73"/>
        <v>-0.14999999999999991</v>
      </c>
      <c r="H1180">
        <v>2014</v>
      </c>
      <c r="I1180">
        <v>209</v>
      </c>
      <c r="J1180">
        <v>410</v>
      </c>
      <c r="K1180">
        <v>1740</v>
      </c>
      <c r="L1180" s="33">
        <f t="shared" si="74"/>
        <v>1.74</v>
      </c>
      <c r="M1180" s="32">
        <f t="shared" si="75"/>
        <v>-0.14999999999999991</v>
      </c>
      <c r="O1180" s="34">
        <v>40217.173611111109</v>
      </c>
      <c r="P1180" s="33">
        <v>-0.14999999999999991</v>
      </c>
      <c r="Q1180" s="33">
        <v>-0.14999999999999991</v>
      </c>
    </row>
    <row r="1181" spans="1:17">
      <c r="A1181">
        <v>2014</v>
      </c>
      <c r="B1181">
        <v>209</v>
      </c>
      <c r="C1181">
        <v>420</v>
      </c>
      <c r="D1181">
        <v>2580</v>
      </c>
      <c r="E1181" s="33">
        <f t="shared" si="72"/>
        <v>2.58</v>
      </c>
      <c r="F1181" s="32">
        <f t="shared" si="73"/>
        <v>-0.14999999999999991</v>
      </c>
      <c r="H1181">
        <v>2014</v>
      </c>
      <c r="I1181">
        <v>209</v>
      </c>
      <c r="J1181">
        <v>420</v>
      </c>
      <c r="K1181">
        <v>1740</v>
      </c>
      <c r="L1181" s="33">
        <f t="shared" si="74"/>
        <v>1.74</v>
      </c>
      <c r="M1181" s="32">
        <f t="shared" si="75"/>
        <v>-0.14999999999999991</v>
      </c>
      <c r="O1181" s="34">
        <v>40217.180555555555</v>
      </c>
      <c r="P1181" s="33">
        <v>-0.14999999999999991</v>
      </c>
      <c r="Q1181" s="33">
        <v>-0.14999999999999991</v>
      </c>
    </row>
    <row r="1182" spans="1:17">
      <c r="A1182">
        <v>2014</v>
      </c>
      <c r="B1182">
        <v>209</v>
      </c>
      <c r="C1182">
        <v>430</v>
      </c>
      <c r="D1182">
        <v>2570</v>
      </c>
      <c r="E1182" s="33">
        <f t="shared" si="72"/>
        <v>2.57</v>
      </c>
      <c r="F1182" s="32">
        <f t="shared" si="73"/>
        <v>-0.16000000000000014</v>
      </c>
      <c r="H1182">
        <v>2014</v>
      </c>
      <c r="I1182">
        <v>209</v>
      </c>
      <c r="J1182">
        <v>430</v>
      </c>
      <c r="K1182">
        <v>1730</v>
      </c>
      <c r="L1182" s="33">
        <f t="shared" si="74"/>
        <v>1.73</v>
      </c>
      <c r="M1182" s="32">
        <f t="shared" si="75"/>
        <v>-0.15999999999999992</v>
      </c>
      <c r="O1182" s="34">
        <v>40217.1875</v>
      </c>
      <c r="P1182" s="33">
        <v>-0.16000000000000014</v>
      </c>
      <c r="Q1182" s="33">
        <v>-0.15999999999999992</v>
      </c>
    </row>
    <row r="1183" spans="1:17">
      <c r="A1183">
        <v>2014</v>
      </c>
      <c r="B1183">
        <v>209</v>
      </c>
      <c r="C1183">
        <v>440</v>
      </c>
      <c r="D1183">
        <v>2560</v>
      </c>
      <c r="E1183" s="33">
        <f t="shared" si="72"/>
        <v>2.56</v>
      </c>
      <c r="F1183" s="32">
        <f t="shared" si="73"/>
        <v>-0.16999999999999993</v>
      </c>
      <c r="H1183">
        <v>2014</v>
      </c>
      <c r="I1183">
        <v>209</v>
      </c>
      <c r="J1183">
        <v>440</v>
      </c>
      <c r="K1183">
        <v>1720</v>
      </c>
      <c r="L1183" s="33">
        <f t="shared" si="74"/>
        <v>1.72</v>
      </c>
      <c r="M1183" s="32">
        <f t="shared" si="75"/>
        <v>-0.16999999999999993</v>
      </c>
      <c r="O1183" s="34">
        <v>40217.194444444445</v>
      </c>
      <c r="P1183" s="33">
        <v>-0.16999999999999993</v>
      </c>
      <c r="Q1183" s="33">
        <v>-0.16999999999999993</v>
      </c>
    </row>
    <row r="1184" spans="1:17">
      <c r="A1184">
        <v>2014</v>
      </c>
      <c r="B1184">
        <v>209</v>
      </c>
      <c r="C1184">
        <v>450</v>
      </c>
      <c r="D1184">
        <v>2550</v>
      </c>
      <c r="E1184" s="33">
        <f t="shared" si="72"/>
        <v>2.5499999999999998</v>
      </c>
      <c r="F1184" s="32">
        <f t="shared" si="73"/>
        <v>-0.18000000000000016</v>
      </c>
      <c r="H1184">
        <v>2014</v>
      </c>
      <c r="I1184">
        <v>209</v>
      </c>
      <c r="J1184">
        <v>450</v>
      </c>
      <c r="K1184">
        <v>1710</v>
      </c>
      <c r="L1184" s="33">
        <f t="shared" si="74"/>
        <v>1.71</v>
      </c>
      <c r="M1184" s="32">
        <f t="shared" si="75"/>
        <v>-0.17999999999999994</v>
      </c>
      <c r="O1184" s="34">
        <v>40217.201388888891</v>
      </c>
      <c r="P1184" s="33">
        <v>-0.18000000000000016</v>
      </c>
      <c r="Q1184" s="33">
        <v>-0.17999999999999994</v>
      </c>
    </row>
    <row r="1185" spans="1:17">
      <c r="A1185">
        <v>2014</v>
      </c>
      <c r="B1185">
        <v>209</v>
      </c>
      <c r="C1185">
        <v>500</v>
      </c>
      <c r="D1185">
        <v>2540</v>
      </c>
      <c r="E1185" s="33">
        <f t="shared" si="72"/>
        <v>2.54</v>
      </c>
      <c r="F1185" s="32">
        <f t="shared" si="73"/>
        <v>-0.18999999999999995</v>
      </c>
      <c r="H1185">
        <v>2014</v>
      </c>
      <c r="I1185">
        <v>209</v>
      </c>
      <c r="J1185">
        <v>500</v>
      </c>
      <c r="K1185">
        <v>1710</v>
      </c>
      <c r="L1185" s="33">
        <f t="shared" si="74"/>
        <v>1.71</v>
      </c>
      <c r="M1185" s="32">
        <f t="shared" si="75"/>
        <v>-0.17999999999999994</v>
      </c>
      <c r="O1185" s="34">
        <v>40217.208333333336</v>
      </c>
      <c r="P1185" s="33">
        <v>-0.18999999999999995</v>
      </c>
      <c r="Q1185" s="33">
        <v>-0.17999999999999994</v>
      </c>
    </row>
    <row r="1186" spans="1:17">
      <c r="A1186">
        <v>2014</v>
      </c>
      <c r="B1186">
        <v>209</v>
      </c>
      <c r="C1186">
        <v>510</v>
      </c>
      <c r="D1186">
        <v>2540</v>
      </c>
      <c r="E1186" s="33">
        <f t="shared" si="72"/>
        <v>2.54</v>
      </c>
      <c r="F1186" s="32">
        <f t="shared" si="73"/>
        <v>-0.18999999999999995</v>
      </c>
      <c r="H1186">
        <v>2014</v>
      </c>
      <c r="I1186">
        <v>209</v>
      </c>
      <c r="J1186">
        <v>510</v>
      </c>
      <c r="K1186">
        <v>1700</v>
      </c>
      <c r="L1186" s="33">
        <f t="shared" si="74"/>
        <v>1.7</v>
      </c>
      <c r="M1186" s="32">
        <f t="shared" si="75"/>
        <v>-0.18999999999999995</v>
      </c>
      <c r="O1186" s="34">
        <v>40217.215277777781</v>
      </c>
      <c r="P1186" s="33">
        <v>-0.18999999999999995</v>
      </c>
      <c r="Q1186" s="33">
        <v>-0.18999999999999995</v>
      </c>
    </row>
    <row r="1187" spans="1:17">
      <c r="A1187">
        <v>2014</v>
      </c>
      <c r="B1187">
        <v>209</v>
      </c>
      <c r="C1187">
        <v>520</v>
      </c>
      <c r="D1187">
        <v>2530</v>
      </c>
      <c r="E1187" s="33">
        <f t="shared" si="72"/>
        <v>2.5299999999999998</v>
      </c>
      <c r="F1187" s="32">
        <f t="shared" si="73"/>
        <v>-0.20000000000000018</v>
      </c>
      <c r="H1187">
        <v>2014</v>
      </c>
      <c r="I1187">
        <v>209</v>
      </c>
      <c r="J1187">
        <v>520</v>
      </c>
      <c r="K1187">
        <v>1690</v>
      </c>
      <c r="L1187" s="33">
        <f t="shared" si="74"/>
        <v>1.69</v>
      </c>
      <c r="M1187" s="32">
        <f t="shared" si="75"/>
        <v>-0.19999999999999996</v>
      </c>
      <c r="O1187" s="34">
        <v>40217.222222222219</v>
      </c>
      <c r="P1187" s="33">
        <v>-0.20000000000000018</v>
      </c>
      <c r="Q1187" s="33">
        <v>-0.19999999999999996</v>
      </c>
    </row>
    <row r="1188" spans="1:17">
      <c r="A1188">
        <v>2014</v>
      </c>
      <c r="B1188">
        <v>209</v>
      </c>
      <c r="C1188">
        <v>530</v>
      </c>
      <c r="D1188">
        <v>2520</v>
      </c>
      <c r="E1188" s="33">
        <f t="shared" si="72"/>
        <v>2.52</v>
      </c>
      <c r="F1188" s="32">
        <f t="shared" si="73"/>
        <v>-0.20999999999999996</v>
      </c>
      <c r="H1188">
        <v>2014</v>
      </c>
      <c r="I1188">
        <v>209</v>
      </c>
      <c r="J1188">
        <v>530</v>
      </c>
      <c r="K1188">
        <v>1690</v>
      </c>
      <c r="L1188" s="33">
        <f t="shared" si="74"/>
        <v>1.69</v>
      </c>
      <c r="M1188" s="32">
        <f t="shared" si="75"/>
        <v>-0.19999999999999996</v>
      </c>
      <c r="O1188" s="34">
        <v>40217.229166666664</v>
      </c>
      <c r="P1188" s="33">
        <v>-0.20999999999999996</v>
      </c>
      <c r="Q1188" s="33">
        <v>-0.19999999999999996</v>
      </c>
    </row>
    <row r="1189" spans="1:17">
      <c r="A1189">
        <v>2014</v>
      </c>
      <c r="B1189">
        <v>209</v>
      </c>
      <c r="C1189">
        <v>540</v>
      </c>
      <c r="D1189">
        <v>2510</v>
      </c>
      <c r="E1189" s="33">
        <f t="shared" si="72"/>
        <v>2.5099999999999998</v>
      </c>
      <c r="F1189" s="32">
        <f t="shared" si="73"/>
        <v>-0.2200000000000002</v>
      </c>
      <c r="H1189">
        <v>2014</v>
      </c>
      <c r="I1189">
        <v>209</v>
      </c>
      <c r="J1189">
        <v>540</v>
      </c>
      <c r="K1189">
        <v>1680</v>
      </c>
      <c r="L1189" s="33">
        <f t="shared" si="74"/>
        <v>1.68</v>
      </c>
      <c r="M1189" s="32">
        <f t="shared" si="75"/>
        <v>-0.20999999999999996</v>
      </c>
      <c r="O1189" s="34">
        <v>40217.236111111109</v>
      </c>
      <c r="P1189" s="33">
        <v>-0.2200000000000002</v>
      </c>
      <c r="Q1189" s="33">
        <v>-0.20999999999999996</v>
      </c>
    </row>
    <row r="1190" spans="1:17">
      <c r="A1190">
        <v>2014</v>
      </c>
      <c r="B1190">
        <v>209</v>
      </c>
      <c r="C1190">
        <v>550</v>
      </c>
      <c r="D1190">
        <v>2510</v>
      </c>
      <c r="E1190" s="33">
        <f t="shared" si="72"/>
        <v>2.5099999999999998</v>
      </c>
      <c r="F1190" s="32">
        <f t="shared" si="73"/>
        <v>-0.2200000000000002</v>
      </c>
      <c r="H1190">
        <v>2014</v>
      </c>
      <c r="I1190">
        <v>209</v>
      </c>
      <c r="J1190">
        <v>550</v>
      </c>
      <c r="K1190">
        <v>1680</v>
      </c>
      <c r="L1190" s="33">
        <f t="shared" si="74"/>
        <v>1.68</v>
      </c>
      <c r="M1190" s="32">
        <f t="shared" si="75"/>
        <v>-0.20999999999999996</v>
      </c>
      <c r="O1190" s="34">
        <v>40217.243055555555</v>
      </c>
      <c r="P1190" s="33">
        <v>-0.2200000000000002</v>
      </c>
      <c r="Q1190" s="33">
        <v>-0.20999999999999996</v>
      </c>
    </row>
    <row r="1191" spans="1:17">
      <c r="A1191">
        <v>2014</v>
      </c>
      <c r="B1191">
        <v>209</v>
      </c>
      <c r="C1191">
        <v>600</v>
      </c>
      <c r="D1191">
        <v>2500</v>
      </c>
      <c r="E1191" s="33">
        <f t="shared" si="72"/>
        <v>2.5</v>
      </c>
      <c r="F1191" s="32">
        <f t="shared" si="73"/>
        <v>-0.22999999999999998</v>
      </c>
      <c r="H1191">
        <v>2014</v>
      </c>
      <c r="I1191">
        <v>209</v>
      </c>
      <c r="J1191">
        <v>600</v>
      </c>
      <c r="K1191">
        <v>1670</v>
      </c>
      <c r="L1191" s="33">
        <f t="shared" si="74"/>
        <v>1.67</v>
      </c>
      <c r="M1191" s="32">
        <f t="shared" si="75"/>
        <v>-0.21999999999999997</v>
      </c>
      <c r="O1191" s="34">
        <v>40217.25</v>
      </c>
      <c r="P1191" s="33">
        <v>-0.22999999999999998</v>
      </c>
      <c r="Q1191" s="33">
        <v>-0.21999999999999997</v>
      </c>
    </row>
    <row r="1192" spans="1:17">
      <c r="A1192">
        <v>2014</v>
      </c>
      <c r="B1192">
        <v>209</v>
      </c>
      <c r="C1192">
        <v>610</v>
      </c>
      <c r="D1192">
        <v>2490</v>
      </c>
      <c r="E1192" s="33">
        <f t="shared" si="72"/>
        <v>2.4900000000000002</v>
      </c>
      <c r="F1192" s="32">
        <f t="shared" si="73"/>
        <v>-0.23999999999999977</v>
      </c>
      <c r="H1192">
        <v>2014</v>
      </c>
      <c r="I1192">
        <v>209</v>
      </c>
      <c r="J1192">
        <v>610</v>
      </c>
      <c r="K1192">
        <v>1670</v>
      </c>
      <c r="L1192" s="33">
        <f t="shared" si="74"/>
        <v>1.67</v>
      </c>
      <c r="M1192" s="32">
        <f t="shared" si="75"/>
        <v>-0.21999999999999997</v>
      </c>
      <c r="O1192" s="34">
        <v>40217.256944444445</v>
      </c>
      <c r="P1192" s="33">
        <v>-0.23999999999999977</v>
      </c>
      <c r="Q1192" s="33">
        <v>-0.21999999999999997</v>
      </c>
    </row>
    <row r="1193" spans="1:17">
      <c r="A1193">
        <v>2014</v>
      </c>
      <c r="B1193">
        <v>209</v>
      </c>
      <c r="C1193">
        <v>620</v>
      </c>
      <c r="D1193">
        <v>2490</v>
      </c>
      <c r="E1193" s="33">
        <f t="shared" si="72"/>
        <v>2.4900000000000002</v>
      </c>
      <c r="F1193" s="32">
        <f t="shared" si="73"/>
        <v>-0.23999999999999977</v>
      </c>
      <c r="H1193">
        <v>2014</v>
      </c>
      <c r="I1193">
        <v>209</v>
      </c>
      <c r="J1193">
        <v>620</v>
      </c>
      <c r="K1193">
        <v>1670</v>
      </c>
      <c r="L1193" s="33">
        <f t="shared" si="74"/>
        <v>1.67</v>
      </c>
      <c r="M1193" s="32">
        <f t="shared" si="75"/>
        <v>-0.21999999999999997</v>
      </c>
      <c r="O1193" s="34">
        <v>40217.263888888891</v>
      </c>
      <c r="P1193" s="33">
        <v>-0.23999999999999977</v>
      </c>
      <c r="Q1193" s="33">
        <v>-0.21999999999999997</v>
      </c>
    </row>
    <row r="1194" spans="1:17">
      <c r="A1194">
        <v>2014</v>
      </c>
      <c r="B1194">
        <v>209</v>
      </c>
      <c r="C1194">
        <v>630</v>
      </c>
      <c r="D1194">
        <v>2490</v>
      </c>
      <c r="E1194" s="33">
        <f t="shared" si="72"/>
        <v>2.4900000000000002</v>
      </c>
      <c r="F1194" s="32">
        <f t="shared" si="73"/>
        <v>-0.23999999999999977</v>
      </c>
      <c r="H1194">
        <v>2014</v>
      </c>
      <c r="I1194">
        <v>209</v>
      </c>
      <c r="J1194">
        <v>630</v>
      </c>
      <c r="K1194">
        <v>1670</v>
      </c>
      <c r="L1194" s="33">
        <f t="shared" si="74"/>
        <v>1.67</v>
      </c>
      <c r="M1194" s="32">
        <f t="shared" si="75"/>
        <v>-0.21999999999999997</v>
      </c>
      <c r="O1194" s="34">
        <v>40217.270833333336</v>
      </c>
      <c r="P1194" s="33">
        <v>-0.23999999999999977</v>
      </c>
      <c r="Q1194" s="33">
        <v>-0.21999999999999997</v>
      </c>
    </row>
    <row r="1195" spans="1:17">
      <c r="A1195">
        <v>2014</v>
      </c>
      <c r="B1195">
        <v>209</v>
      </c>
      <c r="C1195">
        <v>640</v>
      </c>
      <c r="D1195">
        <v>2480</v>
      </c>
      <c r="E1195" s="33">
        <f t="shared" si="72"/>
        <v>2.48</v>
      </c>
      <c r="F1195" s="32">
        <f t="shared" si="73"/>
        <v>-0.25</v>
      </c>
      <c r="H1195">
        <v>2014</v>
      </c>
      <c r="I1195">
        <v>209</v>
      </c>
      <c r="J1195">
        <v>640</v>
      </c>
      <c r="K1195">
        <v>1670</v>
      </c>
      <c r="L1195" s="33">
        <f t="shared" si="74"/>
        <v>1.67</v>
      </c>
      <c r="M1195" s="32">
        <f t="shared" si="75"/>
        <v>-0.21999999999999997</v>
      </c>
      <c r="O1195" s="34">
        <v>40217.277777777781</v>
      </c>
      <c r="P1195" s="33">
        <v>-0.25</v>
      </c>
      <c r="Q1195" s="33">
        <v>-0.21999999999999997</v>
      </c>
    </row>
    <row r="1196" spans="1:17">
      <c r="A1196">
        <v>2014</v>
      </c>
      <c r="B1196">
        <v>209</v>
      </c>
      <c r="C1196">
        <v>650</v>
      </c>
      <c r="D1196">
        <v>2480</v>
      </c>
      <c r="E1196" s="33">
        <f t="shared" si="72"/>
        <v>2.48</v>
      </c>
      <c r="F1196" s="32">
        <f t="shared" si="73"/>
        <v>-0.25</v>
      </c>
      <c r="H1196">
        <v>2014</v>
      </c>
      <c r="I1196">
        <v>209</v>
      </c>
      <c r="J1196">
        <v>650</v>
      </c>
      <c r="K1196">
        <v>1670</v>
      </c>
      <c r="L1196" s="33">
        <f t="shared" si="74"/>
        <v>1.67</v>
      </c>
      <c r="M1196" s="32">
        <f t="shared" si="75"/>
        <v>-0.21999999999999997</v>
      </c>
      <c r="O1196" s="34">
        <v>40217.284722222219</v>
      </c>
      <c r="P1196" s="33">
        <v>-0.25</v>
      </c>
      <c r="Q1196" s="33">
        <v>-0.21999999999999997</v>
      </c>
    </row>
    <row r="1197" spans="1:17">
      <c r="A1197">
        <v>2014</v>
      </c>
      <c r="B1197">
        <v>209</v>
      </c>
      <c r="C1197">
        <v>700</v>
      </c>
      <c r="D1197">
        <v>2480</v>
      </c>
      <c r="E1197" s="33">
        <f t="shared" si="72"/>
        <v>2.48</v>
      </c>
      <c r="F1197" s="32">
        <f t="shared" si="73"/>
        <v>-0.25</v>
      </c>
      <c r="H1197">
        <v>2014</v>
      </c>
      <c r="I1197">
        <v>209</v>
      </c>
      <c r="J1197">
        <v>700</v>
      </c>
      <c r="K1197">
        <v>1670</v>
      </c>
      <c r="L1197" s="33">
        <f t="shared" si="74"/>
        <v>1.67</v>
      </c>
      <c r="M1197" s="32">
        <f t="shared" si="75"/>
        <v>-0.21999999999999997</v>
      </c>
      <c r="O1197" s="34">
        <v>40217.291666666664</v>
      </c>
      <c r="P1197" s="33">
        <v>-0.25</v>
      </c>
      <c r="Q1197" s="33">
        <v>-0.21999999999999997</v>
      </c>
    </row>
    <row r="1198" spans="1:17">
      <c r="A1198">
        <v>2014</v>
      </c>
      <c r="B1198">
        <v>209</v>
      </c>
      <c r="C1198">
        <v>710</v>
      </c>
      <c r="D1198">
        <v>2480</v>
      </c>
      <c r="E1198" s="33">
        <f t="shared" si="72"/>
        <v>2.48</v>
      </c>
      <c r="F1198" s="32">
        <f t="shared" si="73"/>
        <v>-0.25</v>
      </c>
      <c r="H1198">
        <v>2014</v>
      </c>
      <c r="I1198">
        <v>209</v>
      </c>
      <c r="J1198">
        <v>710</v>
      </c>
      <c r="K1198">
        <v>1670</v>
      </c>
      <c r="L1198" s="33">
        <f t="shared" si="74"/>
        <v>1.67</v>
      </c>
      <c r="M1198" s="32">
        <f t="shared" si="75"/>
        <v>-0.21999999999999997</v>
      </c>
      <c r="O1198" s="34">
        <v>40217.298611111109</v>
      </c>
      <c r="P1198" s="33">
        <v>-0.25</v>
      </c>
      <c r="Q1198" s="33">
        <v>-0.21999999999999997</v>
      </c>
    </row>
    <row r="1199" spans="1:17">
      <c r="A1199">
        <v>2014</v>
      </c>
      <c r="B1199">
        <v>209</v>
      </c>
      <c r="C1199">
        <v>720</v>
      </c>
      <c r="D1199">
        <v>2480</v>
      </c>
      <c r="E1199" s="33">
        <f t="shared" si="72"/>
        <v>2.48</v>
      </c>
      <c r="F1199" s="32">
        <f t="shared" si="73"/>
        <v>-0.25</v>
      </c>
      <c r="H1199">
        <v>2014</v>
      </c>
      <c r="I1199">
        <v>209</v>
      </c>
      <c r="J1199">
        <v>720</v>
      </c>
      <c r="K1199">
        <v>1680</v>
      </c>
      <c r="L1199" s="33">
        <f t="shared" si="74"/>
        <v>1.68</v>
      </c>
      <c r="M1199" s="32">
        <f t="shared" si="75"/>
        <v>-0.20999999999999996</v>
      </c>
      <c r="O1199" s="34">
        <v>40217.305555555555</v>
      </c>
      <c r="P1199" s="33">
        <v>-0.25</v>
      </c>
      <c r="Q1199" s="33">
        <v>-0.20999999999999996</v>
      </c>
    </row>
    <row r="1200" spans="1:17">
      <c r="A1200">
        <v>2014</v>
      </c>
      <c r="B1200">
        <v>209</v>
      </c>
      <c r="C1200">
        <v>730</v>
      </c>
      <c r="D1200">
        <v>2480</v>
      </c>
      <c r="E1200" s="33">
        <f t="shared" si="72"/>
        <v>2.48</v>
      </c>
      <c r="F1200" s="32">
        <f t="shared" si="73"/>
        <v>-0.25</v>
      </c>
      <c r="H1200">
        <v>2014</v>
      </c>
      <c r="I1200">
        <v>209</v>
      </c>
      <c r="J1200">
        <v>730</v>
      </c>
      <c r="K1200">
        <v>1680</v>
      </c>
      <c r="L1200" s="33">
        <f t="shared" si="74"/>
        <v>1.68</v>
      </c>
      <c r="M1200" s="32">
        <f t="shared" si="75"/>
        <v>-0.20999999999999996</v>
      </c>
      <c r="O1200" s="34">
        <v>40217.3125</v>
      </c>
      <c r="P1200" s="33">
        <v>-0.25</v>
      </c>
      <c r="Q1200" s="33">
        <v>-0.20999999999999996</v>
      </c>
    </row>
    <row r="1201" spans="1:17">
      <c r="A1201">
        <v>2014</v>
      </c>
      <c r="B1201">
        <v>209</v>
      </c>
      <c r="C1201">
        <v>740</v>
      </c>
      <c r="D1201">
        <v>2490</v>
      </c>
      <c r="E1201" s="33">
        <f t="shared" si="72"/>
        <v>2.4900000000000002</v>
      </c>
      <c r="F1201" s="32">
        <f t="shared" si="73"/>
        <v>-0.23999999999999977</v>
      </c>
      <c r="H1201">
        <v>2014</v>
      </c>
      <c r="I1201">
        <v>209</v>
      </c>
      <c r="J1201">
        <v>740</v>
      </c>
      <c r="K1201">
        <v>1690</v>
      </c>
      <c r="L1201" s="33">
        <f t="shared" si="74"/>
        <v>1.69</v>
      </c>
      <c r="M1201" s="32">
        <f t="shared" si="75"/>
        <v>-0.19999999999999996</v>
      </c>
      <c r="O1201" s="34">
        <v>40217.319444444445</v>
      </c>
      <c r="P1201" s="33">
        <v>-0.23999999999999977</v>
      </c>
      <c r="Q1201" s="33">
        <v>-0.19999999999999996</v>
      </c>
    </row>
    <row r="1202" spans="1:17">
      <c r="A1202">
        <v>2014</v>
      </c>
      <c r="B1202">
        <v>209</v>
      </c>
      <c r="C1202">
        <v>750</v>
      </c>
      <c r="D1202">
        <v>2490</v>
      </c>
      <c r="E1202" s="33">
        <f t="shared" si="72"/>
        <v>2.4900000000000002</v>
      </c>
      <c r="F1202" s="32">
        <f t="shared" si="73"/>
        <v>-0.23999999999999977</v>
      </c>
      <c r="H1202">
        <v>2014</v>
      </c>
      <c r="I1202">
        <v>209</v>
      </c>
      <c r="J1202">
        <v>750</v>
      </c>
      <c r="K1202">
        <v>1690</v>
      </c>
      <c r="L1202" s="33">
        <f t="shared" si="74"/>
        <v>1.69</v>
      </c>
      <c r="M1202" s="32">
        <f t="shared" si="75"/>
        <v>-0.19999999999999996</v>
      </c>
      <c r="O1202" s="34">
        <v>40217.326388888891</v>
      </c>
      <c r="P1202" s="33">
        <v>-0.23999999999999977</v>
      </c>
      <c r="Q1202" s="33">
        <v>-0.19999999999999996</v>
      </c>
    </row>
    <row r="1203" spans="1:17">
      <c r="A1203">
        <v>2014</v>
      </c>
      <c r="B1203">
        <v>209</v>
      </c>
      <c r="C1203">
        <v>800</v>
      </c>
      <c r="D1203">
        <v>2490</v>
      </c>
      <c r="E1203" s="33">
        <f t="shared" si="72"/>
        <v>2.4900000000000002</v>
      </c>
      <c r="F1203" s="32">
        <f t="shared" si="73"/>
        <v>-0.23999999999999977</v>
      </c>
      <c r="H1203">
        <v>2014</v>
      </c>
      <c r="I1203">
        <v>209</v>
      </c>
      <c r="J1203">
        <v>800</v>
      </c>
      <c r="K1203">
        <v>1700</v>
      </c>
      <c r="L1203" s="33">
        <f t="shared" si="74"/>
        <v>1.7</v>
      </c>
      <c r="M1203" s="32">
        <f t="shared" si="75"/>
        <v>-0.18999999999999995</v>
      </c>
      <c r="O1203" s="34">
        <v>40217.333333333336</v>
      </c>
      <c r="P1203" s="33">
        <v>-0.23999999999999977</v>
      </c>
      <c r="Q1203" s="33">
        <v>-0.18999999999999995</v>
      </c>
    </row>
    <row r="1204" spans="1:17">
      <c r="A1204">
        <v>2014</v>
      </c>
      <c r="B1204">
        <v>209</v>
      </c>
      <c r="C1204">
        <v>810</v>
      </c>
      <c r="D1204">
        <v>2500</v>
      </c>
      <c r="E1204" s="33">
        <f t="shared" si="72"/>
        <v>2.5</v>
      </c>
      <c r="F1204" s="32">
        <f t="shared" si="73"/>
        <v>-0.22999999999999998</v>
      </c>
      <c r="H1204">
        <v>2014</v>
      </c>
      <c r="I1204">
        <v>209</v>
      </c>
      <c r="J1204">
        <v>810</v>
      </c>
      <c r="K1204">
        <v>1710</v>
      </c>
      <c r="L1204" s="33">
        <f t="shared" si="74"/>
        <v>1.71</v>
      </c>
      <c r="M1204" s="32">
        <f t="shared" si="75"/>
        <v>-0.17999999999999994</v>
      </c>
      <c r="O1204" s="34">
        <v>40217.340277777781</v>
      </c>
      <c r="P1204" s="33">
        <v>-0.22999999999999998</v>
      </c>
      <c r="Q1204" s="33">
        <v>-0.17999999999999994</v>
      </c>
    </row>
    <row r="1205" spans="1:17">
      <c r="A1205">
        <v>2014</v>
      </c>
      <c r="B1205">
        <v>209</v>
      </c>
      <c r="C1205">
        <v>820</v>
      </c>
      <c r="D1205">
        <v>2500</v>
      </c>
      <c r="E1205" s="33">
        <f t="shared" si="72"/>
        <v>2.5</v>
      </c>
      <c r="F1205" s="32">
        <f t="shared" si="73"/>
        <v>-0.22999999999999998</v>
      </c>
      <c r="H1205">
        <v>2014</v>
      </c>
      <c r="I1205">
        <v>209</v>
      </c>
      <c r="J1205">
        <v>820</v>
      </c>
      <c r="K1205">
        <v>1710</v>
      </c>
      <c r="L1205" s="33">
        <f t="shared" si="74"/>
        <v>1.71</v>
      </c>
      <c r="M1205" s="32">
        <f t="shared" si="75"/>
        <v>-0.17999999999999994</v>
      </c>
      <c r="O1205" s="34">
        <v>40217.347222222219</v>
      </c>
      <c r="P1205" s="33">
        <v>-0.22999999999999998</v>
      </c>
      <c r="Q1205" s="33">
        <v>-0.17999999999999994</v>
      </c>
    </row>
    <row r="1206" spans="1:17">
      <c r="A1206">
        <v>2014</v>
      </c>
      <c r="B1206">
        <v>209</v>
      </c>
      <c r="C1206">
        <v>830</v>
      </c>
      <c r="D1206">
        <v>2510</v>
      </c>
      <c r="E1206" s="33">
        <f t="shared" si="72"/>
        <v>2.5099999999999998</v>
      </c>
      <c r="F1206" s="32">
        <f t="shared" si="73"/>
        <v>-0.2200000000000002</v>
      </c>
      <c r="H1206">
        <v>2014</v>
      </c>
      <c r="I1206">
        <v>209</v>
      </c>
      <c r="J1206">
        <v>830</v>
      </c>
      <c r="K1206">
        <v>1720</v>
      </c>
      <c r="L1206" s="33">
        <f t="shared" si="74"/>
        <v>1.72</v>
      </c>
      <c r="M1206" s="32">
        <f t="shared" si="75"/>
        <v>-0.16999999999999993</v>
      </c>
      <c r="O1206" s="34">
        <v>40217.354166666664</v>
      </c>
      <c r="P1206" s="33">
        <v>-0.2200000000000002</v>
      </c>
      <c r="Q1206" s="33">
        <v>-0.16999999999999993</v>
      </c>
    </row>
    <row r="1207" spans="1:17">
      <c r="A1207">
        <v>2014</v>
      </c>
      <c r="B1207">
        <v>209</v>
      </c>
      <c r="C1207">
        <v>840</v>
      </c>
      <c r="D1207">
        <v>2520</v>
      </c>
      <c r="E1207" s="33">
        <f t="shared" si="72"/>
        <v>2.52</v>
      </c>
      <c r="F1207" s="32">
        <f t="shared" si="73"/>
        <v>-0.20999999999999996</v>
      </c>
      <c r="H1207">
        <v>2014</v>
      </c>
      <c r="I1207">
        <v>209</v>
      </c>
      <c r="J1207">
        <v>840</v>
      </c>
      <c r="K1207">
        <v>1730</v>
      </c>
      <c r="L1207" s="33">
        <f t="shared" si="74"/>
        <v>1.73</v>
      </c>
      <c r="M1207" s="32">
        <f t="shared" si="75"/>
        <v>-0.15999999999999992</v>
      </c>
      <c r="O1207" s="34">
        <v>40217.361111111109</v>
      </c>
      <c r="P1207" s="33">
        <v>-0.20999999999999996</v>
      </c>
      <c r="Q1207" s="33">
        <v>-0.15999999999999992</v>
      </c>
    </row>
    <row r="1208" spans="1:17">
      <c r="A1208">
        <v>2014</v>
      </c>
      <c r="B1208">
        <v>209</v>
      </c>
      <c r="C1208">
        <v>850</v>
      </c>
      <c r="D1208">
        <v>2520</v>
      </c>
      <c r="E1208" s="33">
        <f t="shared" si="72"/>
        <v>2.52</v>
      </c>
      <c r="F1208" s="32">
        <f t="shared" si="73"/>
        <v>-0.20999999999999996</v>
      </c>
      <c r="H1208">
        <v>2014</v>
      </c>
      <c r="I1208">
        <v>209</v>
      </c>
      <c r="J1208">
        <v>850</v>
      </c>
      <c r="K1208">
        <v>1740</v>
      </c>
      <c r="L1208" s="33">
        <f t="shared" si="74"/>
        <v>1.74</v>
      </c>
      <c r="M1208" s="32">
        <f t="shared" si="75"/>
        <v>-0.14999999999999991</v>
      </c>
      <c r="O1208" s="34">
        <v>40217.368055555555</v>
      </c>
      <c r="P1208" s="33">
        <v>-0.20999999999999996</v>
      </c>
      <c r="Q1208" s="33">
        <v>-0.14999999999999991</v>
      </c>
    </row>
    <row r="1209" spans="1:17">
      <c r="A1209">
        <v>2014</v>
      </c>
      <c r="B1209">
        <v>209</v>
      </c>
      <c r="C1209">
        <v>900</v>
      </c>
      <c r="D1209">
        <v>2530</v>
      </c>
      <c r="E1209" s="33">
        <f t="shared" si="72"/>
        <v>2.5299999999999998</v>
      </c>
      <c r="F1209" s="32">
        <f t="shared" si="73"/>
        <v>-0.20000000000000018</v>
      </c>
      <c r="H1209">
        <v>2014</v>
      </c>
      <c r="I1209">
        <v>209</v>
      </c>
      <c r="J1209">
        <v>900</v>
      </c>
      <c r="K1209">
        <v>1750</v>
      </c>
      <c r="L1209" s="33">
        <f t="shared" si="74"/>
        <v>1.75</v>
      </c>
      <c r="M1209" s="32">
        <f t="shared" si="75"/>
        <v>-0.1399999999999999</v>
      </c>
      <c r="O1209" s="34">
        <v>40217.375</v>
      </c>
      <c r="P1209" s="33">
        <v>-0.20000000000000018</v>
      </c>
      <c r="Q1209" s="33">
        <v>-0.1399999999999999</v>
      </c>
    </row>
    <row r="1210" spans="1:17">
      <c r="A1210">
        <v>2014</v>
      </c>
      <c r="B1210">
        <v>209</v>
      </c>
      <c r="C1210">
        <v>910</v>
      </c>
      <c r="D1210">
        <v>2540</v>
      </c>
      <c r="E1210" s="33">
        <f t="shared" si="72"/>
        <v>2.54</v>
      </c>
      <c r="F1210" s="32">
        <f t="shared" si="73"/>
        <v>-0.18999999999999995</v>
      </c>
      <c r="H1210">
        <v>2014</v>
      </c>
      <c r="I1210">
        <v>209</v>
      </c>
      <c r="J1210">
        <v>910</v>
      </c>
      <c r="K1210">
        <v>1760</v>
      </c>
      <c r="L1210" s="33">
        <f t="shared" si="74"/>
        <v>1.76</v>
      </c>
      <c r="M1210" s="32">
        <f t="shared" si="75"/>
        <v>-0.12999999999999989</v>
      </c>
      <c r="O1210" s="34">
        <v>40217.381944444445</v>
      </c>
      <c r="P1210" s="33">
        <v>-0.18999999999999995</v>
      </c>
      <c r="Q1210" s="33">
        <v>-0.12999999999999989</v>
      </c>
    </row>
    <row r="1211" spans="1:17">
      <c r="A1211">
        <v>2014</v>
      </c>
      <c r="B1211">
        <v>209</v>
      </c>
      <c r="C1211">
        <v>920</v>
      </c>
      <c r="D1211">
        <v>2550</v>
      </c>
      <c r="E1211" s="33">
        <f t="shared" si="72"/>
        <v>2.5499999999999998</v>
      </c>
      <c r="F1211" s="32">
        <f t="shared" si="73"/>
        <v>-0.18000000000000016</v>
      </c>
      <c r="H1211">
        <v>2014</v>
      </c>
      <c r="I1211">
        <v>209</v>
      </c>
      <c r="J1211">
        <v>920</v>
      </c>
      <c r="K1211">
        <v>1770</v>
      </c>
      <c r="L1211" s="33">
        <f t="shared" si="74"/>
        <v>1.77</v>
      </c>
      <c r="M1211" s="32">
        <f t="shared" si="75"/>
        <v>-0.11999999999999988</v>
      </c>
      <c r="O1211" s="34">
        <v>40217.388888888891</v>
      </c>
      <c r="P1211" s="33">
        <v>-0.18000000000000016</v>
      </c>
      <c r="Q1211" s="33">
        <v>-0.11999999999999988</v>
      </c>
    </row>
    <row r="1212" spans="1:17">
      <c r="A1212">
        <v>2014</v>
      </c>
      <c r="B1212">
        <v>209</v>
      </c>
      <c r="C1212">
        <v>930</v>
      </c>
      <c r="D1212">
        <v>2560</v>
      </c>
      <c r="E1212" s="33">
        <f t="shared" si="72"/>
        <v>2.56</v>
      </c>
      <c r="F1212" s="32">
        <f t="shared" si="73"/>
        <v>-0.16999999999999993</v>
      </c>
      <c r="H1212">
        <v>2014</v>
      </c>
      <c r="I1212">
        <v>209</v>
      </c>
      <c r="J1212">
        <v>930</v>
      </c>
      <c r="K1212">
        <v>1790</v>
      </c>
      <c r="L1212" s="33">
        <f t="shared" si="74"/>
        <v>1.79</v>
      </c>
      <c r="M1212" s="32">
        <f t="shared" si="75"/>
        <v>-9.9999999999999867E-2</v>
      </c>
      <c r="O1212" s="34">
        <v>40217.395833333336</v>
      </c>
      <c r="P1212" s="33">
        <v>-0.16999999999999993</v>
      </c>
      <c r="Q1212" s="33">
        <v>-9.9999999999999867E-2</v>
      </c>
    </row>
    <row r="1213" spans="1:17">
      <c r="A1213">
        <v>2014</v>
      </c>
      <c r="B1213">
        <v>209</v>
      </c>
      <c r="C1213">
        <v>940</v>
      </c>
      <c r="D1213">
        <v>2570</v>
      </c>
      <c r="E1213" s="33">
        <f t="shared" si="72"/>
        <v>2.57</v>
      </c>
      <c r="F1213" s="32">
        <f t="shared" si="73"/>
        <v>-0.16000000000000014</v>
      </c>
      <c r="H1213">
        <v>2014</v>
      </c>
      <c r="I1213">
        <v>209</v>
      </c>
      <c r="J1213">
        <v>940</v>
      </c>
      <c r="K1213">
        <v>1800</v>
      </c>
      <c r="L1213" s="33">
        <f t="shared" si="74"/>
        <v>1.8</v>
      </c>
      <c r="M1213" s="32">
        <f t="shared" si="75"/>
        <v>-8.9999999999999858E-2</v>
      </c>
      <c r="O1213" s="34">
        <v>40217.402777777781</v>
      </c>
      <c r="P1213" s="33">
        <v>-0.16000000000000014</v>
      </c>
      <c r="Q1213" s="33">
        <v>-8.9999999999999858E-2</v>
      </c>
    </row>
    <row r="1214" spans="1:17">
      <c r="A1214">
        <v>2014</v>
      </c>
      <c r="B1214">
        <v>209</v>
      </c>
      <c r="C1214">
        <v>950</v>
      </c>
      <c r="D1214">
        <v>2590</v>
      </c>
      <c r="E1214" s="33">
        <f t="shared" si="72"/>
        <v>2.59</v>
      </c>
      <c r="F1214" s="32">
        <f t="shared" si="73"/>
        <v>-0.14000000000000012</v>
      </c>
      <c r="H1214">
        <v>2014</v>
      </c>
      <c r="I1214">
        <v>209</v>
      </c>
      <c r="J1214">
        <v>950</v>
      </c>
      <c r="K1214">
        <v>1810</v>
      </c>
      <c r="L1214" s="33">
        <f t="shared" si="74"/>
        <v>1.81</v>
      </c>
      <c r="M1214" s="32">
        <f t="shared" si="75"/>
        <v>-7.9999999999999849E-2</v>
      </c>
      <c r="O1214" s="34">
        <v>40217.409722222219</v>
      </c>
      <c r="P1214" s="33">
        <v>-0.14000000000000012</v>
      </c>
      <c r="Q1214" s="33">
        <v>-7.9999999999999849E-2</v>
      </c>
    </row>
    <row r="1215" spans="1:17">
      <c r="A1215">
        <v>2014</v>
      </c>
      <c r="B1215">
        <v>209</v>
      </c>
      <c r="C1215">
        <v>1000</v>
      </c>
      <c r="D1215">
        <v>2600</v>
      </c>
      <c r="E1215" s="33">
        <f t="shared" si="72"/>
        <v>2.6</v>
      </c>
      <c r="F1215" s="32">
        <f t="shared" si="73"/>
        <v>-0.12999999999999989</v>
      </c>
      <c r="H1215">
        <v>2014</v>
      </c>
      <c r="I1215">
        <v>209</v>
      </c>
      <c r="J1215">
        <v>1000</v>
      </c>
      <c r="K1215">
        <v>1820</v>
      </c>
      <c r="L1215" s="33">
        <f t="shared" si="74"/>
        <v>1.82</v>
      </c>
      <c r="M1215" s="32">
        <f t="shared" si="75"/>
        <v>-6.999999999999984E-2</v>
      </c>
      <c r="O1215" s="34">
        <v>40217.416666666664</v>
      </c>
      <c r="P1215" s="33">
        <v>-0.12999999999999989</v>
      </c>
      <c r="Q1215" s="33">
        <v>-6.999999999999984E-2</v>
      </c>
    </row>
    <row r="1216" spans="1:17">
      <c r="A1216">
        <v>2014</v>
      </c>
      <c r="B1216">
        <v>209</v>
      </c>
      <c r="C1216">
        <v>1010</v>
      </c>
      <c r="D1216">
        <v>2610</v>
      </c>
      <c r="E1216" s="33">
        <f t="shared" si="72"/>
        <v>2.61</v>
      </c>
      <c r="F1216" s="32">
        <f t="shared" si="73"/>
        <v>-0.12000000000000011</v>
      </c>
      <c r="H1216">
        <v>2014</v>
      </c>
      <c r="I1216">
        <v>209</v>
      </c>
      <c r="J1216">
        <v>1010</v>
      </c>
      <c r="K1216">
        <v>1840</v>
      </c>
      <c r="L1216" s="33">
        <f t="shared" si="74"/>
        <v>1.84</v>
      </c>
      <c r="M1216" s="32">
        <f t="shared" si="75"/>
        <v>-4.9999999999999822E-2</v>
      </c>
      <c r="O1216" s="34">
        <v>40217.423611111109</v>
      </c>
      <c r="P1216" s="33">
        <v>-0.12000000000000011</v>
      </c>
      <c r="Q1216" s="33">
        <v>-4.9999999999999822E-2</v>
      </c>
    </row>
    <row r="1217" spans="1:17">
      <c r="A1217">
        <v>2014</v>
      </c>
      <c r="B1217">
        <v>209</v>
      </c>
      <c r="C1217">
        <v>1020</v>
      </c>
      <c r="D1217">
        <v>2630</v>
      </c>
      <c r="E1217" s="33">
        <f t="shared" si="72"/>
        <v>2.63</v>
      </c>
      <c r="F1217" s="32">
        <f t="shared" si="73"/>
        <v>-0.10000000000000009</v>
      </c>
      <c r="H1217">
        <v>2014</v>
      </c>
      <c r="I1217">
        <v>209</v>
      </c>
      <c r="J1217">
        <v>1020</v>
      </c>
      <c r="K1217">
        <v>1850</v>
      </c>
      <c r="L1217" s="33">
        <f t="shared" si="74"/>
        <v>1.85</v>
      </c>
      <c r="M1217" s="32">
        <f t="shared" si="75"/>
        <v>-3.9999999999999813E-2</v>
      </c>
      <c r="O1217" s="34">
        <v>40217.430555555555</v>
      </c>
      <c r="P1217" s="33">
        <v>-0.10000000000000009</v>
      </c>
      <c r="Q1217" s="33">
        <v>-3.9999999999999813E-2</v>
      </c>
    </row>
    <row r="1218" spans="1:17">
      <c r="A1218">
        <v>2014</v>
      </c>
      <c r="B1218">
        <v>209</v>
      </c>
      <c r="C1218">
        <v>1030</v>
      </c>
      <c r="D1218">
        <v>2640</v>
      </c>
      <c r="E1218" s="33">
        <f t="shared" si="72"/>
        <v>2.64</v>
      </c>
      <c r="F1218" s="32">
        <f t="shared" si="73"/>
        <v>-8.9999999999999858E-2</v>
      </c>
      <c r="H1218">
        <v>2014</v>
      </c>
      <c r="I1218">
        <v>209</v>
      </c>
      <c r="J1218">
        <v>1030</v>
      </c>
      <c r="K1218">
        <v>1870</v>
      </c>
      <c r="L1218" s="33">
        <f t="shared" si="74"/>
        <v>1.87</v>
      </c>
      <c r="M1218" s="32">
        <f t="shared" si="75"/>
        <v>-1.9999999999999796E-2</v>
      </c>
      <c r="O1218" s="34">
        <v>40217.4375</v>
      </c>
      <c r="P1218" s="33">
        <v>-8.9999999999999858E-2</v>
      </c>
      <c r="Q1218" s="33">
        <v>-1.9999999999999796E-2</v>
      </c>
    </row>
    <row r="1219" spans="1:17">
      <c r="A1219">
        <v>2014</v>
      </c>
      <c r="B1219">
        <v>209</v>
      </c>
      <c r="C1219">
        <v>1040</v>
      </c>
      <c r="D1219">
        <v>2660</v>
      </c>
      <c r="E1219" s="33">
        <f t="shared" si="72"/>
        <v>2.66</v>
      </c>
      <c r="F1219" s="32">
        <f t="shared" si="73"/>
        <v>-6.999999999999984E-2</v>
      </c>
      <c r="H1219">
        <v>2014</v>
      </c>
      <c r="I1219">
        <v>209</v>
      </c>
      <c r="J1219">
        <v>1040</v>
      </c>
      <c r="K1219">
        <v>1880</v>
      </c>
      <c r="L1219" s="33">
        <f t="shared" si="74"/>
        <v>1.88</v>
      </c>
      <c r="M1219" s="32">
        <f t="shared" si="75"/>
        <v>-1.0000000000000009E-2</v>
      </c>
      <c r="O1219" s="34">
        <v>40217.444444444445</v>
      </c>
      <c r="P1219" s="33">
        <v>-6.999999999999984E-2</v>
      </c>
      <c r="Q1219" s="33">
        <v>-1.0000000000000009E-2</v>
      </c>
    </row>
    <row r="1220" spans="1:17">
      <c r="A1220">
        <v>2014</v>
      </c>
      <c r="B1220">
        <v>209</v>
      </c>
      <c r="C1220">
        <v>1050</v>
      </c>
      <c r="D1220">
        <v>2680</v>
      </c>
      <c r="E1220" s="33">
        <f t="shared" ref="E1220:E1283" si="76">ROUND(D1220/1000,2)</f>
        <v>2.68</v>
      </c>
      <c r="F1220" s="32">
        <f t="shared" ref="F1220:F1283" si="77">E1220-E$8499</f>
        <v>-4.9999999999999822E-2</v>
      </c>
      <c r="H1220">
        <v>2014</v>
      </c>
      <c r="I1220">
        <v>209</v>
      </c>
      <c r="J1220">
        <v>1050</v>
      </c>
      <c r="K1220">
        <v>1900</v>
      </c>
      <c r="L1220" s="33">
        <f t="shared" ref="L1220:L1283" si="78">ROUND(K1220/1000,2)</f>
        <v>1.9</v>
      </c>
      <c r="M1220" s="32">
        <f t="shared" ref="M1220:M1283" si="79">L1220-L$8499</f>
        <v>1.0000000000000009E-2</v>
      </c>
      <c r="O1220" s="34">
        <v>40217.451388888891</v>
      </c>
      <c r="P1220" s="33">
        <v>-4.9999999999999822E-2</v>
      </c>
      <c r="Q1220" s="33">
        <v>1.0000000000000009E-2</v>
      </c>
    </row>
    <row r="1221" spans="1:17">
      <c r="A1221">
        <v>2014</v>
      </c>
      <c r="B1221">
        <v>209</v>
      </c>
      <c r="C1221">
        <v>1100</v>
      </c>
      <c r="D1221">
        <v>2700</v>
      </c>
      <c r="E1221" s="33">
        <f t="shared" si="76"/>
        <v>2.7</v>
      </c>
      <c r="F1221" s="32">
        <f t="shared" si="77"/>
        <v>-2.9999999999999805E-2</v>
      </c>
      <c r="H1221">
        <v>2014</v>
      </c>
      <c r="I1221">
        <v>209</v>
      </c>
      <c r="J1221">
        <v>1100</v>
      </c>
      <c r="K1221">
        <v>1920</v>
      </c>
      <c r="L1221" s="33">
        <f t="shared" si="78"/>
        <v>1.92</v>
      </c>
      <c r="M1221" s="32">
        <f t="shared" si="79"/>
        <v>3.0000000000000027E-2</v>
      </c>
      <c r="O1221" s="34">
        <v>40217.458333333336</v>
      </c>
      <c r="P1221" s="33">
        <v>-2.9999999999999805E-2</v>
      </c>
      <c r="Q1221" s="33">
        <v>3.0000000000000027E-2</v>
      </c>
    </row>
    <row r="1222" spans="1:17">
      <c r="A1222">
        <v>2014</v>
      </c>
      <c r="B1222">
        <v>209</v>
      </c>
      <c r="C1222">
        <v>1110</v>
      </c>
      <c r="D1222">
        <v>2710</v>
      </c>
      <c r="E1222" s="33">
        <f t="shared" si="76"/>
        <v>2.71</v>
      </c>
      <c r="F1222" s="32">
        <f t="shared" si="77"/>
        <v>-2.0000000000000018E-2</v>
      </c>
      <c r="H1222">
        <v>2014</v>
      </c>
      <c r="I1222">
        <v>209</v>
      </c>
      <c r="J1222">
        <v>1110</v>
      </c>
      <c r="K1222">
        <v>1930</v>
      </c>
      <c r="L1222" s="33">
        <f t="shared" si="78"/>
        <v>1.93</v>
      </c>
      <c r="M1222" s="32">
        <f t="shared" si="79"/>
        <v>4.0000000000000036E-2</v>
      </c>
      <c r="O1222" s="34">
        <v>40217.465277777781</v>
      </c>
      <c r="P1222" s="33">
        <v>-2.0000000000000018E-2</v>
      </c>
      <c r="Q1222" s="33">
        <v>4.0000000000000036E-2</v>
      </c>
    </row>
    <row r="1223" spans="1:17">
      <c r="A1223">
        <v>2014</v>
      </c>
      <c r="B1223">
        <v>209</v>
      </c>
      <c r="C1223">
        <v>1120</v>
      </c>
      <c r="D1223">
        <v>2730</v>
      </c>
      <c r="E1223" s="33">
        <f t="shared" si="76"/>
        <v>2.73</v>
      </c>
      <c r="F1223" s="32">
        <f t="shared" si="77"/>
        <v>0</v>
      </c>
      <c r="H1223">
        <v>2014</v>
      </c>
      <c r="I1223">
        <v>209</v>
      </c>
      <c r="J1223">
        <v>1120</v>
      </c>
      <c r="K1223">
        <v>1950</v>
      </c>
      <c r="L1223" s="33">
        <f t="shared" si="78"/>
        <v>1.95</v>
      </c>
      <c r="M1223" s="32">
        <f t="shared" si="79"/>
        <v>6.0000000000000053E-2</v>
      </c>
      <c r="O1223" s="34">
        <v>40217.472222222219</v>
      </c>
      <c r="P1223" s="33">
        <v>0</v>
      </c>
      <c r="Q1223" s="33">
        <v>6.0000000000000053E-2</v>
      </c>
    </row>
    <row r="1224" spans="1:17">
      <c r="A1224">
        <v>2014</v>
      </c>
      <c r="B1224">
        <v>209</v>
      </c>
      <c r="C1224">
        <v>1130</v>
      </c>
      <c r="D1224">
        <v>2750</v>
      </c>
      <c r="E1224" s="33">
        <f t="shared" si="76"/>
        <v>2.75</v>
      </c>
      <c r="F1224" s="32">
        <f t="shared" si="77"/>
        <v>2.0000000000000018E-2</v>
      </c>
      <c r="H1224">
        <v>2014</v>
      </c>
      <c r="I1224">
        <v>209</v>
      </c>
      <c r="J1224">
        <v>1130</v>
      </c>
      <c r="K1224">
        <v>1960</v>
      </c>
      <c r="L1224" s="33">
        <f t="shared" si="78"/>
        <v>1.96</v>
      </c>
      <c r="M1224" s="32">
        <f t="shared" si="79"/>
        <v>7.0000000000000062E-2</v>
      </c>
      <c r="O1224" s="34">
        <v>40217.479166666664</v>
      </c>
      <c r="P1224" s="33">
        <v>2.0000000000000018E-2</v>
      </c>
      <c r="Q1224" s="33">
        <v>7.0000000000000062E-2</v>
      </c>
    </row>
    <row r="1225" spans="1:17">
      <c r="A1225">
        <v>2014</v>
      </c>
      <c r="B1225">
        <v>209</v>
      </c>
      <c r="C1225">
        <v>1140</v>
      </c>
      <c r="D1225">
        <v>2770</v>
      </c>
      <c r="E1225" s="33">
        <f t="shared" si="76"/>
        <v>2.77</v>
      </c>
      <c r="F1225" s="32">
        <f t="shared" si="77"/>
        <v>4.0000000000000036E-2</v>
      </c>
      <c r="H1225">
        <v>2014</v>
      </c>
      <c r="I1225">
        <v>209</v>
      </c>
      <c r="J1225">
        <v>1140</v>
      </c>
      <c r="K1225">
        <v>1980</v>
      </c>
      <c r="L1225" s="33">
        <f t="shared" si="78"/>
        <v>1.98</v>
      </c>
      <c r="M1225" s="32">
        <f t="shared" si="79"/>
        <v>9.000000000000008E-2</v>
      </c>
      <c r="O1225" s="34">
        <v>40217.486111111109</v>
      </c>
      <c r="P1225" s="33">
        <v>4.0000000000000036E-2</v>
      </c>
      <c r="Q1225" s="33">
        <v>9.000000000000008E-2</v>
      </c>
    </row>
    <row r="1226" spans="1:17">
      <c r="A1226">
        <v>2014</v>
      </c>
      <c r="B1226">
        <v>209</v>
      </c>
      <c r="C1226">
        <v>1150</v>
      </c>
      <c r="D1226">
        <v>2780</v>
      </c>
      <c r="E1226" s="33">
        <f t="shared" si="76"/>
        <v>2.78</v>
      </c>
      <c r="F1226" s="32">
        <f t="shared" si="77"/>
        <v>4.9999999999999822E-2</v>
      </c>
      <c r="H1226">
        <v>2014</v>
      </c>
      <c r="I1226">
        <v>209</v>
      </c>
      <c r="J1226">
        <v>1150</v>
      </c>
      <c r="K1226">
        <v>2000</v>
      </c>
      <c r="L1226" s="33">
        <f t="shared" si="78"/>
        <v>2</v>
      </c>
      <c r="M1226" s="32">
        <f t="shared" si="79"/>
        <v>0.1100000000000001</v>
      </c>
      <c r="O1226" s="34">
        <v>40217.493055555555</v>
      </c>
      <c r="P1226" s="33">
        <v>4.9999999999999822E-2</v>
      </c>
      <c r="Q1226" s="33">
        <v>0.1100000000000001</v>
      </c>
    </row>
    <row r="1227" spans="1:17">
      <c r="A1227">
        <v>2014</v>
      </c>
      <c r="B1227">
        <v>209</v>
      </c>
      <c r="C1227">
        <v>1200</v>
      </c>
      <c r="D1227">
        <v>2800</v>
      </c>
      <c r="E1227" s="33">
        <f t="shared" si="76"/>
        <v>2.8</v>
      </c>
      <c r="F1227" s="32">
        <f t="shared" si="77"/>
        <v>6.999999999999984E-2</v>
      </c>
      <c r="H1227">
        <v>2014</v>
      </c>
      <c r="I1227">
        <v>209</v>
      </c>
      <c r="J1227">
        <v>1200</v>
      </c>
      <c r="K1227">
        <v>2010</v>
      </c>
      <c r="L1227" s="33">
        <f t="shared" si="78"/>
        <v>2.0099999999999998</v>
      </c>
      <c r="M1227" s="32">
        <f t="shared" si="79"/>
        <v>0.11999999999999988</v>
      </c>
      <c r="O1227" s="34">
        <v>40217.5</v>
      </c>
      <c r="P1227" s="33">
        <v>6.999999999999984E-2</v>
      </c>
      <c r="Q1227" s="33">
        <v>0.11999999999999988</v>
      </c>
    </row>
    <row r="1228" spans="1:17">
      <c r="A1228">
        <v>2014</v>
      </c>
      <c r="B1228">
        <v>209</v>
      </c>
      <c r="C1228">
        <v>1210</v>
      </c>
      <c r="D1228">
        <v>2820</v>
      </c>
      <c r="E1228" s="33">
        <f t="shared" si="76"/>
        <v>2.82</v>
      </c>
      <c r="F1228" s="32">
        <f t="shared" si="77"/>
        <v>8.9999999999999858E-2</v>
      </c>
      <c r="H1228">
        <v>2014</v>
      </c>
      <c r="I1228">
        <v>209</v>
      </c>
      <c r="J1228">
        <v>1210</v>
      </c>
      <c r="K1228">
        <v>2030</v>
      </c>
      <c r="L1228" s="33">
        <f t="shared" si="78"/>
        <v>2.0299999999999998</v>
      </c>
      <c r="M1228" s="32">
        <f t="shared" si="79"/>
        <v>0.1399999999999999</v>
      </c>
      <c r="O1228" s="34">
        <v>40217.506944444445</v>
      </c>
      <c r="P1228" s="33">
        <v>8.9999999999999858E-2</v>
      </c>
      <c r="Q1228" s="33">
        <v>0.1399999999999999</v>
      </c>
    </row>
    <row r="1229" spans="1:17">
      <c r="A1229">
        <v>2014</v>
      </c>
      <c r="B1229">
        <v>209</v>
      </c>
      <c r="C1229">
        <v>1220</v>
      </c>
      <c r="D1229">
        <v>2840</v>
      </c>
      <c r="E1229" s="33">
        <f t="shared" si="76"/>
        <v>2.84</v>
      </c>
      <c r="F1229" s="32">
        <f t="shared" si="77"/>
        <v>0.10999999999999988</v>
      </c>
      <c r="H1229">
        <v>2014</v>
      </c>
      <c r="I1229">
        <v>209</v>
      </c>
      <c r="J1229">
        <v>1220</v>
      </c>
      <c r="K1229">
        <v>2050</v>
      </c>
      <c r="L1229" s="33">
        <f t="shared" si="78"/>
        <v>2.0499999999999998</v>
      </c>
      <c r="M1229" s="32">
        <f t="shared" si="79"/>
        <v>0.15999999999999992</v>
      </c>
      <c r="O1229" s="34">
        <v>40217.513888888891</v>
      </c>
      <c r="P1229" s="33">
        <v>0.10999999999999988</v>
      </c>
      <c r="Q1229" s="33">
        <v>0.15999999999999992</v>
      </c>
    </row>
    <row r="1230" spans="1:17">
      <c r="A1230">
        <v>2014</v>
      </c>
      <c r="B1230">
        <v>209</v>
      </c>
      <c r="C1230">
        <v>1230</v>
      </c>
      <c r="D1230">
        <v>2850</v>
      </c>
      <c r="E1230" s="33">
        <f t="shared" si="76"/>
        <v>2.85</v>
      </c>
      <c r="F1230" s="32">
        <f t="shared" si="77"/>
        <v>0.12000000000000011</v>
      </c>
      <c r="H1230">
        <v>2014</v>
      </c>
      <c r="I1230">
        <v>209</v>
      </c>
      <c r="J1230">
        <v>1230</v>
      </c>
      <c r="K1230">
        <v>2060</v>
      </c>
      <c r="L1230" s="33">
        <f t="shared" si="78"/>
        <v>2.06</v>
      </c>
      <c r="M1230" s="32">
        <f t="shared" si="79"/>
        <v>0.17000000000000015</v>
      </c>
      <c r="O1230" s="34">
        <v>40217.520833333336</v>
      </c>
      <c r="P1230" s="33">
        <v>0.12000000000000011</v>
      </c>
      <c r="Q1230" s="33">
        <v>0.17000000000000015</v>
      </c>
    </row>
    <row r="1231" spans="1:17">
      <c r="A1231">
        <v>2014</v>
      </c>
      <c r="B1231">
        <v>209</v>
      </c>
      <c r="C1231">
        <v>1240</v>
      </c>
      <c r="D1231">
        <v>2870</v>
      </c>
      <c r="E1231" s="33">
        <f t="shared" si="76"/>
        <v>2.87</v>
      </c>
      <c r="F1231" s="32">
        <f t="shared" si="77"/>
        <v>0.14000000000000012</v>
      </c>
      <c r="H1231">
        <v>2014</v>
      </c>
      <c r="I1231">
        <v>209</v>
      </c>
      <c r="J1231">
        <v>1240</v>
      </c>
      <c r="K1231">
        <v>2080</v>
      </c>
      <c r="L1231" s="33">
        <f t="shared" si="78"/>
        <v>2.08</v>
      </c>
      <c r="M1231" s="32">
        <f t="shared" si="79"/>
        <v>0.19000000000000017</v>
      </c>
      <c r="O1231" s="34">
        <v>40217.527777777781</v>
      </c>
      <c r="P1231" s="33">
        <v>0.14000000000000012</v>
      </c>
      <c r="Q1231" s="33">
        <v>0.19000000000000017</v>
      </c>
    </row>
    <row r="1232" spans="1:17">
      <c r="A1232">
        <v>2014</v>
      </c>
      <c r="B1232">
        <v>209</v>
      </c>
      <c r="C1232">
        <v>1250</v>
      </c>
      <c r="D1232">
        <v>2890</v>
      </c>
      <c r="E1232" s="33">
        <f t="shared" si="76"/>
        <v>2.89</v>
      </c>
      <c r="F1232" s="32">
        <f t="shared" si="77"/>
        <v>0.16000000000000014</v>
      </c>
      <c r="H1232">
        <v>2014</v>
      </c>
      <c r="I1232">
        <v>209</v>
      </c>
      <c r="J1232">
        <v>1250</v>
      </c>
      <c r="K1232">
        <v>2090</v>
      </c>
      <c r="L1232" s="33">
        <f t="shared" si="78"/>
        <v>2.09</v>
      </c>
      <c r="M1232" s="32">
        <f t="shared" si="79"/>
        <v>0.19999999999999996</v>
      </c>
      <c r="O1232" s="34">
        <v>40217.534722222219</v>
      </c>
      <c r="P1232" s="33">
        <v>0.16000000000000014</v>
      </c>
      <c r="Q1232" s="33">
        <v>0.19999999999999996</v>
      </c>
    </row>
    <row r="1233" spans="1:17">
      <c r="A1233">
        <v>2014</v>
      </c>
      <c r="B1233">
        <v>209</v>
      </c>
      <c r="C1233">
        <v>1300</v>
      </c>
      <c r="D1233">
        <v>2900</v>
      </c>
      <c r="E1233" s="33">
        <f t="shared" si="76"/>
        <v>2.9</v>
      </c>
      <c r="F1233" s="32">
        <f t="shared" si="77"/>
        <v>0.16999999999999993</v>
      </c>
      <c r="H1233">
        <v>2014</v>
      </c>
      <c r="I1233">
        <v>209</v>
      </c>
      <c r="J1233">
        <v>1300</v>
      </c>
      <c r="K1233">
        <v>2100</v>
      </c>
      <c r="L1233" s="33">
        <f t="shared" si="78"/>
        <v>2.1</v>
      </c>
      <c r="M1233" s="32">
        <f t="shared" si="79"/>
        <v>0.21000000000000019</v>
      </c>
      <c r="O1233" s="34">
        <v>40217.541666666664</v>
      </c>
      <c r="P1233" s="33">
        <v>0.16999999999999993</v>
      </c>
      <c r="Q1233" s="33">
        <v>0.21000000000000019</v>
      </c>
    </row>
    <row r="1234" spans="1:17">
      <c r="A1234">
        <v>2014</v>
      </c>
      <c r="B1234">
        <v>209</v>
      </c>
      <c r="C1234">
        <v>1310</v>
      </c>
      <c r="D1234">
        <v>2920</v>
      </c>
      <c r="E1234" s="33">
        <f t="shared" si="76"/>
        <v>2.92</v>
      </c>
      <c r="F1234" s="32">
        <f t="shared" si="77"/>
        <v>0.18999999999999995</v>
      </c>
      <c r="H1234">
        <v>2014</v>
      </c>
      <c r="I1234">
        <v>209</v>
      </c>
      <c r="J1234">
        <v>1310</v>
      </c>
      <c r="K1234">
        <v>2110</v>
      </c>
      <c r="L1234" s="33">
        <f t="shared" si="78"/>
        <v>2.11</v>
      </c>
      <c r="M1234" s="32">
        <f t="shared" si="79"/>
        <v>0.21999999999999997</v>
      </c>
      <c r="O1234" s="34">
        <v>40217.548611111109</v>
      </c>
      <c r="P1234" s="33">
        <v>0.18999999999999995</v>
      </c>
      <c r="Q1234" s="33">
        <v>0.21999999999999997</v>
      </c>
    </row>
    <row r="1235" spans="1:17">
      <c r="A1235">
        <v>2014</v>
      </c>
      <c r="B1235">
        <v>209</v>
      </c>
      <c r="C1235">
        <v>1320</v>
      </c>
      <c r="D1235">
        <v>2940</v>
      </c>
      <c r="E1235" s="33">
        <f t="shared" si="76"/>
        <v>2.94</v>
      </c>
      <c r="F1235" s="32">
        <f t="shared" si="77"/>
        <v>0.20999999999999996</v>
      </c>
      <c r="H1235">
        <v>2014</v>
      </c>
      <c r="I1235">
        <v>209</v>
      </c>
      <c r="J1235">
        <v>1320</v>
      </c>
      <c r="K1235">
        <v>2120</v>
      </c>
      <c r="L1235" s="33">
        <f t="shared" si="78"/>
        <v>2.12</v>
      </c>
      <c r="M1235" s="32">
        <f t="shared" si="79"/>
        <v>0.2300000000000002</v>
      </c>
      <c r="O1235" s="34">
        <v>40217.555555555555</v>
      </c>
      <c r="P1235" s="33">
        <v>0.20999999999999996</v>
      </c>
      <c r="Q1235" s="33">
        <v>0.2300000000000002</v>
      </c>
    </row>
    <row r="1236" spans="1:17">
      <c r="A1236">
        <v>2014</v>
      </c>
      <c r="B1236">
        <v>209</v>
      </c>
      <c r="C1236">
        <v>1330</v>
      </c>
      <c r="D1236">
        <v>2950</v>
      </c>
      <c r="E1236" s="33">
        <f t="shared" si="76"/>
        <v>2.95</v>
      </c>
      <c r="F1236" s="32">
        <f t="shared" si="77"/>
        <v>0.2200000000000002</v>
      </c>
      <c r="H1236">
        <v>2014</v>
      </c>
      <c r="I1236">
        <v>209</v>
      </c>
      <c r="J1236">
        <v>1330</v>
      </c>
      <c r="K1236">
        <v>2130</v>
      </c>
      <c r="L1236" s="33">
        <f t="shared" si="78"/>
        <v>2.13</v>
      </c>
      <c r="M1236" s="32">
        <f t="shared" si="79"/>
        <v>0.24</v>
      </c>
      <c r="O1236" s="34">
        <v>40217.5625</v>
      </c>
      <c r="P1236" s="33">
        <v>0.2200000000000002</v>
      </c>
      <c r="Q1236" s="33">
        <v>0.24</v>
      </c>
    </row>
    <row r="1237" spans="1:17">
      <c r="A1237">
        <v>2014</v>
      </c>
      <c r="B1237">
        <v>209</v>
      </c>
      <c r="C1237">
        <v>1340</v>
      </c>
      <c r="D1237">
        <v>2960</v>
      </c>
      <c r="E1237" s="33">
        <f t="shared" si="76"/>
        <v>2.96</v>
      </c>
      <c r="F1237" s="32">
        <f t="shared" si="77"/>
        <v>0.22999999999999998</v>
      </c>
      <c r="H1237">
        <v>2014</v>
      </c>
      <c r="I1237">
        <v>209</v>
      </c>
      <c r="J1237">
        <v>1340</v>
      </c>
      <c r="K1237">
        <v>2140</v>
      </c>
      <c r="L1237" s="33">
        <f t="shared" si="78"/>
        <v>2.14</v>
      </c>
      <c r="M1237" s="32">
        <f t="shared" si="79"/>
        <v>0.25000000000000022</v>
      </c>
      <c r="O1237" s="34">
        <v>40217.569444444445</v>
      </c>
      <c r="P1237" s="33">
        <v>0.22999999999999998</v>
      </c>
      <c r="Q1237" s="33">
        <v>0.25000000000000022</v>
      </c>
    </row>
    <row r="1238" spans="1:17">
      <c r="A1238">
        <v>2014</v>
      </c>
      <c r="B1238">
        <v>209</v>
      </c>
      <c r="C1238">
        <v>1350</v>
      </c>
      <c r="D1238">
        <v>2980</v>
      </c>
      <c r="E1238" s="33">
        <f t="shared" si="76"/>
        <v>2.98</v>
      </c>
      <c r="F1238" s="32">
        <f t="shared" si="77"/>
        <v>0.25</v>
      </c>
      <c r="H1238">
        <v>2014</v>
      </c>
      <c r="I1238">
        <v>209</v>
      </c>
      <c r="J1238">
        <v>1350</v>
      </c>
      <c r="K1238">
        <v>2150</v>
      </c>
      <c r="L1238" s="33">
        <f t="shared" si="78"/>
        <v>2.15</v>
      </c>
      <c r="M1238" s="32">
        <f t="shared" si="79"/>
        <v>0.26</v>
      </c>
      <c r="O1238" s="34">
        <v>40217.576388888891</v>
      </c>
      <c r="P1238" s="33">
        <v>0.25</v>
      </c>
      <c r="Q1238" s="33">
        <v>0.26</v>
      </c>
    </row>
    <row r="1239" spans="1:17">
      <c r="A1239">
        <v>2014</v>
      </c>
      <c r="B1239">
        <v>209</v>
      </c>
      <c r="C1239">
        <v>1400</v>
      </c>
      <c r="D1239">
        <v>2990</v>
      </c>
      <c r="E1239" s="33">
        <f t="shared" si="76"/>
        <v>2.99</v>
      </c>
      <c r="F1239" s="32">
        <f t="shared" si="77"/>
        <v>0.26000000000000023</v>
      </c>
      <c r="H1239">
        <v>2014</v>
      </c>
      <c r="I1239">
        <v>209</v>
      </c>
      <c r="J1239">
        <v>1400</v>
      </c>
      <c r="K1239">
        <v>2150</v>
      </c>
      <c r="L1239" s="33">
        <f t="shared" si="78"/>
        <v>2.15</v>
      </c>
      <c r="M1239" s="32">
        <f t="shared" si="79"/>
        <v>0.26</v>
      </c>
      <c r="O1239" s="34">
        <v>40217.583333333336</v>
      </c>
      <c r="P1239" s="33">
        <v>0.26000000000000023</v>
      </c>
      <c r="Q1239" s="33">
        <v>0.26</v>
      </c>
    </row>
    <row r="1240" spans="1:17">
      <c r="A1240">
        <v>2014</v>
      </c>
      <c r="B1240">
        <v>209</v>
      </c>
      <c r="C1240">
        <v>1410</v>
      </c>
      <c r="D1240">
        <v>3000</v>
      </c>
      <c r="E1240" s="33">
        <f t="shared" si="76"/>
        <v>3</v>
      </c>
      <c r="F1240" s="32">
        <f t="shared" si="77"/>
        <v>0.27</v>
      </c>
      <c r="H1240">
        <v>2014</v>
      </c>
      <c r="I1240">
        <v>209</v>
      </c>
      <c r="J1240">
        <v>1410</v>
      </c>
      <c r="K1240">
        <v>2160</v>
      </c>
      <c r="L1240" s="33">
        <f t="shared" si="78"/>
        <v>2.16</v>
      </c>
      <c r="M1240" s="32">
        <f t="shared" si="79"/>
        <v>0.27000000000000024</v>
      </c>
      <c r="O1240" s="34">
        <v>40217.590277777781</v>
      </c>
      <c r="P1240" s="33">
        <v>0.27</v>
      </c>
      <c r="Q1240" s="33">
        <v>0.27000000000000024</v>
      </c>
    </row>
    <row r="1241" spans="1:17">
      <c r="A1241">
        <v>2014</v>
      </c>
      <c r="B1241">
        <v>209</v>
      </c>
      <c r="C1241">
        <v>1420</v>
      </c>
      <c r="D1241">
        <v>3010</v>
      </c>
      <c r="E1241" s="33">
        <f t="shared" si="76"/>
        <v>3.01</v>
      </c>
      <c r="F1241" s="32">
        <f t="shared" si="77"/>
        <v>0.2799999999999998</v>
      </c>
      <c r="H1241">
        <v>2014</v>
      </c>
      <c r="I1241">
        <v>209</v>
      </c>
      <c r="J1241">
        <v>1420</v>
      </c>
      <c r="K1241">
        <v>2160</v>
      </c>
      <c r="L1241" s="33">
        <f t="shared" si="78"/>
        <v>2.16</v>
      </c>
      <c r="M1241" s="32">
        <f t="shared" si="79"/>
        <v>0.27000000000000024</v>
      </c>
      <c r="O1241" s="34">
        <v>40217.597222222219</v>
      </c>
      <c r="P1241" s="33">
        <v>0.2799999999999998</v>
      </c>
      <c r="Q1241" s="33">
        <v>0.27000000000000024</v>
      </c>
    </row>
    <row r="1242" spans="1:17">
      <c r="A1242">
        <v>2014</v>
      </c>
      <c r="B1242">
        <v>209</v>
      </c>
      <c r="C1242">
        <v>1430</v>
      </c>
      <c r="D1242">
        <v>3020</v>
      </c>
      <c r="E1242" s="33">
        <f t="shared" si="76"/>
        <v>3.02</v>
      </c>
      <c r="F1242" s="32">
        <f t="shared" si="77"/>
        <v>0.29000000000000004</v>
      </c>
      <c r="H1242">
        <v>2014</v>
      </c>
      <c r="I1242">
        <v>209</v>
      </c>
      <c r="J1242">
        <v>1430</v>
      </c>
      <c r="K1242">
        <v>2160</v>
      </c>
      <c r="L1242" s="33">
        <f t="shared" si="78"/>
        <v>2.16</v>
      </c>
      <c r="M1242" s="32">
        <f t="shared" si="79"/>
        <v>0.27000000000000024</v>
      </c>
      <c r="O1242" s="34">
        <v>40217.604166666664</v>
      </c>
      <c r="P1242" s="33">
        <v>0.29000000000000004</v>
      </c>
      <c r="Q1242" s="33">
        <v>0.27000000000000024</v>
      </c>
    </row>
    <row r="1243" spans="1:17">
      <c r="A1243">
        <v>2014</v>
      </c>
      <c r="B1243">
        <v>209</v>
      </c>
      <c r="C1243">
        <v>1440</v>
      </c>
      <c r="D1243">
        <v>3030</v>
      </c>
      <c r="E1243" s="33">
        <f t="shared" si="76"/>
        <v>3.03</v>
      </c>
      <c r="F1243" s="32">
        <f t="shared" si="77"/>
        <v>0.29999999999999982</v>
      </c>
      <c r="H1243">
        <v>2014</v>
      </c>
      <c r="I1243">
        <v>209</v>
      </c>
      <c r="J1243">
        <v>1440</v>
      </c>
      <c r="K1243">
        <v>2160</v>
      </c>
      <c r="L1243" s="33">
        <f t="shared" si="78"/>
        <v>2.16</v>
      </c>
      <c r="M1243" s="32">
        <f t="shared" si="79"/>
        <v>0.27000000000000024</v>
      </c>
      <c r="O1243" s="34">
        <v>40217.611111111109</v>
      </c>
      <c r="P1243" s="33">
        <v>0.29999999999999982</v>
      </c>
      <c r="Q1243" s="33">
        <v>0.27000000000000024</v>
      </c>
    </row>
    <row r="1244" spans="1:17">
      <c r="A1244">
        <v>2014</v>
      </c>
      <c r="B1244">
        <v>209</v>
      </c>
      <c r="C1244">
        <v>1450</v>
      </c>
      <c r="D1244">
        <v>3040</v>
      </c>
      <c r="E1244" s="33">
        <f t="shared" si="76"/>
        <v>3.04</v>
      </c>
      <c r="F1244" s="32">
        <f t="shared" si="77"/>
        <v>0.31000000000000005</v>
      </c>
      <c r="H1244">
        <v>2014</v>
      </c>
      <c r="I1244">
        <v>209</v>
      </c>
      <c r="J1244">
        <v>1450</v>
      </c>
      <c r="K1244">
        <v>2160</v>
      </c>
      <c r="L1244" s="33">
        <f t="shared" si="78"/>
        <v>2.16</v>
      </c>
      <c r="M1244" s="32">
        <f t="shared" si="79"/>
        <v>0.27000000000000024</v>
      </c>
      <c r="O1244" s="34">
        <v>40217.618055555555</v>
      </c>
      <c r="P1244" s="33">
        <v>0.31000000000000005</v>
      </c>
      <c r="Q1244" s="33">
        <v>0.27000000000000024</v>
      </c>
    </row>
    <row r="1245" spans="1:17">
      <c r="A1245">
        <v>2014</v>
      </c>
      <c r="B1245">
        <v>209</v>
      </c>
      <c r="C1245">
        <v>1500</v>
      </c>
      <c r="D1245">
        <v>3050</v>
      </c>
      <c r="E1245" s="33">
        <f t="shared" si="76"/>
        <v>3.05</v>
      </c>
      <c r="F1245" s="32">
        <f t="shared" si="77"/>
        <v>0.31999999999999984</v>
      </c>
      <c r="H1245">
        <v>2014</v>
      </c>
      <c r="I1245">
        <v>209</v>
      </c>
      <c r="J1245">
        <v>1500</v>
      </c>
      <c r="K1245">
        <v>2160</v>
      </c>
      <c r="L1245" s="33">
        <f t="shared" si="78"/>
        <v>2.16</v>
      </c>
      <c r="M1245" s="32">
        <f t="shared" si="79"/>
        <v>0.27000000000000024</v>
      </c>
      <c r="O1245" s="34">
        <v>40217.625</v>
      </c>
      <c r="P1245" s="33">
        <v>0.31999999999999984</v>
      </c>
      <c r="Q1245" s="33">
        <v>0.27000000000000024</v>
      </c>
    </row>
    <row r="1246" spans="1:17">
      <c r="A1246">
        <v>2014</v>
      </c>
      <c r="B1246">
        <v>209</v>
      </c>
      <c r="C1246">
        <v>1510</v>
      </c>
      <c r="D1246">
        <v>3060</v>
      </c>
      <c r="E1246" s="33">
        <f t="shared" si="76"/>
        <v>3.06</v>
      </c>
      <c r="F1246" s="32">
        <f t="shared" si="77"/>
        <v>0.33000000000000007</v>
      </c>
      <c r="H1246">
        <v>2014</v>
      </c>
      <c r="I1246">
        <v>209</v>
      </c>
      <c r="J1246">
        <v>1510</v>
      </c>
      <c r="K1246">
        <v>2150</v>
      </c>
      <c r="L1246" s="33">
        <f t="shared" si="78"/>
        <v>2.15</v>
      </c>
      <c r="M1246" s="32">
        <f t="shared" si="79"/>
        <v>0.26</v>
      </c>
      <c r="O1246" s="34">
        <v>40217.631944444445</v>
      </c>
      <c r="P1246" s="33">
        <v>0.33000000000000007</v>
      </c>
      <c r="Q1246" s="33">
        <v>0.26</v>
      </c>
    </row>
    <row r="1247" spans="1:17">
      <c r="A1247">
        <v>2014</v>
      </c>
      <c r="B1247">
        <v>209</v>
      </c>
      <c r="C1247">
        <v>1520</v>
      </c>
      <c r="D1247">
        <v>3060</v>
      </c>
      <c r="E1247" s="33">
        <f t="shared" si="76"/>
        <v>3.06</v>
      </c>
      <c r="F1247" s="32">
        <f t="shared" si="77"/>
        <v>0.33000000000000007</v>
      </c>
      <c r="H1247">
        <v>2014</v>
      </c>
      <c r="I1247">
        <v>209</v>
      </c>
      <c r="J1247">
        <v>1520</v>
      </c>
      <c r="K1247">
        <v>2140</v>
      </c>
      <c r="L1247" s="33">
        <f t="shared" si="78"/>
        <v>2.14</v>
      </c>
      <c r="M1247" s="32">
        <f t="shared" si="79"/>
        <v>0.25000000000000022</v>
      </c>
      <c r="O1247" s="34">
        <v>40217.638888888891</v>
      </c>
      <c r="P1247" s="33">
        <v>0.33000000000000007</v>
      </c>
      <c r="Q1247" s="33">
        <v>0.25000000000000022</v>
      </c>
    </row>
    <row r="1248" spans="1:17">
      <c r="A1248">
        <v>2014</v>
      </c>
      <c r="B1248">
        <v>209</v>
      </c>
      <c r="C1248">
        <v>1530</v>
      </c>
      <c r="D1248">
        <v>3060</v>
      </c>
      <c r="E1248" s="33">
        <f t="shared" si="76"/>
        <v>3.06</v>
      </c>
      <c r="F1248" s="32">
        <f t="shared" si="77"/>
        <v>0.33000000000000007</v>
      </c>
      <c r="H1248">
        <v>2014</v>
      </c>
      <c r="I1248">
        <v>209</v>
      </c>
      <c r="J1248">
        <v>1530</v>
      </c>
      <c r="K1248">
        <v>2140</v>
      </c>
      <c r="L1248" s="33">
        <f t="shared" si="78"/>
        <v>2.14</v>
      </c>
      <c r="M1248" s="32">
        <f t="shared" si="79"/>
        <v>0.25000000000000022</v>
      </c>
      <c r="O1248" s="34">
        <v>40217.645833333336</v>
      </c>
      <c r="P1248" s="33">
        <v>0.33000000000000007</v>
      </c>
      <c r="Q1248" s="33">
        <v>0.25000000000000022</v>
      </c>
    </row>
    <row r="1249" spans="1:17">
      <c r="A1249">
        <v>2014</v>
      </c>
      <c r="B1249">
        <v>209</v>
      </c>
      <c r="C1249">
        <v>1540</v>
      </c>
      <c r="D1249">
        <v>3060</v>
      </c>
      <c r="E1249" s="33">
        <f t="shared" si="76"/>
        <v>3.06</v>
      </c>
      <c r="F1249" s="32">
        <f t="shared" si="77"/>
        <v>0.33000000000000007</v>
      </c>
      <c r="H1249">
        <v>2014</v>
      </c>
      <c r="I1249">
        <v>209</v>
      </c>
      <c r="J1249">
        <v>1540</v>
      </c>
      <c r="K1249">
        <v>2130</v>
      </c>
      <c r="L1249" s="33">
        <f t="shared" si="78"/>
        <v>2.13</v>
      </c>
      <c r="M1249" s="32">
        <f t="shared" si="79"/>
        <v>0.24</v>
      </c>
      <c r="O1249" s="34">
        <v>40217.652777777781</v>
      </c>
      <c r="P1249" s="33">
        <v>0.33000000000000007</v>
      </c>
      <c r="Q1249" s="33">
        <v>0.24</v>
      </c>
    </row>
    <row r="1250" spans="1:17">
      <c r="A1250">
        <v>2014</v>
      </c>
      <c r="B1250">
        <v>209</v>
      </c>
      <c r="C1250">
        <v>1550</v>
      </c>
      <c r="D1250">
        <v>3060</v>
      </c>
      <c r="E1250" s="33">
        <f t="shared" si="76"/>
        <v>3.06</v>
      </c>
      <c r="F1250" s="32">
        <f t="shared" si="77"/>
        <v>0.33000000000000007</v>
      </c>
      <c r="H1250">
        <v>2014</v>
      </c>
      <c r="I1250">
        <v>209</v>
      </c>
      <c r="J1250">
        <v>1550</v>
      </c>
      <c r="K1250">
        <v>2120</v>
      </c>
      <c r="L1250" s="33">
        <f t="shared" si="78"/>
        <v>2.12</v>
      </c>
      <c r="M1250" s="32">
        <f t="shared" si="79"/>
        <v>0.2300000000000002</v>
      </c>
      <c r="O1250" s="34">
        <v>40217.659722222219</v>
      </c>
      <c r="P1250" s="33">
        <v>0.33000000000000007</v>
      </c>
      <c r="Q1250" s="33">
        <v>0.2300000000000002</v>
      </c>
    </row>
    <row r="1251" spans="1:17">
      <c r="A1251">
        <v>2014</v>
      </c>
      <c r="B1251">
        <v>209</v>
      </c>
      <c r="C1251">
        <v>1600</v>
      </c>
      <c r="D1251">
        <v>3060</v>
      </c>
      <c r="E1251" s="33">
        <f t="shared" si="76"/>
        <v>3.06</v>
      </c>
      <c r="F1251" s="32">
        <f t="shared" si="77"/>
        <v>0.33000000000000007</v>
      </c>
      <c r="H1251">
        <v>2014</v>
      </c>
      <c r="I1251">
        <v>209</v>
      </c>
      <c r="J1251">
        <v>1600</v>
      </c>
      <c r="K1251">
        <v>2100</v>
      </c>
      <c r="L1251" s="33">
        <f t="shared" si="78"/>
        <v>2.1</v>
      </c>
      <c r="M1251" s="32">
        <f t="shared" si="79"/>
        <v>0.21000000000000019</v>
      </c>
      <c r="O1251" s="34">
        <v>40217.666666666664</v>
      </c>
      <c r="P1251" s="33">
        <v>0.33000000000000007</v>
      </c>
      <c r="Q1251" s="33">
        <v>0.21000000000000019</v>
      </c>
    </row>
    <row r="1252" spans="1:17">
      <c r="A1252">
        <v>2014</v>
      </c>
      <c r="B1252">
        <v>209</v>
      </c>
      <c r="C1252">
        <v>1610</v>
      </c>
      <c r="D1252">
        <v>3060</v>
      </c>
      <c r="E1252" s="33">
        <f t="shared" si="76"/>
        <v>3.06</v>
      </c>
      <c r="F1252" s="32">
        <f t="shared" si="77"/>
        <v>0.33000000000000007</v>
      </c>
      <c r="H1252">
        <v>2014</v>
      </c>
      <c r="I1252">
        <v>209</v>
      </c>
      <c r="J1252">
        <v>1610</v>
      </c>
      <c r="K1252">
        <v>2090</v>
      </c>
      <c r="L1252" s="33">
        <f t="shared" si="78"/>
        <v>2.09</v>
      </c>
      <c r="M1252" s="32">
        <f t="shared" si="79"/>
        <v>0.19999999999999996</v>
      </c>
      <c r="O1252" s="34">
        <v>40217.673611111109</v>
      </c>
      <c r="P1252" s="33">
        <v>0.33000000000000007</v>
      </c>
      <c r="Q1252" s="33">
        <v>0.19999999999999996</v>
      </c>
    </row>
    <row r="1253" spans="1:17">
      <c r="A1253">
        <v>2014</v>
      </c>
      <c r="B1253">
        <v>209</v>
      </c>
      <c r="C1253">
        <v>1620</v>
      </c>
      <c r="D1253">
        <v>3050</v>
      </c>
      <c r="E1253" s="33">
        <f t="shared" si="76"/>
        <v>3.05</v>
      </c>
      <c r="F1253" s="32">
        <f t="shared" si="77"/>
        <v>0.31999999999999984</v>
      </c>
      <c r="H1253">
        <v>2014</v>
      </c>
      <c r="I1253">
        <v>209</v>
      </c>
      <c r="J1253">
        <v>1620</v>
      </c>
      <c r="K1253">
        <v>2080</v>
      </c>
      <c r="L1253" s="33">
        <f t="shared" si="78"/>
        <v>2.08</v>
      </c>
      <c r="M1253" s="32">
        <f t="shared" si="79"/>
        <v>0.19000000000000017</v>
      </c>
      <c r="O1253" s="34">
        <v>40217.680555555555</v>
      </c>
      <c r="P1253" s="33">
        <v>0.31999999999999984</v>
      </c>
      <c r="Q1253" s="33">
        <v>0.19000000000000017</v>
      </c>
    </row>
    <row r="1254" spans="1:17">
      <c r="A1254">
        <v>2014</v>
      </c>
      <c r="B1254">
        <v>209</v>
      </c>
      <c r="C1254">
        <v>1630</v>
      </c>
      <c r="D1254">
        <v>3040</v>
      </c>
      <c r="E1254" s="33">
        <f t="shared" si="76"/>
        <v>3.04</v>
      </c>
      <c r="F1254" s="32">
        <f t="shared" si="77"/>
        <v>0.31000000000000005</v>
      </c>
      <c r="H1254">
        <v>2014</v>
      </c>
      <c r="I1254">
        <v>209</v>
      </c>
      <c r="J1254">
        <v>1630</v>
      </c>
      <c r="K1254">
        <v>2060</v>
      </c>
      <c r="L1254" s="33">
        <f t="shared" si="78"/>
        <v>2.06</v>
      </c>
      <c r="M1254" s="32">
        <f t="shared" si="79"/>
        <v>0.17000000000000015</v>
      </c>
      <c r="O1254" s="34">
        <v>40217.6875</v>
      </c>
      <c r="P1254" s="33">
        <v>0.31000000000000005</v>
      </c>
      <c r="Q1254" s="33">
        <v>0.17000000000000015</v>
      </c>
    </row>
    <row r="1255" spans="1:17">
      <c r="A1255">
        <v>2014</v>
      </c>
      <c r="B1255">
        <v>209</v>
      </c>
      <c r="C1255">
        <v>1640</v>
      </c>
      <c r="D1255">
        <v>3030</v>
      </c>
      <c r="E1255" s="33">
        <f t="shared" si="76"/>
        <v>3.03</v>
      </c>
      <c r="F1255" s="32">
        <f t="shared" si="77"/>
        <v>0.29999999999999982</v>
      </c>
      <c r="H1255">
        <v>2014</v>
      </c>
      <c r="I1255">
        <v>209</v>
      </c>
      <c r="J1255">
        <v>1640</v>
      </c>
      <c r="K1255">
        <v>2050</v>
      </c>
      <c r="L1255" s="33">
        <f t="shared" si="78"/>
        <v>2.0499999999999998</v>
      </c>
      <c r="M1255" s="32">
        <f t="shared" si="79"/>
        <v>0.15999999999999992</v>
      </c>
      <c r="O1255" s="34">
        <v>40217.694444444445</v>
      </c>
      <c r="P1255" s="33">
        <v>0.29999999999999982</v>
      </c>
      <c r="Q1255" s="33">
        <v>0.15999999999999992</v>
      </c>
    </row>
    <row r="1256" spans="1:17">
      <c r="A1256">
        <v>2014</v>
      </c>
      <c r="B1256">
        <v>209</v>
      </c>
      <c r="C1256">
        <v>1650</v>
      </c>
      <c r="D1256">
        <v>3020</v>
      </c>
      <c r="E1256" s="33">
        <f t="shared" si="76"/>
        <v>3.02</v>
      </c>
      <c r="F1256" s="32">
        <f t="shared" si="77"/>
        <v>0.29000000000000004</v>
      </c>
      <c r="H1256">
        <v>2014</v>
      </c>
      <c r="I1256">
        <v>209</v>
      </c>
      <c r="J1256">
        <v>1650</v>
      </c>
      <c r="K1256">
        <v>2030</v>
      </c>
      <c r="L1256" s="33">
        <f t="shared" si="78"/>
        <v>2.0299999999999998</v>
      </c>
      <c r="M1256" s="32">
        <f t="shared" si="79"/>
        <v>0.1399999999999999</v>
      </c>
      <c r="O1256" s="34">
        <v>40217.701388888891</v>
      </c>
      <c r="P1256" s="33">
        <v>0.29000000000000004</v>
      </c>
      <c r="Q1256" s="33">
        <v>0.1399999999999999</v>
      </c>
    </row>
    <row r="1257" spans="1:17">
      <c r="A1257">
        <v>2014</v>
      </c>
      <c r="B1257">
        <v>209</v>
      </c>
      <c r="C1257">
        <v>1700</v>
      </c>
      <c r="D1257">
        <v>3010</v>
      </c>
      <c r="E1257" s="33">
        <f t="shared" si="76"/>
        <v>3.01</v>
      </c>
      <c r="F1257" s="32">
        <f t="shared" si="77"/>
        <v>0.2799999999999998</v>
      </c>
      <c r="H1257">
        <v>2014</v>
      </c>
      <c r="I1257">
        <v>209</v>
      </c>
      <c r="J1257">
        <v>1700</v>
      </c>
      <c r="K1257">
        <v>2020</v>
      </c>
      <c r="L1257" s="33">
        <f t="shared" si="78"/>
        <v>2.02</v>
      </c>
      <c r="M1257" s="32">
        <f t="shared" si="79"/>
        <v>0.13000000000000012</v>
      </c>
      <c r="O1257" s="34">
        <v>40217.708333333336</v>
      </c>
      <c r="P1257" s="33">
        <v>0.2799999999999998</v>
      </c>
      <c r="Q1257" s="33">
        <v>0.13000000000000012</v>
      </c>
    </row>
    <row r="1258" spans="1:17">
      <c r="A1258">
        <v>2014</v>
      </c>
      <c r="B1258">
        <v>209</v>
      </c>
      <c r="C1258">
        <v>1710</v>
      </c>
      <c r="D1258">
        <v>3000</v>
      </c>
      <c r="E1258" s="33">
        <f t="shared" si="76"/>
        <v>3</v>
      </c>
      <c r="F1258" s="32">
        <f t="shared" si="77"/>
        <v>0.27</v>
      </c>
      <c r="H1258">
        <v>2014</v>
      </c>
      <c r="I1258">
        <v>209</v>
      </c>
      <c r="J1258">
        <v>1710</v>
      </c>
      <c r="K1258">
        <v>2000</v>
      </c>
      <c r="L1258" s="33">
        <f t="shared" si="78"/>
        <v>2</v>
      </c>
      <c r="M1258" s="32">
        <f t="shared" si="79"/>
        <v>0.1100000000000001</v>
      </c>
      <c r="O1258" s="34">
        <v>40217.715277777781</v>
      </c>
      <c r="P1258" s="33">
        <v>0.27</v>
      </c>
      <c r="Q1258" s="33">
        <v>0.1100000000000001</v>
      </c>
    </row>
    <row r="1259" spans="1:17">
      <c r="A1259">
        <v>2014</v>
      </c>
      <c r="B1259">
        <v>209</v>
      </c>
      <c r="C1259">
        <v>1720</v>
      </c>
      <c r="D1259">
        <v>2980</v>
      </c>
      <c r="E1259" s="33">
        <f t="shared" si="76"/>
        <v>2.98</v>
      </c>
      <c r="F1259" s="32">
        <f t="shared" si="77"/>
        <v>0.25</v>
      </c>
      <c r="H1259">
        <v>2014</v>
      </c>
      <c r="I1259">
        <v>209</v>
      </c>
      <c r="J1259">
        <v>1720</v>
      </c>
      <c r="K1259">
        <v>1980</v>
      </c>
      <c r="L1259" s="33">
        <f t="shared" si="78"/>
        <v>1.98</v>
      </c>
      <c r="M1259" s="32">
        <f t="shared" si="79"/>
        <v>9.000000000000008E-2</v>
      </c>
      <c r="O1259" s="34">
        <v>40217.722222222219</v>
      </c>
      <c r="P1259" s="33">
        <v>0.25</v>
      </c>
      <c r="Q1259" s="33">
        <v>9.000000000000008E-2</v>
      </c>
    </row>
    <row r="1260" spans="1:17">
      <c r="A1260">
        <v>2014</v>
      </c>
      <c r="B1260">
        <v>209</v>
      </c>
      <c r="C1260">
        <v>1730</v>
      </c>
      <c r="D1260">
        <v>2970</v>
      </c>
      <c r="E1260" s="33">
        <f t="shared" si="76"/>
        <v>2.97</v>
      </c>
      <c r="F1260" s="32">
        <f t="shared" si="77"/>
        <v>0.24000000000000021</v>
      </c>
      <c r="H1260">
        <v>2014</v>
      </c>
      <c r="I1260">
        <v>209</v>
      </c>
      <c r="J1260">
        <v>1730</v>
      </c>
      <c r="K1260">
        <v>1970</v>
      </c>
      <c r="L1260" s="33">
        <f t="shared" si="78"/>
        <v>1.97</v>
      </c>
      <c r="M1260" s="32">
        <f t="shared" si="79"/>
        <v>8.0000000000000071E-2</v>
      </c>
      <c r="O1260" s="34">
        <v>40217.729166666664</v>
      </c>
      <c r="P1260" s="33">
        <v>0.24000000000000021</v>
      </c>
      <c r="Q1260" s="33">
        <v>8.0000000000000071E-2</v>
      </c>
    </row>
    <row r="1261" spans="1:17">
      <c r="A1261">
        <v>2014</v>
      </c>
      <c r="B1261">
        <v>209</v>
      </c>
      <c r="C1261">
        <v>1740</v>
      </c>
      <c r="D1261">
        <v>2950</v>
      </c>
      <c r="E1261" s="33">
        <f t="shared" si="76"/>
        <v>2.95</v>
      </c>
      <c r="F1261" s="32">
        <f t="shared" si="77"/>
        <v>0.2200000000000002</v>
      </c>
      <c r="H1261">
        <v>2014</v>
      </c>
      <c r="I1261">
        <v>209</v>
      </c>
      <c r="J1261">
        <v>1740</v>
      </c>
      <c r="K1261">
        <v>1950</v>
      </c>
      <c r="L1261" s="33">
        <f t="shared" si="78"/>
        <v>1.95</v>
      </c>
      <c r="M1261" s="32">
        <f t="shared" si="79"/>
        <v>6.0000000000000053E-2</v>
      </c>
      <c r="O1261" s="34">
        <v>40217.736111111109</v>
      </c>
      <c r="P1261" s="33">
        <v>0.2200000000000002</v>
      </c>
      <c r="Q1261" s="33">
        <v>6.0000000000000053E-2</v>
      </c>
    </row>
    <row r="1262" spans="1:17">
      <c r="A1262">
        <v>2014</v>
      </c>
      <c r="B1262">
        <v>209</v>
      </c>
      <c r="C1262">
        <v>1750</v>
      </c>
      <c r="D1262">
        <v>2930</v>
      </c>
      <c r="E1262" s="33">
        <f t="shared" si="76"/>
        <v>2.93</v>
      </c>
      <c r="F1262" s="32">
        <f t="shared" si="77"/>
        <v>0.20000000000000018</v>
      </c>
      <c r="H1262">
        <v>2014</v>
      </c>
      <c r="I1262">
        <v>209</v>
      </c>
      <c r="J1262">
        <v>1750</v>
      </c>
      <c r="K1262">
        <v>1930</v>
      </c>
      <c r="L1262" s="33">
        <f t="shared" si="78"/>
        <v>1.93</v>
      </c>
      <c r="M1262" s="32">
        <f t="shared" si="79"/>
        <v>4.0000000000000036E-2</v>
      </c>
      <c r="O1262" s="34">
        <v>40217.743055555555</v>
      </c>
      <c r="P1262" s="33">
        <v>0.20000000000000018</v>
      </c>
      <c r="Q1262" s="33">
        <v>4.0000000000000036E-2</v>
      </c>
    </row>
    <row r="1263" spans="1:17">
      <c r="A1263">
        <v>2014</v>
      </c>
      <c r="B1263">
        <v>209</v>
      </c>
      <c r="C1263">
        <v>1800</v>
      </c>
      <c r="D1263">
        <v>2910</v>
      </c>
      <c r="E1263" s="33">
        <f t="shared" si="76"/>
        <v>2.91</v>
      </c>
      <c r="F1263" s="32">
        <f t="shared" si="77"/>
        <v>0.18000000000000016</v>
      </c>
      <c r="H1263">
        <v>2014</v>
      </c>
      <c r="I1263">
        <v>209</v>
      </c>
      <c r="J1263">
        <v>1800</v>
      </c>
      <c r="K1263">
        <v>1910</v>
      </c>
      <c r="L1263" s="33">
        <f t="shared" si="78"/>
        <v>1.91</v>
      </c>
      <c r="M1263" s="32">
        <f t="shared" si="79"/>
        <v>2.0000000000000018E-2</v>
      </c>
      <c r="O1263" s="34">
        <v>40217.75</v>
      </c>
      <c r="P1263" s="33">
        <v>0.18000000000000016</v>
      </c>
      <c r="Q1263" s="33">
        <v>2.0000000000000018E-2</v>
      </c>
    </row>
    <row r="1264" spans="1:17">
      <c r="A1264">
        <v>2014</v>
      </c>
      <c r="B1264">
        <v>209</v>
      </c>
      <c r="C1264">
        <v>1810</v>
      </c>
      <c r="D1264">
        <v>2890</v>
      </c>
      <c r="E1264" s="33">
        <f t="shared" si="76"/>
        <v>2.89</v>
      </c>
      <c r="F1264" s="32">
        <f t="shared" si="77"/>
        <v>0.16000000000000014</v>
      </c>
      <c r="H1264">
        <v>2014</v>
      </c>
      <c r="I1264">
        <v>209</v>
      </c>
      <c r="J1264">
        <v>1810</v>
      </c>
      <c r="K1264">
        <v>1900</v>
      </c>
      <c r="L1264" s="33">
        <f t="shared" si="78"/>
        <v>1.9</v>
      </c>
      <c r="M1264" s="32">
        <f t="shared" si="79"/>
        <v>1.0000000000000009E-2</v>
      </c>
      <c r="O1264" s="34">
        <v>40217.756944444445</v>
      </c>
      <c r="P1264" s="33">
        <v>0.16000000000000014</v>
      </c>
      <c r="Q1264" s="33">
        <v>1.0000000000000009E-2</v>
      </c>
    </row>
    <row r="1265" spans="1:17">
      <c r="A1265">
        <v>2014</v>
      </c>
      <c r="B1265">
        <v>209</v>
      </c>
      <c r="C1265">
        <v>1820</v>
      </c>
      <c r="D1265">
        <v>2880</v>
      </c>
      <c r="E1265" s="33">
        <f t="shared" si="76"/>
        <v>2.88</v>
      </c>
      <c r="F1265" s="32">
        <f t="shared" si="77"/>
        <v>0.14999999999999991</v>
      </c>
      <c r="H1265">
        <v>2014</v>
      </c>
      <c r="I1265">
        <v>209</v>
      </c>
      <c r="J1265">
        <v>1820</v>
      </c>
      <c r="K1265">
        <v>1880</v>
      </c>
      <c r="L1265" s="33">
        <f t="shared" si="78"/>
        <v>1.88</v>
      </c>
      <c r="M1265" s="32">
        <f t="shared" si="79"/>
        <v>-1.0000000000000009E-2</v>
      </c>
      <c r="O1265" s="34">
        <v>40217.763888888891</v>
      </c>
      <c r="P1265" s="33">
        <v>0.14999999999999991</v>
      </c>
      <c r="Q1265" s="33">
        <v>-1.0000000000000009E-2</v>
      </c>
    </row>
    <row r="1266" spans="1:17">
      <c r="A1266">
        <v>2014</v>
      </c>
      <c r="B1266">
        <v>209</v>
      </c>
      <c r="C1266">
        <v>1830</v>
      </c>
      <c r="D1266">
        <v>2860</v>
      </c>
      <c r="E1266" s="33">
        <f t="shared" si="76"/>
        <v>2.86</v>
      </c>
      <c r="F1266" s="32">
        <f t="shared" si="77"/>
        <v>0.12999999999999989</v>
      </c>
      <c r="H1266">
        <v>2014</v>
      </c>
      <c r="I1266">
        <v>209</v>
      </c>
      <c r="J1266">
        <v>1830</v>
      </c>
      <c r="K1266">
        <v>1860</v>
      </c>
      <c r="L1266" s="33">
        <f t="shared" si="78"/>
        <v>1.86</v>
      </c>
      <c r="M1266" s="32">
        <f t="shared" si="79"/>
        <v>-2.9999999999999805E-2</v>
      </c>
      <c r="O1266" s="34">
        <v>40217.770833333336</v>
      </c>
      <c r="P1266" s="33">
        <v>0.12999999999999989</v>
      </c>
      <c r="Q1266" s="33">
        <v>-2.9999999999999805E-2</v>
      </c>
    </row>
    <row r="1267" spans="1:17">
      <c r="A1267">
        <v>2014</v>
      </c>
      <c r="B1267">
        <v>209</v>
      </c>
      <c r="C1267">
        <v>1840</v>
      </c>
      <c r="D1267">
        <v>2840</v>
      </c>
      <c r="E1267" s="33">
        <f t="shared" si="76"/>
        <v>2.84</v>
      </c>
      <c r="F1267" s="32">
        <f t="shared" si="77"/>
        <v>0.10999999999999988</v>
      </c>
      <c r="H1267">
        <v>2014</v>
      </c>
      <c r="I1267">
        <v>209</v>
      </c>
      <c r="J1267">
        <v>1840</v>
      </c>
      <c r="K1267">
        <v>1850</v>
      </c>
      <c r="L1267" s="33">
        <f t="shared" si="78"/>
        <v>1.85</v>
      </c>
      <c r="M1267" s="32">
        <f t="shared" si="79"/>
        <v>-3.9999999999999813E-2</v>
      </c>
      <c r="O1267" s="34">
        <v>40217.777777777781</v>
      </c>
      <c r="P1267" s="33">
        <v>0.10999999999999988</v>
      </c>
      <c r="Q1267" s="33">
        <v>-3.9999999999999813E-2</v>
      </c>
    </row>
    <row r="1268" spans="1:17">
      <c r="A1268">
        <v>2014</v>
      </c>
      <c r="B1268">
        <v>209</v>
      </c>
      <c r="C1268">
        <v>1850</v>
      </c>
      <c r="D1268">
        <v>2820</v>
      </c>
      <c r="E1268" s="33">
        <f t="shared" si="76"/>
        <v>2.82</v>
      </c>
      <c r="F1268" s="32">
        <f t="shared" si="77"/>
        <v>8.9999999999999858E-2</v>
      </c>
      <c r="H1268">
        <v>2014</v>
      </c>
      <c r="I1268">
        <v>209</v>
      </c>
      <c r="J1268">
        <v>1850</v>
      </c>
      <c r="K1268">
        <v>1830</v>
      </c>
      <c r="L1268" s="33">
        <f t="shared" si="78"/>
        <v>1.83</v>
      </c>
      <c r="M1268" s="32">
        <f t="shared" si="79"/>
        <v>-5.9999999999999831E-2</v>
      </c>
      <c r="O1268" s="34">
        <v>40217.784722222219</v>
      </c>
      <c r="P1268" s="33">
        <v>8.9999999999999858E-2</v>
      </c>
      <c r="Q1268" s="33">
        <v>-5.9999999999999831E-2</v>
      </c>
    </row>
    <row r="1269" spans="1:17">
      <c r="A1269">
        <v>2014</v>
      </c>
      <c r="B1269">
        <v>209</v>
      </c>
      <c r="C1269">
        <v>1900</v>
      </c>
      <c r="D1269">
        <v>2800</v>
      </c>
      <c r="E1269" s="33">
        <f t="shared" si="76"/>
        <v>2.8</v>
      </c>
      <c r="F1269" s="32">
        <f t="shared" si="77"/>
        <v>6.999999999999984E-2</v>
      </c>
      <c r="H1269">
        <v>2014</v>
      </c>
      <c r="I1269">
        <v>209</v>
      </c>
      <c r="J1269">
        <v>1900</v>
      </c>
      <c r="K1269">
        <v>1820</v>
      </c>
      <c r="L1269" s="33">
        <f t="shared" si="78"/>
        <v>1.82</v>
      </c>
      <c r="M1269" s="32">
        <f t="shared" si="79"/>
        <v>-6.999999999999984E-2</v>
      </c>
      <c r="O1269" s="34">
        <v>40217.791666666664</v>
      </c>
      <c r="P1269" s="33">
        <v>6.999999999999984E-2</v>
      </c>
      <c r="Q1269" s="33">
        <v>-6.999999999999984E-2</v>
      </c>
    </row>
    <row r="1270" spans="1:17">
      <c r="A1270">
        <v>2014</v>
      </c>
      <c r="B1270">
        <v>209</v>
      </c>
      <c r="C1270">
        <v>1910</v>
      </c>
      <c r="D1270">
        <v>2780</v>
      </c>
      <c r="E1270" s="33">
        <f t="shared" si="76"/>
        <v>2.78</v>
      </c>
      <c r="F1270" s="32">
        <f t="shared" si="77"/>
        <v>4.9999999999999822E-2</v>
      </c>
      <c r="H1270">
        <v>2014</v>
      </c>
      <c r="I1270">
        <v>209</v>
      </c>
      <c r="J1270">
        <v>1910</v>
      </c>
      <c r="K1270">
        <v>1800</v>
      </c>
      <c r="L1270" s="33">
        <f t="shared" si="78"/>
        <v>1.8</v>
      </c>
      <c r="M1270" s="32">
        <f t="shared" si="79"/>
        <v>-8.9999999999999858E-2</v>
      </c>
      <c r="O1270" s="34">
        <v>40217.798611111109</v>
      </c>
      <c r="P1270" s="33">
        <v>4.9999999999999822E-2</v>
      </c>
      <c r="Q1270" s="33">
        <v>-8.9999999999999858E-2</v>
      </c>
    </row>
    <row r="1271" spans="1:17">
      <c r="A1271">
        <v>2014</v>
      </c>
      <c r="B1271">
        <v>209</v>
      </c>
      <c r="C1271">
        <v>1920</v>
      </c>
      <c r="D1271">
        <v>2760</v>
      </c>
      <c r="E1271" s="33">
        <f t="shared" si="76"/>
        <v>2.76</v>
      </c>
      <c r="F1271" s="32">
        <f t="shared" si="77"/>
        <v>2.9999999999999805E-2</v>
      </c>
      <c r="H1271">
        <v>2014</v>
      </c>
      <c r="I1271">
        <v>209</v>
      </c>
      <c r="J1271">
        <v>1920</v>
      </c>
      <c r="K1271">
        <v>1790</v>
      </c>
      <c r="L1271" s="33">
        <f t="shared" si="78"/>
        <v>1.79</v>
      </c>
      <c r="M1271" s="32">
        <f t="shared" si="79"/>
        <v>-9.9999999999999867E-2</v>
      </c>
      <c r="O1271" s="34">
        <v>40217.805555555555</v>
      </c>
      <c r="P1271" s="33">
        <v>2.9999999999999805E-2</v>
      </c>
      <c r="Q1271" s="33">
        <v>-9.9999999999999867E-2</v>
      </c>
    </row>
    <row r="1272" spans="1:17">
      <c r="A1272">
        <v>2014</v>
      </c>
      <c r="B1272">
        <v>209</v>
      </c>
      <c r="C1272">
        <v>1930</v>
      </c>
      <c r="D1272">
        <v>2740</v>
      </c>
      <c r="E1272" s="33">
        <f t="shared" si="76"/>
        <v>2.74</v>
      </c>
      <c r="F1272" s="32">
        <f t="shared" si="77"/>
        <v>1.0000000000000231E-2</v>
      </c>
      <c r="H1272">
        <v>2014</v>
      </c>
      <c r="I1272">
        <v>209</v>
      </c>
      <c r="J1272">
        <v>1930</v>
      </c>
      <c r="K1272">
        <v>1780</v>
      </c>
      <c r="L1272" s="33">
        <f t="shared" si="78"/>
        <v>1.78</v>
      </c>
      <c r="M1272" s="32">
        <f t="shared" si="79"/>
        <v>-0.10999999999999988</v>
      </c>
      <c r="O1272" s="34">
        <v>40217.8125</v>
      </c>
      <c r="P1272" s="33">
        <v>1.0000000000000231E-2</v>
      </c>
      <c r="Q1272" s="33">
        <v>-0.10999999999999988</v>
      </c>
    </row>
    <row r="1273" spans="1:17">
      <c r="A1273">
        <v>2014</v>
      </c>
      <c r="B1273">
        <v>209</v>
      </c>
      <c r="C1273">
        <v>1940</v>
      </c>
      <c r="D1273">
        <v>2730</v>
      </c>
      <c r="E1273" s="33">
        <f t="shared" si="76"/>
        <v>2.73</v>
      </c>
      <c r="F1273" s="32">
        <f t="shared" si="77"/>
        <v>0</v>
      </c>
      <c r="H1273">
        <v>2014</v>
      </c>
      <c r="I1273">
        <v>209</v>
      </c>
      <c r="J1273">
        <v>1940</v>
      </c>
      <c r="K1273">
        <v>1760</v>
      </c>
      <c r="L1273" s="33">
        <f t="shared" si="78"/>
        <v>1.76</v>
      </c>
      <c r="M1273" s="32">
        <f t="shared" si="79"/>
        <v>-0.12999999999999989</v>
      </c>
      <c r="O1273" s="34">
        <v>40217.819444444445</v>
      </c>
      <c r="P1273" s="33">
        <v>0</v>
      </c>
      <c r="Q1273" s="33">
        <v>-0.12999999999999989</v>
      </c>
    </row>
    <row r="1274" spans="1:17">
      <c r="A1274">
        <v>2014</v>
      </c>
      <c r="B1274">
        <v>209</v>
      </c>
      <c r="C1274">
        <v>1950</v>
      </c>
      <c r="D1274">
        <v>2710</v>
      </c>
      <c r="E1274" s="33">
        <f t="shared" si="76"/>
        <v>2.71</v>
      </c>
      <c r="F1274" s="32">
        <f t="shared" si="77"/>
        <v>-2.0000000000000018E-2</v>
      </c>
      <c r="H1274">
        <v>2014</v>
      </c>
      <c r="I1274">
        <v>209</v>
      </c>
      <c r="J1274">
        <v>1950</v>
      </c>
      <c r="K1274">
        <v>1750</v>
      </c>
      <c r="L1274" s="33">
        <f t="shared" si="78"/>
        <v>1.75</v>
      </c>
      <c r="M1274" s="32">
        <f t="shared" si="79"/>
        <v>-0.1399999999999999</v>
      </c>
      <c r="O1274" s="34">
        <v>40217.826388888891</v>
      </c>
      <c r="P1274" s="33">
        <v>-2.0000000000000018E-2</v>
      </c>
      <c r="Q1274" s="33">
        <v>-0.1399999999999999</v>
      </c>
    </row>
    <row r="1275" spans="1:17">
      <c r="A1275">
        <v>2014</v>
      </c>
      <c r="B1275">
        <v>209</v>
      </c>
      <c r="C1275">
        <v>2000</v>
      </c>
      <c r="D1275">
        <v>2690</v>
      </c>
      <c r="E1275" s="33">
        <f t="shared" si="76"/>
        <v>2.69</v>
      </c>
      <c r="F1275" s="32">
        <f t="shared" si="77"/>
        <v>-4.0000000000000036E-2</v>
      </c>
      <c r="H1275">
        <v>2014</v>
      </c>
      <c r="I1275">
        <v>209</v>
      </c>
      <c r="J1275">
        <v>2000</v>
      </c>
      <c r="K1275">
        <v>1740</v>
      </c>
      <c r="L1275" s="33">
        <f t="shared" si="78"/>
        <v>1.74</v>
      </c>
      <c r="M1275" s="32">
        <f t="shared" si="79"/>
        <v>-0.14999999999999991</v>
      </c>
      <c r="O1275" s="34">
        <v>40217.833333333336</v>
      </c>
      <c r="P1275" s="33">
        <v>-4.0000000000000036E-2</v>
      </c>
      <c r="Q1275" s="33">
        <v>-0.14999999999999991</v>
      </c>
    </row>
    <row r="1276" spans="1:17">
      <c r="A1276">
        <v>2014</v>
      </c>
      <c r="B1276">
        <v>209</v>
      </c>
      <c r="C1276">
        <v>2010</v>
      </c>
      <c r="D1276">
        <v>2670</v>
      </c>
      <c r="E1276" s="33">
        <f t="shared" si="76"/>
        <v>2.67</v>
      </c>
      <c r="F1276" s="32">
        <f t="shared" si="77"/>
        <v>-6.0000000000000053E-2</v>
      </c>
      <c r="H1276">
        <v>2014</v>
      </c>
      <c r="I1276">
        <v>209</v>
      </c>
      <c r="J1276">
        <v>2010</v>
      </c>
      <c r="K1276">
        <v>1730</v>
      </c>
      <c r="L1276" s="33">
        <f t="shared" si="78"/>
        <v>1.73</v>
      </c>
      <c r="M1276" s="32">
        <f t="shared" si="79"/>
        <v>-0.15999999999999992</v>
      </c>
      <c r="O1276" s="34">
        <v>40217.840277777781</v>
      </c>
      <c r="P1276" s="33">
        <v>-6.0000000000000053E-2</v>
      </c>
      <c r="Q1276" s="33">
        <v>-0.15999999999999992</v>
      </c>
    </row>
    <row r="1277" spans="1:17">
      <c r="A1277">
        <v>2014</v>
      </c>
      <c r="B1277">
        <v>209</v>
      </c>
      <c r="C1277">
        <v>2020</v>
      </c>
      <c r="D1277">
        <v>2660</v>
      </c>
      <c r="E1277" s="33">
        <f t="shared" si="76"/>
        <v>2.66</v>
      </c>
      <c r="F1277" s="32">
        <f t="shared" si="77"/>
        <v>-6.999999999999984E-2</v>
      </c>
      <c r="H1277">
        <v>2014</v>
      </c>
      <c r="I1277">
        <v>209</v>
      </c>
      <c r="J1277">
        <v>2020</v>
      </c>
      <c r="K1277">
        <v>1720</v>
      </c>
      <c r="L1277" s="33">
        <f t="shared" si="78"/>
        <v>1.72</v>
      </c>
      <c r="M1277" s="32">
        <f t="shared" si="79"/>
        <v>-0.16999999999999993</v>
      </c>
      <c r="O1277" s="34">
        <v>40217.847222222219</v>
      </c>
      <c r="P1277" s="33">
        <v>-6.999999999999984E-2</v>
      </c>
      <c r="Q1277" s="33">
        <v>-0.16999999999999993</v>
      </c>
    </row>
    <row r="1278" spans="1:17">
      <c r="A1278">
        <v>2014</v>
      </c>
      <c r="B1278">
        <v>209</v>
      </c>
      <c r="C1278">
        <v>2030</v>
      </c>
      <c r="D1278">
        <v>2640</v>
      </c>
      <c r="E1278" s="33">
        <f t="shared" si="76"/>
        <v>2.64</v>
      </c>
      <c r="F1278" s="32">
        <f t="shared" si="77"/>
        <v>-8.9999999999999858E-2</v>
      </c>
      <c r="H1278">
        <v>2014</v>
      </c>
      <c r="I1278">
        <v>209</v>
      </c>
      <c r="J1278">
        <v>2030</v>
      </c>
      <c r="K1278">
        <v>1710</v>
      </c>
      <c r="L1278" s="33">
        <f t="shared" si="78"/>
        <v>1.71</v>
      </c>
      <c r="M1278" s="32">
        <f t="shared" si="79"/>
        <v>-0.17999999999999994</v>
      </c>
      <c r="O1278" s="34">
        <v>40217.854166666664</v>
      </c>
      <c r="P1278" s="33">
        <v>-8.9999999999999858E-2</v>
      </c>
      <c r="Q1278" s="33">
        <v>-0.17999999999999994</v>
      </c>
    </row>
    <row r="1279" spans="1:17">
      <c r="A1279">
        <v>2014</v>
      </c>
      <c r="B1279">
        <v>209</v>
      </c>
      <c r="C1279">
        <v>2040</v>
      </c>
      <c r="D1279">
        <v>2630</v>
      </c>
      <c r="E1279" s="33">
        <f t="shared" si="76"/>
        <v>2.63</v>
      </c>
      <c r="F1279" s="32">
        <f t="shared" si="77"/>
        <v>-0.10000000000000009</v>
      </c>
      <c r="H1279">
        <v>2014</v>
      </c>
      <c r="I1279">
        <v>209</v>
      </c>
      <c r="J1279">
        <v>2040</v>
      </c>
      <c r="K1279">
        <v>1700</v>
      </c>
      <c r="L1279" s="33">
        <f t="shared" si="78"/>
        <v>1.7</v>
      </c>
      <c r="M1279" s="32">
        <f t="shared" si="79"/>
        <v>-0.18999999999999995</v>
      </c>
      <c r="O1279" s="34">
        <v>40217.861111111109</v>
      </c>
      <c r="P1279" s="33">
        <v>-0.10000000000000009</v>
      </c>
      <c r="Q1279" s="33">
        <v>-0.18999999999999995</v>
      </c>
    </row>
    <row r="1280" spans="1:17">
      <c r="A1280">
        <v>2014</v>
      </c>
      <c r="B1280">
        <v>209</v>
      </c>
      <c r="C1280">
        <v>2050</v>
      </c>
      <c r="D1280">
        <v>2610</v>
      </c>
      <c r="E1280" s="33">
        <f t="shared" si="76"/>
        <v>2.61</v>
      </c>
      <c r="F1280" s="32">
        <f t="shared" si="77"/>
        <v>-0.12000000000000011</v>
      </c>
      <c r="H1280">
        <v>2014</v>
      </c>
      <c r="I1280">
        <v>209</v>
      </c>
      <c r="J1280">
        <v>2050</v>
      </c>
      <c r="K1280">
        <v>1700</v>
      </c>
      <c r="L1280" s="33">
        <f t="shared" si="78"/>
        <v>1.7</v>
      </c>
      <c r="M1280" s="32">
        <f t="shared" si="79"/>
        <v>-0.18999999999999995</v>
      </c>
      <c r="O1280" s="34">
        <v>40217.868055555555</v>
      </c>
      <c r="P1280" s="33">
        <v>-0.12000000000000011</v>
      </c>
      <c r="Q1280" s="33">
        <v>-0.18999999999999995</v>
      </c>
    </row>
    <row r="1281" spans="1:17">
      <c r="A1281">
        <v>2014</v>
      </c>
      <c r="B1281">
        <v>209</v>
      </c>
      <c r="C1281">
        <v>2100</v>
      </c>
      <c r="D1281">
        <v>2600</v>
      </c>
      <c r="E1281" s="33">
        <f t="shared" si="76"/>
        <v>2.6</v>
      </c>
      <c r="F1281" s="32">
        <f t="shared" si="77"/>
        <v>-0.12999999999999989</v>
      </c>
      <c r="H1281">
        <v>2014</v>
      </c>
      <c r="I1281">
        <v>209</v>
      </c>
      <c r="J1281">
        <v>2100</v>
      </c>
      <c r="K1281">
        <v>1690</v>
      </c>
      <c r="L1281" s="33">
        <f t="shared" si="78"/>
        <v>1.69</v>
      </c>
      <c r="M1281" s="32">
        <f t="shared" si="79"/>
        <v>-0.19999999999999996</v>
      </c>
      <c r="O1281" s="34">
        <v>40217.875</v>
      </c>
      <c r="P1281" s="33">
        <v>-0.12999999999999989</v>
      </c>
      <c r="Q1281" s="33">
        <v>-0.19999999999999996</v>
      </c>
    </row>
    <row r="1282" spans="1:17">
      <c r="A1282">
        <v>2014</v>
      </c>
      <c r="B1282">
        <v>209</v>
      </c>
      <c r="C1282">
        <v>2110</v>
      </c>
      <c r="D1282">
        <v>2590</v>
      </c>
      <c r="E1282" s="33">
        <f t="shared" si="76"/>
        <v>2.59</v>
      </c>
      <c r="F1282" s="32">
        <f t="shared" si="77"/>
        <v>-0.14000000000000012</v>
      </c>
      <c r="H1282">
        <v>2014</v>
      </c>
      <c r="I1282">
        <v>209</v>
      </c>
      <c r="J1282">
        <v>2110</v>
      </c>
      <c r="K1282">
        <v>1690</v>
      </c>
      <c r="L1282" s="33">
        <f t="shared" si="78"/>
        <v>1.69</v>
      </c>
      <c r="M1282" s="32">
        <f t="shared" si="79"/>
        <v>-0.19999999999999996</v>
      </c>
      <c r="O1282" s="34">
        <v>40217.881944444445</v>
      </c>
      <c r="P1282" s="33">
        <v>-0.14000000000000012</v>
      </c>
      <c r="Q1282" s="33">
        <v>-0.19999999999999996</v>
      </c>
    </row>
    <row r="1283" spans="1:17">
      <c r="A1283">
        <v>2014</v>
      </c>
      <c r="B1283">
        <v>209</v>
      </c>
      <c r="C1283">
        <v>2120</v>
      </c>
      <c r="D1283">
        <v>2580</v>
      </c>
      <c r="E1283" s="33">
        <f t="shared" si="76"/>
        <v>2.58</v>
      </c>
      <c r="F1283" s="32">
        <f t="shared" si="77"/>
        <v>-0.14999999999999991</v>
      </c>
      <c r="H1283">
        <v>2014</v>
      </c>
      <c r="I1283">
        <v>209</v>
      </c>
      <c r="J1283">
        <v>2120</v>
      </c>
      <c r="K1283">
        <v>1680</v>
      </c>
      <c r="L1283" s="33">
        <f t="shared" si="78"/>
        <v>1.68</v>
      </c>
      <c r="M1283" s="32">
        <f t="shared" si="79"/>
        <v>-0.20999999999999996</v>
      </c>
      <c r="O1283" s="34">
        <v>40217.888888888891</v>
      </c>
      <c r="P1283" s="33">
        <v>-0.14999999999999991</v>
      </c>
      <c r="Q1283" s="33">
        <v>-0.20999999999999996</v>
      </c>
    </row>
    <row r="1284" spans="1:17">
      <c r="A1284">
        <v>2014</v>
      </c>
      <c r="B1284">
        <v>209</v>
      </c>
      <c r="C1284">
        <v>2130</v>
      </c>
      <c r="D1284">
        <v>2570</v>
      </c>
      <c r="E1284" s="33">
        <f t="shared" ref="E1284:E1347" si="80">ROUND(D1284/1000,2)</f>
        <v>2.57</v>
      </c>
      <c r="F1284" s="32">
        <f t="shared" ref="F1284:F1347" si="81">E1284-E$8499</f>
        <v>-0.16000000000000014</v>
      </c>
      <c r="H1284">
        <v>2014</v>
      </c>
      <c r="I1284">
        <v>209</v>
      </c>
      <c r="J1284">
        <v>2130</v>
      </c>
      <c r="K1284">
        <v>1680</v>
      </c>
      <c r="L1284" s="33">
        <f t="shared" ref="L1284:L1347" si="82">ROUND(K1284/1000,2)</f>
        <v>1.68</v>
      </c>
      <c r="M1284" s="32">
        <f t="shared" ref="M1284:M1347" si="83">L1284-L$8499</f>
        <v>-0.20999999999999996</v>
      </c>
      <c r="O1284" s="34">
        <v>40217.895833333336</v>
      </c>
      <c r="P1284" s="33">
        <v>-0.16000000000000014</v>
      </c>
      <c r="Q1284" s="33">
        <v>-0.20999999999999996</v>
      </c>
    </row>
    <row r="1285" spans="1:17">
      <c r="A1285">
        <v>2014</v>
      </c>
      <c r="B1285">
        <v>209</v>
      </c>
      <c r="C1285">
        <v>2140</v>
      </c>
      <c r="D1285">
        <v>2560</v>
      </c>
      <c r="E1285" s="33">
        <f t="shared" si="80"/>
        <v>2.56</v>
      </c>
      <c r="F1285" s="32">
        <f t="shared" si="81"/>
        <v>-0.16999999999999993</v>
      </c>
      <c r="H1285">
        <v>2014</v>
      </c>
      <c r="I1285">
        <v>209</v>
      </c>
      <c r="J1285">
        <v>2140</v>
      </c>
      <c r="K1285">
        <v>1670</v>
      </c>
      <c r="L1285" s="33">
        <f t="shared" si="82"/>
        <v>1.67</v>
      </c>
      <c r="M1285" s="32">
        <f t="shared" si="83"/>
        <v>-0.21999999999999997</v>
      </c>
      <c r="O1285" s="34">
        <v>40217.902777777781</v>
      </c>
      <c r="P1285" s="33">
        <v>-0.16999999999999993</v>
      </c>
      <c r="Q1285" s="33">
        <v>-0.21999999999999997</v>
      </c>
    </row>
    <row r="1286" spans="1:17">
      <c r="A1286">
        <v>2014</v>
      </c>
      <c r="B1286">
        <v>209</v>
      </c>
      <c r="C1286">
        <v>2150</v>
      </c>
      <c r="D1286">
        <v>2550</v>
      </c>
      <c r="E1286" s="33">
        <f t="shared" si="80"/>
        <v>2.5499999999999998</v>
      </c>
      <c r="F1286" s="32">
        <f t="shared" si="81"/>
        <v>-0.18000000000000016</v>
      </c>
      <c r="H1286">
        <v>2014</v>
      </c>
      <c r="I1286">
        <v>209</v>
      </c>
      <c r="J1286">
        <v>2150</v>
      </c>
      <c r="K1286">
        <v>1670</v>
      </c>
      <c r="L1286" s="33">
        <f t="shared" si="82"/>
        <v>1.67</v>
      </c>
      <c r="M1286" s="32">
        <f t="shared" si="83"/>
        <v>-0.21999999999999997</v>
      </c>
      <c r="O1286" s="34">
        <v>40217.909722222219</v>
      </c>
      <c r="P1286" s="33">
        <v>-0.18000000000000016</v>
      </c>
      <c r="Q1286" s="33">
        <v>-0.21999999999999997</v>
      </c>
    </row>
    <row r="1287" spans="1:17">
      <c r="A1287">
        <v>2014</v>
      </c>
      <c r="B1287">
        <v>209</v>
      </c>
      <c r="C1287">
        <v>2200</v>
      </c>
      <c r="D1287">
        <v>2540</v>
      </c>
      <c r="E1287" s="33">
        <f t="shared" si="80"/>
        <v>2.54</v>
      </c>
      <c r="F1287" s="32">
        <f t="shared" si="81"/>
        <v>-0.18999999999999995</v>
      </c>
      <c r="H1287">
        <v>2014</v>
      </c>
      <c r="I1287">
        <v>209</v>
      </c>
      <c r="J1287">
        <v>2200</v>
      </c>
      <c r="K1287">
        <v>1670</v>
      </c>
      <c r="L1287" s="33">
        <f t="shared" si="82"/>
        <v>1.67</v>
      </c>
      <c r="M1287" s="32">
        <f t="shared" si="83"/>
        <v>-0.21999999999999997</v>
      </c>
      <c r="O1287" s="34">
        <v>40217.916666666664</v>
      </c>
      <c r="P1287" s="33">
        <v>-0.18999999999999995</v>
      </c>
      <c r="Q1287" s="33">
        <v>-0.21999999999999997</v>
      </c>
    </row>
    <row r="1288" spans="1:17">
      <c r="A1288">
        <v>2014</v>
      </c>
      <c r="B1288">
        <v>209</v>
      </c>
      <c r="C1288">
        <v>2210</v>
      </c>
      <c r="D1288">
        <v>2530</v>
      </c>
      <c r="E1288" s="33">
        <f t="shared" si="80"/>
        <v>2.5299999999999998</v>
      </c>
      <c r="F1288" s="32">
        <f t="shared" si="81"/>
        <v>-0.20000000000000018</v>
      </c>
      <c r="H1288">
        <v>2014</v>
      </c>
      <c r="I1288">
        <v>209</v>
      </c>
      <c r="J1288">
        <v>2210</v>
      </c>
      <c r="K1288">
        <v>1670</v>
      </c>
      <c r="L1288" s="33">
        <f t="shared" si="82"/>
        <v>1.67</v>
      </c>
      <c r="M1288" s="32">
        <f t="shared" si="83"/>
        <v>-0.21999999999999997</v>
      </c>
      <c r="O1288" s="34">
        <v>40217.923611111109</v>
      </c>
      <c r="P1288" s="33">
        <v>-0.20000000000000018</v>
      </c>
      <c r="Q1288" s="33">
        <v>-0.21999999999999997</v>
      </c>
    </row>
    <row r="1289" spans="1:17">
      <c r="A1289">
        <v>2014</v>
      </c>
      <c r="B1289">
        <v>209</v>
      </c>
      <c r="C1289">
        <v>2220</v>
      </c>
      <c r="D1289">
        <v>2530</v>
      </c>
      <c r="E1289" s="33">
        <f t="shared" si="80"/>
        <v>2.5299999999999998</v>
      </c>
      <c r="F1289" s="32">
        <f t="shared" si="81"/>
        <v>-0.20000000000000018</v>
      </c>
      <c r="H1289">
        <v>2014</v>
      </c>
      <c r="I1289">
        <v>209</v>
      </c>
      <c r="J1289">
        <v>2220</v>
      </c>
      <c r="K1289">
        <v>1670</v>
      </c>
      <c r="L1289" s="33">
        <f t="shared" si="82"/>
        <v>1.67</v>
      </c>
      <c r="M1289" s="32">
        <f t="shared" si="83"/>
        <v>-0.21999999999999997</v>
      </c>
      <c r="O1289" s="34">
        <v>40217.930555555555</v>
      </c>
      <c r="P1289" s="33">
        <v>-0.20000000000000018</v>
      </c>
      <c r="Q1289" s="33">
        <v>-0.21999999999999997</v>
      </c>
    </row>
    <row r="1290" spans="1:17">
      <c r="A1290">
        <v>2014</v>
      </c>
      <c r="B1290">
        <v>209</v>
      </c>
      <c r="C1290">
        <v>2230</v>
      </c>
      <c r="D1290">
        <v>2520</v>
      </c>
      <c r="E1290" s="33">
        <f t="shared" si="80"/>
        <v>2.52</v>
      </c>
      <c r="F1290" s="32">
        <f t="shared" si="81"/>
        <v>-0.20999999999999996</v>
      </c>
      <c r="H1290">
        <v>2014</v>
      </c>
      <c r="I1290">
        <v>209</v>
      </c>
      <c r="J1290">
        <v>2230</v>
      </c>
      <c r="K1290">
        <v>1680</v>
      </c>
      <c r="L1290" s="33">
        <f t="shared" si="82"/>
        <v>1.68</v>
      </c>
      <c r="M1290" s="32">
        <f t="shared" si="83"/>
        <v>-0.20999999999999996</v>
      </c>
      <c r="O1290" s="34">
        <v>40217.9375</v>
      </c>
      <c r="P1290" s="33">
        <v>-0.20999999999999996</v>
      </c>
      <c r="Q1290" s="33">
        <v>-0.20999999999999996</v>
      </c>
    </row>
    <row r="1291" spans="1:17">
      <c r="A1291">
        <v>2014</v>
      </c>
      <c r="B1291">
        <v>209</v>
      </c>
      <c r="C1291">
        <v>2240</v>
      </c>
      <c r="D1291">
        <v>2520</v>
      </c>
      <c r="E1291" s="33">
        <f t="shared" si="80"/>
        <v>2.52</v>
      </c>
      <c r="F1291" s="32">
        <f t="shared" si="81"/>
        <v>-0.20999999999999996</v>
      </c>
      <c r="H1291">
        <v>2014</v>
      </c>
      <c r="I1291">
        <v>209</v>
      </c>
      <c r="J1291">
        <v>2240</v>
      </c>
      <c r="K1291">
        <v>1680</v>
      </c>
      <c r="L1291" s="33">
        <f t="shared" si="82"/>
        <v>1.68</v>
      </c>
      <c r="M1291" s="32">
        <f t="shared" si="83"/>
        <v>-0.20999999999999996</v>
      </c>
      <c r="O1291" s="34">
        <v>40217.944444444445</v>
      </c>
      <c r="P1291" s="33">
        <v>-0.20999999999999996</v>
      </c>
      <c r="Q1291" s="33">
        <v>-0.20999999999999996</v>
      </c>
    </row>
    <row r="1292" spans="1:17">
      <c r="A1292">
        <v>2014</v>
      </c>
      <c r="B1292">
        <v>209</v>
      </c>
      <c r="C1292">
        <v>2250</v>
      </c>
      <c r="D1292">
        <v>2520</v>
      </c>
      <c r="E1292" s="33">
        <f t="shared" si="80"/>
        <v>2.52</v>
      </c>
      <c r="F1292" s="32">
        <f t="shared" si="81"/>
        <v>-0.20999999999999996</v>
      </c>
      <c r="H1292">
        <v>2014</v>
      </c>
      <c r="I1292">
        <v>209</v>
      </c>
      <c r="J1292">
        <v>2250</v>
      </c>
      <c r="K1292">
        <v>1680</v>
      </c>
      <c r="L1292" s="33">
        <f t="shared" si="82"/>
        <v>1.68</v>
      </c>
      <c r="M1292" s="32">
        <f t="shared" si="83"/>
        <v>-0.20999999999999996</v>
      </c>
      <c r="O1292" s="34">
        <v>40217.951388888891</v>
      </c>
      <c r="P1292" s="33">
        <v>-0.20999999999999996</v>
      </c>
      <c r="Q1292" s="33">
        <v>-0.20999999999999996</v>
      </c>
    </row>
    <row r="1293" spans="1:17">
      <c r="A1293">
        <v>2014</v>
      </c>
      <c r="B1293">
        <v>209</v>
      </c>
      <c r="C1293">
        <v>2300</v>
      </c>
      <c r="D1293">
        <v>2520</v>
      </c>
      <c r="E1293" s="33">
        <f t="shared" si="80"/>
        <v>2.52</v>
      </c>
      <c r="F1293" s="32">
        <f t="shared" si="81"/>
        <v>-0.20999999999999996</v>
      </c>
      <c r="H1293">
        <v>2014</v>
      </c>
      <c r="I1293">
        <v>209</v>
      </c>
      <c r="J1293">
        <v>2300</v>
      </c>
      <c r="K1293">
        <v>1690</v>
      </c>
      <c r="L1293" s="33">
        <f t="shared" si="82"/>
        <v>1.69</v>
      </c>
      <c r="M1293" s="32">
        <f t="shared" si="83"/>
        <v>-0.19999999999999996</v>
      </c>
      <c r="O1293" s="34">
        <v>40217.958333333336</v>
      </c>
      <c r="P1293" s="33">
        <v>-0.20999999999999996</v>
      </c>
      <c r="Q1293" s="33">
        <v>-0.19999999999999996</v>
      </c>
    </row>
    <row r="1294" spans="1:17">
      <c r="A1294">
        <v>2014</v>
      </c>
      <c r="B1294">
        <v>209</v>
      </c>
      <c r="C1294">
        <v>2310</v>
      </c>
      <c r="D1294">
        <v>2510</v>
      </c>
      <c r="E1294" s="33">
        <f t="shared" si="80"/>
        <v>2.5099999999999998</v>
      </c>
      <c r="F1294" s="32">
        <f t="shared" si="81"/>
        <v>-0.2200000000000002</v>
      </c>
      <c r="H1294">
        <v>2014</v>
      </c>
      <c r="I1294">
        <v>209</v>
      </c>
      <c r="J1294">
        <v>2310</v>
      </c>
      <c r="K1294">
        <v>1690</v>
      </c>
      <c r="L1294" s="33">
        <f t="shared" si="82"/>
        <v>1.69</v>
      </c>
      <c r="M1294" s="32">
        <f t="shared" si="83"/>
        <v>-0.19999999999999996</v>
      </c>
      <c r="O1294" s="34">
        <v>40217.965277777781</v>
      </c>
      <c r="P1294" s="33">
        <v>-0.2200000000000002</v>
      </c>
      <c r="Q1294" s="33">
        <v>-0.19999999999999996</v>
      </c>
    </row>
    <row r="1295" spans="1:17">
      <c r="A1295">
        <v>2014</v>
      </c>
      <c r="B1295">
        <v>209</v>
      </c>
      <c r="C1295">
        <v>2320</v>
      </c>
      <c r="D1295">
        <v>2510</v>
      </c>
      <c r="E1295" s="33">
        <f t="shared" si="80"/>
        <v>2.5099999999999998</v>
      </c>
      <c r="F1295" s="32">
        <f t="shared" si="81"/>
        <v>-0.2200000000000002</v>
      </c>
      <c r="H1295">
        <v>2014</v>
      </c>
      <c r="I1295">
        <v>209</v>
      </c>
      <c r="J1295">
        <v>2320</v>
      </c>
      <c r="K1295">
        <v>1700</v>
      </c>
      <c r="L1295" s="33">
        <f t="shared" si="82"/>
        <v>1.7</v>
      </c>
      <c r="M1295" s="32">
        <f t="shared" si="83"/>
        <v>-0.18999999999999995</v>
      </c>
      <c r="O1295" s="34">
        <v>40217.972222222219</v>
      </c>
      <c r="P1295" s="33">
        <v>-0.2200000000000002</v>
      </c>
      <c r="Q1295" s="33">
        <v>-0.18999999999999995</v>
      </c>
    </row>
    <row r="1296" spans="1:17">
      <c r="A1296">
        <v>2014</v>
      </c>
      <c r="B1296">
        <v>209</v>
      </c>
      <c r="C1296">
        <v>2330</v>
      </c>
      <c r="D1296">
        <v>2520</v>
      </c>
      <c r="E1296" s="33">
        <f t="shared" si="80"/>
        <v>2.52</v>
      </c>
      <c r="F1296" s="32">
        <f t="shared" si="81"/>
        <v>-0.20999999999999996</v>
      </c>
      <c r="H1296">
        <v>2014</v>
      </c>
      <c r="I1296">
        <v>209</v>
      </c>
      <c r="J1296">
        <v>2330</v>
      </c>
      <c r="K1296">
        <v>1710</v>
      </c>
      <c r="L1296" s="33">
        <f t="shared" si="82"/>
        <v>1.71</v>
      </c>
      <c r="M1296" s="32">
        <f t="shared" si="83"/>
        <v>-0.17999999999999994</v>
      </c>
      <c r="O1296" s="34">
        <v>40217.979166666664</v>
      </c>
      <c r="P1296" s="33">
        <v>-0.20999999999999996</v>
      </c>
      <c r="Q1296" s="33">
        <v>-0.17999999999999994</v>
      </c>
    </row>
    <row r="1297" spans="1:17">
      <c r="A1297">
        <v>2014</v>
      </c>
      <c r="B1297">
        <v>209</v>
      </c>
      <c r="C1297">
        <v>2340</v>
      </c>
      <c r="D1297">
        <v>2520</v>
      </c>
      <c r="E1297" s="33">
        <f t="shared" si="80"/>
        <v>2.52</v>
      </c>
      <c r="F1297" s="32">
        <f t="shared" si="81"/>
        <v>-0.20999999999999996</v>
      </c>
      <c r="H1297">
        <v>2014</v>
      </c>
      <c r="I1297">
        <v>209</v>
      </c>
      <c r="J1297">
        <v>2340</v>
      </c>
      <c r="K1297">
        <v>1710</v>
      </c>
      <c r="L1297" s="33">
        <f t="shared" si="82"/>
        <v>1.71</v>
      </c>
      <c r="M1297" s="32">
        <f t="shared" si="83"/>
        <v>-0.17999999999999994</v>
      </c>
      <c r="O1297" s="34">
        <v>40217.986111111109</v>
      </c>
      <c r="P1297" s="33">
        <v>-0.20999999999999996</v>
      </c>
      <c r="Q1297" s="33">
        <v>-0.17999999999999994</v>
      </c>
    </row>
    <row r="1298" spans="1:17">
      <c r="A1298">
        <v>2014</v>
      </c>
      <c r="B1298">
        <v>209</v>
      </c>
      <c r="C1298">
        <v>2350</v>
      </c>
      <c r="D1298">
        <v>2520</v>
      </c>
      <c r="E1298" s="33">
        <f t="shared" si="80"/>
        <v>2.52</v>
      </c>
      <c r="F1298" s="32">
        <f t="shared" si="81"/>
        <v>-0.20999999999999996</v>
      </c>
      <c r="H1298">
        <v>2014</v>
      </c>
      <c r="I1298">
        <v>209</v>
      </c>
      <c r="J1298">
        <v>2350</v>
      </c>
      <c r="K1298">
        <v>1720</v>
      </c>
      <c r="L1298" s="33">
        <f t="shared" si="82"/>
        <v>1.72</v>
      </c>
      <c r="M1298" s="32">
        <f t="shared" si="83"/>
        <v>-0.16999999999999993</v>
      </c>
      <c r="O1298" s="34">
        <v>40217.993055555555</v>
      </c>
      <c r="P1298" s="33">
        <v>-0.20999999999999996</v>
      </c>
      <c r="Q1298" s="33">
        <v>-0.16999999999999993</v>
      </c>
    </row>
    <row r="1299" spans="1:17">
      <c r="A1299">
        <v>2014</v>
      </c>
      <c r="B1299">
        <v>210</v>
      </c>
      <c r="C1299">
        <v>0</v>
      </c>
      <c r="D1299">
        <v>2520</v>
      </c>
      <c r="E1299" s="33">
        <f t="shared" si="80"/>
        <v>2.52</v>
      </c>
      <c r="F1299" s="32">
        <f t="shared" si="81"/>
        <v>-0.20999999999999996</v>
      </c>
      <c r="H1299">
        <v>2014</v>
      </c>
      <c r="I1299">
        <v>210</v>
      </c>
      <c r="J1299">
        <v>0</v>
      </c>
      <c r="K1299">
        <v>1730</v>
      </c>
      <c r="L1299" s="33">
        <f t="shared" si="82"/>
        <v>1.73</v>
      </c>
      <c r="M1299" s="32">
        <f t="shared" si="83"/>
        <v>-0.15999999999999992</v>
      </c>
      <c r="O1299" s="34">
        <v>40218</v>
      </c>
      <c r="P1299" s="33">
        <v>-0.20999999999999996</v>
      </c>
      <c r="Q1299" s="33">
        <v>-0.15999999999999992</v>
      </c>
    </row>
    <row r="1300" spans="1:17">
      <c r="A1300">
        <v>2014</v>
      </c>
      <c r="B1300">
        <v>210</v>
      </c>
      <c r="C1300">
        <v>10</v>
      </c>
      <c r="D1300">
        <v>2530</v>
      </c>
      <c r="E1300" s="33">
        <f t="shared" si="80"/>
        <v>2.5299999999999998</v>
      </c>
      <c r="F1300" s="32">
        <f t="shared" si="81"/>
        <v>-0.20000000000000018</v>
      </c>
      <c r="H1300">
        <v>2014</v>
      </c>
      <c r="I1300">
        <v>210</v>
      </c>
      <c r="J1300">
        <v>10</v>
      </c>
      <c r="K1300">
        <v>1740</v>
      </c>
      <c r="L1300" s="33">
        <f t="shared" si="82"/>
        <v>1.74</v>
      </c>
      <c r="M1300" s="32">
        <f t="shared" si="83"/>
        <v>-0.14999999999999991</v>
      </c>
      <c r="O1300" s="34">
        <v>40218.006944444445</v>
      </c>
      <c r="P1300" s="33">
        <v>-0.20000000000000018</v>
      </c>
      <c r="Q1300" s="33">
        <v>-0.14999999999999991</v>
      </c>
    </row>
    <row r="1301" spans="1:17">
      <c r="A1301">
        <v>2014</v>
      </c>
      <c r="B1301">
        <v>210</v>
      </c>
      <c r="C1301">
        <v>20</v>
      </c>
      <c r="D1301">
        <v>2530</v>
      </c>
      <c r="E1301" s="33">
        <f t="shared" si="80"/>
        <v>2.5299999999999998</v>
      </c>
      <c r="F1301" s="32">
        <f t="shared" si="81"/>
        <v>-0.20000000000000018</v>
      </c>
      <c r="H1301">
        <v>2014</v>
      </c>
      <c r="I1301">
        <v>210</v>
      </c>
      <c r="J1301">
        <v>20</v>
      </c>
      <c r="K1301">
        <v>1750</v>
      </c>
      <c r="L1301" s="33">
        <f t="shared" si="82"/>
        <v>1.75</v>
      </c>
      <c r="M1301" s="32">
        <f t="shared" si="83"/>
        <v>-0.1399999999999999</v>
      </c>
      <c r="O1301" s="34">
        <v>40218.013888888891</v>
      </c>
      <c r="P1301" s="33">
        <v>-0.20000000000000018</v>
      </c>
      <c r="Q1301" s="33">
        <v>-0.1399999999999999</v>
      </c>
    </row>
    <row r="1302" spans="1:17">
      <c r="A1302">
        <v>2014</v>
      </c>
      <c r="B1302">
        <v>210</v>
      </c>
      <c r="C1302">
        <v>30</v>
      </c>
      <c r="D1302">
        <v>2530</v>
      </c>
      <c r="E1302" s="33">
        <f t="shared" si="80"/>
        <v>2.5299999999999998</v>
      </c>
      <c r="F1302" s="32">
        <f t="shared" si="81"/>
        <v>-0.20000000000000018</v>
      </c>
      <c r="H1302">
        <v>2014</v>
      </c>
      <c r="I1302">
        <v>210</v>
      </c>
      <c r="J1302">
        <v>30</v>
      </c>
      <c r="K1302">
        <v>1760</v>
      </c>
      <c r="L1302" s="33">
        <f t="shared" si="82"/>
        <v>1.76</v>
      </c>
      <c r="M1302" s="32">
        <f t="shared" si="83"/>
        <v>-0.12999999999999989</v>
      </c>
      <c r="O1302" s="34">
        <v>40218.020833333336</v>
      </c>
      <c r="P1302" s="33">
        <v>-0.20000000000000018</v>
      </c>
      <c r="Q1302" s="33">
        <v>-0.12999999999999989</v>
      </c>
    </row>
    <row r="1303" spans="1:17">
      <c r="A1303">
        <v>2014</v>
      </c>
      <c r="B1303">
        <v>210</v>
      </c>
      <c r="C1303">
        <v>40</v>
      </c>
      <c r="D1303">
        <v>2540</v>
      </c>
      <c r="E1303" s="33">
        <f t="shared" si="80"/>
        <v>2.54</v>
      </c>
      <c r="F1303" s="32">
        <f t="shared" si="81"/>
        <v>-0.18999999999999995</v>
      </c>
      <c r="H1303">
        <v>2014</v>
      </c>
      <c r="I1303">
        <v>210</v>
      </c>
      <c r="J1303">
        <v>40</v>
      </c>
      <c r="K1303">
        <v>1770</v>
      </c>
      <c r="L1303" s="33">
        <f t="shared" si="82"/>
        <v>1.77</v>
      </c>
      <c r="M1303" s="32">
        <f t="shared" si="83"/>
        <v>-0.11999999999999988</v>
      </c>
      <c r="O1303" s="34">
        <v>40218.027777777781</v>
      </c>
      <c r="P1303" s="33">
        <v>-0.18999999999999995</v>
      </c>
      <c r="Q1303" s="33">
        <v>-0.11999999999999988</v>
      </c>
    </row>
    <row r="1304" spans="1:17">
      <c r="A1304">
        <v>2014</v>
      </c>
      <c r="B1304">
        <v>210</v>
      </c>
      <c r="C1304">
        <v>50</v>
      </c>
      <c r="D1304">
        <v>2540</v>
      </c>
      <c r="E1304" s="33">
        <f t="shared" si="80"/>
        <v>2.54</v>
      </c>
      <c r="F1304" s="32">
        <f t="shared" si="81"/>
        <v>-0.18999999999999995</v>
      </c>
      <c r="H1304">
        <v>2014</v>
      </c>
      <c r="I1304">
        <v>210</v>
      </c>
      <c r="J1304">
        <v>50</v>
      </c>
      <c r="K1304">
        <v>1780</v>
      </c>
      <c r="L1304" s="33">
        <f t="shared" si="82"/>
        <v>1.78</v>
      </c>
      <c r="M1304" s="32">
        <f t="shared" si="83"/>
        <v>-0.10999999999999988</v>
      </c>
      <c r="O1304" s="34">
        <v>40218.034722222219</v>
      </c>
      <c r="P1304" s="33">
        <v>-0.18999999999999995</v>
      </c>
      <c r="Q1304" s="33">
        <v>-0.10999999999999988</v>
      </c>
    </row>
    <row r="1305" spans="1:17">
      <c r="A1305">
        <v>2014</v>
      </c>
      <c r="B1305">
        <v>210</v>
      </c>
      <c r="C1305">
        <v>100</v>
      </c>
      <c r="D1305">
        <v>2540</v>
      </c>
      <c r="E1305" s="33">
        <f t="shared" si="80"/>
        <v>2.54</v>
      </c>
      <c r="F1305" s="32">
        <f t="shared" si="81"/>
        <v>-0.18999999999999995</v>
      </c>
      <c r="H1305">
        <v>2014</v>
      </c>
      <c r="I1305">
        <v>210</v>
      </c>
      <c r="J1305">
        <v>100</v>
      </c>
      <c r="K1305">
        <v>1780</v>
      </c>
      <c r="L1305" s="33">
        <f t="shared" si="82"/>
        <v>1.78</v>
      </c>
      <c r="M1305" s="32">
        <f t="shared" si="83"/>
        <v>-0.10999999999999988</v>
      </c>
      <c r="O1305" s="34">
        <v>40218.041666666664</v>
      </c>
      <c r="P1305" s="33">
        <v>-0.18999999999999995</v>
      </c>
      <c r="Q1305" s="33">
        <v>-0.10999999999999988</v>
      </c>
    </row>
    <row r="1306" spans="1:17">
      <c r="A1306">
        <v>2014</v>
      </c>
      <c r="B1306">
        <v>210</v>
      </c>
      <c r="C1306">
        <v>110</v>
      </c>
      <c r="D1306">
        <v>2550</v>
      </c>
      <c r="E1306" s="33">
        <f t="shared" si="80"/>
        <v>2.5499999999999998</v>
      </c>
      <c r="F1306" s="32">
        <f t="shared" si="81"/>
        <v>-0.18000000000000016</v>
      </c>
      <c r="H1306">
        <v>2014</v>
      </c>
      <c r="I1306">
        <v>210</v>
      </c>
      <c r="J1306">
        <v>110</v>
      </c>
      <c r="K1306">
        <v>1790</v>
      </c>
      <c r="L1306" s="33">
        <f t="shared" si="82"/>
        <v>1.79</v>
      </c>
      <c r="M1306" s="32">
        <f t="shared" si="83"/>
        <v>-9.9999999999999867E-2</v>
      </c>
      <c r="O1306" s="34">
        <v>40218.048611111109</v>
      </c>
      <c r="P1306" s="33">
        <v>-0.18000000000000016</v>
      </c>
      <c r="Q1306" s="33">
        <v>-9.9999999999999867E-2</v>
      </c>
    </row>
    <row r="1307" spans="1:17">
      <c r="A1307">
        <v>2014</v>
      </c>
      <c r="B1307">
        <v>210</v>
      </c>
      <c r="C1307">
        <v>120</v>
      </c>
      <c r="D1307">
        <v>2550</v>
      </c>
      <c r="E1307" s="33">
        <f t="shared" si="80"/>
        <v>2.5499999999999998</v>
      </c>
      <c r="F1307" s="32">
        <f t="shared" si="81"/>
        <v>-0.18000000000000016</v>
      </c>
      <c r="H1307">
        <v>2014</v>
      </c>
      <c r="I1307">
        <v>210</v>
      </c>
      <c r="J1307">
        <v>120</v>
      </c>
      <c r="K1307">
        <v>1800</v>
      </c>
      <c r="L1307" s="33">
        <f t="shared" si="82"/>
        <v>1.8</v>
      </c>
      <c r="M1307" s="32">
        <f t="shared" si="83"/>
        <v>-8.9999999999999858E-2</v>
      </c>
      <c r="O1307" s="34">
        <v>40218.055555555555</v>
      </c>
      <c r="P1307" s="33">
        <v>-0.18000000000000016</v>
      </c>
      <c r="Q1307" s="33">
        <v>-8.9999999999999858E-2</v>
      </c>
    </row>
    <row r="1308" spans="1:17">
      <c r="A1308">
        <v>2014</v>
      </c>
      <c r="B1308">
        <v>210</v>
      </c>
      <c r="C1308">
        <v>130</v>
      </c>
      <c r="D1308">
        <v>2560</v>
      </c>
      <c r="E1308" s="33">
        <f t="shared" si="80"/>
        <v>2.56</v>
      </c>
      <c r="F1308" s="32">
        <f t="shared" si="81"/>
        <v>-0.16999999999999993</v>
      </c>
      <c r="H1308">
        <v>2014</v>
      </c>
      <c r="I1308">
        <v>210</v>
      </c>
      <c r="J1308">
        <v>130</v>
      </c>
      <c r="K1308">
        <v>1810</v>
      </c>
      <c r="L1308" s="33">
        <f t="shared" si="82"/>
        <v>1.81</v>
      </c>
      <c r="M1308" s="32">
        <f t="shared" si="83"/>
        <v>-7.9999999999999849E-2</v>
      </c>
      <c r="O1308" s="34">
        <v>40218.0625</v>
      </c>
      <c r="P1308" s="33">
        <v>-0.16999999999999993</v>
      </c>
      <c r="Q1308" s="33">
        <v>-7.9999999999999849E-2</v>
      </c>
    </row>
    <row r="1309" spans="1:17">
      <c r="A1309">
        <v>2014</v>
      </c>
      <c r="B1309">
        <v>210</v>
      </c>
      <c r="C1309">
        <v>140</v>
      </c>
      <c r="D1309">
        <v>2560</v>
      </c>
      <c r="E1309" s="33">
        <f t="shared" si="80"/>
        <v>2.56</v>
      </c>
      <c r="F1309" s="32">
        <f t="shared" si="81"/>
        <v>-0.16999999999999993</v>
      </c>
      <c r="H1309">
        <v>2014</v>
      </c>
      <c r="I1309">
        <v>210</v>
      </c>
      <c r="J1309">
        <v>140</v>
      </c>
      <c r="K1309">
        <v>1810</v>
      </c>
      <c r="L1309" s="33">
        <f t="shared" si="82"/>
        <v>1.81</v>
      </c>
      <c r="M1309" s="32">
        <f t="shared" si="83"/>
        <v>-7.9999999999999849E-2</v>
      </c>
      <c r="O1309" s="34">
        <v>40218.069444444445</v>
      </c>
      <c r="P1309" s="33">
        <v>-0.16999999999999993</v>
      </c>
      <c r="Q1309" s="33">
        <v>-7.9999999999999849E-2</v>
      </c>
    </row>
    <row r="1310" spans="1:17">
      <c r="A1310">
        <v>2014</v>
      </c>
      <c r="B1310">
        <v>210</v>
      </c>
      <c r="C1310">
        <v>150</v>
      </c>
      <c r="D1310">
        <v>2560</v>
      </c>
      <c r="E1310" s="33">
        <f t="shared" si="80"/>
        <v>2.56</v>
      </c>
      <c r="F1310" s="32">
        <f t="shared" si="81"/>
        <v>-0.16999999999999993</v>
      </c>
      <c r="H1310">
        <v>2014</v>
      </c>
      <c r="I1310">
        <v>210</v>
      </c>
      <c r="J1310">
        <v>150</v>
      </c>
      <c r="K1310">
        <v>1820</v>
      </c>
      <c r="L1310" s="33">
        <f t="shared" si="82"/>
        <v>1.82</v>
      </c>
      <c r="M1310" s="32">
        <f t="shared" si="83"/>
        <v>-6.999999999999984E-2</v>
      </c>
      <c r="O1310" s="34">
        <v>40218.076388888891</v>
      </c>
      <c r="P1310" s="33">
        <v>-0.16999999999999993</v>
      </c>
      <c r="Q1310" s="33">
        <v>-6.999999999999984E-2</v>
      </c>
    </row>
    <row r="1311" spans="1:17">
      <c r="A1311">
        <v>2014</v>
      </c>
      <c r="B1311">
        <v>210</v>
      </c>
      <c r="C1311">
        <v>200</v>
      </c>
      <c r="D1311">
        <v>2570</v>
      </c>
      <c r="E1311" s="33">
        <f t="shared" si="80"/>
        <v>2.57</v>
      </c>
      <c r="F1311" s="32">
        <f t="shared" si="81"/>
        <v>-0.16000000000000014</v>
      </c>
      <c r="H1311">
        <v>2014</v>
      </c>
      <c r="I1311">
        <v>210</v>
      </c>
      <c r="J1311">
        <v>200</v>
      </c>
      <c r="K1311">
        <v>1820</v>
      </c>
      <c r="L1311" s="33">
        <f t="shared" si="82"/>
        <v>1.82</v>
      </c>
      <c r="M1311" s="32">
        <f t="shared" si="83"/>
        <v>-6.999999999999984E-2</v>
      </c>
      <c r="O1311" s="34">
        <v>40218.083333333336</v>
      </c>
      <c r="P1311" s="33">
        <v>-0.16000000000000014</v>
      </c>
      <c r="Q1311" s="33">
        <v>-6.999999999999984E-2</v>
      </c>
    </row>
    <row r="1312" spans="1:17">
      <c r="A1312">
        <v>2014</v>
      </c>
      <c r="B1312">
        <v>210</v>
      </c>
      <c r="C1312">
        <v>210</v>
      </c>
      <c r="D1312">
        <v>2570</v>
      </c>
      <c r="E1312" s="33">
        <f t="shared" si="80"/>
        <v>2.57</v>
      </c>
      <c r="F1312" s="32">
        <f t="shared" si="81"/>
        <v>-0.16000000000000014</v>
      </c>
      <c r="H1312">
        <v>2014</v>
      </c>
      <c r="I1312">
        <v>210</v>
      </c>
      <c r="J1312">
        <v>210</v>
      </c>
      <c r="K1312">
        <v>1830</v>
      </c>
      <c r="L1312" s="33">
        <f t="shared" si="82"/>
        <v>1.83</v>
      </c>
      <c r="M1312" s="32">
        <f t="shared" si="83"/>
        <v>-5.9999999999999831E-2</v>
      </c>
      <c r="O1312" s="34">
        <v>40218.090277777781</v>
      </c>
      <c r="P1312" s="33">
        <v>-0.16000000000000014</v>
      </c>
      <c r="Q1312" s="33">
        <v>-5.9999999999999831E-2</v>
      </c>
    </row>
    <row r="1313" spans="1:17">
      <c r="A1313">
        <v>2014</v>
      </c>
      <c r="B1313">
        <v>210</v>
      </c>
      <c r="C1313">
        <v>220</v>
      </c>
      <c r="D1313">
        <v>2570</v>
      </c>
      <c r="E1313" s="33">
        <f t="shared" si="80"/>
        <v>2.57</v>
      </c>
      <c r="F1313" s="32">
        <f t="shared" si="81"/>
        <v>-0.16000000000000014</v>
      </c>
      <c r="H1313">
        <v>2014</v>
      </c>
      <c r="I1313">
        <v>210</v>
      </c>
      <c r="J1313">
        <v>220</v>
      </c>
      <c r="K1313">
        <v>1830</v>
      </c>
      <c r="L1313" s="33">
        <f t="shared" si="82"/>
        <v>1.83</v>
      </c>
      <c r="M1313" s="32">
        <f t="shared" si="83"/>
        <v>-5.9999999999999831E-2</v>
      </c>
      <c r="O1313" s="34">
        <v>40218.097222222219</v>
      </c>
      <c r="P1313" s="33">
        <v>-0.16000000000000014</v>
      </c>
      <c r="Q1313" s="33">
        <v>-5.9999999999999831E-2</v>
      </c>
    </row>
    <row r="1314" spans="1:17">
      <c r="A1314">
        <v>2014</v>
      </c>
      <c r="B1314">
        <v>210</v>
      </c>
      <c r="C1314">
        <v>230</v>
      </c>
      <c r="D1314">
        <v>2570</v>
      </c>
      <c r="E1314" s="33">
        <f t="shared" si="80"/>
        <v>2.57</v>
      </c>
      <c r="F1314" s="32">
        <f t="shared" si="81"/>
        <v>-0.16000000000000014</v>
      </c>
      <c r="H1314">
        <v>2014</v>
      </c>
      <c r="I1314">
        <v>210</v>
      </c>
      <c r="J1314">
        <v>230</v>
      </c>
      <c r="K1314">
        <v>1830</v>
      </c>
      <c r="L1314" s="33">
        <f t="shared" si="82"/>
        <v>1.83</v>
      </c>
      <c r="M1314" s="32">
        <f t="shared" si="83"/>
        <v>-5.9999999999999831E-2</v>
      </c>
      <c r="O1314" s="34">
        <v>40218.104166666664</v>
      </c>
      <c r="P1314" s="33">
        <v>-0.16000000000000014</v>
      </c>
      <c r="Q1314" s="33">
        <v>-5.9999999999999831E-2</v>
      </c>
    </row>
    <row r="1315" spans="1:17">
      <c r="A1315">
        <v>2014</v>
      </c>
      <c r="B1315">
        <v>210</v>
      </c>
      <c r="C1315">
        <v>240</v>
      </c>
      <c r="D1315">
        <v>2580</v>
      </c>
      <c r="E1315" s="33">
        <f t="shared" si="80"/>
        <v>2.58</v>
      </c>
      <c r="F1315" s="32">
        <f t="shared" si="81"/>
        <v>-0.14999999999999991</v>
      </c>
      <c r="H1315">
        <v>2014</v>
      </c>
      <c r="I1315">
        <v>210</v>
      </c>
      <c r="J1315">
        <v>240</v>
      </c>
      <c r="K1315">
        <v>1830</v>
      </c>
      <c r="L1315" s="33">
        <f t="shared" si="82"/>
        <v>1.83</v>
      </c>
      <c r="M1315" s="32">
        <f t="shared" si="83"/>
        <v>-5.9999999999999831E-2</v>
      </c>
      <c r="O1315" s="34">
        <v>40218.111111111109</v>
      </c>
      <c r="P1315" s="33">
        <v>-0.14999999999999991</v>
      </c>
      <c r="Q1315" s="33">
        <v>-5.9999999999999831E-2</v>
      </c>
    </row>
    <row r="1316" spans="1:17">
      <c r="A1316">
        <v>2014</v>
      </c>
      <c r="B1316">
        <v>210</v>
      </c>
      <c r="C1316">
        <v>250</v>
      </c>
      <c r="D1316">
        <v>2580</v>
      </c>
      <c r="E1316" s="33">
        <f t="shared" si="80"/>
        <v>2.58</v>
      </c>
      <c r="F1316" s="32">
        <f t="shared" si="81"/>
        <v>-0.14999999999999991</v>
      </c>
      <c r="H1316">
        <v>2014</v>
      </c>
      <c r="I1316">
        <v>210</v>
      </c>
      <c r="J1316">
        <v>250</v>
      </c>
      <c r="K1316">
        <v>1830</v>
      </c>
      <c r="L1316" s="33">
        <f t="shared" si="82"/>
        <v>1.83</v>
      </c>
      <c r="M1316" s="32">
        <f t="shared" si="83"/>
        <v>-5.9999999999999831E-2</v>
      </c>
      <c r="O1316" s="34">
        <v>40218.118055555555</v>
      </c>
      <c r="P1316" s="33">
        <v>-0.14999999999999991</v>
      </c>
      <c r="Q1316" s="33">
        <v>-5.9999999999999831E-2</v>
      </c>
    </row>
    <row r="1317" spans="1:17">
      <c r="A1317">
        <v>2014</v>
      </c>
      <c r="B1317">
        <v>210</v>
      </c>
      <c r="C1317">
        <v>300</v>
      </c>
      <c r="D1317">
        <v>2580</v>
      </c>
      <c r="E1317" s="33">
        <f t="shared" si="80"/>
        <v>2.58</v>
      </c>
      <c r="F1317" s="32">
        <f t="shared" si="81"/>
        <v>-0.14999999999999991</v>
      </c>
      <c r="H1317">
        <v>2014</v>
      </c>
      <c r="I1317">
        <v>210</v>
      </c>
      <c r="J1317">
        <v>300</v>
      </c>
      <c r="K1317">
        <v>1830</v>
      </c>
      <c r="L1317" s="33">
        <f t="shared" si="82"/>
        <v>1.83</v>
      </c>
      <c r="M1317" s="32">
        <f t="shared" si="83"/>
        <v>-5.9999999999999831E-2</v>
      </c>
      <c r="O1317" s="34">
        <v>40218.125</v>
      </c>
      <c r="P1317" s="33">
        <v>-0.14999999999999991</v>
      </c>
      <c r="Q1317" s="33">
        <v>-5.9999999999999831E-2</v>
      </c>
    </row>
    <row r="1318" spans="1:17">
      <c r="A1318">
        <v>2014</v>
      </c>
      <c r="B1318">
        <v>210</v>
      </c>
      <c r="C1318">
        <v>310</v>
      </c>
      <c r="D1318">
        <v>2580</v>
      </c>
      <c r="E1318" s="33">
        <f t="shared" si="80"/>
        <v>2.58</v>
      </c>
      <c r="F1318" s="32">
        <f t="shared" si="81"/>
        <v>-0.14999999999999991</v>
      </c>
      <c r="H1318">
        <v>2014</v>
      </c>
      <c r="I1318">
        <v>210</v>
      </c>
      <c r="J1318">
        <v>310</v>
      </c>
      <c r="K1318">
        <v>1830</v>
      </c>
      <c r="L1318" s="33">
        <f t="shared" si="82"/>
        <v>1.83</v>
      </c>
      <c r="M1318" s="32">
        <f t="shared" si="83"/>
        <v>-5.9999999999999831E-2</v>
      </c>
      <c r="O1318" s="34">
        <v>40218.131944444445</v>
      </c>
      <c r="P1318" s="33">
        <v>-0.14999999999999991</v>
      </c>
      <c r="Q1318" s="33">
        <v>-5.9999999999999831E-2</v>
      </c>
    </row>
    <row r="1319" spans="1:17">
      <c r="A1319">
        <v>2014</v>
      </c>
      <c r="B1319">
        <v>210</v>
      </c>
      <c r="C1319">
        <v>320</v>
      </c>
      <c r="D1319">
        <v>2580</v>
      </c>
      <c r="E1319" s="33">
        <f t="shared" si="80"/>
        <v>2.58</v>
      </c>
      <c r="F1319" s="32">
        <f t="shared" si="81"/>
        <v>-0.14999999999999991</v>
      </c>
      <c r="H1319">
        <v>2014</v>
      </c>
      <c r="I1319">
        <v>210</v>
      </c>
      <c r="J1319">
        <v>320</v>
      </c>
      <c r="K1319">
        <v>1820</v>
      </c>
      <c r="L1319" s="33">
        <f t="shared" si="82"/>
        <v>1.82</v>
      </c>
      <c r="M1319" s="32">
        <f t="shared" si="83"/>
        <v>-6.999999999999984E-2</v>
      </c>
      <c r="O1319" s="34">
        <v>40218.138888888891</v>
      </c>
      <c r="P1319" s="33">
        <v>-0.14999999999999991</v>
      </c>
      <c r="Q1319" s="33">
        <v>-6.999999999999984E-2</v>
      </c>
    </row>
    <row r="1320" spans="1:17">
      <c r="A1320">
        <v>2014</v>
      </c>
      <c r="B1320">
        <v>210</v>
      </c>
      <c r="C1320">
        <v>330</v>
      </c>
      <c r="D1320">
        <v>2580</v>
      </c>
      <c r="E1320" s="33">
        <f t="shared" si="80"/>
        <v>2.58</v>
      </c>
      <c r="F1320" s="32">
        <f t="shared" si="81"/>
        <v>-0.14999999999999991</v>
      </c>
      <c r="H1320">
        <v>2014</v>
      </c>
      <c r="I1320">
        <v>210</v>
      </c>
      <c r="J1320">
        <v>330</v>
      </c>
      <c r="K1320">
        <v>1820</v>
      </c>
      <c r="L1320" s="33">
        <f t="shared" si="82"/>
        <v>1.82</v>
      </c>
      <c r="M1320" s="32">
        <f t="shared" si="83"/>
        <v>-6.999999999999984E-2</v>
      </c>
      <c r="O1320" s="34">
        <v>40218.145833333336</v>
      </c>
      <c r="P1320" s="33">
        <v>-0.14999999999999991</v>
      </c>
      <c r="Q1320" s="33">
        <v>-6.999999999999984E-2</v>
      </c>
    </row>
    <row r="1321" spans="1:17">
      <c r="A1321">
        <v>2014</v>
      </c>
      <c r="B1321">
        <v>210</v>
      </c>
      <c r="C1321">
        <v>340</v>
      </c>
      <c r="D1321">
        <v>2580</v>
      </c>
      <c r="E1321" s="33">
        <f t="shared" si="80"/>
        <v>2.58</v>
      </c>
      <c r="F1321" s="32">
        <f t="shared" si="81"/>
        <v>-0.14999999999999991</v>
      </c>
      <c r="H1321">
        <v>2014</v>
      </c>
      <c r="I1321">
        <v>210</v>
      </c>
      <c r="J1321">
        <v>340</v>
      </c>
      <c r="K1321">
        <v>1810</v>
      </c>
      <c r="L1321" s="33">
        <f t="shared" si="82"/>
        <v>1.81</v>
      </c>
      <c r="M1321" s="32">
        <f t="shared" si="83"/>
        <v>-7.9999999999999849E-2</v>
      </c>
      <c r="O1321" s="34">
        <v>40218.152777777781</v>
      </c>
      <c r="P1321" s="33">
        <v>-0.14999999999999991</v>
      </c>
      <c r="Q1321" s="33">
        <v>-7.9999999999999849E-2</v>
      </c>
    </row>
    <row r="1322" spans="1:17">
      <c r="A1322">
        <v>2014</v>
      </c>
      <c r="B1322">
        <v>210</v>
      </c>
      <c r="C1322">
        <v>350</v>
      </c>
      <c r="D1322">
        <v>2580</v>
      </c>
      <c r="E1322" s="33">
        <f t="shared" si="80"/>
        <v>2.58</v>
      </c>
      <c r="F1322" s="32">
        <f t="shared" si="81"/>
        <v>-0.14999999999999991</v>
      </c>
      <c r="H1322">
        <v>2014</v>
      </c>
      <c r="I1322">
        <v>210</v>
      </c>
      <c r="J1322">
        <v>350</v>
      </c>
      <c r="K1322">
        <v>1810</v>
      </c>
      <c r="L1322" s="33">
        <f t="shared" si="82"/>
        <v>1.81</v>
      </c>
      <c r="M1322" s="32">
        <f t="shared" si="83"/>
        <v>-7.9999999999999849E-2</v>
      </c>
      <c r="O1322" s="34">
        <v>40218.159722222219</v>
      </c>
      <c r="P1322" s="33">
        <v>-0.14999999999999991</v>
      </c>
      <c r="Q1322" s="33">
        <v>-7.9999999999999849E-2</v>
      </c>
    </row>
    <row r="1323" spans="1:17">
      <c r="A1323">
        <v>2014</v>
      </c>
      <c r="B1323">
        <v>210</v>
      </c>
      <c r="C1323">
        <v>400</v>
      </c>
      <c r="D1323">
        <v>2580</v>
      </c>
      <c r="E1323" s="33">
        <f t="shared" si="80"/>
        <v>2.58</v>
      </c>
      <c r="F1323" s="32">
        <f t="shared" si="81"/>
        <v>-0.14999999999999991</v>
      </c>
      <c r="H1323">
        <v>2014</v>
      </c>
      <c r="I1323">
        <v>210</v>
      </c>
      <c r="J1323">
        <v>400</v>
      </c>
      <c r="K1323">
        <v>1800</v>
      </c>
      <c r="L1323" s="33">
        <f t="shared" si="82"/>
        <v>1.8</v>
      </c>
      <c r="M1323" s="32">
        <f t="shared" si="83"/>
        <v>-8.9999999999999858E-2</v>
      </c>
      <c r="O1323" s="34">
        <v>40218.166666666664</v>
      </c>
      <c r="P1323" s="33">
        <v>-0.14999999999999991</v>
      </c>
      <c r="Q1323" s="33">
        <v>-8.9999999999999858E-2</v>
      </c>
    </row>
    <row r="1324" spans="1:17">
      <c r="A1324">
        <v>2014</v>
      </c>
      <c r="B1324">
        <v>210</v>
      </c>
      <c r="C1324">
        <v>410</v>
      </c>
      <c r="D1324">
        <v>2580</v>
      </c>
      <c r="E1324" s="33">
        <f t="shared" si="80"/>
        <v>2.58</v>
      </c>
      <c r="F1324" s="32">
        <f t="shared" si="81"/>
        <v>-0.14999999999999991</v>
      </c>
      <c r="H1324">
        <v>2014</v>
      </c>
      <c r="I1324">
        <v>210</v>
      </c>
      <c r="J1324">
        <v>410</v>
      </c>
      <c r="K1324">
        <v>1790</v>
      </c>
      <c r="L1324" s="33">
        <f t="shared" si="82"/>
        <v>1.79</v>
      </c>
      <c r="M1324" s="32">
        <f t="shared" si="83"/>
        <v>-9.9999999999999867E-2</v>
      </c>
      <c r="O1324" s="34">
        <v>40218.173611111109</v>
      </c>
      <c r="P1324" s="33">
        <v>-0.14999999999999991</v>
      </c>
      <c r="Q1324" s="33">
        <v>-9.9999999999999867E-2</v>
      </c>
    </row>
    <row r="1325" spans="1:17">
      <c r="A1325">
        <v>2014</v>
      </c>
      <c r="B1325">
        <v>210</v>
      </c>
      <c r="C1325">
        <v>420</v>
      </c>
      <c r="D1325">
        <v>2570</v>
      </c>
      <c r="E1325" s="33">
        <f t="shared" si="80"/>
        <v>2.57</v>
      </c>
      <c r="F1325" s="32">
        <f t="shared" si="81"/>
        <v>-0.16000000000000014</v>
      </c>
      <c r="H1325">
        <v>2014</v>
      </c>
      <c r="I1325">
        <v>210</v>
      </c>
      <c r="J1325">
        <v>420</v>
      </c>
      <c r="K1325">
        <v>1780</v>
      </c>
      <c r="L1325" s="33">
        <f t="shared" si="82"/>
        <v>1.78</v>
      </c>
      <c r="M1325" s="32">
        <f t="shared" si="83"/>
        <v>-0.10999999999999988</v>
      </c>
      <c r="O1325" s="34">
        <v>40218.180555555555</v>
      </c>
      <c r="P1325" s="33">
        <v>-0.16000000000000014</v>
      </c>
      <c r="Q1325" s="33">
        <v>-0.10999999999999988</v>
      </c>
    </row>
    <row r="1326" spans="1:17">
      <c r="A1326">
        <v>2014</v>
      </c>
      <c r="B1326">
        <v>210</v>
      </c>
      <c r="C1326">
        <v>430</v>
      </c>
      <c r="D1326">
        <v>2570</v>
      </c>
      <c r="E1326" s="33">
        <f t="shared" si="80"/>
        <v>2.57</v>
      </c>
      <c r="F1326" s="32">
        <f t="shared" si="81"/>
        <v>-0.16000000000000014</v>
      </c>
      <c r="H1326">
        <v>2014</v>
      </c>
      <c r="I1326">
        <v>210</v>
      </c>
      <c r="J1326">
        <v>430</v>
      </c>
      <c r="K1326">
        <v>1780</v>
      </c>
      <c r="L1326" s="33">
        <f t="shared" si="82"/>
        <v>1.78</v>
      </c>
      <c r="M1326" s="32">
        <f t="shared" si="83"/>
        <v>-0.10999999999999988</v>
      </c>
      <c r="O1326" s="34">
        <v>40218.1875</v>
      </c>
      <c r="P1326" s="33">
        <v>-0.16000000000000014</v>
      </c>
      <c r="Q1326" s="33">
        <v>-0.10999999999999988</v>
      </c>
    </row>
    <row r="1327" spans="1:17">
      <c r="A1327">
        <v>2014</v>
      </c>
      <c r="B1327">
        <v>210</v>
      </c>
      <c r="C1327">
        <v>440</v>
      </c>
      <c r="D1327">
        <v>2570</v>
      </c>
      <c r="E1327" s="33">
        <f t="shared" si="80"/>
        <v>2.57</v>
      </c>
      <c r="F1327" s="32">
        <f t="shared" si="81"/>
        <v>-0.16000000000000014</v>
      </c>
      <c r="H1327">
        <v>2014</v>
      </c>
      <c r="I1327">
        <v>210</v>
      </c>
      <c r="J1327">
        <v>440</v>
      </c>
      <c r="K1327">
        <v>1770</v>
      </c>
      <c r="L1327" s="33">
        <f t="shared" si="82"/>
        <v>1.77</v>
      </c>
      <c r="M1327" s="32">
        <f t="shared" si="83"/>
        <v>-0.11999999999999988</v>
      </c>
      <c r="O1327" s="34">
        <v>40218.194444444445</v>
      </c>
      <c r="P1327" s="33">
        <v>-0.16000000000000014</v>
      </c>
      <c r="Q1327" s="33">
        <v>-0.11999999999999988</v>
      </c>
    </row>
    <row r="1328" spans="1:17">
      <c r="A1328">
        <v>2014</v>
      </c>
      <c r="B1328">
        <v>210</v>
      </c>
      <c r="C1328">
        <v>450</v>
      </c>
      <c r="D1328">
        <v>2560</v>
      </c>
      <c r="E1328" s="33">
        <f t="shared" si="80"/>
        <v>2.56</v>
      </c>
      <c r="F1328" s="32">
        <f t="shared" si="81"/>
        <v>-0.16999999999999993</v>
      </c>
      <c r="H1328">
        <v>2014</v>
      </c>
      <c r="I1328">
        <v>210</v>
      </c>
      <c r="J1328">
        <v>450</v>
      </c>
      <c r="K1328">
        <v>1760</v>
      </c>
      <c r="L1328" s="33">
        <f t="shared" si="82"/>
        <v>1.76</v>
      </c>
      <c r="M1328" s="32">
        <f t="shared" si="83"/>
        <v>-0.12999999999999989</v>
      </c>
      <c r="O1328" s="34">
        <v>40218.201388888891</v>
      </c>
      <c r="P1328" s="33">
        <v>-0.16999999999999993</v>
      </c>
      <c r="Q1328" s="33">
        <v>-0.12999999999999989</v>
      </c>
    </row>
    <row r="1329" spans="1:17">
      <c r="A1329">
        <v>2014</v>
      </c>
      <c r="B1329">
        <v>210</v>
      </c>
      <c r="C1329">
        <v>500</v>
      </c>
      <c r="D1329">
        <v>2550</v>
      </c>
      <c r="E1329" s="33">
        <f t="shared" si="80"/>
        <v>2.5499999999999998</v>
      </c>
      <c r="F1329" s="32">
        <f t="shared" si="81"/>
        <v>-0.18000000000000016</v>
      </c>
      <c r="H1329">
        <v>2014</v>
      </c>
      <c r="I1329">
        <v>210</v>
      </c>
      <c r="J1329">
        <v>500</v>
      </c>
      <c r="K1329">
        <v>1750</v>
      </c>
      <c r="L1329" s="33">
        <f t="shared" si="82"/>
        <v>1.75</v>
      </c>
      <c r="M1329" s="32">
        <f t="shared" si="83"/>
        <v>-0.1399999999999999</v>
      </c>
      <c r="O1329" s="34">
        <v>40218.208333333336</v>
      </c>
      <c r="P1329" s="33">
        <v>-0.18000000000000016</v>
      </c>
      <c r="Q1329" s="33">
        <v>-0.1399999999999999</v>
      </c>
    </row>
    <row r="1330" spans="1:17">
      <c r="A1330">
        <v>2014</v>
      </c>
      <c r="B1330">
        <v>210</v>
      </c>
      <c r="C1330">
        <v>510</v>
      </c>
      <c r="D1330">
        <v>2550</v>
      </c>
      <c r="E1330" s="33">
        <f t="shared" si="80"/>
        <v>2.5499999999999998</v>
      </c>
      <c r="F1330" s="32">
        <f t="shared" si="81"/>
        <v>-0.18000000000000016</v>
      </c>
      <c r="H1330">
        <v>2014</v>
      </c>
      <c r="I1330">
        <v>210</v>
      </c>
      <c r="J1330">
        <v>510</v>
      </c>
      <c r="K1330">
        <v>1740</v>
      </c>
      <c r="L1330" s="33">
        <f t="shared" si="82"/>
        <v>1.74</v>
      </c>
      <c r="M1330" s="32">
        <f t="shared" si="83"/>
        <v>-0.14999999999999991</v>
      </c>
      <c r="O1330" s="34">
        <v>40218.215277777781</v>
      </c>
      <c r="P1330" s="33">
        <v>-0.18000000000000016</v>
      </c>
      <c r="Q1330" s="33">
        <v>-0.14999999999999991</v>
      </c>
    </row>
    <row r="1331" spans="1:17">
      <c r="A1331">
        <v>2014</v>
      </c>
      <c r="B1331">
        <v>210</v>
      </c>
      <c r="C1331">
        <v>520</v>
      </c>
      <c r="D1331">
        <v>2540</v>
      </c>
      <c r="E1331" s="33">
        <f t="shared" si="80"/>
        <v>2.54</v>
      </c>
      <c r="F1331" s="32">
        <f t="shared" si="81"/>
        <v>-0.18999999999999995</v>
      </c>
      <c r="H1331">
        <v>2014</v>
      </c>
      <c r="I1331">
        <v>210</v>
      </c>
      <c r="J1331">
        <v>520</v>
      </c>
      <c r="K1331">
        <v>1730</v>
      </c>
      <c r="L1331" s="33">
        <f t="shared" si="82"/>
        <v>1.73</v>
      </c>
      <c r="M1331" s="32">
        <f t="shared" si="83"/>
        <v>-0.15999999999999992</v>
      </c>
      <c r="O1331" s="34">
        <v>40218.222222222219</v>
      </c>
      <c r="P1331" s="33">
        <v>-0.18999999999999995</v>
      </c>
      <c r="Q1331" s="33">
        <v>-0.15999999999999992</v>
      </c>
    </row>
    <row r="1332" spans="1:17">
      <c r="A1332">
        <v>2014</v>
      </c>
      <c r="B1332">
        <v>210</v>
      </c>
      <c r="C1332">
        <v>530</v>
      </c>
      <c r="D1332">
        <v>2530</v>
      </c>
      <c r="E1332" s="33">
        <f t="shared" si="80"/>
        <v>2.5299999999999998</v>
      </c>
      <c r="F1332" s="32">
        <f t="shared" si="81"/>
        <v>-0.20000000000000018</v>
      </c>
      <c r="H1332">
        <v>2014</v>
      </c>
      <c r="I1332">
        <v>210</v>
      </c>
      <c r="J1332">
        <v>530</v>
      </c>
      <c r="K1332">
        <v>1720</v>
      </c>
      <c r="L1332" s="33">
        <f t="shared" si="82"/>
        <v>1.72</v>
      </c>
      <c r="M1332" s="32">
        <f t="shared" si="83"/>
        <v>-0.16999999999999993</v>
      </c>
      <c r="O1332" s="34">
        <v>40218.229166666664</v>
      </c>
      <c r="P1332" s="33">
        <v>-0.20000000000000018</v>
      </c>
      <c r="Q1332" s="33">
        <v>-0.16999999999999993</v>
      </c>
    </row>
    <row r="1333" spans="1:17">
      <c r="A1333">
        <v>2014</v>
      </c>
      <c r="B1333">
        <v>210</v>
      </c>
      <c r="C1333">
        <v>540</v>
      </c>
      <c r="D1333">
        <v>2530</v>
      </c>
      <c r="E1333" s="33">
        <f t="shared" si="80"/>
        <v>2.5299999999999998</v>
      </c>
      <c r="F1333" s="32">
        <f t="shared" si="81"/>
        <v>-0.20000000000000018</v>
      </c>
      <c r="H1333">
        <v>2014</v>
      </c>
      <c r="I1333">
        <v>210</v>
      </c>
      <c r="J1333">
        <v>540</v>
      </c>
      <c r="K1333">
        <v>1710</v>
      </c>
      <c r="L1333" s="33">
        <f t="shared" si="82"/>
        <v>1.71</v>
      </c>
      <c r="M1333" s="32">
        <f t="shared" si="83"/>
        <v>-0.17999999999999994</v>
      </c>
      <c r="O1333" s="34">
        <v>40218.236111111109</v>
      </c>
      <c r="P1333" s="33">
        <v>-0.20000000000000018</v>
      </c>
      <c r="Q1333" s="33">
        <v>-0.17999999999999994</v>
      </c>
    </row>
    <row r="1334" spans="1:17">
      <c r="A1334">
        <v>2014</v>
      </c>
      <c r="B1334">
        <v>210</v>
      </c>
      <c r="C1334">
        <v>550</v>
      </c>
      <c r="D1334">
        <v>2520</v>
      </c>
      <c r="E1334" s="33">
        <f t="shared" si="80"/>
        <v>2.52</v>
      </c>
      <c r="F1334" s="32">
        <f t="shared" si="81"/>
        <v>-0.20999999999999996</v>
      </c>
      <c r="H1334">
        <v>2014</v>
      </c>
      <c r="I1334">
        <v>210</v>
      </c>
      <c r="J1334">
        <v>550</v>
      </c>
      <c r="K1334">
        <v>1700</v>
      </c>
      <c r="L1334" s="33">
        <f t="shared" si="82"/>
        <v>1.7</v>
      </c>
      <c r="M1334" s="32">
        <f t="shared" si="83"/>
        <v>-0.18999999999999995</v>
      </c>
      <c r="O1334" s="34">
        <v>40218.243055555555</v>
      </c>
      <c r="P1334" s="33">
        <v>-0.20999999999999996</v>
      </c>
      <c r="Q1334" s="33">
        <v>-0.18999999999999995</v>
      </c>
    </row>
    <row r="1335" spans="1:17">
      <c r="A1335">
        <v>2014</v>
      </c>
      <c r="B1335">
        <v>210</v>
      </c>
      <c r="C1335">
        <v>600</v>
      </c>
      <c r="D1335">
        <v>2510</v>
      </c>
      <c r="E1335" s="33">
        <f t="shared" si="80"/>
        <v>2.5099999999999998</v>
      </c>
      <c r="F1335" s="32">
        <f t="shared" si="81"/>
        <v>-0.2200000000000002</v>
      </c>
      <c r="H1335">
        <v>2014</v>
      </c>
      <c r="I1335">
        <v>210</v>
      </c>
      <c r="J1335">
        <v>600</v>
      </c>
      <c r="K1335">
        <v>1700</v>
      </c>
      <c r="L1335" s="33">
        <f t="shared" si="82"/>
        <v>1.7</v>
      </c>
      <c r="M1335" s="32">
        <f t="shared" si="83"/>
        <v>-0.18999999999999995</v>
      </c>
      <c r="O1335" s="34">
        <v>40218.25</v>
      </c>
      <c r="P1335" s="33">
        <v>-0.2200000000000002</v>
      </c>
      <c r="Q1335" s="33">
        <v>-0.18999999999999995</v>
      </c>
    </row>
    <row r="1336" spans="1:17">
      <c r="A1336">
        <v>2014</v>
      </c>
      <c r="B1336">
        <v>210</v>
      </c>
      <c r="C1336">
        <v>610</v>
      </c>
      <c r="D1336">
        <v>2510</v>
      </c>
      <c r="E1336" s="33">
        <f t="shared" si="80"/>
        <v>2.5099999999999998</v>
      </c>
      <c r="F1336" s="32">
        <f t="shared" si="81"/>
        <v>-0.2200000000000002</v>
      </c>
      <c r="H1336">
        <v>2014</v>
      </c>
      <c r="I1336">
        <v>210</v>
      </c>
      <c r="J1336">
        <v>610</v>
      </c>
      <c r="K1336">
        <v>1690</v>
      </c>
      <c r="L1336" s="33">
        <f t="shared" si="82"/>
        <v>1.69</v>
      </c>
      <c r="M1336" s="32">
        <f t="shared" si="83"/>
        <v>-0.19999999999999996</v>
      </c>
      <c r="O1336" s="34">
        <v>40218.256944444445</v>
      </c>
      <c r="P1336" s="33">
        <v>-0.2200000000000002</v>
      </c>
      <c r="Q1336" s="33">
        <v>-0.19999999999999996</v>
      </c>
    </row>
    <row r="1337" spans="1:17">
      <c r="A1337">
        <v>2014</v>
      </c>
      <c r="B1337">
        <v>210</v>
      </c>
      <c r="C1337">
        <v>620</v>
      </c>
      <c r="D1337">
        <v>2500</v>
      </c>
      <c r="E1337" s="33">
        <f t="shared" si="80"/>
        <v>2.5</v>
      </c>
      <c r="F1337" s="32">
        <f t="shared" si="81"/>
        <v>-0.22999999999999998</v>
      </c>
      <c r="H1337">
        <v>2014</v>
      </c>
      <c r="I1337">
        <v>210</v>
      </c>
      <c r="J1337">
        <v>620</v>
      </c>
      <c r="K1337">
        <v>1680</v>
      </c>
      <c r="L1337" s="33">
        <f t="shared" si="82"/>
        <v>1.68</v>
      </c>
      <c r="M1337" s="32">
        <f t="shared" si="83"/>
        <v>-0.20999999999999996</v>
      </c>
      <c r="O1337" s="34">
        <v>40218.263888888891</v>
      </c>
      <c r="P1337" s="33">
        <v>-0.22999999999999998</v>
      </c>
      <c r="Q1337" s="33">
        <v>-0.20999999999999996</v>
      </c>
    </row>
    <row r="1338" spans="1:17">
      <c r="A1338">
        <v>2014</v>
      </c>
      <c r="B1338">
        <v>210</v>
      </c>
      <c r="C1338">
        <v>630</v>
      </c>
      <c r="D1338">
        <v>2490</v>
      </c>
      <c r="E1338" s="33">
        <f t="shared" si="80"/>
        <v>2.4900000000000002</v>
      </c>
      <c r="F1338" s="32">
        <f t="shared" si="81"/>
        <v>-0.23999999999999977</v>
      </c>
      <c r="H1338">
        <v>2014</v>
      </c>
      <c r="I1338">
        <v>210</v>
      </c>
      <c r="J1338">
        <v>630</v>
      </c>
      <c r="K1338">
        <v>1680</v>
      </c>
      <c r="L1338" s="33">
        <f t="shared" si="82"/>
        <v>1.68</v>
      </c>
      <c r="M1338" s="32">
        <f t="shared" si="83"/>
        <v>-0.20999999999999996</v>
      </c>
      <c r="O1338" s="34">
        <v>40218.270833333336</v>
      </c>
      <c r="P1338" s="33">
        <v>-0.23999999999999977</v>
      </c>
      <c r="Q1338" s="33">
        <v>-0.20999999999999996</v>
      </c>
    </row>
    <row r="1339" spans="1:17">
      <c r="A1339">
        <v>2014</v>
      </c>
      <c r="B1339">
        <v>210</v>
      </c>
      <c r="C1339">
        <v>640</v>
      </c>
      <c r="D1339">
        <v>2490</v>
      </c>
      <c r="E1339" s="33">
        <f t="shared" si="80"/>
        <v>2.4900000000000002</v>
      </c>
      <c r="F1339" s="32">
        <f t="shared" si="81"/>
        <v>-0.23999999999999977</v>
      </c>
      <c r="H1339">
        <v>2014</v>
      </c>
      <c r="I1339">
        <v>210</v>
      </c>
      <c r="J1339">
        <v>640</v>
      </c>
      <c r="K1339">
        <v>1670</v>
      </c>
      <c r="L1339" s="33">
        <f t="shared" si="82"/>
        <v>1.67</v>
      </c>
      <c r="M1339" s="32">
        <f t="shared" si="83"/>
        <v>-0.21999999999999997</v>
      </c>
      <c r="O1339" s="34">
        <v>40218.277777777781</v>
      </c>
      <c r="P1339" s="33">
        <v>-0.23999999999999977</v>
      </c>
      <c r="Q1339" s="33">
        <v>-0.21999999999999997</v>
      </c>
    </row>
    <row r="1340" spans="1:17">
      <c r="A1340">
        <v>2014</v>
      </c>
      <c r="B1340">
        <v>210</v>
      </c>
      <c r="C1340">
        <v>650</v>
      </c>
      <c r="D1340">
        <v>2490</v>
      </c>
      <c r="E1340" s="33">
        <f t="shared" si="80"/>
        <v>2.4900000000000002</v>
      </c>
      <c r="F1340" s="32">
        <f t="shared" si="81"/>
        <v>-0.23999999999999977</v>
      </c>
      <c r="H1340">
        <v>2014</v>
      </c>
      <c r="I1340">
        <v>210</v>
      </c>
      <c r="J1340">
        <v>650</v>
      </c>
      <c r="K1340">
        <v>1670</v>
      </c>
      <c r="L1340" s="33">
        <f t="shared" si="82"/>
        <v>1.67</v>
      </c>
      <c r="M1340" s="32">
        <f t="shared" si="83"/>
        <v>-0.21999999999999997</v>
      </c>
      <c r="O1340" s="34">
        <v>40218.284722222219</v>
      </c>
      <c r="P1340" s="33">
        <v>-0.23999999999999977</v>
      </c>
      <c r="Q1340" s="33">
        <v>-0.21999999999999997</v>
      </c>
    </row>
    <row r="1341" spans="1:17">
      <c r="A1341">
        <v>2014</v>
      </c>
      <c r="B1341">
        <v>210</v>
      </c>
      <c r="C1341">
        <v>700</v>
      </c>
      <c r="D1341">
        <v>2480</v>
      </c>
      <c r="E1341" s="33">
        <f t="shared" si="80"/>
        <v>2.48</v>
      </c>
      <c r="F1341" s="32">
        <f t="shared" si="81"/>
        <v>-0.25</v>
      </c>
      <c r="H1341">
        <v>2014</v>
      </c>
      <c r="I1341">
        <v>210</v>
      </c>
      <c r="J1341">
        <v>700</v>
      </c>
      <c r="K1341">
        <v>1670</v>
      </c>
      <c r="L1341" s="33">
        <f t="shared" si="82"/>
        <v>1.67</v>
      </c>
      <c r="M1341" s="32">
        <f t="shared" si="83"/>
        <v>-0.21999999999999997</v>
      </c>
      <c r="O1341" s="34">
        <v>40218.291666666664</v>
      </c>
      <c r="P1341" s="33">
        <v>-0.25</v>
      </c>
      <c r="Q1341" s="33">
        <v>-0.21999999999999997</v>
      </c>
    </row>
    <row r="1342" spans="1:17">
      <c r="A1342">
        <v>2014</v>
      </c>
      <c r="B1342">
        <v>210</v>
      </c>
      <c r="C1342">
        <v>710</v>
      </c>
      <c r="D1342">
        <v>2480</v>
      </c>
      <c r="E1342" s="33">
        <f t="shared" si="80"/>
        <v>2.48</v>
      </c>
      <c r="F1342" s="32">
        <f t="shared" si="81"/>
        <v>-0.25</v>
      </c>
      <c r="H1342">
        <v>2014</v>
      </c>
      <c r="I1342">
        <v>210</v>
      </c>
      <c r="J1342">
        <v>710</v>
      </c>
      <c r="K1342">
        <v>1660</v>
      </c>
      <c r="L1342" s="33">
        <f t="shared" si="82"/>
        <v>1.66</v>
      </c>
      <c r="M1342" s="32">
        <f t="shared" si="83"/>
        <v>-0.22999999999999998</v>
      </c>
      <c r="O1342" s="34">
        <v>40218.298611111109</v>
      </c>
      <c r="P1342" s="33">
        <v>-0.25</v>
      </c>
      <c r="Q1342" s="33">
        <v>-0.22999999999999998</v>
      </c>
    </row>
    <row r="1343" spans="1:17">
      <c r="A1343">
        <v>2014</v>
      </c>
      <c r="B1343">
        <v>210</v>
      </c>
      <c r="C1343">
        <v>720</v>
      </c>
      <c r="D1343">
        <v>2480</v>
      </c>
      <c r="E1343" s="33">
        <f t="shared" si="80"/>
        <v>2.48</v>
      </c>
      <c r="F1343" s="32">
        <f t="shared" si="81"/>
        <v>-0.25</v>
      </c>
      <c r="H1343">
        <v>2014</v>
      </c>
      <c r="I1343">
        <v>210</v>
      </c>
      <c r="J1343">
        <v>720</v>
      </c>
      <c r="K1343">
        <v>1660</v>
      </c>
      <c r="L1343" s="33">
        <f t="shared" si="82"/>
        <v>1.66</v>
      </c>
      <c r="M1343" s="32">
        <f t="shared" si="83"/>
        <v>-0.22999999999999998</v>
      </c>
      <c r="O1343" s="34">
        <v>40218.305555555555</v>
      </c>
      <c r="P1343" s="33">
        <v>-0.25</v>
      </c>
      <c r="Q1343" s="33">
        <v>-0.22999999999999998</v>
      </c>
    </row>
    <row r="1344" spans="1:17">
      <c r="A1344">
        <v>2014</v>
      </c>
      <c r="B1344">
        <v>210</v>
      </c>
      <c r="C1344">
        <v>730</v>
      </c>
      <c r="D1344">
        <v>2480</v>
      </c>
      <c r="E1344" s="33">
        <f t="shared" si="80"/>
        <v>2.48</v>
      </c>
      <c r="F1344" s="32">
        <f t="shared" si="81"/>
        <v>-0.25</v>
      </c>
      <c r="H1344">
        <v>2014</v>
      </c>
      <c r="I1344">
        <v>210</v>
      </c>
      <c r="J1344">
        <v>730</v>
      </c>
      <c r="K1344">
        <v>1660</v>
      </c>
      <c r="L1344" s="33">
        <f t="shared" si="82"/>
        <v>1.66</v>
      </c>
      <c r="M1344" s="32">
        <f t="shared" si="83"/>
        <v>-0.22999999999999998</v>
      </c>
      <c r="O1344" s="34">
        <v>40218.3125</v>
      </c>
      <c r="P1344" s="33">
        <v>-0.25</v>
      </c>
      <c r="Q1344" s="33">
        <v>-0.22999999999999998</v>
      </c>
    </row>
    <row r="1345" spans="1:17">
      <c r="A1345">
        <v>2014</v>
      </c>
      <c r="B1345">
        <v>210</v>
      </c>
      <c r="C1345">
        <v>740</v>
      </c>
      <c r="D1345">
        <v>2480</v>
      </c>
      <c r="E1345" s="33">
        <f t="shared" si="80"/>
        <v>2.48</v>
      </c>
      <c r="F1345" s="32">
        <f t="shared" si="81"/>
        <v>-0.25</v>
      </c>
      <c r="H1345">
        <v>2014</v>
      </c>
      <c r="I1345">
        <v>210</v>
      </c>
      <c r="J1345">
        <v>740</v>
      </c>
      <c r="K1345">
        <v>1660</v>
      </c>
      <c r="L1345" s="33">
        <f t="shared" si="82"/>
        <v>1.66</v>
      </c>
      <c r="M1345" s="32">
        <f t="shared" si="83"/>
        <v>-0.22999999999999998</v>
      </c>
      <c r="O1345" s="34">
        <v>40218.319444444445</v>
      </c>
      <c r="P1345" s="33">
        <v>-0.25</v>
      </c>
      <c r="Q1345" s="33">
        <v>-0.22999999999999998</v>
      </c>
    </row>
    <row r="1346" spans="1:17">
      <c r="A1346">
        <v>2014</v>
      </c>
      <c r="B1346">
        <v>210</v>
      </c>
      <c r="C1346">
        <v>750</v>
      </c>
      <c r="D1346">
        <v>2480</v>
      </c>
      <c r="E1346" s="33">
        <f t="shared" si="80"/>
        <v>2.48</v>
      </c>
      <c r="F1346" s="32">
        <f t="shared" si="81"/>
        <v>-0.25</v>
      </c>
      <c r="H1346">
        <v>2014</v>
      </c>
      <c r="I1346">
        <v>210</v>
      </c>
      <c r="J1346">
        <v>750</v>
      </c>
      <c r="K1346">
        <v>1660</v>
      </c>
      <c r="L1346" s="33">
        <f t="shared" si="82"/>
        <v>1.66</v>
      </c>
      <c r="M1346" s="32">
        <f t="shared" si="83"/>
        <v>-0.22999999999999998</v>
      </c>
      <c r="O1346" s="34">
        <v>40218.326388888891</v>
      </c>
      <c r="P1346" s="33">
        <v>-0.25</v>
      </c>
      <c r="Q1346" s="33">
        <v>-0.22999999999999998</v>
      </c>
    </row>
    <row r="1347" spans="1:17">
      <c r="A1347">
        <v>2014</v>
      </c>
      <c r="B1347">
        <v>210</v>
      </c>
      <c r="C1347">
        <v>800</v>
      </c>
      <c r="D1347">
        <v>2490</v>
      </c>
      <c r="E1347" s="33">
        <f t="shared" si="80"/>
        <v>2.4900000000000002</v>
      </c>
      <c r="F1347" s="32">
        <f t="shared" si="81"/>
        <v>-0.23999999999999977</v>
      </c>
      <c r="H1347">
        <v>2014</v>
      </c>
      <c r="I1347">
        <v>210</v>
      </c>
      <c r="J1347">
        <v>800</v>
      </c>
      <c r="K1347">
        <v>1660</v>
      </c>
      <c r="L1347" s="33">
        <f t="shared" si="82"/>
        <v>1.66</v>
      </c>
      <c r="M1347" s="32">
        <f t="shared" si="83"/>
        <v>-0.22999999999999998</v>
      </c>
      <c r="O1347" s="34">
        <v>40218.333333333336</v>
      </c>
      <c r="P1347" s="33">
        <v>-0.23999999999999977</v>
      </c>
      <c r="Q1347" s="33">
        <v>-0.22999999999999998</v>
      </c>
    </row>
    <row r="1348" spans="1:17">
      <c r="A1348">
        <v>2014</v>
      </c>
      <c r="B1348">
        <v>210</v>
      </c>
      <c r="C1348">
        <v>810</v>
      </c>
      <c r="D1348">
        <v>2490</v>
      </c>
      <c r="E1348" s="33">
        <f t="shared" ref="E1348:E1411" si="84">ROUND(D1348/1000,2)</f>
        <v>2.4900000000000002</v>
      </c>
      <c r="F1348" s="32">
        <f t="shared" ref="F1348:F1411" si="85">E1348-E$8499</f>
        <v>-0.23999999999999977</v>
      </c>
      <c r="H1348">
        <v>2014</v>
      </c>
      <c r="I1348">
        <v>210</v>
      </c>
      <c r="J1348">
        <v>810</v>
      </c>
      <c r="K1348">
        <v>1660</v>
      </c>
      <c r="L1348" s="33">
        <f t="shared" ref="L1348:L1411" si="86">ROUND(K1348/1000,2)</f>
        <v>1.66</v>
      </c>
      <c r="M1348" s="32">
        <f t="shared" ref="M1348:M1411" si="87">L1348-L$8499</f>
        <v>-0.22999999999999998</v>
      </c>
      <c r="O1348" s="34">
        <v>40218.340277777781</v>
      </c>
      <c r="P1348" s="33">
        <v>-0.23999999999999977</v>
      </c>
      <c r="Q1348" s="33">
        <v>-0.22999999999999998</v>
      </c>
    </row>
    <row r="1349" spans="1:17">
      <c r="A1349">
        <v>2014</v>
      </c>
      <c r="B1349">
        <v>210</v>
      </c>
      <c r="C1349">
        <v>820</v>
      </c>
      <c r="D1349">
        <v>2490</v>
      </c>
      <c r="E1349" s="33">
        <f t="shared" si="84"/>
        <v>2.4900000000000002</v>
      </c>
      <c r="F1349" s="32">
        <f t="shared" si="85"/>
        <v>-0.23999999999999977</v>
      </c>
      <c r="H1349">
        <v>2014</v>
      </c>
      <c r="I1349">
        <v>210</v>
      </c>
      <c r="J1349">
        <v>820</v>
      </c>
      <c r="K1349">
        <v>1670</v>
      </c>
      <c r="L1349" s="33">
        <f t="shared" si="86"/>
        <v>1.67</v>
      </c>
      <c r="M1349" s="32">
        <f t="shared" si="87"/>
        <v>-0.21999999999999997</v>
      </c>
      <c r="O1349" s="34">
        <v>40218.347222222219</v>
      </c>
      <c r="P1349" s="33">
        <v>-0.23999999999999977</v>
      </c>
      <c r="Q1349" s="33">
        <v>-0.21999999999999997</v>
      </c>
    </row>
    <row r="1350" spans="1:17">
      <c r="A1350">
        <v>2014</v>
      </c>
      <c r="B1350">
        <v>210</v>
      </c>
      <c r="C1350">
        <v>830</v>
      </c>
      <c r="D1350">
        <v>2500</v>
      </c>
      <c r="E1350" s="33">
        <f t="shared" si="84"/>
        <v>2.5</v>
      </c>
      <c r="F1350" s="32">
        <f t="shared" si="85"/>
        <v>-0.22999999999999998</v>
      </c>
      <c r="H1350">
        <v>2014</v>
      </c>
      <c r="I1350">
        <v>210</v>
      </c>
      <c r="J1350">
        <v>830</v>
      </c>
      <c r="K1350">
        <v>1670</v>
      </c>
      <c r="L1350" s="33">
        <f t="shared" si="86"/>
        <v>1.67</v>
      </c>
      <c r="M1350" s="32">
        <f t="shared" si="87"/>
        <v>-0.21999999999999997</v>
      </c>
      <c r="O1350" s="34">
        <v>40218.354166666664</v>
      </c>
      <c r="P1350" s="33">
        <v>-0.22999999999999998</v>
      </c>
      <c r="Q1350" s="33">
        <v>-0.21999999999999997</v>
      </c>
    </row>
    <row r="1351" spans="1:17">
      <c r="A1351">
        <v>2014</v>
      </c>
      <c r="B1351">
        <v>210</v>
      </c>
      <c r="C1351">
        <v>840</v>
      </c>
      <c r="D1351">
        <v>2500</v>
      </c>
      <c r="E1351" s="33">
        <f t="shared" si="84"/>
        <v>2.5</v>
      </c>
      <c r="F1351" s="32">
        <f t="shared" si="85"/>
        <v>-0.22999999999999998</v>
      </c>
      <c r="H1351">
        <v>2014</v>
      </c>
      <c r="I1351">
        <v>210</v>
      </c>
      <c r="J1351">
        <v>840</v>
      </c>
      <c r="K1351">
        <v>1680</v>
      </c>
      <c r="L1351" s="33">
        <f t="shared" si="86"/>
        <v>1.68</v>
      </c>
      <c r="M1351" s="32">
        <f t="shared" si="87"/>
        <v>-0.20999999999999996</v>
      </c>
      <c r="O1351" s="34">
        <v>40218.361111111109</v>
      </c>
      <c r="P1351" s="33">
        <v>-0.22999999999999998</v>
      </c>
      <c r="Q1351" s="33">
        <v>-0.20999999999999996</v>
      </c>
    </row>
    <row r="1352" spans="1:17">
      <c r="A1352">
        <v>2014</v>
      </c>
      <c r="B1352">
        <v>210</v>
      </c>
      <c r="C1352">
        <v>850</v>
      </c>
      <c r="D1352">
        <v>2510</v>
      </c>
      <c r="E1352" s="33">
        <f t="shared" si="84"/>
        <v>2.5099999999999998</v>
      </c>
      <c r="F1352" s="32">
        <f t="shared" si="85"/>
        <v>-0.2200000000000002</v>
      </c>
      <c r="H1352">
        <v>2014</v>
      </c>
      <c r="I1352">
        <v>210</v>
      </c>
      <c r="J1352">
        <v>850</v>
      </c>
      <c r="K1352">
        <v>1680</v>
      </c>
      <c r="L1352" s="33">
        <f t="shared" si="86"/>
        <v>1.68</v>
      </c>
      <c r="M1352" s="32">
        <f t="shared" si="87"/>
        <v>-0.20999999999999996</v>
      </c>
      <c r="O1352" s="34">
        <v>40218.368055555555</v>
      </c>
      <c r="P1352" s="33">
        <v>-0.2200000000000002</v>
      </c>
      <c r="Q1352" s="33">
        <v>-0.20999999999999996</v>
      </c>
    </row>
    <row r="1353" spans="1:17">
      <c r="A1353">
        <v>2014</v>
      </c>
      <c r="B1353">
        <v>210</v>
      </c>
      <c r="C1353">
        <v>900</v>
      </c>
      <c r="D1353">
        <v>2520</v>
      </c>
      <c r="E1353" s="33">
        <f t="shared" si="84"/>
        <v>2.52</v>
      </c>
      <c r="F1353" s="32">
        <f t="shared" si="85"/>
        <v>-0.20999999999999996</v>
      </c>
      <c r="H1353">
        <v>2014</v>
      </c>
      <c r="I1353">
        <v>210</v>
      </c>
      <c r="J1353">
        <v>900</v>
      </c>
      <c r="K1353">
        <v>1690</v>
      </c>
      <c r="L1353" s="33">
        <f t="shared" si="86"/>
        <v>1.69</v>
      </c>
      <c r="M1353" s="32">
        <f t="shared" si="87"/>
        <v>-0.19999999999999996</v>
      </c>
      <c r="O1353" s="34">
        <v>40218.375</v>
      </c>
      <c r="P1353" s="33">
        <v>-0.20999999999999996</v>
      </c>
      <c r="Q1353" s="33">
        <v>-0.19999999999999996</v>
      </c>
    </row>
    <row r="1354" spans="1:17">
      <c r="A1354">
        <v>2014</v>
      </c>
      <c r="B1354">
        <v>210</v>
      </c>
      <c r="C1354">
        <v>910</v>
      </c>
      <c r="D1354">
        <v>2530</v>
      </c>
      <c r="E1354" s="33">
        <f t="shared" si="84"/>
        <v>2.5299999999999998</v>
      </c>
      <c r="F1354" s="32">
        <f t="shared" si="85"/>
        <v>-0.20000000000000018</v>
      </c>
      <c r="H1354">
        <v>2014</v>
      </c>
      <c r="I1354">
        <v>210</v>
      </c>
      <c r="J1354">
        <v>910</v>
      </c>
      <c r="K1354">
        <v>1690</v>
      </c>
      <c r="L1354" s="33">
        <f t="shared" si="86"/>
        <v>1.69</v>
      </c>
      <c r="M1354" s="32">
        <f t="shared" si="87"/>
        <v>-0.19999999999999996</v>
      </c>
      <c r="O1354" s="34">
        <v>40218.381944444445</v>
      </c>
      <c r="P1354" s="33">
        <v>-0.20000000000000018</v>
      </c>
      <c r="Q1354" s="33">
        <v>-0.19999999999999996</v>
      </c>
    </row>
    <row r="1355" spans="1:17">
      <c r="A1355">
        <v>2014</v>
      </c>
      <c r="B1355">
        <v>210</v>
      </c>
      <c r="C1355">
        <v>920</v>
      </c>
      <c r="D1355">
        <v>2530</v>
      </c>
      <c r="E1355" s="33">
        <f t="shared" si="84"/>
        <v>2.5299999999999998</v>
      </c>
      <c r="F1355" s="32">
        <f t="shared" si="85"/>
        <v>-0.20000000000000018</v>
      </c>
      <c r="H1355">
        <v>2014</v>
      </c>
      <c r="I1355">
        <v>210</v>
      </c>
      <c r="J1355">
        <v>920</v>
      </c>
      <c r="K1355">
        <v>1700</v>
      </c>
      <c r="L1355" s="33">
        <f t="shared" si="86"/>
        <v>1.7</v>
      </c>
      <c r="M1355" s="32">
        <f t="shared" si="87"/>
        <v>-0.18999999999999995</v>
      </c>
      <c r="O1355" s="34">
        <v>40218.388888888891</v>
      </c>
      <c r="P1355" s="33">
        <v>-0.20000000000000018</v>
      </c>
      <c r="Q1355" s="33">
        <v>-0.18999999999999995</v>
      </c>
    </row>
    <row r="1356" spans="1:17">
      <c r="A1356">
        <v>2014</v>
      </c>
      <c r="B1356">
        <v>210</v>
      </c>
      <c r="C1356">
        <v>930</v>
      </c>
      <c r="D1356">
        <v>2540</v>
      </c>
      <c r="E1356" s="33">
        <f t="shared" si="84"/>
        <v>2.54</v>
      </c>
      <c r="F1356" s="32">
        <f t="shared" si="85"/>
        <v>-0.18999999999999995</v>
      </c>
      <c r="H1356">
        <v>2014</v>
      </c>
      <c r="I1356">
        <v>210</v>
      </c>
      <c r="J1356">
        <v>930</v>
      </c>
      <c r="K1356">
        <v>1710</v>
      </c>
      <c r="L1356" s="33">
        <f t="shared" si="86"/>
        <v>1.71</v>
      </c>
      <c r="M1356" s="32">
        <f t="shared" si="87"/>
        <v>-0.17999999999999994</v>
      </c>
      <c r="O1356" s="34">
        <v>40218.395833333336</v>
      </c>
      <c r="P1356" s="33">
        <v>-0.18999999999999995</v>
      </c>
      <c r="Q1356" s="33">
        <v>-0.17999999999999994</v>
      </c>
    </row>
    <row r="1357" spans="1:17">
      <c r="A1357">
        <v>2014</v>
      </c>
      <c r="B1357">
        <v>210</v>
      </c>
      <c r="C1357">
        <v>940</v>
      </c>
      <c r="D1357">
        <v>2550</v>
      </c>
      <c r="E1357" s="33">
        <f t="shared" si="84"/>
        <v>2.5499999999999998</v>
      </c>
      <c r="F1357" s="32">
        <f t="shared" si="85"/>
        <v>-0.18000000000000016</v>
      </c>
      <c r="H1357">
        <v>2014</v>
      </c>
      <c r="I1357">
        <v>210</v>
      </c>
      <c r="J1357">
        <v>940</v>
      </c>
      <c r="K1357">
        <v>1720</v>
      </c>
      <c r="L1357" s="33">
        <f t="shared" si="86"/>
        <v>1.72</v>
      </c>
      <c r="M1357" s="32">
        <f t="shared" si="87"/>
        <v>-0.16999999999999993</v>
      </c>
      <c r="O1357" s="34">
        <v>40218.402777777781</v>
      </c>
      <c r="P1357" s="33">
        <v>-0.18000000000000016</v>
      </c>
      <c r="Q1357" s="33">
        <v>-0.16999999999999993</v>
      </c>
    </row>
    <row r="1358" spans="1:17">
      <c r="A1358">
        <v>2014</v>
      </c>
      <c r="B1358">
        <v>210</v>
      </c>
      <c r="C1358">
        <v>950</v>
      </c>
      <c r="D1358">
        <v>2560</v>
      </c>
      <c r="E1358" s="33">
        <f t="shared" si="84"/>
        <v>2.56</v>
      </c>
      <c r="F1358" s="32">
        <f t="shared" si="85"/>
        <v>-0.16999999999999993</v>
      </c>
      <c r="H1358">
        <v>2014</v>
      </c>
      <c r="I1358">
        <v>210</v>
      </c>
      <c r="J1358">
        <v>950</v>
      </c>
      <c r="K1358">
        <v>1730</v>
      </c>
      <c r="L1358" s="33">
        <f t="shared" si="86"/>
        <v>1.73</v>
      </c>
      <c r="M1358" s="32">
        <f t="shared" si="87"/>
        <v>-0.15999999999999992</v>
      </c>
      <c r="O1358" s="34">
        <v>40218.409722222219</v>
      </c>
      <c r="P1358" s="33">
        <v>-0.16999999999999993</v>
      </c>
      <c r="Q1358" s="33">
        <v>-0.15999999999999992</v>
      </c>
    </row>
    <row r="1359" spans="1:17">
      <c r="A1359">
        <v>2014</v>
      </c>
      <c r="B1359">
        <v>210</v>
      </c>
      <c r="C1359">
        <v>1000</v>
      </c>
      <c r="D1359">
        <v>2570</v>
      </c>
      <c r="E1359" s="33">
        <f t="shared" si="84"/>
        <v>2.57</v>
      </c>
      <c r="F1359" s="32">
        <f t="shared" si="85"/>
        <v>-0.16000000000000014</v>
      </c>
      <c r="H1359">
        <v>2014</v>
      </c>
      <c r="I1359">
        <v>210</v>
      </c>
      <c r="J1359">
        <v>1000</v>
      </c>
      <c r="K1359">
        <v>1740</v>
      </c>
      <c r="L1359" s="33">
        <f t="shared" si="86"/>
        <v>1.74</v>
      </c>
      <c r="M1359" s="32">
        <f t="shared" si="87"/>
        <v>-0.14999999999999991</v>
      </c>
      <c r="O1359" s="34">
        <v>40218.416666666664</v>
      </c>
      <c r="P1359" s="33">
        <v>-0.16000000000000014</v>
      </c>
      <c r="Q1359" s="33">
        <v>-0.14999999999999991</v>
      </c>
    </row>
    <row r="1360" spans="1:17">
      <c r="A1360">
        <v>2014</v>
      </c>
      <c r="B1360">
        <v>210</v>
      </c>
      <c r="C1360">
        <v>1010</v>
      </c>
      <c r="D1360">
        <v>2580</v>
      </c>
      <c r="E1360" s="33">
        <f t="shared" si="84"/>
        <v>2.58</v>
      </c>
      <c r="F1360" s="32">
        <f t="shared" si="85"/>
        <v>-0.14999999999999991</v>
      </c>
      <c r="H1360">
        <v>2014</v>
      </c>
      <c r="I1360">
        <v>210</v>
      </c>
      <c r="J1360">
        <v>1010</v>
      </c>
      <c r="K1360">
        <v>1750</v>
      </c>
      <c r="L1360" s="33">
        <f t="shared" si="86"/>
        <v>1.75</v>
      </c>
      <c r="M1360" s="32">
        <f t="shared" si="87"/>
        <v>-0.1399999999999999</v>
      </c>
      <c r="O1360" s="34">
        <v>40218.423611111109</v>
      </c>
      <c r="P1360" s="33">
        <v>-0.14999999999999991</v>
      </c>
      <c r="Q1360" s="33">
        <v>-0.1399999999999999</v>
      </c>
    </row>
    <row r="1361" spans="1:17">
      <c r="A1361">
        <v>2014</v>
      </c>
      <c r="B1361">
        <v>210</v>
      </c>
      <c r="C1361">
        <v>1020</v>
      </c>
      <c r="D1361">
        <v>2590</v>
      </c>
      <c r="E1361" s="33">
        <f t="shared" si="84"/>
        <v>2.59</v>
      </c>
      <c r="F1361" s="32">
        <f t="shared" si="85"/>
        <v>-0.14000000000000012</v>
      </c>
      <c r="H1361">
        <v>2014</v>
      </c>
      <c r="I1361">
        <v>210</v>
      </c>
      <c r="J1361">
        <v>1020</v>
      </c>
      <c r="K1361">
        <v>1760</v>
      </c>
      <c r="L1361" s="33">
        <f t="shared" si="86"/>
        <v>1.76</v>
      </c>
      <c r="M1361" s="32">
        <f t="shared" si="87"/>
        <v>-0.12999999999999989</v>
      </c>
      <c r="O1361" s="34">
        <v>40218.430555555555</v>
      </c>
      <c r="P1361" s="33">
        <v>-0.14000000000000012</v>
      </c>
      <c r="Q1361" s="33">
        <v>-0.12999999999999989</v>
      </c>
    </row>
    <row r="1362" spans="1:17">
      <c r="A1362">
        <v>2014</v>
      </c>
      <c r="B1362">
        <v>210</v>
      </c>
      <c r="C1362">
        <v>1030</v>
      </c>
      <c r="D1362">
        <v>2600</v>
      </c>
      <c r="E1362" s="33">
        <f t="shared" si="84"/>
        <v>2.6</v>
      </c>
      <c r="F1362" s="32">
        <f t="shared" si="85"/>
        <v>-0.12999999999999989</v>
      </c>
      <c r="H1362">
        <v>2014</v>
      </c>
      <c r="I1362">
        <v>210</v>
      </c>
      <c r="J1362">
        <v>1030</v>
      </c>
      <c r="K1362">
        <v>1770</v>
      </c>
      <c r="L1362" s="33">
        <f t="shared" si="86"/>
        <v>1.77</v>
      </c>
      <c r="M1362" s="32">
        <f t="shared" si="87"/>
        <v>-0.11999999999999988</v>
      </c>
      <c r="O1362" s="34">
        <v>40218.4375</v>
      </c>
      <c r="P1362" s="33">
        <v>-0.12999999999999989</v>
      </c>
      <c r="Q1362" s="33">
        <v>-0.11999999999999988</v>
      </c>
    </row>
    <row r="1363" spans="1:17">
      <c r="A1363">
        <v>2014</v>
      </c>
      <c r="B1363">
        <v>210</v>
      </c>
      <c r="C1363">
        <v>1040</v>
      </c>
      <c r="D1363">
        <v>2610</v>
      </c>
      <c r="E1363" s="33">
        <f t="shared" si="84"/>
        <v>2.61</v>
      </c>
      <c r="F1363" s="32">
        <f t="shared" si="85"/>
        <v>-0.12000000000000011</v>
      </c>
      <c r="H1363">
        <v>2014</v>
      </c>
      <c r="I1363">
        <v>210</v>
      </c>
      <c r="J1363">
        <v>1040</v>
      </c>
      <c r="K1363">
        <v>1780</v>
      </c>
      <c r="L1363" s="33">
        <f t="shared" si="86"/>
        <v>1.78</v>
      </c>
      <c r="M1363" s="32">
        <f t="shared" si="87"/>
        <v>-0.10999999999999988</v>
      </c>
      <c r="O1363" s="34">
        <v>40218.444444444445</v>
      </c>
      <c r="P1363" s="33">
        <v>-0.12000000000000011</v>
      </c>
      <c r="Q1363" s="33">
        <v>-0.10999999999999988</v>
      </c>
    </row>
    <row r="1364" spans="1:17">
      <c r="A1364">
        <v>2014</v>
      </c>
      <c r="B1364">
        <v>210</v>
      </c>
      <c r="C1364">
        <v>1050</v>
      </c>
      <c r="D1364">
        <v>2630</v>
      </c>
      <c r="E1364" s="33">
        <f t="shared" si="84"/>
        <v>2.63</v>
      </c>
      <c r="F1364" s="32">
        <f t="shared" si="85"/>
        <v>-0.10000000000000009</v>
      </c>
      <c r="H1364">
        <v>2014</v>
      </c>
      <c r="I1364">
        <v>210</v>
      </c>
      <c r="J1364">
        <v>1050</v>
      </c>
      <c r="K1364">
        <v>1800</v>
      </c>
      <c r="L1364" s="33">
        <f t="shared" si="86"/>
        <v>1.8</v>
      </c>
      <c r="M1364" s="32">
        <f t="shared" si="87"/>
        <v>-8.9999999999999858E-2</v>
      </c>
      <c r="O1364" s="34">
        <v>40218.451388888891</v>
      </c>
      <c r="P1364" s="33">
        <v>-0.10000000000000009</v>
      </c>
      <c r="Q1364" s="33">
        <v>-8.9999999999999858E-2</v>
      </c>
    </row>
    <row r="1365" spans="1:17">
      <c r="A1365">
        <v>2014</v>
      </c>
      <c r="B1365">
        <v>210</v>
      </c>
      <c r="C1365">
        <v>1100</v>
      </c>
      <c r="D1365">
        <v>2640</v>
      </c>
      <c r="E1365" s="33">
        <f t="shared" si="84"/>
        <v>2.64</v>
      </c>
      <c r="F1365" s="32">
        <f t="shared" si="85"/>
        <v>-8.9999999999999858E-2</v>
      </c>
      <c r="H1365">
        <v>2014</v>
      </c>
      <c r="I1365">
        <v>210</v>
      </c>
      <c r="J1365">
        <v>1100</v>
      </c>
      <c r="K1365">
        <v>1810</v>
      </c>
      <c r="L1365" s="33">
        <f t="shared" si="86"/>
        <v>1.81</v>
      </c>
      <c r="M1365" s="32">
        <f t="shared" si="87"/>
        <v>-7.9999999999999849E-2</v>
      </c>
      <c r="O1365" s="34">
        <v>40218.458333333336</v>
      </c>
      <c r="P1365" s="33">
        <v>-8.9999999999999858E-2</v>
      </c>
      <c r="Q1365" s="33">
        <v>-7.9999999999999849E-2</v>
      </c>
    </row>
    <row r="1366" spans="1:17">
      <c r="A1366">
        <v>2014</v>
      </c>
      <c r="B1366">
        <v>210</v>
      </c>
      <c r="C1366">
        <v>1110</v>
      </c>
      <c r="D1366">
        <v>2650</v>
      </c>
      <c r="E1366" s="33">
        <f t="shared" si="84"/>
        <v>2.65</v>
      </c>
      <c r="F1366" s="32">
        <f t="shared" si="85"/>
        <v>-8.0000000000000071E-2</v>
      </c>
      <c r="H1366">
        <v>2014</v>
      </c>
      <c r="I1366">
        <v>210</v>
      </c>
      <c r="J1366">
        <v>1110</v>
      </c>
      <c r="K1366">
        <v>1820</v>
      </c>
      <c r="L1366" s="33">
        <f t="shared" si="86"/>
        <v>1.82</v>
      </c>
      <c r="M1366" s="32">
        <f t="shared" si="87"/>
        <v>-6.999999999999984E-2</v>
      </c>
      <c r="O1366" s="34">
        <v>40218.465277777781</v>
      </c>
      <c r="P1366" s="33">
        <v>-8.0000000000000071E-2</v>
      </c>
      <c r="Q1366" s="33">
        <v>-6.999999999999984E-2</v>
      </c>
    </row>
    <row r="1367" spans="1:17">
      <c r="A1367">
        <v>2014</v>
      </c>
      <c r="B1367">
        <v>210</v>
      </c>
      <c r="C1367">
        <v>1120</v>
      </c>
      <c r="D1367">
        <v>2670</v>
      </c>
      <c r="E1367" s="33">
        <f t="shared" si="84"/>
        <v>2.67</v>
      </c>
      <c r="F1367" s="32">
        <f t="shared" si="85"/>
        <v>-6.0000000000000053E-2</v>
      </c>
      <c r="H1367">
        <v>2014</v>
      </c>
      <c r="I1367">
        <v>210</v>
      </c>
      <c r="J1367">
        <v>1120</v>
      </c>
      <c r="K1367">
        <v>1840</v>
      </c>
      <c r="L1367" s="33">
        <f t="shared" si="86"/>
        <v>1.84</v>
      </c>
      <c r="M1367" s="32">
        <f t="shared" si="87"/>
        <v>-4.9999999999999822E-2</v>
      </c>
      <c r="O1367" s="34">
        <v>40218.472222222219</v>
      </c>
      <c r="P1367" s="33">
        <v>-6.0000000000000053E-2</v>
      </c>
      <c r="Q1367" s="33">
        <v>-4.9999999999999822E-2</v>
      </c>
    </row>
    <row r="1368" spans="1:17">
      <c r="A1368">
        <v>2014</v>
      </c>
      <c r="B1368">
        <v>210</v>
      </c>
      <c r="C1368">
        <v>1130</v>
      </c>
      <c r="D1368">
        <v>2680</v>
      </c>
      <c r="E1368" s="33">
        <f t="shared" si="84"/>
        <v>2.68</v>
      </c>
      <c r="F1368" s="32">
        <f t="shared" si="85"/>
        <v>-4.9999999999999822E-2</v>
      </c>
      <c r="H1368">
        <v>2014</v>
      </c>
      <c r="I1368">
        <v>210</v>
      </c>
      <c r="J1368">
        <v>1130</v>
      </c>
      <c r="K1368">
        <v>1860</v>
      </c>
      <c r="L1368" s="33">
        <f t="shared" si="86"/>
        <v>1.86</v>
      </c>
      <c r="M1368" s="32">
        <f t="shared" si="87"/>
        <v>-2.9999999999999805E-2</v>
      </c>
      <c r="O1368" s="34">
        <v>40218.479166666664</v>
      </c>
      <c r="P1368" s="33">
        <v>-4.9999999999999822E-2</v>
      </c>
      <c r="Q1368" s="33">
        <v>-2.9999999999999805E-2</v>
      </c>
    </row>
    <row r="1369" spans="1:17">
      <c r="A1369">
        <v>2014</v>
      </c>
      <c r="B1369">
        <v>210</v>
      </c>
      <c r="C1369">
        <v>1140</v>
      </c>
      <c r="D1369">
        <v>2700</v>
      </c>
      <c r="E1369" s="33">
        <f t="shared" si="84"/>
        <v>2.7</v>
      </c>
      <c r="F1369" s="32">
        <f t="shared" si="85"/>
        <v>-2.9999999999999805E-2</v>
      </c>
      <c r="H1369">
        <v>2014</v>
      </c>
      <c r="I1369">
        <v>210</v>
      </c>
      <c r="J1369">
        <v>1140</v>
      </c>
      <c r="K1369">
        <v>1870</v>
      </c>
      <c r="L1369" s="33">
        <f t="shared" si="86"/>
        <v>1.87</v>
      </c>
      <c r="M1369" s="32">
        <f t="shared" si="87"/>
        <v>-1.9999999999999796E-2</v>
      </c>
      <c r="O1369" s="34">
        <v>40218.486111111109</v>
      </c>
      <c r="P1369" s="33">
        <v>-2.9999999999999805E-2</v>
      </c>
      <c r="Q1369" s="33">
        <v>-1.9999999999999796E-2</v>
      </c>
    </row>
    <row r="1370" spans="1:17">
      <c r="A1370">
        <v>2014</v>
      </c>
      <c r="B1370">
        <v>210</v>
      </c>
      <c r="C1370">
        <v>1150</v>
      </c>
      <c r="D1370">
        <v>2710</v>
      </c>
      <c r="E1370" s="33">
        <f t="shared" si="84"/>
        <v>2.71</v>
      </c>
      <c r="F1370" s="32">
        <f t="shared" si="85"/>
        <v>-2.0000000000000018E-2</v>
      </c>
      <c r="H1370">
        <v>2014</v>
      </c>
      <c r="I1370">
        <v>210</v>
      </c>
      <c r="J1370">
        <v>1150</v>
      </c>
      <c r="K1370">
        <v>1890</v>
      </c>
      <c r="L1370" s="33">
        <f t="shared" si="86"/>
        <v>1.89</v>
      </c>
      <c r="M1370" s="32">
        <f t="shared" si="87"/>
        <v>0</v>
      </c>
      <c r="O1370" s="34">
        <v>40218.493055555555</v>
      </c>
      <c r="P1370" s="33">
        <v>-2.0000000000000018E-2</v>
      </c>
      <c r="Q1370" s="33">
        <v>0</v>
      </c>
    </row>
    <row r="1371" spans="1:17">
      <c r="A1371">
        <v>2014</v>
      </c>
      <c r="B1371">
        <v>210</v>
      </c>
      <c r="C1371">
        <v>1200</v>
      </c>
      <c r="D1371">
        <v>2730</v>
      </c>
      <c r="E1371" s="33">
        <f t="shared" si="84"/>
        <v>2.73</v>
      </c>
      <c r="F1371" s="32">
        <f t="shared" si="85"/>
        <v>0</v>
      </c>
      <c r="H1371">
        <v>2014</v>
      </c>
      <c r="I1371">
        <v>210</v>
      </c>
      <c r="J1371">
        <v>1200</v>
      </c>
      <c r="K1371">
        <v>1910</v>
      </c>
      <c r="L1371" s="33">
        <f t="shared" si="86"/>
        <v>1.91</v>
      </c>
      <c r="M1371" s="32">
        <f t="shared" si="87"/>
        <v>2.0000000000000018E-2</v>
      </c>
      <c r="O1371" s="34">
        <v>40218.5</v>
      </c>
      <c r="P1371" s="33">
        <v>0</v>
      </c>
      <c r="Q1371" s="33">
        <v>2.0000000000000018E-2</v>
      </c>
    </row>
    <row r="1372" spans="1:17">
      <c r="A1372">
        <v>2014</v>
      </c>
      <c r="B1372">
        <v>210</v>
      </c>
      <c r="C1372">
        <v>1210</v>
      </c>
      <c r="D1372">
        <v>2740</v>
      </c>
      <c r="E1372" s="33">
        <f t="shared" si="84"/>
        <v>2.74</v>
      </c>
      <c r="F1372" s="32">
        <f t="shared" si="85"/>
        <v>1.0000000000000231E-2</v>
      </c>
      <c r="H1372">
        <v>2014</v>
      </c>
      <c r="I1372">
        <v>210</v>
      </c>
      <c r="J1372">
        <v>1210</v>
      </c>
      <c r="K1372">
        <v>1930</v>
      </c>
      <c r="L1372" s="33">
        <f t="shared" si="86"/>
        <v>1.93</v>
      </c>
      <c r="M1372" s="32">
        <f t="shared" si="87"/>
        <v>4.0000000000000036E-2</v>
      </c>
      <c r="O1372" s="34">
        <v>40218.506944444445</v>
      </c>
      <c r="P1372" s="33">
        <v>1.0000000000000231E-2</v>
      </c>
      <c r="Q1372" s="33">
        <v>4.0000000000000036E-2</v>
      </c>
    </row>
    <row r="1373" spans="1:17">
      <c r="A1373">
        <v>2014</v>
      </c>
      <c r="B1373">
        <v>210</v>
      </c>
      <c r="C1373">
        <v>1220</v>
      </c>
      <c r="D1373">
        <v>2760</v>
      </c>
      <c r="E1373" s="33">
        <f t="shared" si="84"/>
        <v>2.76</v>
      </c>
      <c r="F1373" s="32">
        <f t="shared" si="85"/>
        <v>2.9999999999999805E-2</v>
      </c>
      <c r="H1373">
        <v>2014</v>
      </c>
      <c r="I1373">
        <v>210</v>
      </c>
      <c r="J1373">
        <v>1220</v>
      </c>
      <c r="K1373">
        <v>1950</v>
      </c>
      <c r="L1373" s="33">
        <f t="shared" si="86"/>
        <v>1.95</v>
      </c>
      <c r="M1373" s="32">
        <f t="shared" si="87"/>
        <v>6.0000000000000053E-2</v>
      </c>
      <c r="O1373" s="34">
        <v>40218.513888888891</v>
      </c>
      <c r="P1373" s="33">
        <v>2.9999999999999805E-2</v>
      </c>
      <c r="Q1373" s="33">
        <v>6.0000000000000053E-2</v>
      </c>
    </row>
    <row r="1374" spans="1:17">
      <c r="A1374">
        <v>2014</v>
      </c>
      <c r="B1374">
        <v>210</v>
      </c>
      <c r="C1374">
        <v>1230</v>
      </c>
      <c r="D1374">
        <v>2780</v>
      </c>
      <c r="E1374" s="33">
        <f t="shared" si="84"/>
        <v>2.78</v>
      </c>
      <c r="F1374" s="32">
        <f t="shared" si="85"/>
        <v>4.9999999999999822E-2</v>
      </c>
      <c r="H1374">
        <v>2014</v>
      </c>
      <c r="I1374">
        <v>210</v>
      </c>
      <c r="J1374">
        <v>1230</v>
      </c>
      <c r="K1374">
        <v>1970</v>
      </c>
      <c r="L1374" s="33">
        <f t="shared" si="86"/>
        <v>1.97</v>
      </c>
      <c r="M1374" s="32">
        <f t="shared" si="87"/>
        <v>8.0000000000000071E-2</v>
      </c>
      <c r="O1374" s="34">
        <v>40218.520833333336</v>
      </c>
      <c r="P1374" s="33">
        <v>4.9999999999999822E-2</v>
      </c>
      <c r="Q1374" s="33">
        <v>8.0000000000000071E-2</v>
      </c>
    </row>
    <row r="1375" spans="1:17">
      <c r="A1375">
        <v>2014</v>
      </c>
      <c r="B1375">
        <v>210</v>
      </c>
      <c r="C1375">
        <v>1240</v>
      </c>
      <c r="D1375">
        <v>2800</v>
      </c>
      <c r="E1375" s="33">
        <f t="shared" si="84"/>
        <v>2.8</v>
      </c>
      <c r="F1375" s="32">
        <f t="shared" si="85"/>
        <v>6.999999999999984E-2</v>
      </c>
      <c r="H1375">
        <v>2014</v>
      </c>
      <c r="I1375">
        <v>210</v>
      </c>
      <c r="J1375">
        <v>1240</v>
      </c>
      <c r="K1375">
        <v>1990</v>
      </c>
      <c r="L1375" s="33">
        <f t="shared" si="86"/>
        <v>1.99</v>
      </c>
      <c r="M1375" s="32">
        <f t="shared" si="87"/>
        <v>0.10000000000000009</v>
      </c>
      <c r="O1375" s="34">
        <v>40218.527777777781</v>
      </c>
      <c r="P1375" s="33">
        <v>6.999999999999984E-2</v>
      </c>
      <c r="Q1375" s="33">
        <v>0.10000000000000009</v>
      </c>
    </row>
    <row r="1376" spans="1:17">
      <c r="A1376">
        <v>2014</v>
      </c>
      <c r="B1376">
        <v>210</v>
      </c>
      <c r="C1376">
        <v>1250</v>
      </c>
      <c r="D1376">
        <v>2810</v>
      </c>
      <c r="E1376" s="33">
        <f t="shared" si="84"/>
        <v>2.81</v>
      </c>
      <c r="F1376" s="32">
        <f t="shared" si="85"/>
        <v>8.0000000000000071E-2</v>
      </c>
      <c r="H1376">
        <v>2014</v>
      </c>
      <c r="I1376">
        <v>210</v>
      </c>
      <c r="J1376">
        <v>1250</v>
      </c>
      <c r="K1376">
        <v>2010</v>
      </c>
      <c r="L1376" s="33">
        <f t="shared" si="86"/>
        <v>2.0099999999999998</v>
      </c>
      <c r="M1376" s="32">
        <f t="shared" si="87"/>
        <v>0.11999999999999988</v>
      </c>
      <c r="O1376" s="34">
        <v>40218.534722222219</v>
      </c>
      <c r="P1376" s="33">
        <v>8.0000000000000071E-2</v>
      </c>
      <c r="Q1376" s="33">
        <v>0.11999999999999988</v>
      </c>
    </row>
    <row r="1377" spans="1:17">
      <c r="A1377">
        <v>2014</v>
      </c>
      <c r="B1377">
        <v>210</v>
      </c>
      <c r="C1377">
        <v>1300</v>
      </c>
      <c r="D1377">
        <v>2830</v>
      </c>
      <c r="E1377" s="33">
        <f t="shared" si="84"/>
        <v>2.83</v>
      </c>
      <c r="F1377" s="32">
        <f t="shared" si="85"/>
        <v>0.10000000000000009</v>
      </c>
      <c r="H1377">
        <v>2014</v>
      </c>
      <c r="I1377">
        <v>210</v>
      </c>
      <c r="J1377">
        <v>1300</v>
      </c>
      <c r="K1377">
        <v>2030</v>
      </c>
      <c r="L1377" s="33">
        <f t="shared" si="86"/>
        <v>2.0299999999999998</v>
      </c>
      <c r="M1377" s="32">
        <f t="shared" si="87"/>
        <v>0.1399999999999999</v>
      </c>
      <c r="O1377" s="34">
        <v>40218.541666666664</v>
      </c>
      <c r="P1377" s="33">
        <v>0.10000000000000009</v>
      </c>
      <c r="Q1377" s="33">
        <v>0.1399999999999999</v>
      </c>
    </row>
    <row r="1378" spans="1:17">
      <c r="A1378">
        <v>2014</v>
      </c>
      <c r="B1378">
        <v>210</v>
      </c>
      <c r="C1378">
        <v>1310</v>
      </c>
      <c r="D1378">
        <v>2850</v>
      </c>
      <c r="E1378" s="33">
        <f t="shared" si="84"/>
        <v>2.85</v>
      </c>
      <c r="F1378" s="32">
        <f t="shared" si="85"/>
        <v>0.12000000000000011</v>
      </c>
      <c r="H1378">
        <v>2014</v>
      </c>
      <c r="I1378">
        <v>210</v>
      </c>
      <c r="J1378">
        <v>1310</v>
      </c>
      <c r="K1378">
        <v>2050</v>
      </c>
      <c r="L1378" s="33">
        <f t="shared" si="86"/>
        <v>2.0499999999999998</v>
      </c>
      <c r="M1378" s="32">
        <f t="shared" si="87"/>
        <v>0.15999999999999992</v>
      </c>
      <c r="O1378" s="34">
        <v>40218.548611111109</v>
      </c>
      <c r="P1378" s="33">
        <v>0.12000000000000011</v>
      </c>
      <c r="Q1378" s="33">
        <v>0.15999999999999992</v>
      </c>
    </row>
    <row r="1379" spans="1:17">
      <c r="A1379">
        <v>2014</v>
      </c>
      <c r="B1379">
        <v>210</v>
      </c>
      <c r="C1379">
        <v>1320</v>
      </c>
      <c r="D1379">
        <v>2860</v>
      </c>
      <c r="E1379" s="33">
        <f t="shared" si="84"/>
        <v>2.86</v>
      </c>
      <c r="F1379" s="32">
        <f t="shared" si="85"/>
        <v>0.12999999999999989</v>
      </c>
      <c r="H1379">
        <v>2014</v>
      </c>
      <c r="I1379">
        <v>210</v>
      </c>
      <c r="J1379">
        <v>1320</v>
      </c>
      <c r="K1379">
        <v>2060</v>
      </c>
      <c r="L1379" s="33">
        <f t="shared" si="86"/>
        <v>2.06</v>
      </c>
      <c r="M1379" s="32">
        <f t="shared" si="87"/>
        <v>0.17000000000000015</v>
      </c>
      <c r="O1379" s="34">
        <v>40218.555555555555</v>
      </c>
      <c r="P1379" s="33">
        <v>0.12999999999999989</v>
      </c>
      <c r="Q1379" s="33">
        <v>0.17000000000000015</v>
      </c>
    </row>
    <row r="1380" spans="1:17">
      <c r="A1380">
        <v>2014</v>
      </c>
      <c r="B1380">
        <v>210</v>
      </c>
      <c r="C1380">
        <v>1330</v>
      </c>
      <c r="D1380">
        <v>2880</v>
      </c>
      <c r="E1380" s="33">
        <f t="shared" si="84"/>
        <v>2.88</v>
      </c>
      <c r="F1380" s="32">
        <f t="shared" si="85"/>
        <v>0.14999999999999991</v>
      </c>
      <c r="H1380">
        <v>2014</v>
      </c>
      <c r="I1380">
        <v>210</v>
      </c>
      <c r="J1380">
        <v>1330</v>
      </c>
      <c r="K1380">
        <v>2080</v>
      </c>
      <c r="L1380" s="33">
        <f t="shared" si="86"/>
        <v>2.08</v>
      </c>
      <c r="M1380" s="32">
        <f t="shared" si="87"/>
        <v>0.19000000000000017</v>
      </c>
      <c r="O1380" s="34">
        <v>40218.5625</v>
      </c>
      <c r="P1380" s="33">
        <v>0.14999999999999991</v>
      </c>
      <c r="Q1380" s="33">
        <v>0.19000000000000017</v>
      </c>
    </row>
    <row r="1381" spans="1:17">
      <c r="A1381">
        <v>2014</v>
      </c>
      <c r="B1381">
        <v>210</v>
      </c>
      <c r="C1381">
        <v>1340</v>
      </c>
      <c r="D1381">
        <v>2900</v>
      </c>
      <c r="E1381" s="33">
        <f t="shared" si="84"/>
        <v>2.9</v>
      </c>
      <c r="F1381" s="32">
        <f t="shared" si="85"/>
        <v>0.16999999999999993</v>
      </c>
      <c r="H1381">
        <v>2014</v>
      </c>
      <c r="I1381">
        <v>210</v>
      </c>
      <c r="J1381">
        <v>1340</v>
      </c>
      <c r="K1381">
        <v>2100</v>
      </c>
      <c r="L1381" s="33">
        <f t="shared" si="86"/>
        <v>2.1</v>
      </c>
      <c r="M1381" s="32">
        <f t="shared" si="87"/>
        <v>0.21000000000000019</v>
      </c>
      <c r="O1381" s="34">
        <v>40218.569444444445</v>
      </c>
      <c r="P1381" s="33">
        <v>0.16999999999999993</v>
      </c>
      <c r="Q1381" s="33">
        <v>0.21000000000000019</v>
      </c>
    </row>
    <row r="1382" spans="1:17">
      <c r="A1382">
        <v>2014</v>
      </c>
      <c r="B1382">
        <v>210</v>
      </c>
      <c r="C1382">
        <v>1350</v>
      </c>
      <c r="D1382">
        <v>2910</v>
      </c>
      <c r="E1382" s="33">
        <f t="shared" si="84"/>
        <v>2.91</v>
      </c>
      <c r="F1382" s="32">
        <f t="shared" si="85"/>
        <v>0.18000000000000016</v>
      </c>
      <c r="H1382">
        <v>2014</v>
      </c>
      <c r="I1382">
        <v>210</v>
      </c>
      <c r="J1382">
        <v>1350</v>
      </c>
      <c r="K1382">
        <v>2120</v>
      </c>
      <c r="L1382" s="33">
        <f t="shared" si="86"/>
        <v>2.12</v>
      </c>
      <c r="M1382" s="32">
        <f t="shared" si="87"/>
        <v>0.2300000000000002</v>
      </c>
      <c r="O1382" s="34">
        <v>40218.576388888891</v>
      </c>
      <c r="P1382" s="33">
        <v>0.18000000000000016</v>
      </c>
      <c r="Q1382" s="33">
        <v>0.2300000000000002</v>
      </c>
    </row>
    <row r="1383" spans="1:17">
      <c r="A1383">
        <v>2014</v>
      </c>
      <c r="B1383">
        <v>210</v>
      </c>
      <c r="C1383">
        <v>1400</v>
      </c>
      <c r="D1383">
        <v>2930</v>
      </c>
      <c r="E1383" s="33">
        <f t="shared" si="84"/>
        <v>2.93</v>
      </c>
      <c r="F1383" s="32">
        <f t="shared" si="85"/>
        <v>0.20000000000000018</v>
      </c>
      <c r="H1383">
        <v>2014</v>
      </c>
      <c r="I1383">
        <v>210</v>
      </c>
      <c r="J1383">
        <v>1400</v>
      </c>
      <c r="K1383">
        <v>2130</v>
      </c>
      <c r="L1383" s="33">
        <f t="shared" si="86"/>
        <v>2.13</v>
      </c>
      <c r="M1383" s="32">
        <f t="shared" si="87"/>
        <v>0.24</v>
      </c>
      <c r="O1383" s="34">
        <v>40218.583333333336</v>
      </c>
      <c r="P1383" s="33">
        <v>0.20000000000000018</v>
      </c>
      <c r="Q1383" s="33">
        <v>0.24</v>
      </c>
    </row>
    <row r="1384" spans="1:17">
      <c r="A1384">
        <v>2014</v>
      </c>
      <c r="B1384">
        <v>210</v>
      </c>
      <c r="C1384">
        <v>1410</v>
      </c>
      <c r="D1384">
        <v>2950</v>
      </c>
      <c r="E1384" s="33">
        <f t="shared" si="84"/>
        <v>2.95</v>
      </c>
      <c r="F1384" s="32">
        <f t="shared" si="85"/>
        <v>0.2200000000000002</v>
      </c>
      <c r="H1384">
        <v>2014</v>
      </c>
      <c r="I1384">
        <v>210</v>
      </c>
      <c r="J1384">
        <v>1410</v>
      </c>
      <c r="K1384">
        <v>2150</v>
      </c>
      <c r="L1384" s="33">
        <f t="shared" si="86"/>
        <v>2.15</v>
      </c>
      <c r="M1384" s="32">
        <f t="shared" si="87"/>
        <v>0.26</v>
      </c>
      <c r="O1384" s="34">
        <v>40218.590277777781</v>
      </c>
      <c r="P1384" s="33">
        <v>0.2200000000000002</v>
      </c>
      <c r="Q1384" s="33">
        <v>0.26</v>
      </c>
    </row>
    <row r="1385" spans="1:17">
      <c r="A1385">
        <v>2014</v>
      </c>
      <c r="B1385">
        <v>210</v>
      </c>
      <c r="C1385">
        <v>1420</v>
      </c>
      <c r="D1385">
        <v>2960</v>
      </c>
      <c r="E1385" s="33">
        <f t="shared" si="84"/>
        <v>2.96</v>
      </c>
      <c r="F1385" s="32">
        <f t="shared" si="85"/>
        <v>0.22999999999999998</v>
      </c>
      <c r="H1385">
        <v>2014</v>
      </c>
      <c r="I1385">
        <v>210</v>
      </c>
      <c r="J1385">
        <v>1420</v>
      </c>
      <c r="K1385">
        <v>2160</v>
      </c>
      <c r="L1385" s="33">
        <f t="shared" si="86"/>
        <v>2.16</v>
      </c>
      <c r="M1385" s="32">
        <f t="shared" si="87"/>
        <v>0.27000000000000024</v>
      </c>
      <c r="O1385" s="34">
        <v>40218.597222222219</v>
      </c>
      <c r="P1385" s="33">
        <v>0.22999999999999998</v>
      </c>
      <c r="Q1385" s="33">
        <v>0.27000000000000024</v>
      </c>
    </row>
    <row r="1386" spans="1:17">
      <c r="A1386">
        <v>2014</v>
      </c>
      <c r="B1386">
        <v>210</v>
      </c>
      <c r="C1386">
        <v>1430</v>
      </c>
      <c r="D1386">
        <v>2980</v>
      </c>
      <c r="E1386" s="33">
        <f t="shared" si="84"/>
        <v>2.98</v>
      </c>
      <c r="F1386" s="32">
        <f t="shared" si="85"/>
        <v>0.25</v>
      </c>
      <c r="H1386">
        <v>2014</v>
      </c>
      <c r="I1386">
        <v>210</v>
      </c>
      <c r="J1386">
        <v>1430</v>
      </c>
      <c r="K1386">
        <v>2170</v>
      </c>
      <c r="L1386" s="33">
        <f t="shared" si="86"/>
        <v>2.17</v>
      </c>
      <c r="M1386" s="32">
        <f t="shared" si="87"/>
        <v>0.28000000000000003</v>
      </c>
      <c r="O1386" s="34">
        <v>40218.604166666664</v>
      </c>
      <c r="P1386" s="33">
        <v>0.25</v>
      </c>
      <c r="Q1386" s="33">
        <v>0.28000000000000003</v>
      </c>
    </row>
    <row r="1387" spans="1:17">
      <c r="A1387">
        <v>2014</v>
      </c>
      <c r="B1387">
        <v>210</v>
      </c>
      <c r="C1387">
        <v>1440</v>
      </c>
      <c r="D1387">
        <v>2990</v>
      </c>
      <c r="E1387" s="33">
        <f t="shared" si="84"/>
        <v>2.99</v>
      </c>
      <c r="F1387" s="32">
        <f t="shared" si="85"/>
        <v>0.26000000000000023</v>
      </c>
      <c r="H1387">
        <v>2014</v>
      </c>
      <c r="I1387">
        <v>210</v>
      </c>
      <c r="J1387">
        <v>1440</v>
      </c>
      <c r="K1387">
        <v>2180</v>
      </c>
      <c r="L1387" s="33">
        <f t="shared" si="86"/>
        <v>2.1800000000000002</v>
      </c>
      <c r="M1387" s="32">
        <f t="shared" si="87"/>
        <v>0.29000000000000026</v>
      </c>
      <c r="O1387" s="34">
        <v>40218.611111111109</v>
      </c>
      <c r="P1387" s="33">
        <v>0.26000000000000023</v>
      </c>
      <c r="Q1387" s="33">
        <v>0.29000000000000026</v>
      </c>
    </row>
    <row r="1388" spans="1:17">
      <c r="A1388">
        <v>2014</v>
      </c>
      <c r="B1388">
        <v>210</v>
      </c>
      <c r="C1388">
        <v>1450</v>
      </c>
      <c r="D1388">
        <v>3000</v>
      </c>
      <c r="E1388" s="33">
        <f t="shared" si="84"/>
        <v>3</v>
      </c>
      <c r="F1388" s="32">
        <f t="shared" si="85"/>
        <v>0.27</v>
      </c>
      <c r="H1388">
        <v>2014</v>
      </c>
      <c r="I1388">
        <v>210</v>
      </c>
      <c r="J1388">
        <v>1450</v>
      </c>
      <c r="K1388">
        <v>2190</v>
      </c>
      <c r="L1388" s="33">
        <f t="shared" si="86"/>
        <v>2.19</v>
      </c>
      <c r="M1388" s="32">
        <f t="shared" si="87"/>
        <v>0.30000000000000004</v>
      </c>
      <c r="O1388" s="34">
        <v>40218.618055555555</v>
      </c>
      <c r="P1388" s="33">
        <v>0.27</v>
      </c>
      <c r="Q1388" s="33">
        <v>0.30000000000000004</v>
      </c>
    </row>
    <row r="1389" spans="1:17">
      <c r="A1389">
        <v>2014</v>
      </c>
      <c r="B1389">
        <v>210</v>
      </c>
      <c r="C1389">
        <v>1500</v>
      </c>
      <c r="D1389">
        <v>3020</v>
      </c>
      <c r="E1389" s="33">
        <f t="shared" si="84"/>
        <v>3.02</v>
      </c>
      <c r="F1389" s="32">
        <f t="shared" si="85"/>
        <v>0.29000000000000004</v>
      </c>
      <c r="H1389">
        <v>2014</v>
      </c>
      <c r="I1389">
        <v>210</v>
      </c>
      <c r="J1389">
        <v>1500</v>
      </c>
      <c r="K1389">
        <v>2200</v>
      </c>
      <c r="L1389" s="33">
        <f t="shared" si="86"/>
        <v>2.2000000000000002</v>
      </c>
      <c r="M1389" s="32">
        <f t="shared" si="87"/>
        <v>0.31000000000000028</v>
      </c>
      <c r="O1389" s="34">
        <v>40218.625</v>
      </c>
      <c r="P1389" s="33">
        <v>0.29000000000000004</v>
      </c>
      <c r="Q1389" s="33">
        <v>0.31000000000000028</v>
      </c>
    </row>
    <row r="1390" spans="1:17">
      <c r="A1390">
        <v>2014</v>
      </c>
      <c r="B1390">
        <v>210</v>
      </c>
      <c r="C1390">
        <v>1510</v>
      </c>
      <c r="D1390">
        <v>3030</v>
      </c>
      <c r="E1390" s="33">
        <f t="shared" si="84"/>
        <v>3.03</v>
      </c>
      <c r="F1390" s="32">
        <f t="shared" si="85"/>
        <v>0.29999999999999982</v>
      </c>
      <c r="H1390">
        <v>2014</v>
      </c>
      <c r="I1390">
        <v>210</v>
      </c>
      <c r="J1390">
        <v>1510</v>
      </c>
      <c r="K1390">
        <v>2200</v>
      </c>
      <c r="L1390" s="33">
        <f t="shared" si="86"/>
        <v>2.2000000000000002</v>
      </c>
      <c r="M1390" s="32">
        <f t="shared" si="87"/>
        <v>0.31000000000000028</v>
      </c>
      <c r="O1390" s="34">
        <v>40218.631944444445</v>
      </c>
      <c r="P1390" s="33">
        <v>0.29999999999999982</v>
      </c>
      <c r="Q1390" s="33">
        <v>0.31000000000000028</v>
      </c>
    </row>
    <row r="1391" spans="1:17">
      <c r="A1391">
        <v>2014</v>
      </c>
      <c r="B1391">
        <v>210</v>
      </c>
      <c r="C1391">
        <v>1520</v>
      </c>
      <c r="D1391">
        <v>3040</v>
      </c>
      <c r="E1391" s="33">
        <f t="shared" si="84"/>
        <v>3.04</v>
      </c>
      <c r="F1391" s="32">
        <f t="shared" si="85"/>
        <v>0.31000000000000005</v>
      </c>
      <c r="H1391">
        <v>2014</v>
      </c>
      <c r="I1391">
        <v>210</v>
      </c>
      <c r="J1391">
        <v>1520</v>
      </c>
      <c r="K1391">
        <v>2200</v>
      </c>
      <c r="L1391" s="33">
        <f t="shared" si="86"/>
        <v>2.2000000000000002</v>
      </c>
      <c r="M1391" s="32">
        <f t="shared" si="87"/>
        <v>0.31000000000000028</v>
      </c>
      <c r="O1391" s="34">
        <v>40218.638888888891</v>
      </c>
      <c r="P1391" s="33">
        <v>0.31000000000000005</v>
      </c>
      <c r="Q1391" s="33">
        <v>0.31000000000000028</v>
      </c>
    </row>
    <row r="1392" spans="1:17">
      <c r="A1392">
        <v>2014</v>
      </c>
      <c r="B1392">
        <v>210</v>
      </c>
      <c r="C1392">
        <v>1530</v>
      </c>
      <c r="D1392">
        <v>3050</v>
      </c>
      <c r="E1392" s="33">
        <f t="shared" si="84"/>
        <v>3.05</v>
      </c>
      <c r="F1392" s="32">
        <f t="shared" si="85"/>
        <v>0.31999999999999984</v>
      </c>
      <c r="H1392">
        <v>2014</v>
      </c>
      <c r="I1392">
        <v>210</v>
      </c>
      <c r="J1392">
        <v>1530</v>
      </c>
      <c r="K1392">
        <v>2200</v>
      </c>
      <c r="L1392" s="33">
        <f t="shared" si="86"/>
        <v>2.2000000000000002</v>
      </c>
      <c r="M1392" s="32">
        <f t="shared" si="87"/>
        <v>0.31000000000000028</v>
      </c>
      <c r="O1392" s="34">
        <v>40218.645833333336</v>
      </c>
      <c r="P1392" s="33">
        <v>0.31999999999999984</v>
      </c>
      <c r="Q1392" s="33">
        <v>0.31000000000000028</v>
      </c>
    </row>
    <row r="1393" spans="1:17">
      <c r="A1393">
        <v>2014</v>
      </c>
      <c r="B1393">
        <v>210</v>
      </c>
      <c r="C1393">
        <v>1540</v>
      </c>
      <c r="D1393">
        <v>3060</v>
      </c>
      <c r="E1393" s="33">
        <f t="shared" si="84"/>
        <v>3.06</v>
      </c>
      <c r="F1393" s="32">
        <f t="shared" si="85"/>
        <v>0.33000000000000007</v>
      </c>
      <c r="H1393">
        <v>2014</v>
      </c>
      <c r="I1393">
        <v>210</v>
      </c>
      <c r="J1393">
        <v>1540</v>
      </c>
      <c r="K1393">
        <v>2200</v>
      </c>
      <c r="L1393" s="33">
        <f t="shared" si="86"/>
        <v>2.2000000000000002</v>
      </c>
      <c r="M1393" s="32">
        <f t="shared" si="87"/>
        <v>0.31000000000000028</v>
      </c>
      <c r="O1393" s="34">
        <v>40218.652777777781</v>
      </c>
      <c r="P1393" s="33">
        <v>0.33000000000000007</v>
      </c>
      <c r="Q1393" s="33">
        <v>0.31000000000000028</v>
      </c>
    </row>
    <row r="1394" spans="1:17">
      <c r="A1394">
        <v>2014</v>
      </c>
      <c r="B1394">
        <v>210</v>
      </c>
      <c r="C1394">
        <v>1550</v>
      </c>
      <c r="D1394">
        <v>3070</v>
      </c>
      <c r="E1394" s="33">
        <f t="shared" si="84"/>
        <v>3.07</v>
      </c>
      <c r="F1394" s="32">
        <f t="shared" si="85"/>
        <v>0.33999999999999986</v>
      </c>
      <c r="H1394">
        <v>2014</v>
      </c>
      <c r="I1394">
        <v>210</v>
      </c>
      <c r="J1394">
        <v>1550</v>
      </c>
      <c r="K1394">
        <v>2200</v>
      </c>
      <c r="L1394" s="33">
        <f t="shared" si="86"/>
        <v>2.2000000000000002</v>
      </c>
      <c r="M1394" s="32">
        <f t="shared" si="87"/>
        <v>0.31000000000000028</v>
      </c>
      <c r="O1394" s="34">
        <v>40218.659722222219</v>
      </c>
      <c r="P1394" s="33">
        <v>0.33999999999999986</v>
      </c>
      <c r="Q1394" s="33">
        <v>0.31000000000000028</v>
      </c>
    </row>
    <row r="1395" spans="1:17">
      <c r="A1395">
        <v>2014</v>
      </c>
      <c r="B1395">
        <v>210</v>
      </c>
      <c r="C1395">
        <v>1600</v>
      </c>
      <c r="D1395">
        <v>3080</v>
      </c>
      <c r="E1395" s="33">
        <f t="shared" si="84"/>
        <v>3.08</v>
      </c>
      <c r="F1395" s="32">
        <f t="shared" si="85"/>
        <v>0.35000000000000009</v>
      </c>
      <c r="H1395">
        <v>2014</v>
      </c>
      <c r="I1395">
        <v>210</v>
      </c>
      <c r="J1395">
        <v>1600</v>
      </c>
      <c r="K1395">
        <v>2200</v>
      </c>
      <c r="L1395" s="33">
        <f t="shared" si="86"/>
        <v>2.2000000000000002</v>
      </c>
      <c r="M1395" s="32">
        <f t="shared" si="87"/>
        <v>0.31000000000000028</v>
      </c>
      <c r="O1395" s="34">
        <v>40218.666666666664</v>
      </c>
      <c r="P1395" s="33">
        <v>0.35000000000000009</v>
      </c>
      <c r="Q1395" s="33">
        <v>0.31000000000000028</v>
      </c>
    </row>
    <row r="1396" spans="1:17">
      <c r="A1396">
        <v>2014</v>
      </c>
      <c r="B1396">
        <v>210</v>
      </c>
      <c r="C1396">
        <v>1610</v>
      </c>
      <c r="D1396">
        <v>3080</v>
      </c>
      <c r="E1396" s="33">
        <f t="shared" si="84"/>
        <v>3.08</v>
      </c>
      <c r="F1396" s="32">
        <f t="shared" si="85"/>
        <v>0.35000000000000009</v>
      </c>
      <c r="H1396">
        <v>2014</v>
      </c>
      <c r="I1396">
        <v>210</v>
      </c>
      <c r="J1396">
        <v>1610</v>
      </c>
      <c r="K1396">
        <v>2190</v>
      </c>
      <c r="L1396" s="33">
        <f t="shared" si="86"/>
        <v>2.19</v>
      </c>
      <c r="M1396" s="32">
        <f t="shared" si="87"/>
        <v>0.30000000000000004</v>
      </c>
      <c r="O1396" s="34">
        <v>40218.673611111109</v>
      </c>
      <c r="P1396" s="33">
        <v>0.35000000000000009</v>
      </c>
      <c r="Q1396" s="33">
        <v>0.30000000000000004</v>
      </c>
    </row>
    <row r="1397" spans="1:17">
      <c r="A1397">
        <v>2014</v>
      </c>
      <c r="B1397">
        <v>210</v>
      </c>
      <c r="C1397">
        <v>1620</v>
      </c>
      <c r="D1397">
        <v>3090</v>
      </c>
      <c r="E1397" s="33">
        <f t="shared" si="84"/>
        <v>3.09</v>
      </c>
      <c r="F1397" s="32">
        <f t="shared" si="85"/>
        <v>0.35999999999999988</v>
      </c>
      <c r="H1397">
        <v>2014</v>
      </c>
      <c r="I1397">
        <v>210</v>
      </c>
      <c r="J1397">
        <v>1620</v>
      </c>
      <c r="K1397">
        <v>2180</v>
      </c>
      <c r="L1397" s="33">
        <f t="shared" si="86"/>
        <v>2.1800000000000002</v>
      </c>
      <c r="M1397" s="32">
        <f t="shared" si="87"/>
        <v>0.29000000000000026</v>
      </c>
      <c r="O1397" s="34">
        <v>40218.680555555555</v>
      </c>
      <c r="P1397" s="33">
        <v>0.35999999999999988</v>
      </c>
      <c r="Q1397" s="33">
        <v>0.29000000000000026</v>
      </c>
    </row>
    <row r="1398" spans="1:17">
      <c r="A1398">
        <v>2014</v>
      </c>
      <c r="B1398">
        <v>210</v>
      </c>
      <c r="C1398">
        <v>1630</v>
      </c>
      <c r="D1398">
        <v>3090</v>
      </c>
      <c r="E1398" s="33">
        <f t="shared" si="84"/>
        <v>3.09</v>
      </c>
      <c r="F1398" s="32">
        <f t="shared" si="85"/>
        <v>0.35999999999999988</v>
      </c>
      <c r="H1398">
        <v>2014</v>
      </c>
      <c r="I1398">
        <v>210</v>
      </c>
      <c r="J1398">
        <v>1630</v>
      </c>
      <c r="K1398">
        <v>2180</v>
      </c>
      <c r="L1398" s="33">
        <f t="shared" si="86"/>
        <v>2.1800000000000002</v>
      </c>
      <c r="M1398" s="32">
        <f t="shared" si="87"/>
        <v>0.29000000000000026</v>
      </c>
      <c r="O1398" s="34">
        <v>40218.6875</v>
      </c>
      <c r="P1398" s="33">
        <v>0.35999999999999988</v>
      </c>
      <c r="Q1398" s="33">
        <v>0.29000000000000026</v>
      </c>
    </row>
    <row r="1399" spans="1:17">
      <c r="A1399">
        <v>2014</v>
      </c>
      <c r="B1399">
        <v>210</v>
      </c>
      <c r="C1399">
        <v>1640</v>
      </c>
      <c r="D1399">
        <v>3090</v>
      </c>
      <c r="E1399" s="33">
        <f t="shared" si="84"/>
        <v>3.09</v>
      </c>
      <c r="F1399" s="32">
        <f t="shared" si="85"/>
        <v>0.35999999999999988</v>
      </c>
      <c r="H1399">
        <v>2014</v>
      </c>
      <c r="I1399">
        <v>210</v>
      </c>
      <c r="J1399">
        <v>1640</v>
      </c>
      <c r="K1399">
        <v>2160</v>
      </c>
      <c r="L1399" s="33">
        <f t="shared" si="86"/>
        <v>2.16</v>
      </c>
      <c r="M1399" s="32">
        <f t="shared" si="87"/>
        <v>0.27000000000000024</v>
      </c>
      <c r="O1399" s="34">
        <v>40218.694444444445</v>
      </c>
      <c r="P1399" s="33">
        <v>0.35999999999999988</v>
      </c>
      <c r="Q1399" s="33">
        <v>0.27000000000000024</v>
      </c>
    </row>
    <row r="1400" spans="1:17">
      <c r="A1400">
        <v>2014</v>
      </c>
      <c r="B1400">
        <v>210</v>
      </c>
      <c r="C1400">
        <v>1650</v>
      </c>
      <c r="D1400">
        <v>3090</v>
      </c>
      <c r="E1400" s="33">
        <f t="shared" si="84"/>
        <v>3.09</v>
      </c>
      <c r="F1400" s="32">
        <f t="shared" si="85"/>
        <v>0.35999999999999988</v>
      </c>
      <c r="H1400">
        <v>2014</v>
      </c>
      <c r="I1400">
        <v>210</v>
      </c>
      <c r="J1400">
        <v>1650</v>
      </c>
      <c r="K1400">
        <v>2150</v>
      </c>
      <c r="L1400" s="33">
        <f t="shared" si="86"/>
        <v>2.15</v>
      </c>
      <c r="M1400" s="32">
        <f t="shared" si="87"/>
        <v>0.26</v>
      </c>
      <c r="O1400" s="34">
        <v>40218.701388888891</v>
      </c>
      <c r="P1400" s="33">
        <v>0.35999999999999988</v>
      </c>
      <c r="Q1400" s="33">
        <v>0.26</v>
      </c>
    </row>
    <row r="1401" spans="1:17">
      <c r="A1401">
        <v>2014</v>
      </c>
      <c r="B1401">
        <v>210</v>
      </c>
      <c r="C1401">
        <v>1700</v>
      </c>
      <c r="D1401">
        <v>3080</v>
      </c>
      <c r="E1401" s="33">
        <f t="shared" si="84"/>
        <v>3.08</v>
      </c>
      <c r="F1401" s="32">
        <f t="shared" si="85"/>
        <v>0.35000000000000009</v>
      </c>
      <c r="H1401">
        <v>2014</v>
      </c>
      <c r="I1401">
        <v>210</v>
      </c>
      <c r="J1401">
        <v>1700</v>
      </c>
      <c r="K1401">
        <v>2140</v>
      </c>
      <c r="L1401" s="33">
        <f t="shared" si="86"/>
        <v>2.14</v>
      </c>
      <c r="M1401" s="32">
        <f t="shared" si="87"/>
        <v>0.25000000000000022</v>
      </c>
      <c r="O1401" s="34">
        <v>40218.708333333336</v>
      </c>
      <c r="P1401" s="33">
        <v>0.35000000000000009</v>
      </c>
      <c r="Q1401" s="33">
        <v>0.25000000000000022</v>
      </c>
    </row>
    <row r="1402" spans="1:17">
      <c r="A1402">
        <v>2014</v>
      </c>
      <c r="B1402">
        <v>210</v>
      </c>
      <c r="C1402">
        <v>1710</v>
      </c>
      <c r="D1402">
        <v>3080</v>
      </c>
      <c r="E1402" s="33">
        <f t="shared" si="84"/>
        <v>3.08</v>
      </c>
      <c r="F1402" s="32">
        <f t="shared" si="85"/>
        <v>0.35000000000000009</v>
      </c>
      <c r="H1402">
        <v>2014</v>
      </c>
      <c r="I1402">
        <v>210</v>
      </c>
      <c r="J1402">
        <v>1710</v>
      </c>
      <c r="K1402">
        <v>2130</v>
      </c>
      <c r="L1402" s="33">
        <f t="shared" si="86"/>
        <v>2.13</v>
      </c>
      <c r="M1402" s="32">
        <f t="shared" si="87"/>
        <v>0.24</v>
      </c>
      <c r="O1402" s="34">
        <v>40218.715277777781</v>
      </c>
      <c r="P1402" s="33">
        <v>0.35000000000000009</v>
      </c>
      <c r="Q1402" s="33">
        <v>0.24</v>
      </c>
    </row>
    <row r="1403" spans="1:17">
      <c r="A1403">
        <v>2014</v>
      </c>
      <c r="B1403">
        <v>210</v>
      </c>
      <c r="C1403">
        <v>1720</v>
      </c>
      <c r="D1403">
        <v>3070</v>
      </c>
      <c r="E1403" s="33">
        <f t="shared" si="84"/>
        <v>3.07</v>
      </c>
      <c r="F1403" s="32">
        <f t="shared" si="85"/>
        <v>0.33999999999999986</v>
      </c>
      <c r="H1403">
        <v>2014</v>
      </c>
      <c r="I1403">
        <v>210</v>
      </c>
      <c r="J1403">
        <v>1720</v>
      </c>
      <c r="K1403">
        <v>2110</v>
      </c>
      <c r="L1403" s="33">
        <f t="shared" si="86"/>
        <v>2.11</v>
      </c>
      <c r="M1403" s="32">
        <f t="shared" si="87"/>
        <v>0.21999999999999997</v>
      </c>
      <c r="O1403" s="34">
        <v>40218.722222222219</v>
      </c>
      <c r="P1403" s="33">
        <v>0.33999999999999986</v>
      </c>
      <c r="Q1403" s="33">
        <v>0.21999999999999997</v>
      </c>
    </row>
    <row r="1404" spans="1:17">
      <c r="A1404">
        <v>2014</v>
      </c>
      <c r="B1404">
        <v>210</v>
      </c>
      <c r="C1404">
        <v>1730</v>
      </c>
      <c r="D1404">
        <v>3060</v>
      </c>
      <c r="E1404" s="33">
        <f t="shared" si="84"/>
        <v>3.06</v>
      </c>
      <c r="F1404" s="32">
        <f t="shared" si="85"/>
        <v>0.33000000000000007</v>
      </c>
      <c r="H1404">
        <v>2014</v>
      </c>
      <c r="I1404">
        <v>210</v>
      </c>
      <c r="J1404">
        <v>1730</v>
      </c>
      <c r="K1404">
        <v>2090</v>
      </c>
      <c r="L1404" s="33">
        <f t="shared" si="86"/>
        <v>2.09</v>
      </c>
      <c r="M1404" s="32">
        <f t="shared" si="87"/>
        <v>0.19999999999999996</v>
      </c>
      <c r="O1404" s="34">
        <v>40218.729166666664</v>
      </c>
      <c r="P1404" s="33">
        <v>0.33000000000000007</v>
      </c>
      <c r="Q1404" s="33">
        <v>0.19999999999999996</v>
      </c>
    </row>
    <row r="1405" spans="1:17">
      <c r="A1405">
        <v>2014</v>
      </c>
      <c r="B1405">
        <v>210</v>
      </c>
      <c r="C1405">
        <v>1740</v>
      </c>
      <c r="D1405">
        <v>3050</v>
      </c>
      <c r="E1405" s="33">
        <f t="shared" si="84"/>
        <v>3.05</v>
      </c>
      <c r="F1405" s="32">
        <f t="shared" si="85"/>
        <v>0.31999999999999984</v>
      </c>
      <c r="H1405">
        <v>2014</v>
      </c>
      <c r="I1405">
        <v>210</v>
      </c>
      <c r="J1405">
        <v>1740</v>
      </c>
      <c r="K1405">
        <v>2080</v>
      </c>
      <c r="L1405" s="33">
        <f t="shared" si="86"/>
        <v>2.08</v>
      </c>
      <c r="M1405" s="32">
        <f t="shared" si="87"/>
        <v>0.19000000000000017</v>
      </c>
      <c r="O1405" s="34">
        <v>40218.736111111109</v>
      </c>
      <c r="P1405" s="33">
        <v>0.31999999999999984</v>
      </c>
      <c r="Q1405" s="33">
        <v>0.19000000000000017</v>
      </c>
    </row>
    <row r="1406" spans="1:17">
      <c r="A1406">
        <v>2014</v>
      </c>
      <c r="B1406">
        <v>210</v>
      </c>
      <c r="C1406">
        <v>1750</v>
      </c>
      <c r="D1406">
        <v>3040</v>
      </c>
      <c r="E1406" s="33">
        <f t="shared" si="84"/>
        <v>3.04</v>
      </c>
      <c r="F1406" s="32">
        <f t="shared" si="85"/>
        <v>0.31000000000000005</v>
      </c>
      <c r="H1406">
        <v>2014</v>
      </c>
      <c r="I1406">
        <v>210</v>
      </c>
      <c r="J1406">
        <v>1750</v>
      </c>
      <c r="K1406">
        <v>2060</v>
      </c>
      <c r="L1406" s="33">
        <f t="shared" si="86"/>
        <v>2.06</v>
      </c>
      <c r="M1406" s="32">
        <f t="shared" si="87"/>
        <v>0.17000000000000015</v>
      </c>
      <c r="O1406" s="34">
        <v>40218.743055555555</v>
      </c>
      <c r="P1406" s="33">
        <v>0.31000000000000005</v>
      </c>
      <c r="Q1406" s="33">
        <v>0.17000000000000015</v>
      </c>
    </row>
    <row r="1407" spans="1:17">
      <c r="A1407">
        <v>2014</v>
      </c>
      <c r="B1407">
        <v>210</v>
      </c>
      <c r="C1407">
        <v>1800</v>
      </c>
      <c r="D1407">
        <v>3020</v>
      </c>
      <c r="E1407" s="33">
        <f t="shared" si="84"/>
        <v>3.02</v>
      </c>
      <c r="F1407" s="32">
        <f t="shared" si="85"/>
        <v>0.29000000000000004</v>
      </c>
      <c r="H1407">
        <v>2014</v>
      </c>
      <c r="I1407">
        <v>210</v>
      </c>
      <c r="J1407">
        <v>1800</v>
      </c>
      <c r="K1407">
        <v>2040</v>
      </c>
      <c r="L1407" s="33">
        <f t="shared" si="86"/>
        <v>2.04</v>
      </c>
      <c r="M1407" s="32">
        <f t="shared" si="87"/>
        <v>0.15000000000000013</v>
      </c>
      <c r="O1407" s="34">
        <v>40218.75</v>
      </c>
      <c r="P1407" s="33">
        <v>0.29000000000000004</v>
      </c>
      <c r="Q1407" s="33">
        <v>0.15000000000000013</v>
      </c>
    </row>
    <row r="1408" spans="1:17">
      <c r="A1408">
        <v>2014</v>
      </c>
      <c r="B1408">
        <v>210</v>
      </c>
      <c r="C1408">
        <v>1810</v>
      </c>
      <c r="D1408">
        <v>3010</v>
      </c>
      <c r="E1408" s="33">
        <f t="shared" si="84"/>
        <v>3.01</v>
      </c>
      <c r="F1408" s="32">
        <f t="shared" si="85"/>
        <v>0.2799999999999998</v>
      </c>
      <c r="H1408">
        <v>2014</v>
      </c>
      <c r="I1408">
        <v>210</v>
      </c>
      <c r="J1408">
        <v>1810</v>
      </c>
      <c r="K1408">
        <v>2020</v>
      </c>
      <c r="L1408" s="33">
        <f t="shared" si="86"/>
        <v>2.02</v>
      </c>
      <c r="M1408" s="32">
        <f t="shared" si="87"/>
        <v>0.13000000000000012</v>
      </c>
      <c r="O1408" s="34">
        <v>40218.756944444445</v>
      </c>
      <c r="P1408" s="33">
        <v>0.2799999999999998</v>
      </c>
      <c r="Q1408" s="33">
        <v>0.13000000000000012</v>
      </c>
    </row>
    <row r="1409" spans="1:17">
      <c r="A1409">
        <v>2014</v>
      </c>
      <c r="B1409">
        <v>210</v>
      </c>
      <c r="C1409">
        <v>1820</v>
      </c>
      <c r="D1409">
        <v>2990</v>
      </c>
      <c r="E1409" s="33">
        <f t="shared" si="84"/>
        <v>2.99</v>
      </c>
      <c r="F1409" s="32">
        <f t="shared" si="85"/>
        <v>0.26000000000000023</v>
      </c>
      <c r="H1409">
        <v>2014</v>
      </c>
      <c r="I1409">
        <v>210</v>
      </c>
      <c r="J1409">
        <v>1820</v>
      </c>
      <c r="K1409">
        <v>2000</v>
      </c>
      <c r="L1409" s="33">
        <f t="shared" si="86"/>
        <v>2</v>
      </c>
      <c r="M1409" s="32">
        <f t="shared" si="87"/>
        <v>0.1100000000000001</v>
      </c>
      <c r="O1409" s="34">
        <v>40218.763888888891</v>
      </c>
      <c r="P1409" s="33">
        <v>0.26000000000000023</v>
      </c>
      <c r="Q1409" s="33">
        <v>0.1100000000000001</v>
      </c>
    </row>
    <row r="1410" spans="1:17">
      <c r="A1410">
        <v>2014</v>
      </c>
      <c r="B1410">
        <v>210</v>
      </c>
      <c r="C1410">
        <v>1830</v>
      </c>
      <c r="D1410">
        <v>2980</v>
      </c>
      <c r="E1410" s="33">
        <f t="shared" si="84"/>
        <v>2.98</v>
      </c>
      <c r="F1410" s="32">
        <f t="shared" si="85"/>
        <v>0.25</v>
      </c>
      <c r="H1410">
        <v>2014</v>
      </c>
      <c r="I1410">
        <v>210</v>
      </c>
      <c r="J1410">
        <v>1830</v>
      </c>
      <c r="K1410">
        <v>1990</v>
      </c>
      <c r="L1410" s="33">
        <f t="shared" si="86"/>
        <v>1.99</v>
      </c>
      <c r="M1410" s="32">
        <f t="shared" si="87"/>
        <v>0.10000000000000009</v>
      </c>
      <c r="O1410" s="34">
        <v>40218.770833333336</v>
      </c>
      <c r="P1410" s="33">
        <v>0.25</v>
      </c>
      <c r="Q1410" s="33">
        <v>0.10000000000000009</v>
      </c>
    </row>
    <row r="1411" spans="1:17">
      <c r="A1411">
        <v>2014</v>
      </c>
      <c r="B1411">
        <v>210</v>
      </c>
      <c r="C1411">
        <v>1840</v>
      </c>
      <c r="D1411">
        <v>2960</v>
      </c>
      <c r="E1411" s="33">
        <f t="shared" si="84"/>
        <v>2.96</v>
      </c>
      <c r="F1411" s="32">
        <f t="shared" si="85"/>
        <v>0.22999999999999998</v>
      </c>
      <c r="H1411">
        <v>2014</v>
      </c>
      <c r="I1411">
        <v>210</v>
      </c>
      <c r="J1411">
        <v>1840</v>
      </c>
      <c r="K1411">
        <v>1970</v>
      </c>
      <c r="L1411" s="33">
        <f t="shared" si="86"/>
        <v>1.97</v>
      </c>
      <c r="M1411" s="32">
        <f t="shared" si="87"/>
        <v>8.0000000000000071E-2</v>
      </c>
      <c r="O1411" s="34">
        <v>40218.777777777781</v>
      </c>
      <c r="P1411" s="33">
        <v>0.22999999999999998</v>
      </c>
      <c r="Q1411" s="33">
        <v>8.0000000000000071E-2</v>
      </c>
    </row>
    <row r="1412" spans="1:17">
      <c r="A1412">
        <v>2014</v>
      </c>
      <c r="B1412">
        <v>210</v>
      </c>
      <c r="C1412">
        <v>1850</v>
      </c>
      <c r="D1412">
        <v>2940</v>
      </c>
      <c r="E1412" s="33">
        <f t="shared" ref="E1412:E1475" si="88">ROUND(D1412/1000,2)</f>
        <v>2.94</v>
      </c>
      <c r="F1412" s="32">
        <f t="shared" ref="F1412:F1475" si="89">E1412-E$8499</f>
        <v>0.20999999999999996</v>
      </c>
      <c r="H1412">
        <v>2014</v>
      </c>
      <c r="I1412">
        <v>210</v>
      </c>
      <c r="J1412">
        <v>1850</v>
      </c>
      <c r="K1412">
        <v>1950</v>
      </c>
      <c r="L1412" s="33">
        <f t="shared" ref="L1412:L1475" si="90">ROUND(K1412/1000,2)</f>
        <v>1.95</v>
      </c>
      <c r="M1412" s="32">
        <f t="shared" ref="M1412:M1475" si="91">L1412-L$8499</f>
        <v>6.0000000000000053E-2</v>
      </c>
      <c r="O1412" s="34">
        <v>40218.784722222219</v>
      </c>
      <c r="P1412" s="33">
        <v>0.20999999999999996</v>
      </c>
      <c r="Q1412" s="33">
        <v>6.0000000000000053E-2</v>
      </c>
    </row>
    <row r="1413" spans="1:17">
      <c r="A1413">
        <v>2014</v>
      </c>
      <c r="B1413">
        <v>210</v>
      </c>
      <c r="C1413">
        <v>1900</v>
      </c>
      <c r="D1413">
        <v>2920</v>
      </c>
      <c r="E1413" s="33">
        <f t="shared" si="88"/>
        <v>2.92</v>
      </c>
      <c r="F1413" s="32">
        <f t="shared" si="89"/>
        <v>0.18999999999999995</v>
      </c>
      <c r="H1413">
        <v>2014</v>
      </c>
      <c r="I1413">
        <v>210</v>
      </c>
      <c r="J1413">
        <v>1900</v>
      </c>
      <c r="K1413">
        <v>1930</v>
      </c>
      <c r="L1413" s="33">
        <f t="shared" si="90"/>
        <v>1.93</v>
      </c>
      <c r="M1413" s="32">
        <f t="shared" si="91"/>
        <v>4.0000000000000036E-2</v>
      </c>
      <c r="O1413" s="34">
        <v>40218.791666666664</v>
      </c>
      <c r="P1413" s="33">
        <v>0.18999999999999995</v>
      </c>
      <c r="Q1413" s="33">
        <v>4.0000000000000036E-2</v>
      </c>
    </row>
    <row r="1414" spans="1:17">
      <c r="A1414">
        <v>2014</v>
      </c>
      <c r="B1414">
        <v>210</v>
      </c>
      <c r="C1414">
        <v>1910</v>
      </c>
      <c r="D1414">
        <v>2900</v>
      </c>
      <c r="E1414" s="33">
        <f t="shared" si="88"/>
        <v>2.9</v>
      </c>
      <c r="F1414" s="32">
        <f t="shared" si="89"/>
        <v>0.16999999999999993</v>
      </c>
      <c r="H1414">
        <v>2014</v>
      </c>
      <c r="I1414">
        <v>210</v>
      </c>
      <c r="J1414">
        <v>1910</v>
      </c>
      <c r="K1414">
        <v>1910</v>
      </c>
      <c r="L1414" s="33">
        <f t="shared" si="90"/>
        <v>1.91</v>
      </c>
      <c r="M1414" s="32">
        <f t="shared" si="91"/>
        <v>2.0000000000000018E-2</v>
      </c>
      <c r="O1414" s="34">
        <v>40218.798611111109</v>
      </c>
      <c r="P1414" s="33">
        <v>0.16999999999999993</v>
      </c>
      <c r="Q1414" s="33">
        <v>2.0000000000000018E-2</v>
      </c>
    </row>
    <row r="1415" spans="1:17">
      <c r="A1415">
        <v>2014</v>
      </c>
      <c r="B1415">
        <v>210</v>
      </c>
      <c r="C1415">
        <v>1920</v>
      </c>
      <c r="D1415">
        <v>2880</v>
      </c>
      <c r="E1415" s="33">
        <f t="shared" si="88"/>
        <v>2.88</v>
      </c>
      <c r="F1415" s="32">
        <f t="shared" si="89"/>
        <v>0.14999999999999991</v>
      </c>
      <c r="H1415">
        <v>2014</v>
      </c>
      <c r="I1415">
        <v>210</v>
      </c>
      <c r="J1415">
        <v>1920</v>
      </c>
      <c r="K1415">
        <v>1890</v>
      </c>
      <c r="L1415" s="33">
        <f t="shared" si="90"/>
        <v>1.89</v>
      </c>
      <c r="M1415" s="32">
        <f t="shared" si="91"/>
        <v>0</v>
      </c>
      <c r="O1415" s="34">
        <v>40218.805555555555</v>
      </c>
      <c r="P1415" s="33">
        <v>0.14999999999999991</v>
      </c>
      <c r="Q1415" s="33">
        <v>0</v>
      </c>
    </row>
    <row r="1416" spans="1:17">
      <c r="A1416">
        <v>2014</v>
      </c>
      <c r="B1416">
        <v>210</v>
      </c>
      <c r="C1416">
        <v>1930</v>
      </c>
      <c r="D1416">
        <v>2860</v>
      </c>
      <c r="E1416" s="33">
        <f t="shared" si="88"/>
        <v>2.86</v>
      </c>
      <c r="F1416" s="32">
        <f t="shared" si="89"/>
        <v>0.12999999999999989</v>
      </c>
      <c r="H1416">
        <v>2014</v>
      </c>
      <c r="I1416">
        <v>210</v>
      </c>
      <c r="J1416">
        <v>1930</v>
      </c>
      <c r="K1416">
        <v>1870</v>
      </c>
      <c r="L1416" s="33">
        <f t="shared" si="90"/>
        <v>1.87</v>
      </c>
      <c r="M1416" s="32">
        <f t="shared" si="91"/>
        <v>-1.9999999999999796E-2</v>
      </c>
      <c r="O1416" s="34">
        <v>40218.8125</v>
      </c>
      <c r="P1416" s="33">
        <v>0.12999999999999989</v>
      </c>
      <c r="Q1416" s="33">
        <v>-1.9999999999999796E-2</v>
      </c>
    </row>
    <row r="1417" spans="1:17">
      <c r="A1417">
        <v>2014</v>
      </c>
      <c r="B1417">
        <v>210</v>
      </c>
      <c r="C1417">
        <v>1940</v>
      </c>
      <c r="D1417">
        <v>2850</v>
      </c>
      <c r="E1417" s="33">
        <f t="shared" si="88"/>
        <v>2.85</v>
      </c>
      <c r="F1417" s="32">
        <f t="shared" si="89"/>
        <v>0.12000000000000011</v>
      </c>
      <c r="H1417">
        <v>2014</v>
      </c>
      <c r="I1417">
        <v>210</v>
      </c>
      <c r="J1417">
        <v>1940</v>
      </c>
      <c r="K1417">
        <v>1860</v>
      </c>
      <c r="L1417" s="33">
        <f t="shared" si="90"/>
        <v>1.86</v>
      </c>
      <c r="M1417" s="32">
        <f t="shared" si="91"/>
        <v>-2.9999999999999805E-2</v>
      </c>
      <c r="O1417" s="34">
        <v>40218.819444444445</v>
      </c>
      <c r="P1417" s="33">
        <v>0.12000000000000011</v>
      </c>
      <c r="Q1417" s="33">
        <v>-2.9999999999999805E-2</v>
      </c>
    </row>
    <row r="1418" spans="1:17">
      <c r="A1418">
        <v>2014</v>
      </c>
      <c r="B1418">
        <v>210</v>
      </c>
      <c r="C1418">
        <v>1950</v>
      </c>
      <c r="D1418">
        <v>2830</v>
      </c>
      <c r="E1418" s="33">
        <f t="shared" si="88"/>
        <v>2.83</v>
      </c>
      <c r="F1418" s="32">
        <f t="shared" si="89"/>
        <v>0.10000000000000009</v>
      </c>
      <c r="H1418">
        <v>2014</v>
      </c>
      <c r="I1418">
        <v>210</v>
      </c>
      <c r="J1418">
        <v>1950</v>
      </c>
      <c r="K1418">
        <v>1840</v>
      </c>
      <c r="L1418" s="33">
        <f t="shared" si="90"/>
        <v>1.84</v>
      </c>
      <c r="M1418" s="32">
        <f t="shared" si="91"/>
        <v>-4.9999999999999822E-2</v>
      </c>
      <c r="O1418" s="34">
        <v>40218.826388888891</v>
      </c>
      <c r="P1418" s="33">
        <v>0.10000000000000009</v>
      </c>
      <c r="Q1418" s="33">
        <v>-4.9999999999999822E-2</v>
      </c>
    </row>
    <row r="1419" spans="1:17">
      <c r="A1419">
        <v>2014</v>
      </c>
      <c r="B1419">
        <v>210</v>
      </c>
      <c r="C1419">
        <v>2000</v>
      </c>
      <c r="D1419">
        <v>2810</v>
      </c>
      <c r="E1419" s="33">
        <f t="shared" si="88"/>
        <v>2.81</v>
      </c>
      <c r="F1419" s="32">
        <f t="shared" si="89"/>
        <v>8.0000000000000071E-2</v>
      </c>
      <c r="H1419">
        <v>2014</v>
      </c>
      <c r="I1419">
        <v>210</v>
      </c>
      <c r="J1419">
        <v>2000</v>
      </c>
      <c r="K1419">
        <v>1820</v>
      </c>
      <c r="L1419" s="33">
        <f t="shared" si="90"/>
        <v>1.82</v>
      </c>
      <c r="M1419" s="32">
        <f t="shared" si="91"/>
        <v>-6.999999999999984E-2</v>
      </c>
      <c r="O1419" s="34">
        <v>40218.833333333336</v>
      </c>
      <c r="P1419" s="33">
        <v>8.0000000000000071E-2</v>
      </c>
      <c r="Q1419" s="33">
        <v>-6.999999999999984E-2</v>
      </c>
    </row>
    <row r="1420" spans="1:17">
      <c r="A1420">
        <v>2014</v>
      </c>
      <c r="B1420">
        <v>210</v>
      </c>
      <c r="C1420">
        <v>2010</v>
      </c>
      <c r="D1420">
        <v>2790</v>
      </c>
      <c r="E1420" s="33">
        <f t="shared" si="88"/>
        <v>2.79</v>
      </c>
      <c r="F1420" s="32">
        <f t="shared" si="89"/>
        <v>6.0000000000000053E-2</v>
      </c>
      <c r="H1420">
        <v>2014</v>
      </c>
      <c r="I1420">
        <v>210</v>
      </c>
      <c r="J1420">
        <v>2010</v>
      </c>
      <c r="K1420">
        <v>1810</v>
      </c>
      <c r="L1420" s="33">
        <f t="shared" si="90"/>
        <v>1.81</v>
      </c>
      <c r="M1420" s="32">
        <f t="shared" si="91"/>
        <v>-7.9999999999999849E-2</v>
      </c>
      <c r="O1420" s="34">
        <v>40218.840277777781</v>
      </c>
      <c r="P1420" s="33">
        <v>6.0000000000000053E-2</v>
      </c>
      <c r="Q1420" s="33">
        <v>-7.9999999999999849E-2</v>
      </c>
    </row>
    <row r="1421" spans="1:17">
      <c r="A1421">
        <v>2014</v>
      </c>
      <c r="B1421">
        <v>210</v>
      </c>
      <c r="C1421">
        <v>2020</v>
      </c>
      <c r="D1421">
        <v>2770</v>
      </c>
      <c r="E1421" s="33">
        <f t="shared" si="88"/>
        <v>2.77</v>
      </c>
      <c r="F1421" s="32">
        <f t="shared" si="89"/>
        <v>4.0000000000000036E-2</v>
      </c>
      <c r="H1421">
        <v>2014</v>
      </c>
      <c r="I1421">
        <v>210</v>
      </c>
      <c r="J1421">
        <v>2020</v>
      </c>
      <c r="K1421">
        <v>1790</v>
      </c>
      <c r="L1421" s="33">
        <f t="shared" si="90"/>
        <v>1.79</v>
      </c>
      <c r="M1421" s="32">
        <f t="shared" si="91"/>
        <v>-9.9999999999999867E-2</v>
      </c>
      <c r="O1421" s="34">
        <v>40218.847222222219</v>
      </c>
      <c r="P1421" s="33">
        <v>4.0000000000000036E-2</v>
      </c>
      <c r="Q1421" s="33">
        <v>-9.9999999999999867E-2</v>
      </c>
    </row>
    <row r="1422" spans="1:17">
      <c r="A1422">
        <v>2014</v>
      </c>
      <c r="B1422">
        <v>210</v>
      </c>
      <c r="C1422">
        <v>2030</v>
      </c>
      <c r="D1422">
        <v>2760</v>
      </c>
      <c r="E1422" s="33">
        <f t="shared" si="88"/>
        <v>2.76</v>
      </c>
      <c r="F1422" s="32">
        <f t="shared" si="89"/>
        <v>2.9999999999999805E-2</v>
      </c>
      <c r="H1422">
        <v>2014</v>
      </c>
      <c r="I1422">
        <v>210</v>
      </c>
      <c r="J1422">
        <v>2030</v>
      </c>
      <c r="K1422">
        <v>1780</v>
      </c>
      <c r="L1422" s="33">
        <f t="shared" si="90"/>
        <v>1.78</v>
      </c>
      <c r="M1422" s="32">
        <f t="shared" si="91"/>
        <v>-0.10999999999999988</v>
      </c>
      <c r="O1422" s="34">
        <v>40218.854166666664</v>
      </c>
      <c r="P1422" s="33">
        <v>2.9999999999999805E-2</v>
      </c>
      <c r="Q1422" s="33">
        <v>-0.10999999999999988</v>
      </c>
    </row>
    <row r="1423" spans="1:17">
      <c r="A1423">
        <v>2014</v>
      </c>
      <c r="B1423">
        <v>210</v>
      </c>
      <c r="C1423">
        <v>2040</v>
      </c>
      <c r="D1423">
        <v>2740</v>
      </c>
      <c r="E1423" s="33">
        <f t="shared" si="88"/>
        <v>2.74</v>
      </c>
      <c r="F1423" s="32">
        <f t="shared" si="89"/>
        <v>1.0000000000000231E-2</v>
      </c>
      <c r="H1423">
        <v>2014</v>
      </c>
      <c r="I1423">
        <v>210</v>
      </c>
      <c r="J1423">
        <v>2040</v>
      </c>
      <c r="K1423">
        <v>1770</v>
      </c>
      <c r="L1423" s="33">
        <f t="shared" si="90"/>
        <v>1.77</v>
      </c>
      <c r="M1423" s="32">
        <f t="shared" si="91"/>
        <v>-0.11999999999999988</v>
      </c>
      <c r="O1423" s="34">
        <v>40218.861111111109</v>
      </c>
      <c r="P1423" s="33">
        <v>1.0000000000000231E-2</v>
      </c>
      <c r="Q1423" s="33">
        <v>-0.11999999999999988</v>
      </c>
    </row>
    <row r="1424" spans="1:17">
      <c r="A1424">
        <v>2014</v>
      </c>
      <c r="B1424">
        <v>210</v>
      </c>
      <c r="C1424">
        <v>2050</v>
      </c>
      <c r="D1424">
        <v>2720</v>
      </c>
      <c r="E1424" s="33">
        <f t="shared" si="88"/>
        <v>2.72</v>
      </c>
      <c r="F1424" s="32">
        <f t="shared" si="89"/>
        <v>-9.9999999999997868E-3</v>
      </c>
      <c r="H1424">
        <v>2014</v>
      </c>
      <c r="I1424">
        <v>210</v>
      </c>
      <c r="J1424">
        <v>2050</v>
      </c>
      <c r="K1424">
        <v>1750</v>
      </c>
      <c r="L1424" s="33">
        <f t="shared" si="90"/>
        <v>1.75</v>
      </c>
      <c r="M1424" s="32">
        <f t="shared" si="91"/>
        <v>-0.1399999999999999</v>
      </c>
      <c r="O1424" s="34">
        <v>40218.868055555555</v>
      </c>
      <c r="P1424" s="33">
        <v>-9.9999999999997868E-3</v>
      </c>
      <c r="Q1424" s="33">
        <v>-0.1399999999999999</v>
      </c>
    </row>
    <row r="1425" spans="1:17">
      <c r="A1425">
        <v>2014</v>
      </c>
      <c r="B1425">
        <v>210</v>
      </c>
      <c r="C1425">
        <v>2100</v>
      </c>
      <c r="D1425">
        <v>2710</v>
      </c>
      <c r="E1425" s="33">
        <f t="shared" si="88"/>
        <v>2.71</v>
      </c>
      <c r="F1425" s="32">
        <f t="shared" si="89"/>
        <v>-2.0000000000000018E-2</v>
      </c>
      <c r="H1425">
        <v>2014</v>
      </c>
      <c r="I1425">
        <v>210</v>
      </c>
      <c r="J1425">
        <v>2100</v>
      </c>
      <c r="K1425">
        <v>1740</v>
      </c>
      <c r="L1425" s="33">
        <f t="shared" si="90"/>
        <v>1.74</v>
      </c>
      <c r="M1425" s="32">
        <f t="shared" si="91"/>
        <v>-0.14999999999999991</v>
      </c>
      <c r="O1425" s="34">
        <v>40218.875</v>
      </c>
      <c r="P1425" s="33">
        <v>-2.0000000000000018E-2</v>
      </c>
      <c r="Q1425" s="33">
        <v>-0.14999999999999991</v>
      </c>
    </row>
    <row r="1426" spans="1:17">
      <c r="A1426">
        <v>2014</v>
      </c>
      <c r="B1426">
        <v>210</v>
      </c>
      <c r="C1426">
        <v>2110</v>
      </c>
      <c r="D1426">
        <v>2690</v>
      </c>
      <c r="E1426" s="33">
        <f t="shared" si="88"/>
        <v>2.69</v>
      </c>
      <c r="F1426" s="32">
        <f t="shared" si="89"/>
        <v>-4.0000000000000036E-2</v>
      </c>
      <c r="H1426">
        <v>2014</v>
      </c>
      <c r="I1426">
        <v>210</v>
      </c>
      <c r="J1426">
        <v>2110</v>
      </c>
      <c r="K1426">
        <v>1730</v>
      </c>
      <c r="L1426" s="33">
        <f t="shared" si="90"/>
        <v>1.73</v>
      </c>
      <c r="M1426" s="32">
        <f t="shared" si="91"/>
        <v>-0.15999999999999992</v>
      </c>
      <c r="O1426" s="34">
        <v>40218.881944444445</v>
      </c>
      <c r="P1426" s="33">
        <v>-4.0000000000000036E-2</v>
      </c>
      <c r="Q1426" s="33">
        <v>-0.15999999999999992</v>
      </c>
    </row>
    <row r="1427" spans="1:17">
      <c r="A1427">
        <v>2014</v>
      </c>
      <c r="B1427">
        <v>210</v>
      </c>
      <c r="C1427">
        <v>2120</v>
      </c>
      <c r="D1427">
        <v>2670</v>
      </c>
      <c r="E1427" s="33">
        <f t="shared" si="88"/>
        <v>2.67</v>
      </c>
      <c r="F1427" s="32">
        <f t="shared" si="89"/>
        <v>-6.0000000000000053E-2</v>
      </c>
      <c r="H1427">
        <v>2014</v>
      </c>
      <c r="I1427">
        <v>210</v>
      </c>
      <c r="J1427">
        <v>2120</v>
      </c>
      <c r="K1427">
        <v>1720</v>
      </c>
      <c r="L1427" s="33">
        <f t="shared" si="90"/>
        <v>1.72</v>
      </c>
      <c r="M1427" s="32">
        <f t="shared" si="91"/>
        <v>-0.16999999999999993</v>
      </c>
      <c r="O1427" s="34">
        <v>40218.888888888891</v>
      </c>
      <c r="P1427" s="33">
        <v>-6.0000000000000053E-2</v>
      </c>
      <c r="Q1427" s="33">
        <v>-0.16999999999999993</v>
      </c>
    </row>
    <row r="1428" spans="1:17">
      <c r="A1428">
        <v>2014</v>
      </c>
      <c r="B1428">
        <v>210</v>
      </c>
      <c r="C1428">
        <v>2130</v>
      </c>
      <c r="D1428">
        <v>2660</v>
      </c>
      <c r="E1428" s="33">
        <f t="shared" si="88"/>
        <v>2.66</v>
      </c>
      <c r="F1428" s="32">
        <f t="shared" si="89"/>
        <v>-6.999999999999984E-2</v>
      </c>
      <c r="H1428">
        <v>2014</v>
      </c>
      <c r="I1428">
        <v>210</v>
      </c>
      <c r="J1428">
        <v>2130</v>
      </c>
      <c r="K1428">
        <v>1710</v>
      </c>
      <c r="L1428" s="33">
        <f t="shared" si="90"/>
        <v>1.71</v>
      </c>
      <c r="M1428" s="32">
        <f t="shared" si="91"/>
        <v>-0.17999999999999994</v>
      </c>
      <c r="O1428" s="34">
        <v>40218.895833333336</v>
      </c>
      <c r="P1428" s="33">
        <v>-6.999999999999984E-2</v>
      </c>
      <c r="Q1428" s="33">
        <v>-0.17999999999999994</v>
      </c>
    </row>
    <row r="1429" spans="1:17">
      <c r="A1429">
        <v>2014</v>
      </c>
      <c r="B1429">
        <v>210</v>
      </c>
      <c r="C1429">
        <v>2140</v>
      </c>
      <c r="D1429">
        <v>2640</v>
      </c>
      <c r="E1429" s="33">
        <f t="shared" si="88"/>
        <v>2.64</v>
      </c>
      <c r="F1429" s="32">
        <f t="shared" si="89"/>
        <v>-8.9999999999999858E-2</v>
      </c>
      <c r="H1429">
        <v>2014</v>
      </c>
      <c r="I1429">
        <v>210</v>
      </c>
      <c r="J1429">
        <v>2140</v>
      </c>
      <c r="K1429">
        <v>1700</v>
      </c>
      <c r="L1429" s="33">
        <f t="shared" si="90"/>
        <v>1.7</v>
      </c>
      <c r="M1429" s="32">
        <f t="shared" si="91"/>
        <v>-0.18999999999999995</v>
      </c>
      <c r="O1429" s="34">
        <v>40218.902777777781</v>
      </c>
      <c r="P1429" s="33">
        <v>-8.9999999999999858E-2</v>
      </c>
      <c r="Q1429" s="33">
        <v>-0.18999999999999995</v>
      </c>
    </row>
    <row r="1430" spans="1:17">
      <c r="A1430">
        <v>2014</v>
      </c>
      <c r="B1430">
        <v>210</v>
      </c>
      <c r="C1430">
        <v>2150</v>
      </c>
      <c r="D1430">
        <v>2630</v>
      </c>
      <c r="E1430" s="33">
        <f t="shared" si="88"/>
        <v>2.63</v>
      </c>
      <c r="F1430" s="32">
        <f t="shared" si="89"/>
        <v>-0.10000000000000009</v>
      </c>
      <c r="H1430">
        <v>2014</v>
      </c>
      <c r="I1430">
        <v>210</v>
      </c>
      <c r="J1430">
        <v>2150</v>
      </c>
      <c r="K1430">
        <v>1690</v>
      </c>
      <c r="L1430" s="33">
        <f t="shared" si="90"/>
        <v>1.69</v>
      </c>
      <c r="M1430" s="32">
        <f t="shared" si="91"/>
        <v>-0.19999999999999996</v>
      </c>
      <c r="O1430" s="34">
        <v>40218.909722222219</v>
      </c>
      <c r="P1430" s="33">
        <v>-0.10000000000000009</v>
      </c>
      <c r="Q1430" s="33">
        <v>-0.19999999999999996</v>
      </c>
    </row>
    <row r="1431" spans="1:17">
      <c r="A1431">
        <v>2014</v>
      </c>
      <c r="B1431">
        <v>210</v>
      </c>
      <c r="C1431">
        <v>2200</v>
      </c>
      <c r="D1431">
        <v>2610</v>
      </c>
      <c r="E1431" s="33">
        <f t="shared" si="88"/>
        <v>2.61</v>
      </c>
      <c r="F1431" s="32">
        <f t="shared" si="89"/>
        <v>-0.12000000000000011</v>
      </c>
      <c r="H1431">
        <v>2014</v>
      </c>
      <c r="I1431">
        <v>210</v>
      </c>
      <c r="J1431">
        <v>2200</v>
      </c>
      <c r="K1431">
        <v>1680</v>
      </c>
      <c r="L1431" s="33">
        <f t="shared" si="90"/>
        <v>1.68</v>
      </c>
      <c r="M1431" s="32">
        <f t="shared" si="91"/>
        <v>-0.20999999999999996</v>
      </c>
      <c r="O1431" s="34">
        <v>40218.916666666664</v>
      </c>
      <c r="P1431" s="33">
        <v>-0.12000000000000011</v>
      </c>
      <c r="Q1431" s="33">
        <v>-0.20999999999999996</v>
      </c>
    </row>
    <row r="1432" spans="1:17">
      <c r="A1432">
        <v>2014</v>
      </c>
      <c r="B1432">
        <v>210</v>
      </c>
      <c r="C1432">
        <v>2210</v>
      </c>
      <c r="D1432">
        <v>2600</v>
      </c>
      <c r="E1432" s="33">
        <f t="shared" si="88"/>
        <v>2.6</v>
      </c>
      <c r="F1432" s="32">
        <f t="shared" si="89"/>
        <v>-0.12999999999999989</v>
      </c>
      <c r="H1432">
        <v>2014</v>
      </c>
      <c r="I1432">
        <v>210</v>
      </c>
      <c r="J1432">
        <v>2210</v>
      </c>
      <c r="K1432">
        <v>1680</v>
      </c>
      <c r="L1432" s="33">
        <f t="shared" si="90"/>
        <v>1.68</v>
      </c>
      <c r="M1432" s="32">
        <f t="shared" si="91"/>
        <v>-0.20999999999999996</v>
      </c>
      <c r="O1432" s="34">
        <v>40218.923611111109</v>
      </c>
      <c r="P1432" s="33">
        <v>-0.12999999999999989</v>
      </c>
      <c r="Q1432" s="33">
        <v>-0.20999999999999996</v>
      </c>
    </row>
    <row r="1433" spans="1:17">
      <c r="A1433">
        <v>2014</v>
      </c>
      <c r="B1433">
        <v>210</v>
      </c>
      <c r="C1433">
        <v>2220</v>
      </c>
      <c r="D1433">
        <v>2590</v>
      </c>
      <c r="E1433" s="33">
        <f t="shared" si="88"/>
        <v>2.59</v>
      </c>
      <c r="F1433" s="32">
        <f t="shared" si="89"/>
        <v>-0.14000000000000012</v>
      </c>
      <c r="H1433">
        <v>2014</v>
      </c>
      <c r="I1433">
        <v>210</v>
      </c>
      <c r="J1433">
        <v>2220</v>
      </c>
      <c r="K1433">
        <v>1670</v>
      </c>
      <c r="L1433" s="33">
        <f t="shared" si="90"/>
        <v>1.67</v>
      </c>
      <c r="M1433" s="32">
        <f t="shared" si="91"/>
        <v>-0.21999999999999997</v>
      </c>
      <c r="O1433" s="34">
        <v>40218.930555555555</v>
      </c>
      <c r="P1433" s="33">
        <v>-0.14000000000000012</v>
      </c>
      <c r="Q1433" s="33">
        <v>-0.21999999999999997</v>
      </c>
    </row>
    <row r="1434" spans="1:17">
      <c r="A1434">
        <v>2014</v>
      </c>
      <c r="B1434">
        <v>210</v>
      </c>
      <c r="C1434">
        <v>2230</v>
      </c>
      <c r="D1434">
        <v>2580</v>
      </c>
      <c r="E1434" s="33">
        <f t="shared" si="88"/>
        <v>2.58</v>
      </c>
      <c r="F1434" s="32">
        <f t="shared" si="89"/>
        <v>-0.14999999999999991</v>
      </c>
      <c r="H1434">
        <v>2014</v>
      </c>
      <c r="I1434">
        <v>210</v>
      </c>
      <c r="J1434">
        <v>2230</v>
      </c>
      <c r="K1434">
        <v>1670</v>
      </c>
      <c r="L1434" s="33">
        <f t="shared" si="90"/>
        <v>1.67</v>
      </c>
      <c r="M1434" s="32">
        <f t="shared" si="91"/>
        <v>-0.21999999999999997</v>
      </c>
      <c r="O1434" s="34">
        <v>40218.9375</v>
      </c>
      <c r="P1434" s="33">
        <v>-0.14999999999999991</v>
      </c>
      <c r="Q1434" s="33">
        <v>-0.21999999999999997</v>
      </c>
    </row>
    <row r="1435" spans="1:17">
      <c r="A1435">
        <v>2014</v>
      </c>
      <c r="B1435">
        <v>210</v>
      </c>
      <c r="C1435">
        <v>2240</v>
      </c>
      <c r="D1435">
        <v>2560</v>
      </c>
      <c r="E1435" s="33">
        <f t="shared" si="88"/>
        <v>2.56</v>
      </c>
      <c r="F1435" s="32">
        <f t="shared" si="89"/>
        <v>-0.16999999999999993</v>
      </c>
      <c r="H1435">
        <v>2014</v>
      </c>
      <c r="I1435">
        <v>210</v>
      </c>
      <c r="J1435">
        <v>2240</v>
      </c>
      <c r="K1435">
        <v>1670</v>
      </c>
      <c r="L1435" s="33">
        <f t="shared" si="90"/>
        <v>1.67</v>
      </c>
      <c r="M1435" s="32">
        <f t="shared" si="91"/>
        <v>-0.21999999999999997</v>
      </c>
      <c r="O1435" s="34">
        <v>40218.944444444445</v>
      </c>
      <c r="P1435" s="33">
        <v>-0.16999999999999993</v>
      </c>
      <c r="Q1435" s="33">
        <v>-0.21999999999999997</v>
      </c>
    </row>
    <row r="1436" spans="1:17">
      <c r="A1436">
        <v>2014</v>
      </c>
      <c r="B1436">
        <v>210</v>
      </c>
      <c r="C1436">
        <v>2250</v>
      </c>
      <c r="D1436">
        <v>2550</v>
      </c>
      <c r="E1436" s="33">
        <f t="shared" si="88"/>
        <v>2.5499999999999998</v>
      </c>
      <c r="F1436" s="32">
        <f t="shared" si="89"/>
        <v>-0.18000000000000016</v>
      </c>
      <c r="H1436">
        <v>2014</v>
      </c>
      <c r="I1436">
        <v>210</v>
      </c>
      <c r="J1436">
        <v>2250</v>
      </c>
      <c r="K1436">
        <v>1660</v>
      </c>
      <c r="L1436" s="33">
        <f t="shared" si="90"/>
        <v>1.66</v>
      </c>
      <c r="M1436" s="32">
        <f t="shared" si="91"/>
        <v>-0.22999999999999998</v>
      </c>
      <c r="O1436" s="34">
        <v>40218.951388888891</v>
      </c>
      <c r="P1436" s="33">
        <v>-0.18000000000000016</v>
      </c>
      <c r="Q1436" s="33">
        <v>-0.22999999999999998</v>
      </c>
    </row>
    <row r="1437" spans="1:17">
      <c r="A1437">
        <v>2014</v>
      </c>
      <c r="B1437">
        <v>210</v>
      </c>
      <c r="C1437">
        <v>2300</v>
      </c>
      <c r="D1437">
        <v>2550</v>
      </c>
      <c r="E1437" s="33">
        <f t="shared" si="88"/>
        <v>2.5499999999999998</v>
      </c>
      <c r="F1437" s="32">
        <f t="shared" si="89"/>
        <v>-0.18000000000000016</v>
      </c>
      <c r="H1437">
        <v>2014</v>
      </c>
      <c r="I1437">
        <v>210</v>
      </c>
      <c r="J1437">
        <v>2300</v>
      </c>
      <c r="K1437">
        <v>1660</v>
      </c>
      <c r="L1437" s="33">
        <f t="shared" si="90"/>
        <v>1.66</v>
      </c>
      <c r="M1437" s="32">
        <f t="shared" si="91"/>
        <v>-0.22999999999999998</v>
      </c>
      <c r="O1437" s="34">
        <v>40218.958333333336</v>
      </c>
      <c r="P1437" s="33">
        <v>-0.18000000000000016</v>
      </c>
      <c r="Q1437" s="33">
        <v>-0.22999999999999998</v>
      </c>
    </row>
    <row r="1438" spans="1:17">
      <c r="A1438">
        <v>2014</v>
      </c>
      <c r="B1438">
        <v>210</v>
      </c>
      <c r="C1438">
        <v>2310</v>
      </c>
      <c r="D1438">
        <v>2540</v>
      </c>
      <c r="E1438" s="33">
        <f t="shared" si="88"/>
        <v>2.54</v>
      </c>
      <c r="F1438" s="32">
        <f t="shared" si="89"/>
        <v>-0.18999999999999995</v>
      </c>
      <c r="H1438">
        <v>2014</v>
      </c>
      <c r="I1438">
        <v>210</v>
      </c>
      <c r="J1438">
        <v>2310</v>
      </c>
      <c r="K1438">
        <v>1660</v>
      </c>
      <c r="L1438" s="33">
        <f t="shared" si="90"/>
        <v>1.66</v>
      </c>
      <c r="M1438" s="32">
        <f t="shared" si="91"/>
        <v>-0.22999999999999998</v>
      </c>
      <c r="O1438" s="34">
        <v>40218.965277777781</v>
      </c>
      <c r="P1438" s="33">
        <v>-0.18999999999999995</v>
      </c>
      <c r="Q1438" s="33">
        <v>-0.22999999999999998</v>
      </c>
    </row>
    <row r="1439" spans="1:17">
      <c r="A1439">
        <v>2014</v>
      </c>
      <c r="B1439">
        <v>210</v>
      </c>
      <c r="C1439">
        <v>2320</v>
      </c>
      <c r="D1439">
        <v>2530</v>
      </c>
      <c r="E1439" s="33">
        <f t="shared" si="88"/>
        <v>2.5299999999999998</v>
      </c>
      <c r="F1439" s="32">
        <f t="shared" si="89"/>
        <v>-0.20000000000000018</v>
      </c>
      <c r="H1439">
        <v>2014</v>
      </c>
      <c r="I1439">
        <v>210</v>
      </c>
      <c r="J1439">
        <v>2320</v>
      </c>
      <c r="K1439">
        <v>1670</v>
      </c>
      <c r="L1439" s="33">
        <f t="shared" si="90"/>
        <v>1.67</v>
      </c>
      <c r="M1439" s="32">
        <f t="shared" si="91"/>
        <v>-0.21999999999999997</v>
      </c>
      <c r="O1439" s="34">
        <v>40218.972222222219</v>
      </c>
      <c r="P1439" s="33">
        <v>-0.20000000000000018</v>
      </c>
      <c r="Q1439" s="33">
        <v>-0.21999999999999997</v>
      </c>
    </row>
    <row r="1440" spans="1:17">
      <c r="A1440">
        <v>2014</v>
      </c>
      <c r="B1440">
        <v>210</v>
      </c>
      <c r="C1440">
        <v>2330</v>
      </c>
      <c r="D1440">
        <v>2520</v>
      </c>
      <c r="E1440" s="33">
        <f t="shared" si="88"/>
        <v>2.52</v>
      </c>
      <c r="F1440" s="32">
        <f t="shared" si="89"/>
        <v>-0.20999999999999996</v>
      </c>
      <c r="H1440">
        <v>2014</v>
      </c>
      <c r="I1440">
        <v>210</v>
      </c>
      <c r="J1440">
        <v>2330</v>
      </c>
      <c r="K1440">
        <v>1670</v>
      </c>
      <c r="L1440" s="33">
        <f t="shared" si="90"/>
        <v>1.67</v>
      </c>
      <c r="M1440" s="32">
        <f t="shared" si="91"/>
        <v>-0.21999999999999997</v>
      </c>
      <c r="O1440" s="34">
        <v>40218.979166666664</v>
      </c>
      <c r="P1440" s="33">
        <v>-0.20999999999999996</v>
      </c>
      <c r="Q1440" s="33">
        <v>-0.21999999999999997</v>
      </c>
    </row>
    <row r="1441" spans="1:17">
      <c r="A1441">
        <v>2014</v>
      </c>
      <c r="B1441">
        <v>210</v>
      </c>
      <c r="C1441">
        <v>2340</v>
      </c>
      <c r="D1441">
        <v>2520</v>
      </c>
      <c r="E1441" s="33">
        <f t="shared" si="88"/>
        <v>2.52</v>
      </c>
      <c r="F1441" s="32">
        <f t="shared" si="89"/>
        <v>-0.20999999999999996</v>
      </c>
      <c r="H1441">
        <v>2014</v>
      </c>
      <c r="I1441">
        <v>210</v>
      </c>
      <c r="J1441">
        <v>2340</v>
      </c>
      <c r="K1441">
        <v>1670</v>
      </c>
      <c r="L1441" s="33">
        <f t="shared" si="90"/>
        <v>1.67</v>
      </c>
      <c r="M1441" s="32">
        <f t="shared" si="91"/>
        <v>-0.21999999999999997</v>
      </c>
      <c r="O1441" s="34">
        <v>40218.986111111109</v>
      </c>
      <c r="P1441" s="33">
        <v>-0.20999999999999996</v>
      </c>
      <c r="Q1441" s="33">
        <v>-0.21999999999999997</v>
      </c>
    </row>
    <row r="1442" spans="1:17">
      <c r="A1442">
        <v>2014</v>
      </c>
      <c r="B1442">
        <v>210</v>
      </c>
      <c r="C1442">
        <v>2350</v>
      </c>
      <c r="D1442">
        <v>2510</v>
      </c>
      <c r="E1442" s="33">
        <f t="shared" si="88"/>
        <v>2.5099999999999998</v>
      </c>
      <c r="F1442" s="32">
        <f t="shared" si="89"/>
        <v>-0.2200000000000002</v>
      </c>
      <c r="H1442">
        <v>2014</v>
      </c>
      <c r="I1442">
        <v>210</v>
      </c>
      <c r="J1442">
        <v>2350</v>
      </c>
      <c r="K1442">
        <v>1680</v>
      </c>
      <c r="L1442" s="33">
        <f t="shared" si="90"/>
        <v>1.68</v>
      </c>
      <c r="M1442" s="32">
        <f t="shared" si="91"/>
        <v>-0.20999999999999996</v>
      </c>
      <c r="O1442" s="34">
        <v>40218.993055555555</v>
      </c>
      <c r="P1442" s="33">
        <v>-0.2200000000000002</v>
      </c>
      <c r="Q1442" s="33">
        <v>-0.20999999999999996</v>
      </c>
    </row>
    <row r="1443" spans="1:17">
      <c r="A1443">
        <v>2014</v>
      </c>
      <c r="B1443">
        <v>211</v>
      </c>
      <c r="C1443">
        <v>0</v>
      </c>
      <c r="D1443">
        <v>2510</v>
      </c>
      <c r="E1443" s="33">
        <f t="shared" si="88"/>
        <v>2.5099999999999998</v>
      </c>
      <c r="F1443" s="32">
        <f t="shared" si="89"/>
        <v>-0.2200000000000002</v>
      </c>
      <c r="H1443">
        <v>2014</v>
      </c>
      <c r="I1443">
        <v>211</v>
      </c>
      <c r="J1443">
        <v>0</v>
      </c>
      <c r="K1443">
        <v>1680</v>
      </c>
      <c r="L1443" s="33">
        <f t="shared" si="90"/>
        <v>1.68</v>
      </c>
      <c r="M1443" s="32">
        <f t="shared" si="91"/>
        <v>-0.20999999999999996</v>
      </c>
      <c r="O1443" s="34">
        <v>40219</v>
      </c>
      <c r="P1443" s="33">
        <v>-0.2200000000000002</v>
      </c>
      <c r="Q1443" s="33">
        <v>-0.20999999999999996</v>
      </c>
    </row>
    <row r="1444" spans="1:17">
      <c r="A1444">
        <v>2014</v>
      </c>
      <c r="B1444">
        <v>211</v>
      </c>
      <c r="C1444">
        <v>10</v>
      </c>
      <c r="D1444">
        <v>2510</v>
      </c>
      <c r="E1444" s="33">
        <f t="shared" si="88"/>
        <v>2.5099999999999998</v>
      </c>
      <c r="F1444" s="32">
        <f t="shared" si="89"/>
        <v>-0.2200000000000002</v>
      </c>
      <c r="H1444">
        <v>2014</v>
      </c>
      <c r="I1444">
        <v>211</v>
      </c>
      <c r="J1444">
        <v>10</v>
      </c>
      <c r="K1444">
        <v>1690</v>
      </c>
      <c r="L1444" s="33">
        <f t="shared" si="90"/>
        <v>1.69</v>
      </c>
      <c r="M1444" s="32">
        <f t="shared" si="91"/>
        <v>-0.19999999999999996</v>
      </c>
      <c r="O1444" s="34">
        <v>40219.006944444445</v>
      </c>
      <c r="P1444" s="33">
        <v>-0.2200000000000002</v>
      </c>
      <c r="Q1444" s="33">
        <v>-0.19999999999999996</v>
      </c>
    </row>
    <row r="1445" spans="1:17">
      <c r="A1445">
        <v>2014</v>
      </c>
      <c r="B1445">
        <v>211</v>
      </c>
      <c r="C1445">
        <v>20</v>
      </c>
      <c r="D1445">
        <v>2510</v>
      </c>
      <c r="E1445" s="33">
        <f t="shared" si="88"/>
        <v>2.5099999999999998</v>
      </c>
      <c r="F1445" s="32">
        <f t="shared" si="89"/>
        <v>-0.2200000000000002</v>
      </c>
      <c r="H1445">
        <v>2014</v>
      </c>
      <c r="I1445">
        <v>211</v>
      </c>
      <c r="J1445">
        <v>20</v>
      </c>
      <c r="K1445">
        <v>1700</v>
      </c>
      <c r="L1445" s="33">
        <f t="shared" si="90"/>
        <v>1.7</v>
      </c>
      <c r="M1445" s="32">
        <f t="shared" si="91"/>
        <v>-0.18999999999999995</v>
      </c>
      <c r="O1445" s="34">
        <v>40219.013888888891</v>
      </c>
      <c r="P1445" s="33">
        <v>-0.2200000000000002</v>
      </c>
      <c r="Q1445" s="33">
        <v>-0.18999999999999995</v>
      </c>
    </row>
    <row r="1446" spans="1:17">
      <c r="A1446">
        <v>2014</v>
      </c>
      <c r="B1446">
        <v>211</v>
      </c>
      <c r="C1446">
        <v>30</v>
      </c>
      <c r="D1446">
        <v>2510</v>
      </c>
      <c r="E1446" s="33">
        <f t="shared" si="88"/>
        <v>2.5099999999999998</v>
      </c>
      <c r="F1446" s="32">
        <f t="shared" si="89"/>
        <v>-0.2200000000000002</v>
      </c>
      <c r="H1446">
        <v>2014</v>
      </c>
      <c r="I1446">
        <v>211</v>
      </c>
      <c r="J1446">
        <v>30</v>
      </c>
      <c r="K1446">
        <v>1710</v>
      </c>
      <c r="L1446" s="33">
        <f t="shared" si="90"/>
        <v>1.71</v>
      </c>
      <c r="M1446" s="32">
        <f t="shared" si="91"/>
        <v>-0.17999999999999994</v>
      </c>
      <c r="O1446" s="34">
        <v>40219.020833333336</v>
      </c>
      <c r="P1446" s="33">
        <v>-0.2200000000000002</v>
      </c>
      <c r="Q1446" s="33">
        <v>-0.17999999999999994</v>
      </c>
    </row>
    <row r="1447" spans="1:17">
      <c r="A1447">
        <v>2014</v>
      </c>
      <c r="B1447">
        <v>211</v>
      </c>
      <c r="C1447">
        <v>40</v>
      </c>
      <c r="D1447">
        <v>2510</v>
      </c>
      <c r="E1447" s="33">
        <f t="shared" si="88"/>
        <v>2.5099999999999998</v>
      </c>
      <c r="F1447" s="32">
        <f t="shared" si="89"/>
        <v>-0.2200000000000002</v>
      </c>
      <c r="H1447">
        <v>2014</v>
      </c>
      <c r="I1447">
        <v>211</v>
      </c>
      <c r="J1447">
        <v>40</v>
      </c>
      <c r="K1447">
        <v>1720</v>
      </c>
      <c r="L1447" s="33">
        <f t="shared" si="90"/>
        <v>1.72</v>
      </c>
      <c r="M1447" s="32">
        <f t="shared" si="91"/>
        <v>-0.16999999999999993</v>
      </c>
      <c r="O1447" s="34">
        <v>40219.027777777781</v>
      </c>
      <c r="P1447" s="33">
        <v>-0.2200000000000002</v>
      </c>
      <c r="Q1447" s="33">
        <v>-0.16999999999999993</v>
      </c>
    </row>
    <row r="1448" spans="1:17">
      <c r="A1448">
        <v>2014</v>
      </c>
      <c r="B1448">
        <v>211</v>
      </c>
      <c r="C1448">
        <v>50</v>
      </c>
      <c r="D1448">
        <v>2510</v>
      </c>
      <c r="E1448" s="33">
        <f t="shared" si="88"/>
        <v>2.5099999999999998</v>
      </c>
      <c r="F1448" s="32">
        <f t="shared" si="89"/>
        <v>-0.2200000000000002</v>
      </c>
      <c r="H1448">
        <v>2014</v>
      </c>
      <c r="I1448">
        <v>211</v>
      </c>
      <c r="J1448">
        <v>50</v>
      </c>
      <c r="K1448">
        <v>1730</v>
      </c>
      <c r="L1448" s="33">
        <f t="shared" si="90"/>
        <v>1.73</v>
      </c>
      <c r="M1448" s="32">
        <f t="shared" si="91"/>
        <v>-0.15999999999999992</v>
      </c>
      <c r="O1448" s="34">
        <v>40219.034722222219</v>
      </c>
      <c r="P1448" s="33">
        <v>-0.2200000000000002</v>
      </c>
      <c r="Q1448" s="33">
        <v>-0.15999999999999992</v>
      </c>
    </row>
    <row r="1449" spans="1:17">
      <c r="A1449">
        <v>2014</v>
      </c>
      <c r="B1449">
        <v>211</v>
      </c>
      <c r="C1449">
        <v>100</v>
      </c>
      <c r="D1449">
        <v>2510</v>
      </c>
      <c r="E1449" s="33">
        <f t="shared" si="88"/>
        <v>2.5099999999999998</v>
      </c>
      <c r="F1449" s="32">
        <f t="shared" si="89"/>
        <v>-0.2200000000000002</v>
      </c>
      <c r="H1449">
        <v>2014</v>
      </c>
      <c r="I1449">
        <v>211</v>
      </c>
      <c r="J1449">
        <v>100</v>
      </c>
      <c r="K1449">
        <v>1740</v>
      </c>
      <c r="L1449" s="33">
        <f t="shared" si="90"/>
        <v>1.74</v>
      </c>
      <c r="M1449" s="32">
        <f t="shared" si="91"/>
        <v>-0.14999999999999991</v>
      </c>
      <c r="O1449" s="34">
        <v>40219.041666666664</v>
      </c>
      <c r="P1449" s="33">
        <v>-0.2200000000000002</v>
      </c>
      <c r="Q1449" s="33">
        <v>-0.14999999999999991</v>
      </c>
    </row>
    <row r="1450" spans="1:17">
      <c r="A1450">
        <v>2014</v>
      </c>
      <c r="B1450">
        <v>211</v>
      </c>
      <c r="C1450">
        <v>110</v>
      </c>
      <c r="D1450">
        <v>2510</v>
      </c>
      <c r="E1450" s="33">
        <f t="shared" si="88"/>
        <v>2.5099999999999998</v>
      </c>
      <c r="F1450" s="32">
        <f t="shared" si="89"/>
        <v>-0.2200000000000002</v>
      </c>
      <c r="H1450">
        <v>2014</v>
      </c>
      <c r="I1450">
        <v>211</v>
      </c>
      <c r="J1450">
        <v>110</v>
      </c>
      <c r="K1450">
        <v>1750</v>
      </c>
      <c r="L1450" s="33">
        <f t="shared" si="90"/>
        <v>1.75</v>
      </c>
      <c r="M1450" s="32">
        <f t="shared" si="91"/>
        <v>-0.1399999999999999</v>
      </c>
      <c r="O1450" s="34">
        <v>40219.048611111109</v>
      </c>
      <c r="P1450" s="33">
        <v>-0.2200000000000002</v>
      </c>
      <c r="Q1450" s="33">
        <v>-0.1399999999999999</v>
      </c>
    </row>
    <row r="1451" spans="1:17">
      <c r="A1451">
        <v>2014</v>
      </c>
      <c r="B1451">
        <v>211</v>
      </c>
      <c r="C1451">
        <v>120</v>
      </c>
      <c r="D1451">
        <v>2520</v>
      </c>
      <c r="E1451" s="33">
        <f t="shared" si="88"/>
        <v>2.52</v>
      </c>
      <c r="F1451" s="32">
        <f t="shared" si="89"/>
        <v>-0.20999999999999996</v>
      </c>
      <c r="H1451">
        <v>2014</v>
      </c>
      <c r="I1451">
        <v>211</v>
      </c>
      <c r="J1451">
        <v>120</v>
      </c>
      <c r="K1451">
        <v>1760</v>
      </c>
      <c r="L1451" s="33">
        <f t="shared" si="90"/>
        <v>1.76</v>
      </c>
      <c r="M1451" s="32">
        <f t="shared" si="91"/>
        <v>-0.12999999999999989</v>
      </c>
      <c r="O1451" s="34">
        <v>40219.055555555555</v>
      </c>
      <c r="P1451" s="33">
        <v>-0.20999999999999996</v>
      </c>
      <c r="Q1451" s="33">
        <v>-0.12999999999999989</v>
      </c>
    </row>
    <row r="1452" spans="1:17">
      <c r="A1452">
        <v>2014</v>
      </c>
      <c r="B1452">
        <v>211</v>
      </c>
      <c r="C1452">
        <v>130</v>
      </c>
      <c r="D1452">
        <v>2520</v>
      </c>
      <c r="E1452" s="33">
        <f t="shared" si="88"/>
        <v>2.52</v>
      </c>
      <c r="F1452" s="32">
        <f t="shared" si="89"/>
        <v>-0.20999999999999996</v>
      </c>
      <c r="H1452">
        <v>2014</v>
      </c>
      <c r="I1452">
        <v>211</v>
      </c>
      <c r="J1452">
        <v>130</v>
      </c>
      <c r="K1452">
        <v>1770</v>
      </c>
      <c r="L1452" s="33">
        <f t="shared" si="90"/>
        <v>1.77</v>
      </c>
      <c r="M1452" s="32">
        <f t="shared" si="91"/>
        <v>-0.11999999999999988</v>
      </c>
      <c r="O1452" s="34">
        <v>40219.0625</v>
      </c>
      <c r="P1452" s="33">
        <v>-0.20999999999999996</v>
      </c>
      <c r="Q1452" s="33">
        <v>-0.11999999999999988</v>
      </c>
    </row>
    <row r="1453" spans="1:17">
      <c r="A1453">
        <v>2014</v>
      </c>
      <c r="B1453">
        <v>211</v>
      </c>
      <c r="C1453">
        <v>140</v>
      </c>
      <c r="D1453">
        <v>2520</v>
      </c>
      <c r="E1453" s="33">
        <f t="shared" si="88"/>
        <v>2.52</v>
      </c>
      <c r="F1453" s="32">
        <f t="shared" si="89"/>
        <v>-0.20999999999999996</v>
      </c>
      <c r="H1453">
        <v>2014</v>
      </c>
      <c r="I1453">
        <v>211</v>
      </c>
      <c r="J1453">
        <v>140</v>
      </c>
      <c r="K1453">
        <v>1780</v>
      </c>
      <c r="L1453" s="33">
        <f t="shared" si="90"/>
        <v>1.78</v>
      </c>
      <c r="M1453" s="32">
        <f t="shared" si="91"/>
        <v>-0.10999999999999988</v>
      </c>
      <c r="O1453" s="34">
        <v>40219.069444444445</v>
      </c>
      <c r="P1453" s="33">
        <v>-0.20999999999999996</v>
      </c>
      <c r="Q1453" s="33">
        <v>-0.10999999999999988</v>
      </c>
    </row>
    <row r="1454" spans="1:17">
      <c r="A1454">
        <v>2014</v>
      </c>
      <c r="B1454">
        <v>211</v>
      </c>
      <c r="C1454">
        <v>150</v>
      </c>
      <c r="D1454">
        <v>2530</v>
      </c>
      <c r="E1454" s="33">
        <f t="shared" si="88"/>
        <v>2.5299999999999998</v>
      </c>
      <c r="F1454" s="32">
        <f t="shared" si="89"/>
        <v>-0.20000000000000018</v>
      </c>
      <c r="H1454">
        <v>2014</v>
      </c>
      <c r="I1454">
        <v>211</v>
      </c>
      <c r="J1454">
        <v>150</v>
      </c>
      <c r="K1454">
        <v>1800</v>
      </c>
      <c r="L1454" s="33">
        <f t="shared" si="90"/>
        <v>1.8</v>
      </c>
      <c r="M1454" s="32">
        <f t="shared" si="91"/>
        <v>-8.9999999999999858E-2</v>
      </c>
      <c r="O1454" s="34">
        <v>40219.076388888891</v>
      </c>
      <c r="P1454" s="33">
        <v>-0.20000000000000018</v>
      </c>
      <c r="Q1454" s="33">
        <v>-8.9999999999999858E-2</v>
      </c>
    </row>
    <row r="1455" spans="1:17">
      <c r="A1455">
        <v>2014</v>
      </c>
      <c r="B1455">
        <v>211</v>
      </c>
      <c r="C1455">
        <v>200</v>
      </c>
      <c r="D1455">
        <v>2530</v>
      </c>
      <c r="E1455" s="33">
        <f t="shared" si="88"/>
        <v>2.5299999999999998</v>
      </c>
      <c r="F1455" s="32">
        <f t="shared" si="89"/>
        <v>-0.20000000000000018</v>
      </c>
      <c r="H1455">
        <v>2014</v>
      </c>
      <c r="I1455">
        <v>211</v>
      </c>
      <c r="J1455">
        <v>200</v>
      </c>
      <c r="K1455">
        <v>1810</v>
      </c>
      <c r="L1455" s="33">
        <f t="shared" si="90"/>
        <v>1.81</v>
      </c>
      <c r="M1455" s="32">
        <f t="shared" si="91"/>
        <v>-7.9999999999999849E-2</v>
      </c>
      <c r="O1455" s="34">
        <v>40219.083333333336</v>
      </c>
      <c r="P1455" s="33">
        <v>-0.20000000000000018</v>
      </c>
      <c r="Q1455" s="33">
        <v>-7.9999999999999849E-2</v>
      </c>
    </row>
    <row r="1456" spans="1:17">
      <c r="A1456">
        <v>2014</v>
      </c>
      <c r="B1456">
        <v>211</v>
      </c>
      <c r="C1456">
        <v>210</v>
      </c>
      <c r="D1456">
        <v>2530</v>
      </c>
      <c r="E1456" s="33">
        <f t="shared" si="88"/>
        <v>2.5299999999999998</v>
      </c>
      <c r="F1456" s="32">
        <f t="shared" si="89"/>
        <v>-0.20000000000000018</v>
      </c>
      <c r="H1456">
        <v>2014</v>
      </c>
      <c r="I1456">
        <v>211</v>
      </c>
      <c r="J1456">
        <v>210</v>
      </c>
      <c r="K1456">
        <v>1820</v>
      </c>
      <c r="L1456" s="33">
        <f t="shared" si="90"/>
        <v>1.82</v>
      </c>
      <c r="M1456" s="32">
        <f t="shared" si="91"/>
        <v>-6.999999999999984E-2</v>
      </c>
      <c r="O1456" s="34">
        <v>40219.090277777781</v>
      </c>
      <c r="P1456" s="33">
        <v>-0.20000000000000018</v>
      </c>
      <c r="Q1456" s="33">
        <v>-6.999999999999984E-2</v>
      </c>
    </row>
    <row r="1457" spans="1:17">
      <c r="A1457">
        <v>2014</v>
      </c>
      <c r="B1457">
        <v>211</v>
      </c>
      <c r="C1457">
        <v>220</v>
      </c>
      <c r="D1457">
        <v>2540</v>
      </c>
      <c r="E1457" s="33">
        <f t="shared" si="88"/>
        <v>2.54</v>
      </c>
      <c r="F1457" s="32">
        <f t="shared" si="89"/>
        <v>-0.18999999999999995</v>
      </c>
      <c r="H1457">
        <v>2014</v>
      </c>
      <c r="I1457">
        <v>211</v>
      </c>
      <c r="J1457">
        <v>220</v>
      </c>
      <c r="K1457">
        <v>1820</v>
      </c>
      <c r="L1457" s="33">
        <f t="shared" si="90"/>
        <v>1.82</v>
      </c>
      <c r="M1457" s="32">
        <f t="shared" si="91"/>
        <v>-6.999999999999984E-2</v>
      </c>
      <c r="O1457" s="34">
        <v>40219.097222222219</v>
      </c>
      <c r="P1457" s="33">
        <v>-0.18999999999999995</v>
      </c>
      <c r="Q1457" s="33">
        <v>-6.999999999999984E-2</v>
      </c>
    </row>
    <row r="1458" spans="1:17">
      <c r="A1458">
        <v>2014</v>
      </c>
      <c r="B1458">
        <v>211</v>
      </c>
      <c r="C1458">
        <v>230</v>
      </c>
      <c r="D1458">
        <v>2540</v>
      </c>
      <c r="E1458" s="33">
        <f t="shared" si="88"/>
        <v>2.54</v>
      </c>
      <c r="F1458" s="32">
        <f t="shared" si="89"/>
        <v>-0.18999999999999995</v>
      </c>
      <c r="H1458">
        <v>2014</v>
      </c>
      <c r="I1458">
        <v>211</v>
      </c>
      <c r="J1458">
        <v>230</v>
      </c>
      <c r="K1458">
        <v>1830</v>
      </c>
      <c r="L1458" s="33">
        <f t="shared" si="90"/>
        <v>1.83</v>
      </c>
      <c r="M1458" s="32">
        <f t="shared" si="91"/>
        <v>-5.9999999999999831E-2</v>
      </c>
      <c r="O1458" s="34">
        <v>40219.104166666664</v>
      </c>
      <c r="P1458" s="33">
        <v>-0.18999999999999995</v>
      </c>
      <c r="Q1458" s="33">
        <v>-5.9999999999999831E-2</v>
      </c>
    </row>
    <row r="1459" spans="1:17">
      <c r="A1459">
        <v>2014</v>
      </c>
      <c r="B1459">
        <v>211</v>
      </c>
      <c r="C1459">
        <v>240</v>
      </c>
      <c r="D1459">
        <v>2540</v>
      </c>
      <c r="E1459" s="33">
        <f t="shared" si="88"/>
        <v>2.54</v>
      </c>
      <c r="F1459" s="32">
        <f t="shared" si="89"/>
        <v>-0.18999999999999995</v>
      </c>
      <c r="H1459">
        <v>2014</v>
      </c>
      <c r="I1459">
        <v>211</v>
      </c>
      <c r="J1459">
        <v>240</v>
      </c>
      <c r="K1459">
        <v>1840</v>
      </c>
      <c r="L1459" s="33">
        <f t="shared" si="90"/>
        <v>1.84</v>
      </c>
      <c r="M1459" s="32">
        <f t="shared" si="91"/>
        <v>-4.9999999999999822E-2</v>
      </c>
      <c r="O1459" s="34">
        <v>40219.111111111109</v>
      </c>
      <c r="P1459" s="33">
        <v>-0.18999999999999995</v>
      </c>
      <c r="Q1459" s="33">
        <v>-4.9999999999999822E-2</v>
      </c>
    </row>
    <row r="1460" spans="1:17">
      <c r="A1460">
        <v>2014</v>
      </c>
      <c r="B1460">
        <v>211</v>
      </c>
      <c r="C1460">
        <v>250</v>
      </c>
      <c r="D1460">
        <v>2550</v>
      </c>
      <c r="E1460" s="33">
        <f t="shared" si="88"/>
        <v>2.5499999999999998</v>
      </c>
      <c r="F1460" s="32">
        <f t="shared" si="89"/>
        <v>-0.18000000000000016</v>
      </c>
      <c r="H1460">
        <v>2014</v>
      </c>
      <c r="I1460">
        <v>211</v>
      </c>
      <c r="J1460">
        <v>250</v>
      </c>
      <c r="K1460">
        <v>1850</v>
      </c>
      <c r="L1460" s="33">
        <f t="shared" si="90"/>
        <v>1.85</v>
      </c>
      <c r="M1460" s="32">
        <f t="shared" si="91"/>
        <v>-3.9999999999999813E-2</v>
      </c>
      <c r="O1460" s="34">
        <v>40219.118055555555</v>
      </c>
      <c r="P1460" s="33">
        <v>-0.18000000000000016</v>
      </c>
      <c r="Q1460" s="33">
        <v>-3.9999999999999813E-2</v>
      </c>
    </row>
    <row r="1461" spans="1:17">
      <c r="A1461">
        <v>2014</v>
      </c>
      <c r="B1461">
        <v>211</v>
      </c>
      <c r="C1461">
        <v>300</v>
      </c>
      <c r="D1461">
        <v>2550</v>
      </c>
      <c r="E1461" s="33">
        <f t="shared" si="88"/>
        <v>2.5499999999999998</v>
      </c>
      <c r="F1461" s="32">
        <f t="shared" si="89"/>
        <v>-0.18000000000000016</v>
      </c>
      <c r="H1461">
        <v>2014</v>
      </c>
      <c r="I1461">
        <v>211</v>
      </c>
      <c r="J1461">
        <v>300</v>
      </c>
      <c r="K1461">
        <v>1850</v>
      </c>
      <c r="L1461" s="33">
        <f t="shared" si="90"/>
        <v>1.85</v>
      </c>
      <c r="M1461" s="32">
        <f t="shared" si="91"/>
        <v>-3.9999999999999813E-2</v>
      </c>
      <c r="O1461" s="34">
        <v>40219.125</v>
      </c>
      <c r="P1461" s="33">
        <v>-0.18000000000000016</v>
      </c>
      <c r="Q1461" s="33">
        <v>-3.9999999999999813E-2</v>
      </c>
    </row>
    <row r="1462" spans="1:17">
      <c r="A1462">
        <v>2014</v>
      </c>
      <c r="B1462">
        <v>211</v>
      </c>
      <c r="C1462">
        <v>310</v>
      </c>
      <c r="D1462">
        <v>2560</v>
      </c>
      <c r="E1462" s="33">
        <f t="shared" si="88"/>
        <v>2.56</v>
      </c>
      <c r="F1462" s="32">
        <f t="shared" si="89"/>
        <v>-0.16999999999999993</v>
      </c>
      <c r="H1462">
        <v>2014</v>
      </c>
      <c r="I1462">
        <v>211</v>
      </c>
      <c r="J1462">
        <v>310</v>
      </c>
      <c r="K1462">
        <v>1850</v>
      </c>
      <c r="L1462" s="33">
        <f t="shared" si="90"/>
        <v>1.85</v>
      </c>
      <c r="M1462" s="32">
        <f t="shared" si="91"/>
        <v>-3.9999999999999813E-2</v>
      </c>
      <c r="O1462" s="34">
        <v>40219.131944444445</v>
      </c>
      <c r="P1462" s="33">
        <v>-0.16999999999999993</v>
      </c>
      <c r="Q1462" s="33">
        <v>-3.9999999999999813E-2</v>
      </c>
    </row>
    <row r="1463" spans="1:17">
      <c r="A1463">
        <v>2014</v>
      </c>
      <c r="B1463">
        <v>211</v>
      </c>
      <c r="C1463">
        <v>320</v>
      </c>
      <c r="D1463">
        <v>2560</v>
      </c>
      <c r="E1463" s="33">
        <f t="shared" si="88"/>
        <v>2.56</v>
      </c>
      <c r="F1463" s="32">
        <f t="shared" si="89"/>
        <v>-0.16999999999999993</v>
      </c>
      <c r="H1463">
        <v>2014</v>
      </c>
      <c r="I1463">
        <v>211</v>
      </c>
      <c r="J1463">
        <v>320</v>
      </c>
      <c r="K1463">
        <v>1860</v>
      </c>
      <c r="L1463" s="33">
        <f t="shared" si="90"/>
        <v>1.86</v>
      </c>
      <c r="M1463" s="32">
        <f t="shared" si="91"/>
        <v>-2.9999999999999805E-2</v>
      </c>
      <c r="O1463" s="34">
        <v>40219.138888888891</v>
      </c>
      <c r="P1463" s="33">
        <v>-0.16999999999999993</v>
      </c>
      <c r="Q1463" s="33">
        <v>-2.9999999999999805E-2</v>
      </c>
    </row>
    <row r="1464" spans="1:17">
      <c r="A1464">
        <v>2014</v>
      </c>
      <c r="B1464">
        <v>211</v>
      </c>
      <c r="C1464">
        <v>330</v>
      </c>
      <c r="D1464">
        <v>2560</v>
      </c>
      <c r="E1464" s="33">
        <f t="shared" si="88"/>
        <v>2.56</v>
      </c>
      <c r="F1464" s="32">
        <f t="shared" si="89"/>
        <v>-0.16999999999999993</v>
      </c>
      <c r="H1464">
        <v>2014</v>
      </c>
      <c r="I1464">
        <v>211</v>
      </c>
      <c r="J1464">
        <v>330</v>
      </c>
      <c r="K1464">
        <v>1860</v>
      </c>
      <c r="L1464" s="33">
        <f t="shared" si="90"/>
        <v>1.86</v>
      </c>
      <c r="M1464" s="32">
        <f t="shared" si="91"/>
        <v>-2.9999999999999805E-2</v>
      </c>
      <c r="O1464" s="34">
        <v>40219.145833333336</v>
      </c>
      <c r="P1464" s="33">
        <v>-0.16999999999999993</v>
      </c>
      <c r="Q1464" s="33">
        <v>-2.9999999999999805E-2</v>
      </c>
    </row>
    <row r="1465" spans="1:17">
      <c r="A1465">
        <v>2014</v>
      </c>
      <c r="B1465">
        <v>211</v>
      </c>
      <c r="C1465">
        <v>340</v>
      </c>
      <c r="D1465">
        <v>2560</v>
      </c>
      <c r="E1465" s="33">
        <f t="shared" si="88"/>
        <v>2.56</v>
      </c>
      <c r="F1465" s="32">
        <f t="shared" si="89"/>
        <v>-0.16999999999999993</v>
      </c>
      <c r="H1465">
        <v>2014</v>
      </c>
      <c r="I1465">
        <v>211</v>
      </c>
      <c r="J1465">
        <v>340</v>
      </c>
      <c r="K1465">
        <v>1860</v>
      </c>
      <c r="L1465" s="33">
        <f t="shared" si="90"/>
        <v>1.86</v>
      </c>
      <c r="M1465" s="32">
        <f t="shared" si="91"/>
        <v>-2.9999999999999805E-2</v>
      </c>
      <c r="O1465" s="34">
        <v>40219.152777777781</v>
      </c>
      <c r="P1465" s="33">
        <v>-0.16999999999999993</v>
      </c>
      <c r="Q1465" s="33">
        <v>-2.9999999999999805E-2</v>
      </c>
    </row>
    <row r="1466" spans="1:17">
      <c r="A1466">
        <v>2014</v>
      </c>
      <c r="B1466">
        <v>211</v>
      </c>
      <c r="C1466">
        <v>350</v>
      </c>
      <c r="D1466">
        <v>2570</v>
      </c>
      <c r="E1466" s="33">
        <f t="shared" si="88"/>
        <v>2.57</v>
      </c>
      <c r="F1466" s="32">
        <f t="shared" si="89"/>
        <v>-0.16000000000000014</v>
      </c>
      <c r="H1466">
        <v>2014</v>
      </c>
      <c r="I1466">
        <v>211</v>
      </c>
      <c r="J1466">
        <v>350</v>
      </c>
      <c r="K1466">
        <v>1850</v>
      </c>
      <c r="L1466" s="33">
        <f t="shared" si="90"/>
        <v>1.85</v>
      </c>
      <c r="M1466" s="32">
        <f t="shared" si="91"/>
        <v>-3.9999999999999813E-2</v>
      </c>
      <c r="O1466" s="34">
        <v>40219.159722222219</v>
      </c>
      <c r="P1466" s="33">
        <v>-0.16000000000000014</v>
      </c>
      <c r="Q1466" s="33">
        <v>-3.9999999999999813E-2</v>
      </c>
    </row>
    <row r="1467" spans="1:17">
      <c r="A1467">
        <v>2014</v>
      </c>
      <c r="B1467">
        <v>211</v>
      </c>
      <c r="C1467">
        <v>400</v>
      </c>
      <c r="D1467">
        <v>2570</v>
      </c>
      <c r="E1467" s="33">
        <f t="shared" si="88"/>
        <v>2.57</v>
      </c>
      <c r="F1467" s="32">
        <f t="shared" si="89"/>
        <v>-0.16000000000000014</v>
      </c>
      <c r="H1467">
        <v>2014</v>
      </c>
      <c r="I1467">
        <v>211</v>
      </c>
      <c r="J1467">
        <v>400</v>
      </c>
      <c r="K1467">
        <v>1850</v>
      </c>
      <c r="L1467" s="33">
        <f t="shared" si="90"/>
        <v>1.85</v>
      </c>
      <c r="M1467" s="32">
        <f t="shared" si="91"/>
        <v>-3.9999999999999813E-2</v>
      </c>
      <c r="O1467" s="34">
        <v>40219.166666666664</v>
      </c>
      <c r="P1467" s="33">
        <v>-0.16000000000000014</v>
      </c>
      <c r="Q1467" s="33">
        <v>-3.9999999999999813E-2</v>
      </c>
    </row>
    <row r="1468" spans="1:17">
      <c r="A1468">
        <v>2014</v>
      </c>
      <c r="B1468">
        <v>211</v>
      </c>
      <c r="C1468">
        <v>410</v>
      </c>
      <c r="D1468">
        <v>2570</v>
      </c>
      <c r="E1468" s="33">
        <f t="shared" si="88"/>
        <v>2.57</v>
      </c>
      <c r="F1468" s="32">
        <f t="shared" si="89"/>
        <v>-0.16000000000000014</v>
      </c>
      <c r="H1468">
        <v>2014</v>
      </c>
      <c r="I1468">
        <v>211</v>
      </c>
      <c r="J1468">
        <v>410</v>
      </c>
      <c r="K1468">
        <v>1850</v>
      </c>
      <c r="L1468" s="33">
        <f t="shared" si="90"/>
        <v>1.85</v>
      </c>
      <c r="M1468" s="32">
        <f t="shared" si="91"/>
        <v>-3.9999999999999813E-2</v>
      </c>
      <c r="O1468" s="34">
        <v>40219.173611111109</v>
      </c>
      <c r="P1468" s="33">
        <v>-0.16000000000000014</v>
      </c>
      <c r="Q1468" s="33">
        <v>-3.9999999999999813E-2</v>
      </c>
    </row>
    <row r="1469" spans="1:17">
      <c r="A1469">
        <v>2014</v>
      </c>
      <c r="B1469">
        <v>211</v>
      </c>
      <c r="C1469">
        <v>420</v>
      </c>
      <c r="D1469">
        <v>2570</v>
      </c>
      <c r="E1469" s="33">
        <f t="shared" si="88"/>
        <v>2.57</v>
      </c>
      <c r="F1469" s="32">
        <f t="shared" si="89"/>
        <v>-0.16000000000000014</v>
      </c>
      <c r="H1469">
        <v>2014</v>
      </c>
      <c r="I1469">
        <v>211</v>
      </c>
      <c r="J1469">
        <v>420</v>
      </c>
      <c r="K1469">
        <v>1840</v>
      </c>
      <c r="L1469" s="33">
        <f t="shared" si="90"/>
        <v>1.84</v>
      </c>
      <c r="M1469" s="32">
        <f t="shared" si="91"/>
        <v>-4.9999999999999822E-2</v>
      </c>
      <c r="O1469" s="34">
        <v>40219.180555555555</v>
      </c>
      <c r="P1469" s="33">
        <v>-0.16000000000000014</v>
      </c>
      <c r="Q1469" s="33">
        <v>-4.9999999999999822E-2</v>
      </c>
    </row>
    <row r="1470" spans="1:17">
      <c r="A1470">
        <v>2014</v>
      </c>
      <c r="B1470">
        <v>211</v>
      </c>
      <c r="C1470">
        <v>430</v>
      </c>
      <c r="D1470">
        <v>2570</v>
      </c>
      <c r="E1470" s="33">
        <f t="shared" si="88"/>
        <v>2.57</v>
      </c>
      <c r="F1470" s="32">
        <f t="shared" si="89"/>
        <v>-0.16000000000000014</v>
      </c>
      <c r="H1470">
        <v>2014</v>
      </c>
      <c r="I1470">
        <v>211</v>
      </c>
      <c r="J1470">
        <v>430</v>
      </c>
      <c r="K1470">
        <v>1830</v>
      </c>
      <c r="L1470" s="33">
        <f t="shared" si="90"/>
        <v>1.83</v>
      </c>
      <c r="M1470" s="32">
        <f t="shared" si="91"/>
        <v>-5.9999999999999831E-2</v>
      </c>
      <c r="O1470" s="34">
        <v>40219.1875</v>
      </c>
      <c r="P1470" s="33">
        <v>-0.16000000000000014</v>
      </c>
      <c r="Q1470" s="33">
        <v>-5.9999999999999831E-2</v>
      </c>
    </row>
    <row r="1471" spans="1:17">
      <c r="A1471">
        <v>2014</v>
      </c>
      <c r="B1471">
        <v>211</v>
      </c>
      <c r="C1471">
        <v>440</v>
      </c>
      <c r="D1471">
        <v>2570</v>
      </c>
      <c r="E1471" s="33">
        <f t="shared" si="88"/>
        <v>2.57</v>
      </c>
      <c r="F1471" s="32">
        <f t="shared" si="89"/>
        <v>-0.16000000000000014</v>
      </c>
      <c r="H1471">
        <v>2014</v>
      </c>
      <c r="I1471">
        <v>211</v>
      </c>
      <c r="J1471">
        <v>440</v>
      </c>
      <c r="K1471">
        <v>1820</v>
      </c>
      <c r="L1471" s="33">
        <f t="shared" si="90"/>
        <v>1.82</v>
      </c>
      <c r="M1471" s="32">
        <f t="shared" si="91"/>
        <v>-6.999999999999984E-2</v>
      </c>
      <c r="O1471" s="34">
        <v>40219.194444444445</v>
      </c>
      <c r="P1471" s="33">
        <v>-0.16000000000000014</v>
      </c>
      <c r="Q1471" s="33">
        <v>-6.999999999999984E-2</v>
      </c>
    </row>
    <row r="1472" spans="1:17">
      <c r="A1472">
        <v>2014</v>
      </c>
      <c r="B1472">
        <v>211</v>
      </c>
      <c r="C1472">
        <v>450</v>
      </c>
      <c r="D1472">
        <v>2570</v>
      </c>
      <c r="E1472" s="33">
        <f t="shared" si="88"/>
        <v>2.57</v>
      </c>
      <c r="F1472" s="32">
        <f t="shared" si="89"/>
        <v>-0.16000000000000014</v>
      </c>
      <c r="H1472">
        <v>2014</v>
      </c>
      <c r="I1472">
        <v>211</v>
      </c>
      <c r="J1472">
        <v>450</v>
      </c>
      <c r="K1472">
        <v>1820</v>
      </c>
      <c r="L1472" s="33">
        <f t="shared" si="90"/>
        <v>1.82</v>
      </c>
      <c r="M1472" s="32">
        <f t="shared" si="91"/>
        <v>-6.999999999999984E-2</v>
      </c>
      <c r="O1472" s="34">
        <v>40219.201388888891</v>
      </c>
      <c r="P1472" s="33">
        <v>-0.16000000000000014</v>
      </c>
      <c r="Q1472" s="33">
        <v>-6.999999999999984E-2</v>
      </c>
    </row>
    <row r="1473" spans="1:17">
      <c r="A1473">
        <v>2014</v>
      </c>
      <c r="B1473">
        <v>211</v>
      </c>
      <c r="C1473">
        <v>500</v>
      </c>
      <c r="D1473">
        <v>2570</v>
      </c>
      <c r="E1473" s="33">
        <f t="shared" si="88"/>
        <v>2.57</v>
      </c>
      <c r="F1473" s="32">
        <f t="shared" si="89"/>
        <v>-0.16000000000000014</v>
      </c>
      <c r="H1473">
        <v>2014</v>
      </c>
      <c r="I1473">
        <v>211</v>
      </c>
      <c r="J1473">
        <v>500</v>
      </c>
      <c r="K1473">
        <v>1810</v>
      </c>
      <c r="L1473" s="33">
        <f t="shared" si="90"/>
        <v>1.81</v>
      </c>
      <c r="M1473" s="32">
        <f t="shared" si="91"/>
        <v>-7.9999999999999849E-2</v>
      </c>
      <c r="O1473" s="34">
        <v>40219.208333333336</v>
      </c>
      <c r="P1473" s="33">
        <v>-0.16000000000000014</v>
      </c>
      <c r="Q1473" s="33">
        <v>-7.9999999999999849E-2</v>
      </c>
    </row>
    <row r="1474" spans="1:17">
      <c r="A1474">
        <v>2014</v>
      </c>
      <c r="B1474">
        <v>211</v>
      </c>
      <c r="C1474">
        <v>510</v>
      </c>
      <c r="D1474">
        <v>2560</v>
      </c>
      <c r="E1474" s="33">
        <f t="shared" si="88"/>
        <v>2.56</v>
      </c>
      <c r="F1474" s="32">
        <f t="shared" si="89"/>
        <v>-0.16999999999999993</v>
      </c>
      <c r="H1474">
        <v>2014</v>
      </c>
      <c r="I1474">
        <v>211</v>
      </c>
      <c r="J1474">
        <v>510</v>
      </c>
      <c r="K1474">
        <v>1800</v>
      </c>
      <c r="L1474" s="33">
        <f t="shared" si="90"/>
        <v>1.8</v>
      </c>
      <c r="M1474" s="32">
        <f t="shared" si="91"/>
        <v>-8.9999999999999858E-2</v>
      </c>
      <c r="O1474" s="34">
        <v>40219.215277777781</v>
      </c>
      <c r="P1474" s="33">
        <v>-0.16999999999999993</v>
      </c>
      <c r="Q1474" s="33">
        <v>-8.9999999999999858E-2</v>
      </c>
    </row>
    <row r="1475" spans="1:17">
      <c r="A1475">
        <v>2014</v>
      </c>
      <c r="B1475">
        <v>211</v>
      </c>
      <c r="C1475">
        <v>520</v>
      </c>
      <c r="D1475">
        <v>2560</v>
      </c>
      <c r="E1475" s="33">
        <f t="shared" si="88"/>
        <v>2.56</v>
      </c>
      <c r="F1475" s="32">
        <f t="shared" si="89"/>
        <v>-0.16999999999999993</v>
      </c>
      <c r="H1475">
        <v>2014</v>
      </c>
      <c r="I1475">
        <v>211</v>
      </c>
      <c r="J1475">
        <v>520</v>
      </c>
      <c r="K1475">
        <v>1790</v>
      </c>
      <c r="L1475" s="33">
        <f t="shared" si="90"/>
        <v>1.79</v>
      </c>
      <c r="M1475" s="32">
        <f t="shared" si="91"/>
        <v>-9.9999999999999867E-2</v>
      </c>
      <c r="O1475" s="34">
        <v>40219.222222222219</v>
      </c>
      <c r="P1475" s="33">
        <v>-0.16999999999999993</v>
      </c>
      <c r="Q1475" s="33">
        <v>-9.9999999999999867E-2</v>
      </c>
    </row>
    <row r="1476" spans="1:17">
      <c r="A1476">
        <v>2014</v>
      </c>
      <c r="B1476">
        <v>211</v>
      </c>
      <c r="C1476">
        <v>530</v>
      </c>
      <c r="D1476">
        <v>2550</v>
      </c>
      <c r="E1476" s="33">
        <f t="shared" ref="E1476:E1539" si="92">ROUND(D1476/1000,2)</f>
        <v>2.5499999999999998</v>
      </c>
      <c r="F1476" s="32">
        <f t="shared" ref="F1476:F1539" si="93">E1476-E$8499</f>
        <v>-0.18000000000000016</v>
      </c>
      <c r="H1476">
        <v>2014</v>
      </c>
      <c r="I1476">
        <v>211</v>
      </c>
      <c r="J1476">
        <v>530</v>
      </c>
      <c r="K1476">
        <v>1770</v>
      </c>
      <c r="L1476" s="33">
        <f t="shared" ref="L1476:L1539" si="94">ROUND(K1476/1000,2)</f>
        <v>1.77</v>
      </c>
      <c r="M1476" s="32">
        <f t="shared" ref="M1476:M1539" si="95">L1476-L$8499</f>
        <v>-0.11999999999999988</v>
      </c>
      <c r="O1476" s="34">
        <v>40219.229166666664</v>
      </c>
      <c r="P1476" s="33">
        <v>-0.18000000000000016</v>
      </c>
      <c r="Q1476" s="33">
        <v>-0.11999999999999988</v>
      </c>
    </row>
    <row r="1477" spans="1:17">
      <c r="A1477">
        <v>2014</v>
      </c>
      <c r="B1477">
        <v>211</v>
      </c>
      <c r="C1477">
        <v>540</v>
      </c>
      <c r="D1477">
        <v>2550</v>
      </c>
      <c r="E1477" s="33">
        <f t="shared" si="92"/>
        <v>2.5499999999999998</v>
      </c>
      <c r="F1477" s="32">
        <f t="shared" si="93"/>
        <v>-0.18000000000000016</v>
      </c>
      <c r="H1477">
        <v>2014</v>
      </c>
      <c r="I1477">
        <v>211</v>
      </c>
      <c r="J1477">
        <v>540</v>
      </c>
      <c r="K1477">
        <v>1760</v>
      </c>
      <c r="L1477" s="33">
        <f t="shared" si="94"/>
        <v>1.76</v>
      </c>
      <c r="M1477" s="32">
        <f t="shared" si="95"/>
        <v>-0.12999999999999989</v>
      </c>
      <c r="O1477" s="34">
        <v>40219.236111111109</v>
      </c>
      <c r="P1477" s="33">
        <v>-0.18000000000000016</v>
      </c>
      <c r="Q1477" s="33">
        <v>-0.12999999999999989</v>
      </c>
    </row>
    <row r="1478" spans="1:17">
      <c r="A1478">
        <v>2014</v>
      </c>
      <c r="B1478">
        <v>211</v>
      </c>
      <c r="C1478">
        <v>550</v>
      </c>
      <c r="D1478">
        <v>2540</v>
      </c>
      <c r="E1478" s="33">
        <f t="shared" si="92"/>
        <v>2.54</v>
      </c>
      <c r="F1478" s="32">
        <f t="shared" si="93"/>
        <v>-0.18999999999999995</v>
      </c>
      <c r="H1478">
        <v>2014</v>
      </c>
      <c r="I1478">
        <v>211</v>
      </c>
      <c r="J1478">
        <v>550</v>
      </c>
      <c r="K1478">
        <v>1750</v>
      </c>
      <c r="L1478" s="33">
        <f t="shared" si="94"/>
        <v>1.75</v>
      </c>
      <c r="M1478" s="32">
        <f t="shared" si="95"/>
        <v>-0.1399999999999999</v>
      </c>
      <c r="O1478" s="34">
        <v>40219.243055555555</v>
      </c>
      <c r="P1478" s="33">
        <v>-0.18999999999999995</v>
      </c>
      <c r="Q1478" s="33">
        <v>-0.1399999999999999</v>
      </c>
    </row>
    <row r="1479" spans="1:17">
      <c r="A1479">
        <v>2014</v>
      </c>
      <c r="B1479">
        <v>211</v>
      </c>
      <c r="C1479">
        <v>600</v>
      </c>
      <c r="D1479">
        <v>2530</v>
      </c>
      <c r="E1479" s="33">
        <f t="shared" si="92"/>
        <v>2.5299999999999998</v>
      </c>
      <c r="F1479" s="32">
        <f t="shared" si="93"/>
        <v>-0.20000000000000018</v>
      </c>
      <c r="H1479">
        <v>2014</v>
      </c>
      <c r="I1479">
        <v>211</v>
      </c>
      <c r="J1479">
        <v>600</v>
      </c>
      <c r="K1479">
        <v>1740</v>
      </c>
      <c r="L1479" s="33">
        <f t="shared" si="94"/>
        <v>1.74</v>
      </c>
      <c r="M1479" s="32">
        <f t="shared" si="95"/>
        <v>-0.14999999999999991</v>
      </c>
      <c r="O1479" s="34">
        <v>40219.25</v>
      </c>
      <c r="P1479" s="33">
        <v>-0.20000000000000018</v>
      </c>
      <c r="Q1479" s="33">
        <v>-0.14999999999999991</v>
      </c>
    </row>
    <row r="1480" spans="1:17">
      <c r="A1480">
        <v>2014</v>
      </c>
      <c r="B1480">
        <v>211</v>
      </c>
      <c r="C1480">
        <v>610</v>
      </c>
      <c r="D1480">
        <v>2520</v>
      </c>
      <c r="E1480" s="33">
        <f t="shared" si="92"/>
        <v>2.52</v>
      </c>
      <c r="F1480" s="32">
        <f t="shared" si="93"/>
        <v>-0.20999999999999996</v>
      </c>
      <c r="H1480">
        <v>2014</v>
      </c>
      <c r="I1480">
        <v>211</v>
      </c>
      <c r="J1480">
        <v>610</v>
      </c>
      <c r="K1480">
        <v>1730</v>
      </c>
      <c r="L1480" s="33">
        <f t="shared" si="94"/>
        <v>1.73</v>
      </c>
      <c r="M1480" s="32">
        <f t="shared" si="95"/>
        <v>-0.15999999999999992</v>
      </c>
      <c r="O1480" s="34">
        <v>40219.256944444445</v>
      </c>
      <c r="P1480" s="33">
        <v>-0.20999999999999996</v>
      </c>
      <c r="Q1480" s="33">
        <v>-0.15999999999999992</v>
      </c>
    </row>
    <row r="1481" spans="1:17">
      <c r="A1481">
        <v>2014</v>
      </c>
      <c r="B1481">
        <v>211</v>
      </c>
      <c r="C1481">
        <v>620</v>
      </c>
      <c r="D1481">
        <v>2520</v>
      </c>
      <c r="E1481" s="33">
        <f t="shared" si="92"/>
        <v>2.52</v>
      </c>
      <c r="F1481" s="32">
        <f t="shared" si="93"/>
        <v>-0.20999999999999996</v>
      </c>
      <c r="H1481">
        <v>2014</v>
      </c>
      <c r="I1481">
        <v>211</v>
      </c>
      <c r="J1481">
        <v>620</v>
      </c>
      <c r="K1481">
        <v>1720</v>
      </c>
      <c r="L1481" s="33">
        <f t="shared" si="94"/>
        <v>1.72</v>
      </c>
      <c r="M1481" s="32">
        <f t="shared" si="95"/>
        <v>-0.16999999999999993</v>
      </c>
      <c r="O1481" s="34">
        <v>40219.263888888891</v>
      </c>
      <c r="P1481" s="33">
        <v>-0.20999999999999996</v>
      </c>
      <c r="Q1481" s="33">
        <v>-0.16999999999999993</v>
      </c>
    </row>
    <row r="1482" spans="1:17">
      <c r="A1482">
        <v>2014</v>
      </c>
      <c r="B1482">
        <v>211</v>
      </c>
      <c r="C1482">
        <v>630</v>
      </c>
      <c r="D1482">
        <v>2510</v>
      </c>
      <c r="E1482" s="33">
        <f t="shared" si="92"/>
        <v>2.5099999999999998</v>
      </c>
      <c r="F1482" s="32">
        <f t="shared" si="93"/>
        <v>-0.2200000000000002</v>
      </c>
      <c r="H1482">
        <v>2014</v>
      </c>
      <c r="I1482">
        <v>211</v>
      </c>
      <c r="J1482">
        <v>630</v>
      </c>
      <c r="K1482">
        <v>1710</v>
      </c>
      <c r="L1482" s="33">
        <f t="shared" si="94"/>
        <v>1.71</v>
      </c>
      <c r="M1482" s="32">
        <f t="shared" si="95"/>
        <v>-0.17999999999999994</v>
      </c>
      <c r="O1482" s="34">
        <v>40219.270833333336</v>
      </c>
      <c r="P1482" s="33">
        <v>-0.2200000000000002</v>
      </c>
      <c r="Q1482" s="33">
        <v>-0.17999999999999994</v>
      </c>
    </row>
    <row r="1483" spans="1:17">
      <c r="A1483">
        <v>2014</v>
      </c>
      <c r="B1483">
        <v>211</v>
      </c>
      <c r="C1483">
        <v>640</v>
      </c>
      <c r="D1483">
        <v>2500</v>
      </c>
      <c r="E1483" s="33">
        <f t="shared" si="92"/>
        <v>2.5</v>
      </c>
      <c r="F1483" s="32">
        <f t="shared" si="93"/>
        <v>-0.22999999999999998</v>
      </c>
      <c r="H1483">
        <v>2014</v>
      </c>
      <c r="I1483">
        <v>211</v>
      </c>
      <c r="J1483">
        <v>640</v>
      </c>
      <c r="K1483">
        <v>1700</v>
      </c>
      <c r="L1483" s="33">
        <f t="shared" si="94"/>
        <v>1.7</v>
      </c>
      <c r="M1483" s="32">
        <f t="shared" si="95"/>
        <v>-0.18999999999999995</v>
      </c>
      <c r="O1483" s="34">
        <v>40219.277777777781</v>
      </c>
      <c r="P1483" s="33">
        <v>-0.22999999999999998</v>
      </c>
      <c r="Q1483" s="33">
        <v>-0.18999999999999995</v>
      </c>
    </row>
    <row r="1484" spans="1:17">
      <c r="A1484">
        <v>2014</v>
      </c>
      <c r="B1484">
        <v>211</v>
      </c>
      <c r="C1484">
        <v>650</v>
      </c>
      <c r="D1484">
        <v>2500</v>
      </c>
      <c r="E1484" s="33">
        <f t="shared" si="92"/>
        <v>2.5</v>
      </c>
      <c r="F1484" s="32">
        <f t="shared" si="93"/>
        <v>-0.22999999999999998</v>
      </c>
      <c r="H1484">
        <v>2014</v>
      </c>
      <c r="I1484">
        <v>211</v>
      </c>
      <c r="J1484">
        <v>650</v>
      </c>
      <c r="K1484">
        <v>1690</v>
      </c>
      <c r="L1484" s="33">
        <f t="shared" si="94"/>
        <v>1.69</v>
      </c>
      <c r="M1484" s="32">
        <f t="shared" si="95"/>
        <v>-0.19999999999999996</v>
      </c>
      <c r="O1484" s="34">
        <v>40219.284722222219</v>
      </c>
      <c r="P1484" s="33">
        <v>-0.22999999999999998</v>
      </c>
      <c r="Q1484" s="33">
        <v>-0.19999999999999996</v>
      </c>
    </row>
    <row r="1485" spans="1:17">
      <c r="A1485">
        <v>2014</v>
      </c>
      <c r="B1485">
        <v>211</v>
      </c>
      <c r="C1485">
        <v>700</v>
      </c>
      <c r="D1485">
        <v>2490</v>
      </c>
      <c r="E1485" s="33">
        <f t="shared" si="92"/>
        <v>2.4900000000000002</v>
      </c>
      <c r="F1485" s="32">
        <f t="shared" si="93"/>
        <v>-0.23999999999999977</v>
      </c>
      <c r="H1485">
        <v>2014</v>
      </c>
      <c r="I1485">
        <v>211</v>
      </c>
      <c r="J1485">
        <v>700</v>
      </c>
      <c r="K1485">
        <v>1680</v>
      </c>
      <c r="L1485" s="33">
        <f t="shared" si="94"/>
        <v>1.68</v>
      </c>
      <c r="M1485" s="32">
        <f t="shared" si="95"/>
        <v>-0.20999999999999996</v>
      </c>
      <c r="O1485" s="34">
        <v>40219.291666666664</v>
      </c>
      <c r="P1485" s="33">
        <v>-0.23999999999999977</v>
      </c>
      <c r="Q1485" s="33">
        <v>-0.20999999999999996</v>
      </c>
    </row>
    <row r="1486" spans="1:17">
      <c r="A1486">
        <v>2014</v>
      </c>
      <c r="B1486">
        <v>211</v>
      </c>
      <c r="C1486">
        <v>710</v>
      </c>
      <c r="D1486">
        <v>2490</v>
      </c>
      <c r="E1486" s="33">
        <f t="shared" si="92"/>
        <v>2.4900000000000002</v>
      </c>
      <c r="F1486" s="32">
        <f t="shared" si="93"/>
        <v>-0.23999999999999977</v>
      </c>
      <c r="H1486">
        <v>2014</v>
      </c>
      <c r="I1486">
        <v>211</v>
      </c>
      <c r="J1486">
        <v>710</v>
      </c>
      <c r="K1486">
        <v>1670</v>
      </c>
      <c r="L1486" s="33">
        <f t="shared" si="94"/>
        <v>1.67</v>
      </c>
      <c r="M1486" s="32">
        <f t="shared" si="95"/>
        <v>-0.21999999999999997</v>
      </c>
      <c r="O1486" s="34">
        <v>40219.298611111109</v>
      </c>
      <c r="P1486" s="33">
        <v>-0.23999999999999977</v>
      </c>
      <c r="Q1486" s="33">
        <v>-0.21999999999999997</v>
      </c>
    </row>
    <row r="1487" spans="1:17">
      <c r="A1487">
        <v>2014</v>
      </c>
      <c r="B1487">
        <v>211</v>
      </c>
      <c r="C1487">
        <v>720</v>
      </c>
      <c r="D1487">
        <v>2480</v>
      </c>
      <c r="E1487" s="33">
        <f t="shared" si="92"/>
        <v>2.48</v>
      </c>
      <c r="F1487" s="32">
        <f t="shared" si="93"/>
        <v>-0.25</v>
      </c>
      <c r="H1487">
        <v>2014</v>
      </c>
      <c r="I1487">
        <v>211</v>
      </c>
      <c r="J1487">
        <v>720</v>
      </c>
      <c r="K1487">
        <v>1670</v>
      </c>
      <c r="L1487" s="33">
        <f t="shared" si="94"/>
        <v>1.67</v>
      </c>
      <c r="M1487" s="32">
        <f t="shared" si="95"/>
        <v>-0.21999999999999997</v>
      </c>
      <c r="O1487" s="34">
        <v>40219.305555555555</v>
      </c>
      <c r="P1487" s="33">
        <v>-0.25</v>
      </c>
      <c r="Q1487" s="33">
        <v>-0.21999999999999997</v>
      </c>
    </row>
    <row r="1488" spans="1:17">
      <c r="A1488">
        <v>2014</v>
      </c>
      <c r="B1488">
        <v>211</v>
      </c>
      <c r="C1488">
        <v>730</v>
      </c>
      <c r="D1488">
        <v>2480</v>
      </c>
      <c r="E1488" s="33">
        <f t="shared" si="92"/>
        <v>2.48</v>
      </c>
      <c r="F1488" s="32">
        <f t="shared" si="93"/>
        <v>-0.25</v>
      </c>
      <c r="H1488">
        <v>2014</v>
      </c>
      <c r="I1488">
        <v>211</v>
      </c>
      <c r="J1488">
        <v>730</v>
      </c>
      <c r="K1488">
        <v>1660</v>
      </c>
      <c r="L1488" s="33">
        <f t="shared" si="94"/>
        <v>1.66</v>
      </c>
      <c r="M1488" s="32">
        <f t="shared" si="95"/>
        <v>-0.22999999999999998</v>
      </c>
      <c r="O1488" s="34">
        <v>40219.3125</v>
      </c>
      <c r="P1488" s="33">
        <v>-0.25</v>
      </c>
      <c r="Q1488" s="33">
        <v>-0.22999999999999998</v>
      </c>
    </row>
    <row r="1489" spans="1:17">
      <c r="A1489">
        <v>2014</v>
      </c>
      <c r="B1489">
        <v>211</v>
      </c>
      <c r="C1489">
        <v>740</v>
      </c>
      <c r="D1489">
        <v>2480</v>
      </c>
      <c r="E1489" s="33">
        <f t="shared" si="92"/>
        <v>2.48</v>
      </c>
      <c r="F1489" s="32">
        <f t="shared" si="93"/>
        <v>-0.25</v>
      </c>
      <c r="H1489">
        <v>2014</v>
      </c>
      <c r="I1489">
        <v>211</v>
      </c>
      <c r="J1489">
        <v>740</v>
      </c>
      <c r="K1489">
        <v>1660</v>
      </c>
      <c r="L1489" s="33">
        <f t="shared" si="94"/>
        <v>1.66</v>
      </c>
      <c r="M1489" s="32">
        <f t="shared" si="95"/>
        <v>-0.22999999999999998</v>
      </c>
      <c r="O1489" s="34">
        <v>40219.319444444445</v>
      </c>
      <c r="P1489" s="33">
        <v>-0.25</v>
      </c>
      <c r="Q1489" s="33">
        <v>-0.22999999999999998</v>
      </c>
    </row>
    <row r="1490" spans="1:17">
      <c r="A1490">
        <v>2014</v>
      </c>
      <c r="B1490">
        <v>211</v>
      </c>
      <c r="C1490">
        <v>750</v>
      </c>
      <c r="D1490">
        <v>2480</v>
      </c>
      <c r="E1490" s="33">
        <f t="shared" si="92"/>
        <v>2.48</v>
      </c>
      <c r="F1490" s="32">
        <f t="shared" si="93"/>
        <v>-0.25</v>
      </c>
      <c r="H1490">
        <v>2014</v>
      </c>
      <c r="I1490">
        <v>211</v>
      </c>
      <c r="J1490">
        <v>750</v>
      </c>
      <c r="K1490">
        <v>1650</v>
      </c>
      <c r="L1490" s="33">
        <f t="shared" si="94"/>
        <v>1.65</v>
      </c>
      <c r="M1490" s="32">
        <f t="shared" si="95"/>
        <v>-0.24</v>
      </c>
      <c r="O1490" s="34">
        <v>40219.326388888891</v>
      </c>
      <c r="P1490" s="33">
        <v>-0.25</v>
      </c>
      <c r="Q1490" s="33">
        <v>-0.24</v>
      </c>
    </row>
    <row r="1491" spans="1:17">
      <c r="A1491">
        <v>2014</v>
      </c>
      <c r="B1491">
        <v>211</v>
      </c>
      <c r="C1491">
        <v>800</v>
      </c>
      <c r="D1491">
        <v>2480</v>
      </c>
      <c r="E1491" s="33">
        <f t="shared" si="92"/>
        <v>2.48</v>
      </c>
      <c r="F1491" s="32">
        <f t="shared" si="93"/>
        <v>-0.25</v>
      </c>
      <c r="H1491">
        <v>2014</v>
      </c>
      <c r="I1491">
        <v>211</v>
      </c>
      <c r="J1491">
        <v>800</v>
      </c>
      <c r="K1491">
        <v>1650</v>
      </c>
      <c r="L1491" s="33">
        <f t="shared" si="94"/>
        <v>1.65</v>
      </c>
      <c r="M1491" s="32">
        <f t="shared" si="95"/>
        <v>-0.24</v>
      </c>
      <c r="O1491" s="34">
        <v>40219.333333333336</v>
      </c>
      <c r="P1491" s="33">
        <v>-0.25</v>
      </c>
      <c r="Q1491" s="33">
        <v>-0.24</v>
      </c>
    </row>
    <row r="1492" spans="1:17">
      <c r="A1492">
        <v>2014</v>
      </c>
      <c r="B1492">
        <v>211</v>
      </c>
      <c r="C1492">
        <v>810</v>
      </c>
      <c r="D1492">
        <v>2480</v>
      </c>
      <c r="E1492" s="33">
        <f t="shared" si="92"/>
        <v>2.48</v>
      </c>
      <c r="F1492" s="32">
        <f t="shared" si="93"/>
        <v>-0.25</v>
      </c>
      <c r="H1492">
        <v>2014</v>
      </c>
      <c r="I1492">
        <v>211</v>
      </c>
      <c r="J1492">
        <v>810</v>
      </c>
      <c r="K1492">
        <v>1650</v>
      </c>
      <c r="L1492" s="33">
        <f t="shared" si="94"/>
        <v>1.65</v>
      </c>
      <c r="M1492" s="32">
        <f t="shared" si="95"/>
        <v>-0.24</v>
      </c>
      <c r="O1492" s="34">
        <v>40219.340277777781</v>
      </c>
      <c r="P1492" s="33">
        <v>-0.25</v>
      </c>
      <c r="Q1492" s="33">
        <v>-0.24</v>
      </c>
    </row>
    <row r="1493" spans="1:17">
      <c r="A1493">
        <v>2014</v>
      </c>
      <c r="B1493">
        <v>211</v>
      </c>
      <c r="C1493">
        <v>820</v>
      </c>
      <c r="D1493">
        <v>2480</v>
      </c>
      <c r="E1493" s="33">
        <f t="shared" si="92"/>
        <v>2.48</v>
      </c>
      <c r="F1493" s="32">
        <f t="shared" si="93"/>
        <v>-0.25</v>
      </c>
      <c r="H1493">
        <v>2014</v>
      </c>
      <c r="I1493">
        <v>211</v>
      </c>
      <c r="J1493">
        <v>820</v>
      </c>
      <c r="K1493">
        <v>1650</v>
      </c>
      <c r="L1493" s="33">
        <f t="shared" si="94"/>
        <v>1.65</v>
      </c>
      <c r="M1493" s="32">
        <f t="shared" si="95"/>
        <v>-0.24</v>
      </c>
      <c r="O1493" s="34">
        <v>40219.347222222219</v>
      </c>
      <c r="P1493" s="33">
        <v>-0.25</v>
      </c>
      <c r="Q1493" s="33">
        <v>-0.24</v>
      </c>
    </row>
    <row r="1494" spans="1:17">
      <c r="A1494">
        <v>2014</v>
      </c>
      <c r="B1494">
        <v>211</v>
      </c>
      <c r="C1494">
        <v>830</v>
      </c>
      <c r="D1494">
        <v>2490</v>
      </c>
      <c r="E1494" s="33">
        <f t="shared" si="92"/>
        <v>2.4900000000000002</v>
      </c>
      <c r="F1494" s="32">
        <f t="shared" si="93"/>
        <v>-0.23999999999999977</v>
      </c>
      <c r="H1494">
        <v>2014</v>
      </c>
      <c r="I1494">
        <v>211</v>
      </c>
      <c r="J1494">
        <v>830</v>
      </c>
      <c r="K1494">
        <v>1650</v>
      </c>
      <c r="L1494" s="33">
        <f t="shared" si="94"/>
        <v>1.65</v>
      </c>
      <c r="M1494" s="32">
        <f t="shared" si="95"/>
        <v>-0.24</v>
      </c>
      <c r="O1494" s="34">
        <v>40219.354166666664</v>
      </c>
      <c r="P1494" s="33">
        <v>-0.23999999999999977</v>
      </c>
      <c r="Q1494" s="33">
        <v>-0.24</v>
      </c>
    </row>
    <row r="1495" spans="1:17">
      <c r="A1495">
        <v>2014</v>
      </c>
      <c r="B1495">
        <v>211</v>
      </c>
      <c r="C1495">
        <v>840</v>
      </c>
      <c r="D1495">
        <v>2490</v>
      </c>
      <c r="E1495" s="33">
        <f t="shared" si="92"/>
        <v>2.4900000000000002</v>
      </c>
      <c r="F1495" s="32">
        <f t="shared" si="93"/>
        <v>-0.23999999999999977</v>
      </c>
      <c r="H1495">
        <v>2014</v>
      </c>
      <c r="I1495">
        <v>211</v>
      </c>
      <c r="J1495">
        <v>840</v>
      </c>
      <c r="K1495">
        <v>1650</v>
      </c>
      <c r="L1495" s="33">
        <f t="shared" si="94"/>
        <v>1.65</v>
      </c>
      <c r="M1495" s="32">
        <f t="shared" si="95"/>
        <v>-0.24</v>
      </c>
      <c r="O1495" s="34">
        <v>40219.361111111109</v>
      </c>
      <c r="P1495" s="33">
        <v>-0.23999999999999977</v>
      </c>
      <c r="Q1495" s="33">
        <v>-0.24</v>
      </c>
    </row>
    <row r="1496" spans="1:17">
      <c r="A1496">
        <v>2014</v>
      </c>
      <c r="B1496">
        <v>211</v>
      </c>
      <c r="C1496">
        <v>850</v>
      </c>
      <c r="D1496">
        <v>2500</v>
      </c>
      <c r="E1496" s="33">
        <f t="shared" si="92"/>
        <v>2.5</v>
      </c>
      <c r="F1496" s="32">
        <f t="shared" si="93"/>
        <v>-0.22999999999999998</v>
      </c>
      <c r="H1496">
        <v>2014</v>
      </c>
      <c r="I1496">
        <v>211</v>
      </c>
      <c r="J1496">
        <v>850</v>
      </c>
      <c r="K1496">
        <v>1650</v>
      </c>
      <c r="L1496" s="33">
        <f t="shared" si="94"/>
        <v>1.65</v>
      </c>
      <c r="M1496" s="32">
        <f t="shared" si="95"/>
        <v>-0.24</v>
      </c>
      <c r="O1496" s="34">
        <v>40219.368055555555</v>
      </c>
      <c r="P1496" s="33">
        <v>-0.22999999999999998</v>
      </c>
      <c r="Q1496" s="33">
        <v>-0.24</v>
      </c>
    </row>
    <row r="1497" spans="1:17">
      <c r="A1497">
        <v>2014</v>
      </c>
      <c r="B1497">
        <v>211</v>
      </c>
      <c r="C1497">
        <v>900</v>
      </c>
      <c r="D1497">
        <v>2500</v>
      </c>
      <c r="E1497" s="33">
        <f t="shared" si="92"/>
        <v>2.5</v>
      </c>
      <c r="F1497" s="32">
        <f t="shared" si="93"/>
        <v>-0.22999999999999998</v>
      </c>
      <c r="H1497">
        <v>2014</v>
      </c>
      <c r="I1497">
        <v>211</v>
      </c>
      <c r="J1497">
        <v>900</v>
      </c>
      <c r="K1497">
        <v>1650</v>
      </c>
      <c r="L1497" s="33">
        <f t="shared" si="94"/>
        <v>1.65</v>
      </c>
      <c r="M1497" s="32">
        <f t="shared" si="95"/>
        <v>-0.24</v>
      </c>
      <c r="O1497" s="34">
        <v>40219.375</v>
      </c>
      <c r="P1497" s="33">
        <v>-0.22999999999999998</v>
      </c>
      <c r="Q1497" s="33">
        <v>-0.24</v>
      </c>
    </row>
    <row r="1498" spans="1:17">
      <c r="A1498">
        <v>2014</v>
      </c>
      <c r="B1498">
        <v>211</v>
      </c>
      <c r="C1498">
        <v>910</v>
      </c>
      <c r="D1498">
        <v>2510</v>
      </c>
      <c r="E1498" s="33">
        <f t="shared" si="92"/>
        <v>2.5099999999999998</v>
      </c>
      <c r="F1498" s="32">
        <f t="shared" si="93"/>
        <v>-0.2200000000000002</v>
      </c>
      <c r="H1498">
        <v>2014</v>
      </c>
      <c r="I1498">
        <v>211</v>
      </c>
      <c r="J1498">
        <v>910</v>
      </c>
      <c r="K1498">
        <v>1650</v>
      </c>
      <c r="L1498" s="33">
        <f t="shared" si="94"/>
        <v>1.65</v>
      </c>
      <c r="M1498" s="32">
        <f t="shared" si="95"/>
        <v>-0.24</v>
      </c>
      <c r="O1498" s="34">
        <v>40219.381944444445</v>
      </c>
      <c r="P1498" s="33">
        <v>-0.2200000000000002</v>
      </c>
      <c r="Q1498" s="33">
        <v>-0.24</v>
      </c>
    </row>
    <row r="1499" spans="1:17">
      <c r="A1499">
        <v>2014</v>
      </c>
      <c r="B1499">
        <v>211</v>
      </c>
      <c r="C1499">
        <v>920</v>
      </c>
      <c r="D1499">
        <v>2520</v>
      </c>
      <c r="E1499" s="33">
        <f t="shared" si="92"/>
        <v>2.52</v>
      </c>
      <c r="F1499" s="32">
        <f t="shared" si="93"/>
        <v>-0.20999999999999996</v>
      </c>
      <c r="H1499">
        <v>2014</v>
      </c>
      <c r="I1499">
        <v>211</v>
      </c>
      <c r="J1499">
        <v>920</v>
      </c>
      <c r="K1499">
        <v>1650</v>
      </c>
      <c r="L1499" s="33">
        <f t="shared" si="94"/>
        <v>1.65</v>
      </c>
      <c r="M1499" s="32">
        <f t="shared" si="95"/>
        <v>-0.24</v>
      </c>
      <c r="O1499" s="34">
        <v>40219.388888888891</v>
      </c>
      <c r="P1499" s="33">
        <v>-0.20999999999999996</v>
      </c>
      <c r="Q1499" s="33">
        <v>-0.24</v>
      </c>
    </row>
    <row r="1500" spans="1:17">
      <c r="A1500">
        <v>2014</v>
      </c>
      <c r="B1500">
        <v>211</v>
      </c>
      <c r="C1500">
        <v>930</v>
      </c>
      <c r="D1500">
        <v>2530</v>
      </c>
      <c r="E1500" s="33">
        <f t="shared" si="92"/>
        <v>2.5299999999999998</v>
      </c>
      <c r="F1500" s="32">
        <f t="shared" si="93"/>
        <v>-0.20000000000000018</v>
      </c>
      <c r="H1500">
        <v>2014</v>
      </c>
      <c r="I1500">
        <v>211</v>
      </c>
      <c r="J1500">
        <v>930</v>
      </c>
      <c r="K1500">
        <v>1660</v>
      </c>
      <c r="L1500" s="33">
        <f t="shared" si="94"/>
        <v>1.66</v>
      </c>
      <c r="M1500" s="32">
        <f t="shared" si="95"/>
        <v>-0.22999999999999998</v>
      </c>
      <c r="O1500" s="34">
        <v>40219.395833333336</v>
      </c>
      <c r="P1500" s="33">
        <v>-0.20000000000000018</v>
      </c>
      <c r="Q1500" s="33">
        <v>-0.22999999999999998</v>
      </c>
    </row>
    <row r="1501" spans="1:17">
      <c r="A1501">
        <v>2014</v>
      </c>
      <c r="B1501">
        <v>211</v>
      </c>
      <c r="C1501">
        <v>940</v>
      </c>
      <c r="D1501">
        <v>2530</v>
      </c>
      <c r="E1501" s="33">
        <f t="shared" si="92"/>
        <v>2.5299999999999998</v>
      </c>
      <c r="F1501" s="32">
        <f t="shared" si="93"/>
        <v>-0.20000000000000018</v>
      </c>
      <c r="H1501">
        <v>2014</v>
      </c>
      <c r="I1501">
        <v>211</v>
      </c>
      <c r="J1501">
        <v>940</v>
      </c>
      <c r="K1501">
        <v>1660</v>
      </c>
      <c r="L1501" s="33">
        <f t="shared" si="94"/>
        <v>1.66</v>
      </c>
      <c r="M1501" s="32">
        <f t="shared" si="95"/>
        <v>-0.22999999999999998</v>
      </c>
      <c r="O1501" s="34">
        <v>40219.402777777781</v>
      </c>
      <c r="P1501" s="33">
        <v>-0.20000000000000018</v>
      </c>
      <c r="Q1501" s="33">
        <v>-0.22999999999999998</v>
      </c>
    </row>
    <row r="1502" spans="1:17">
      <c r="A1502">
        <v>2014</v>
      </c>
      <c r="B1502">
        <v>211</v>
      </c>
      <c r="C1502">
        <v>950</v>
      </c>
      <c r="D1502">
        <v>2540</v>
      </c>
      <c r="E1502" s="33">
        <f t="shared" si="92"/>
        <v>2.54</v>
      </c>
      <c r="F1502" s="32">
        <f t="shared" si="93"/>
        <v>-0.18999999999999995</v>
      </c>
      <c r="H1502">
        <v>2014</v>
      </c>
      <c r="I1502">
        <v>211</v>
      </c>
      <c r="J1502">
        <v>950</v>
      </c>
      <c r="K1502">
        <v>1670</v>
      </c>
      <c r="L1502" s="33">
        <f t="shared" si="94"/>
        <v>1.67</v>
      </c>
      <c r="M1502" s="32">
        <f t="shared" si="95"/>
        <v>-0.21999999999999997</v>
      </c>
      <c r="O1502" s="34">
        <v>40219.409722222219</v>
      </c>
      <c r="P1502" s="33">
        <v>-0.18999999999999995</v>
      </c>
      <c r="Q1502" s="33">
        <v>-0.21999999999999997</v>
      </c>
    </row>
    <row r="1503" spans="1:17">
      <c r="A1503">
        <v>2014</v>
      </c>
      <c r="B1503">
        <v>211</v>
      </c>
      <c r="C1503">
        <v>1000</v>
      </c>
      <c r="D1503">
        <v>2550</v>
      </c>
      <c r="E1503" s="33">
        <f t="shared" si="92"/>
        <v>2.5499999999999998</v>
      </c>
      <c r="F1503" s="32">
        <f t="shared" si="93"/>
        <v>-0.18000000000000016</v>
      </c>
      <c r="H1503">
        <v>2014</v>
      </c>
      <c r="I1503">
        <v>211</v>
      </c>
      <c r="J1503">
        <v>1000</v>
      </c>
      <c r="K1503">
        <v>1670</v>
      </c>
      <c r="L1503" s="33">
        <f t="shared" si="94"/>
        <v>1.67</v>
      </c>
      <c r="M1503" s="32">
        <f t="shared" si="95"/>
        <v>-0.21999999999999997</v>
      </c>
      <c r="O1503" s="34">
        <v>40219.416666666664</v>
      </c>
      <c r="P1503" s="33">
        <v>-0.18000000000000016</v>
      </c>
      <c r="Q1503" s="33">
        <v>-0.21999999999999997</v>
      </c>
    </row>
    <row r="1504" spans="1:17">
      <c r="A1504">
        <v>2014</v>
      </c>
      <c r="B1504">
        <v>211</v>
      </c>
      <c r="C1504">
        <v>1010</v>
      </c>
      <c r="D1504">
        <v>2560</v>
      </c>
      <c r="E1504" s="33">
        <f t="shared" si="92"/>
        <v>2.56</v>
      </c>
      <c r="F1504" s="32">
        <f t="shared" si="93"/>
        <v>-0.16999999999999993</v>
      </c>
      <c r="H1504">
        <v>2014</v>
      </c>
      <c r="I1504">
        <v>211</v>
      </c>
      <c r="J1504">
        <v>1010</v>
      </c>
      <c r="K1504">
        <v>1680</v>
      </c>
      <c r="L1504" s="33">
        <f t="shared" si="94"/>
        <v>1.68</v>
      </c>
      <c r="M1504" s="32">
        <f t="shared" si="95"/>
        <v>-0.20999999999999996</v>
      </c>
      <c r="O1504" s="34">
        <v>40219.423611111109</v>
      </c>
      <c r="P1504" s="33">
        <v>-0.16999999999999993</v>
      </c>
      <c r="Q1504" s="33">
        <v>-0.20999999999999996</v>
      </c>
    </row>
    <row r="1505" spans="1:17">
      <c r="A1505">
        <v>2014</v>
      </c>
      <c r="B1505">
        <v>211</v>
      </c>
      <c r="C1505">
        <v>1020</v>
      </c>
      <c r="D1505">
        <v>2570</v>
      </c>
      <c r="E1505" s="33">
        <f t="shared" si="92"/>
        <v>2.57</v>
      </c>
      <c r="F1505" s="32">
        <f t="shared" si="93"/>
        <v>-0.16000000000000014</v>
      </c>
      <c r="H1505">
        <v>2014</v>
      </c>
      <c r="I1505">
        <v>211</v>
      </c>
      <c r="J1505">
        <v>1020</v>
      </c>
      <c r="K1505">
        <v>1690</v>
      </c>
      <c r="L1505" s="33">
        <f t="shared" si="94"/>
        <v>1.69</v>
      </c>
      <c r="M1505" s="32">
        <f t="shared" si="95"/>
        <v>-0.19999999999999996</v>
      </c>
      <c r="O1505" s="34">
        <v>40219.430555555555</v>
      </c>
      <c r="P1505" s="33">
        <v>-0.16000000000000014</v>
      </c>
      <c r="Q1505" s="33">
        <v>-0.19999999999999996</v>
      </c>
    </row>
    <row r="1506" spans="1:17">
      <c r="A1506">
        <v>2014</v>
      </c>
      <c r="B1506">
        <v>211</v>
      </c>
      <c r="C1506">
        <v>1030</v>
      </c>
      <c r="D1506">
        <v>2570</v>
      </c>
      <c r="E1506" s="33">
        <f t="shared" si="92"/>
        <v>2.57</v>
      </c>
      <c r="F1506" s="32">
        <f t="shared" si="93"/>
        <v>-0.16000000000000014</v>
      </c>
      <c r="H1506">
        <v>2014</v>
      </c>
      <c r="I1506">
        <v>211</v>
      </c>
      <c r="J1506">
        <v>1030</v>
      </c>
      <c r="K1506">
        <v>1690</v>
      </c>
      <c r="L1506" s="33">
        <f t="shared" si="94"/>
        <v>1.69</v>
      </c>
      <c r="M1506" s="32">
        <f t="shared" si="95"/>
        <v>-0.19999999999999996</v>
      </c>
      <c r="O1506" s="34">
        <v>40219.4375</v>
      </c>
      <c r="P1506" s="33">
        <v>-0.16000000000000014</v>
      </c>
      <c r="Q1506" s="33">
        <v>-0.19999999999999996</v>
      </c>
    </row>
    <row r="1507" spans="1:17">
      <c r="A1507">
        <v>2014</v>
      </c>
      <c r="B1507">
        <v>211</v>
      </c>
      <c r="C1507">
        <v>1040</v>
      </c>
      <c r="D1507">
        <v>2580</v>
      </c>
      <c r="E1507" s="33">
        <f t="shared" si="92"/>
        <v>2.58</v>
      </c>
      <c r="F1507" s="32">
        <f t="shared" si="93"/>
        <v>-0.14999999999999991</v>
      </c>
      <c r="H1507">
        <v>2014</v>
      </c>
      <c r="I1507">
        <v>211</v>
      </c>
      <c r="J1507">
        <v>1040</v>
      </c>
      <c r="K1507">
        <v>1700</v>
      </c>
      <c r="L1507" s="33">
        <f t="shared" si="94"/>
        <v>1.7</v>
      </c>
      <c r="M1507" s="32">
        <f t="shared" si="95"/>
        <v>-0.18999999999999995</v>
      </c>
      <c r="O1507" s="34">
        <v>40219.444444444445</v>
      </c>
      <c r="P1507" s="33">
        <v>-0.14999999999999991</v>
      </c>
      <c r="Q1507" s="33">
        <v>-0.18999999999999995</v>
      </c>
    </row>
    <row r="1508" spans="1:17">
      <c r="A1508">
        <v>2014</v>
      </c>
      <c r="B1508">
        <v>211</v>
      </c>
      <c r="C1508">
        <v>1050</v>
      </c>
      <c r="D1508">
        <v>2590</v>
      </c>
      <c r="E1508" s="33">
        <f t="shared" si="92"/>
        <v>2.59</v>
      </c>
      <c r="F1508" s="32">
        <f t="shared" si="93"/>
        <v>-0.14000000000000012</v>
      </c>
      <c r="H1508">
        <v>2014</v>
      </c>
      <c r="I1508">
        <v>211</v>
      </c>
      <c r="J1508">
        <v>1050</v>
      </c>
      <c r="K1508">
        <v>1710</v>
      </c>
      <c r="L1508" s="33">
        <f t="shared" si="94"/>
        <v>1.71</v>
      </c>
      <c r="M1508" s="32">
        <f t="shared" si="95"/>
        <v>-0.17999999999999994</v>
      </c>
      <c r="O1508" s="34">
        <v>40219.451388888891</v>
      </c>
      <c r="P1508" s="33">
        <v>-0.14000000000000012</v>
      </c>
      <c r="Q1508" s="33">
        <v>-0.17999999999999994</v>
      </c>
    </row>
    <row r="1509" spans="1:17">
      <c r="A1509">
        <v>2014</v>
      </c>
      <c r="B1509">
        <v>211</v>
      </c>
      <c r="C1509">
        <v>1100</v>
      </c>
      <c r="D1509">
        <v>2600</v>
      </c>
      <c r="E1509" s="33">
        <f t="shared" si="92"/>
        <v>2.6</v>
      </c>
      <c r="F1509" s="32">
        <f t="shared" si="93"/>
        <v>-0.12999999999999989</v>
      </c>
      <c r="H1509">
        <v>2014</v>
      </c>
      <c r="I1509">
        <v>211</v>
      </c>
      <c r="J1509">
        <v>1100</v>
      </c>
      <c r="K1509">
        <v>1720</v>
      </c>
      <c r="L1509" s="33">
        <f t="shared" si="94"/>
        <v>1.72</v>
      </c>
      <c r="M1509" s="32">
        <f t="shared" si="95"/>
        <v>-0.16999999999999993</v>
      </c>
      <c r="O1509" s="34">
        <v>40219.458333333336</v>
      </c>
      <c r="P1509" s="33">
        <v>-0.12999999999999989</v>
      </c>
      <c r="Q1509" s="33">
        <v>-0.16999999999999993</v>
      </c>
    </row>
    <row r="1510" spans="1:17">
      <c r="A1510">
        <v>2014</v>
      </c>
      <c r="B1510">
        <v>211</v>
      </c>
      <c r="C1510">
        <v>1110</v>
      </c>
      <c r="D1510">
        <v>2610</v>
      </c>
      <c r="E1510" s="33">
        <f t="shared" si="92"/>
        <v>2.61</v>
      </c>
      <c r="F1510" s="32">
        <f t="shared" si="93"/>
        <v>-0.12000000000000011</v>
      </c>
      <c r="H1510">
        <v>2014</v>
      </c>
      <c r="I1510">
        <v>211</v>
      </c>
      <c r="J1510">
        <v>1110</v>
      </c>
      <c r="K1510">
        <v>1740</v>
      </c>
      <c r="L1510" s="33">
        <f t="shared" si="94"/>
        <v>1.74</v>
      </c>
      <c r="M1510" s="32">
        <f t="shared" si="95"/>
        <v>-0.14999999999999991</v>
      </c>
      <c r="O1510" s="34">
        <v>40219.465277777781</v>
      </c>
      <c r="P1510" s="33">
        <v>-0.12000000000000011</v>
      </c>
      <c r="Q1510" s="33">
        <v>-0.14999999999999991</v>
      </c>
    </row>
    <row r="1511" spans="1:17">
      <c r="A1511">
        <v>2014</v>
      </c>
      <c r="B1511">
        <v>211</v>
      </c>
      <c r="C1511">
        <v>1120</v>
      </c>
      <c r="D1511">
        <v>2620</v>
      </c>
      <c r="E1511" s="33">
        <f t="shared" si="92"/>
        <v>2.62</v>
      </c>
      <c r="F1511" s="32">
        <f t="shared" si="93"/>
        <v>-0.10999999999999988</v>
      </c>
      <c r="H1511">
        <v>2014</v>
      </c>
      <c r="I1511">
        <v>211</v>
      </c>
      <c r="J1511">
        <v>1120</v>
      </c>
      <c r="K1511">
        <v>1750</v>
      </c>
      <c r="L1511" s="33">
        <f t="shared" si="94"/>
        <v>1.75</v>
      </c>
      <c r="M1511" s="32">
        <f t="shared" si="95"/>
        <v>-0.1399999999999999</v>
      </c>
      <c r="O1511" s="34">
        <v>40219.472222222219</v>
      </c>
      <c r="P1511" s="33">
        <v>-0.10999999999999988</v>
      </c>
      <c r="Q1511" s="33">
        <v>-0.1399999999999999</v>
      </c>
    </row>
    <row r="1512" spans="1:17">
      <c r="A1512">
        <v>2014</v>
      </c>
      <c r="B1512">
        <v>211</v>
      </c>
      <c r="C1512">
        <v>1130</v>
      </c>
      <c r="D1512">
        <v>2630</v>
      </c>
      <c r="E1512" s="33">
        <f t="shared" si="92"/>
        <v>2.63</v>
      </c>
      <c r="F1512" s="32">
        <f t="shared" si="93"/>
        <v>-0.10000000000000009</v>
      </c>
      <c r="H1512">
        <v>2014</v>
      </c>
      <c r="I1512">
        <v>211</v>
      </c>
      <c r="J1512">
        <v>1130</v>
      </c>
      <c r="K1512">
        <v>1760</v>
      </c>
      <c r="L1512" s="33">
        <f t="shared" si="94"/>
        <v>1.76</v>
      </c>
      <c r="M1512" s="32">
        <f t="shared" si="95"/>
        <v>-0.12999999999999989</v>
      </c>
      <c r="O1512" s="34">
        <v>40219.479166666664</v>
      </c>
      <c r="P1512" s="33">
        <v>-0.10000000000000009</v>
      </c>
      <c r="Q1512" s="33">
        <v>-0.12999999999999989</v>
      </c>
    </row>
    <row r="1513" spans="1:17">
      <c r="A1513">
        <v>2014</v>
      </c>
      <c r="B1513">
        <v>211</v>
      </c>
      <c r="C1513">
        <v>1140</v>
      </c>
      <c r="D1513">
        <v>2640</v>
      </c>
      <c r="E1513" s="33">
        <f t="shared" si="92"/>
        <v>2.64</v>
      </c>
      <c r="F1513" s="32">
        <f t="shared" si="93"/>
        <v>-8.9999999999999858E-2</v>
      </c>
      <c r="H1513">
        <v>2014</v>
      </c>
      <c r="I1513">
        <v>211</v>
      </c>
      <c r="J1513">
        <v>1140</v>
      </c>
      <c r="K1513">
        <v>1780</v>
      </c>
      <c r="L1513" s="33">
        <f t="shared" si="94"/>
        <v>1.78</v>
      </c>
      <c r="M1513" s="32">
        <f t="shared" si="95"/>
        <v>-0.10999999999999988</v>
      </c>
      <c r="O1513" s="34">
        <v>40219.486111111109</v>
      </c>
      <c r="P1513" s="33">
        <v>-8.9999999999999858E-2</v>
      </c>
      <c r="Q1513" s="33">
        <v>-0.10999999999999988</v>
      </c>
    </row>
    <row r="1514" spans="1:17">
      <c r="A1514">
        <v>2014</v>
      </c>
      <c r="B1514">
        <v>211</v>
      </c>
      <c r="C1514">
        <v>1150</v>
      </c>
      <c r="D1514">
        <v>2650</v>
      </c>
      <c r="E1514" s="33">
        <f t="shared" si="92"/>
        <v>2.65</v>
      </c>
      <c r="F1514" s="32">
        <f t="shared" si="93"/>
        <v>-8.0000000000000071E-2</v>
      </c>
      <c r="H1514">
        <v>2014</v>
      </c>
      <c r="I1514">
        <v>211</v>
      </c>
      <c r="J1514">
        <v>1150</v>
      </c>
      <c r="K1514">
        <v>1790</v>
      </c>
      <c r="L1514" s="33">
        <f t="shared" si="94"/>
        <v>1.79</v>
      </c>
      <c r="M1514" s="32">
        <f t="shared" si="95"/>
        <v>-9.9999999999999867E-2</v>
      </c>
      <c r="O1514" s="34">
        <v>40219.493055555555</v>
      </c>
      <c r="P1514" s="33">
        <v>-8.0000000000000071E-2</v>
      </c>
      <c r="Q1514" s="33">
        <v>-9.9999999999999867E-2</v>
      </c>
    </row>
    <row r="1515" spans="1:17">
      <c r="A1515">
        <v>2014</v>
      </c>
      <c r="B1515">
        <v>211</v>
      </c>
      <c r="C1515">
        <v>1200</v>
      </c>
      <c r="D1515">
        <v>2660</v>
      </c>
      <c r="E1515" s="33">
        <f t="shared" si="92"/>
        <v>2.66</v>
      </c>
      <c r="F1515" s="32">
        <f t="shared" si="93"/>
        <v>-6.999999999999984E-2</v>
      </c>
      <c r="H1515">
        <v>2014</v>
      </c>
      <c r="I1515">
        <v>211</v>
      </c>
      <c r="J1515">
        <v>1200</v>
      </c>
      <c r="K1515">
        <v>1810</v>
      </c>
      <c r="L1515" s="33">
        <f t="shared" si="94"/>
        <v>1.81</v>
      </c>
      <c r="M1515" s="32">
        <f t="shared" si="95"/>
        <v>-7.9999999999999849E-2</v>
      </c>
      <c r="O1515" s="34">
        <v>40219.5</v>
      </c>
      <c r="P1515" s="33">
        <v>-6.999999999999984E-2</v>
      </c>
      <c r="Q1515" s="33">
        <v>-7.9999999999999849E-2</v>
      </c>
    </row>
    <row r="1516" spans="1:17">
      <c r="A1516">
        <v>2014</v>
      </c>
      <c r="B1516">
        <v>211</v>
      </c>
      <c r="C1516">
        <v>1210</v>
      </c>
      <c r="D1516">
        <v>2680</v>
      </c>
      <c r="E1516" s="33">
        <f t="shared" si="92"/>
        <v>2.68</v>
      </c>
      <c r="F1516" s="32">
        <f t="shared" si="93"/>
        <v>-4.9999999999999822E-2</v>
      </c>
      <c r="H1516">
        <v>2014</v>
      </c>
      <c r="I1516">
        <v>211</v>
      </c>
      <c r="J1516">
        <v>1210</v>
      </c>
      <c r="K1516">
        <v>1830</v>
      </c>
      <c r="L1516" s="33">
        <f t="shared" si="94"/>
        <v>1.83</v>
      </c>
      <c r="M1516" s="32">
        <f t="shared" si="95"/>
        <v>-5.9999999999999831E-2</v>
      </c>
      <c r="O1516" s="34">
        <v>40219.506944444445</v>
      </c>
      <c r="P1516" s="33">
        <v>-4.9999999999999822E-2</v>
      </c>
      <c r="Q1516" s="33">
        <v>-5.9999999999999831E-2</v>
      </c>
    </row>
    <row r="1517" spans="1:17">
      <c r="A1517">
        <v>2014</v>
      </c>
      <c r="B1517">
        <v>211</v>
      </c>
      <c r="C1517">
        <v>1220</v>
      </c>
      <c r="D1517">
        <v>2690</v>
      </c>
      <c r="E1517" s="33">
        <f t="shared" si="92"/>
        <v>2.69</v>
      </c>
      <c r="F1517" s="32">
        <f t="shared" si="93"/>
        <v>-4.0000000000000036E-2</v>
      </c>
      <c r="H1517">
        <v>2014</v>
      </c>
      <c r="I1517">
        <v>211</v>
      </c>
      <c r="J1517">
        <v>1220</v>
      </c>
      <c r="K1517">
        <v>1840</v>
      </c>
      <c r="L1517" s="33">
        <f t="shared" si="94"/>
        <v>1.84</v>
      </c>
      <c r="M1517" s="32">
        <f t="shared" si="95"/>
        <v>-4.9999999999999822E-2</v>
      </c>
      <c r="O1517" s="34">
        <v>40219.513888888891</v>
      </c>
      <c r="P1517" s="33">
        <v>-4.0000000000000036E-2</v>
      </c>
      <c r="Q1517" s="33">
        <v>-4.9999999999999822E-2</v>
      </c>
    </row>
    <row r="1518" spans="1:17">
      <c r="A1518">
        <v>2014</v>
      </c>
      <c r="B1518">
        <v>211</v>
      </c>
      <c r="C1518">
        <v>1230</v>
      </c>
      <c r="D1518">
        <v>2700</v>
      </c>
      <c r="E1518" s="33">
        <f t="shared" si="92"/>
        <v>2.7</v>
      </c>
      <c r="F1518" s="32">
        <f t="shared" si="93"/>
        <v>-2.9999999999999805E-2</v>
      </c>
      <c r="H1518">
        <v>2014</v>
      </c>
      <c r="I1518">
        <v>211</v>
      </c>
      <c r="J1518">
        <v>1230</v>
      </c>
      <c r="K1518">
        <v>1860</v>
      </c>
      <c r="L1518" s="33">
        <f t="shared" si="94"/>
        <v>1.86</v>
      </c>
      <c r="M1518" s="32">
        <f t="shared" si="95"/>
        <v>-2.9999999999999805E-2</v>
      </c>
      <c r="O1518" s="34">
        <v>40219.520833333336</v>
      </c>
      <c r="P1518" s="33">
        <v>-2.9999999999999805E-2</v>
      </c>
      <c r="Q1518" s="33">
        <v>-2.9999999999999805E-2</v>
      </c>
    </row>
    <row r="1519" spans="1:17">
      <c r="A1519">
        <v>2014</v>
      </c>
      <c r="B1519">
        <v>211</v>
      </c>
      <c r="C1519">
        <v>1240</v>
      </c>
      <c r="D1519">
        <v>2720</v>
      </c>
      <c r="E1519" s="33">
        <f t="shared" si="92"/>
        <v>2.72</v>
      </c>
      <c r="F1519" s="32">
        <f t="shared" si="93"/>
        <v>-9.9999999999997868E-3</v>
      </c>
      <c r="H1519">
        <v>2014</v>
      </c>
      <c r="I1519">
        <v>211</v>
      </c>
      <c r="J1519">
        <v>1240</v>
      </c>
      <c r="K1519">
        <v>1880</v>
      </c>
      <c r="L1519" s="33">
        <f t="shared" si="94"/>
        <v>1.88</v>
      </c>
      <c r="M1519" s="32">
        <f t="shared" si="95"/>
        <v>-1.0000000000000009E-2</v>
      </c>
      <c r="O1519" s="34">
        <v>40219.527777777781</v>
      </c>
      <c r="P1519" s="33">
        <v>-9.9999999999997868E-3</v>
      </c>
      <c r="Q1519" s="33">
        <v>-1.0000000000000009E-2</v>
      </c>
    </row>
    <row r="1520" spans="1:17">
      <c r="A1520">
        <v>2014</v>
      </c>
      <c r="B1520">
        <v>211</v>
      </c>
      <c r="C1520">
        <v>1250</v>
      </c>
      <c r="D1520">
        <v>2730</v>
      </c>
      <c r="E1520" s="33">
        <f t="shared" si="92"/>
        <v>2.73</v>
      </c>
      <c r="F1520" s="32">
        <f t="shared" si="93"/>
        <v>0</v>
      </c>
      <c r="H1520">
        <v>2014</v>
      </c>
      <c r="I1520">
        <v>211</v>
      </c>
      <c r="J1520">
        <v>1250</v>
      </c>
      <c r="K1520">
        <v>1910</v>
      </c>
      <c r="L1520" s="33">
        <f t="shared" si="94"/>
        <v>1.91</v>
      </c>
      <c r="M1520" s="32">
        <f t="shared" si="95"/>
        <v>2.0000000000000018E-2</v>
      </c>
      <c r="O1520" s="34">
        <v>40219.534722222219</v>
      </c>
      <c r="P1520" s="33">
        <v>0</v>
      </c>
      <c r="Q1520" s="33">
        <v>2.0000000000000018E-2</v>
      </c>
    </row>
    <row r="1521" spans="1:17">
      <c r="A1521">
        <v>2014</v>
      </c>
      <c r="B1521">
        <v>211</v>
      </c>
      <c r="C1521">
        <v>1300</v>
      </c>
      <c r="D1521">
        <v>2750</v>
      </c>
      <c r="E1521" s="33">
        <f t="shared" si="92"/>
        <v>2.75</v>
      </c>
      <c r="F1521" s="32">
        <f t="shared" si="93"/>
        <v>2.0000000000000018E-2</v>
      </c>
      <c r="H1521">
        <v>2014</v>
      </c>
      <c r="I1521">
        <v>211</v>
      </c>
      <c r="J1521">
        <v>1300</v>
      </c>
      <c r="K1521">
        <v>1930</v>
      </c>
      <c r="L1521" s="33">
        <f t="shared" si="94"/>
        <v>1.93</v>
      </c>
      <c r="M1521" s="32">
        <f t="shared" si="95"/>
        <v>4.0000000000000036E-2</v>
      </c>
      <c r="O1521" s="34">
        <v>40219.541666666664</v>
      </c>
      <c r="P1521" s="33">
        <v>2.0000000000000018E-2</v>
      </c>
      <c r="Q1521" s="33">
        <v>4.0000000000000036E-2</v>
      </c>
    </row>
    <row r="1522" spans="1:17">
      <c r="A1522">
        <v>2014</v>
      </c>
      <c r="B1522">
        <v>211</v>
      </c>
      <c r="C1522">
        <v>1310</v>
      </c>
      <c r="D1522">
        <v>2760</v>
      </c>
      <c r="E1522" s="33">
        <f t="shared" si="92"/>
        <v>2.76</v>
      </c>
      <c r="F1522" s="32">
        <f t="shared" si="93"/>
        <v>2.9999999999999805E-2</v>
      </c>
      <c r="H1522">
        <v>2014</v>
      </c>
      <c r="I1522">
        <v>211</v>
      </c>
      <c r="J1522">
        <v>1310</v>
      </c>
      <c r="K1522">
        <v>1950</v>
      </c>
      <c r="L1522" s="33">
        <f t="shared" si="94"/>
        <v>1.95</v>
      </c>
      <c r="M1522" s="32">
        <f t="shared" si="95"/>
        <v>6.0000000000000053E-2</v>
      </c>
      <c r="O1522" s="34">
        <v>40219.548611111109</v>
      </c>
      <c r="P1522" s="33">
        <v>2.9999999999999805E-2</v>
      </c>
      <c r="Q1522" s="33">
        <v>6.0000000000000053E-2</v>
      </c>
    </row>
    <row r="1523" spans="1:17">
      <c r="A1523">
        <v>2014</v>
      </c>
      <c r="B1523">
        <v>211</v>
      </c>
      <c r="C1523">
        <v>1320</v>
      </c>
      <c r="D1523">
        <v>2780</v>
      </c>
      <c r="E1523" s="33">
        <f t="shared" si="92"/>
        <v>2.78</v>
      </c>
      <c r="F1523" s="32">
        <f t="shared" si="93"/>
        <v>4.9999999999999822E-2</v>
      </c>
      <c r="H1523">
        <v>2014</v>
      </c>
      <c r="I1523">
        <v>211</v>
      </c>
      <c r="J1523">
        <v>1320</v>
      </c>
      <c r="K1523">
        <v>1970</v>
      </c>
      <c r="L1523" s="33">
        <f t="shared" si="94"/>
        <v>1.97</v>
      </c>
      <c r="M1523" s="32">
        <f t="shared" si="95"/>
        <v>8.0000000000000071E-2</v>
      </c>
      <c r="O1523" s="34">
        <v>40219.555555555555</v>
      </c>
      <c r="P1523" s="33">
        <v>4.9999999999999822E-2</v>
      </c>
      <c r="Q1523" s="33">
        <v>8.0000000000000071E-2</v>
      </c>
    </row>
    <row r="1524" spans="1:17">
      <c r="A1524">
        <v>2014</v>
      </c>
      <c r="B1524">
        <v>211</v>
      </c>
      <c r="C1524">
        <v>1330</v>
      </c>
      <c r="D1524">
        <v>2800</v>
      </c>
      <c r="E1524" s="33">
        <f t="shared" si="92"/>
        <v>2.8</v>
      </c>
      <c r="F1524" s="32">
        <f t="shared" si="93"/>
        <v>6.999999999999984E-2</v>
      </c>
      <c r="H1524">
        <v>2014</v>
      </c>
      <c r="I1524">
        <v>211</v>
      </c>
      <c r="J1524">
        <v>1330</v>
      </c>
      <c r="K1524">
        <v>1990</v>
      </c>
      <c r="L1524" s="33">
        <f t="shared" si="94"/>
        <v>1.99</v>
      </c>
      <c r="M1524" s="32">
        <f t="shared" si="95"/>
        <v>0.10000000000000009</v>
      </c>
      <c r="O1524" s="34">
        <v>40219.5625</v>
      </c>
      <c r="P1524" s="33">
        <v>6.999999999999984E-2</v>
      </c>
      <c r="Q1524" s="33">
        <v>0.10000000000000009</v>
      </c>
    </row>
    <row r="1525" spans="1:17">
      <c r="A1525">
        <v>2014</v>
      </c>
      <c r="B1525">
        <v>211</v>
      </c>
      <c r="C1525">
        <v>1340</v>
      </c>
      <c r="D1525">
        <v>2810</v>
      </c>
      <c r="E1525" s="33">
        <f t="shared" si="92"/>
        <v>2.81</v>
      </c>
      <c r="F1525" s="32">
        <f t="shared" si="93"/>
        <v>8.0000000000000071E-2</v>
      </c>
      <c r="H1525">
        <v>2014</v>
      </c>
      <c r="I1525">
        <v>211</v>
      </c>
      <c r="J1525">
        <v>1340</v>
      </c>
      <c r="K1525">
        <v>2020</v>
      </c>
      <c r="L1525" s="33">
        <f t="shared" si="94"/>
        <v>2.02</v>
      </c>
      <c r="M1525" s="32">
        <f t="shared" si="95"/>
        <v>0.13000000000000012</v>
      </c>
      <c r="O1525" s="34">
        <v>40219.569444444445</v>
      </c>
      <c r="P1525" s="33">
        <v>8.0000000000000071E-2</v>
      </c>
      <c r="Q1525" s="33">
        <v>0.13000000000000012</v>
      </c>
    </row>
    <row r="1526" spans="1:17">
      <c r="A1526">
        <v>2014</v>
      </c>
      <c r="B1526">
        <v>211</v>
      </c>
      <c r="C1526">
        <v>1350</v>
      </c>
      <c r="D1526">
        <v>2830</v>
      </c>
      <c r="E1526" s="33">
        <f t="shared" si="92"/>
        <v>2.83</v>
      </c>
      <c r="F1526" s="32">
        <f t="shared" si="93"/>
        <v>0.10000000000000009</v>
      </c>
      <c r="H1526">
        <v>2014</v>
      </c>
      <c r="I1526">
        <v>211</v>
      </c>
      <c r="J1526">
        <v>1350</v>
      </c>
      <c r="K1526">
        <v>2040</v>
      </c>
      <c r="L1526" s="33">
        <f t="shared" si="94"/>
        <v>2.04</v>
      </c>
      <c r="M1526" s="32">
        <f t="shared" si="95"/>
        <v>0.15000000000000013</v>
      </c>
      <c r="O1526" s="34">
        <v>40219.576388888891</v>
      </c>
      <c r="P1526" s="33">
        <v>0.10000000000000009</v>
      </c>
      <c r="Q1526" s="33">
        <v>0.15000000000000013</v>
      </c>
    </row>
    <row r="1527" spans="1:17">
      <c r="A1527">
        <v>2014</v>
      </c>
      <c r="B1527">
        <v>211</v>
      </c>
      <c r="C1527">
        <v>1400</v>
      </c>
      <c r="D1527">
        <v>2850</v>
      </c>
      <c r="E1527" s="33">
        <f t="shared" si="92"/>
        <v>2.85</v>
      </c>
      <c r="F1527" s="32">
        <f t="shared" si="93"/>
        <v>0.12000000000000011</v>
      </c>
      <c r="H1527">
        <v>2014</v>
      </c>
      <c r="I1527">
        <v>211</v>
      </c>
      <c r="J1527">
        <v>1400</v>
      </c>
      <c r="K1527">
        <v>2060</v>
      </c>
      <c r="L1527" s="33">
        <f t="shared" si="94"/>
        <v>2.06</v>
      </c>
      <c r="M1527" s="32">
        <f t="shared" si="95"/>
        <v>0.17000000000000015</v>
      </c>
      <c r="O1527" s="34">
        <v>40219.583333333336</v>
      </c>
      <c r="P1527" s="33">
        <v>0.12000000000000011</v>
      </c>
      <c r="Q1527" s="33">
        <v>0.17000000000000015</v>
      </c>
    </row>
    <row r="1528" spans="1:17">
      <c r="A1528">
        <v>2014</v>
      </c>
      <c r="B1528">
        <v>211</v>
      </c>
      <c r="C1528">
        <v>1410</v>
      </c>
      <c r="D1528">
        <v>2870</v>
      </c>
      <c r="E1528" s="33">
        <f t="shared" si="92"/>
        <v>2.87</v>
      </c>
      <c r="F1528" s="32">
        <f t="shared" si="93"/>
        <v>0.14000000000000012</v>
      </c>
      <c r="H1528">
        <v>2014</v>
      </c>
      <c r="I1528">
        <v>211</v>
      </c>
      <c r="J1528">
        <v>1410</v>
      </c>
      <c r="K1528">
        <v>2090</v>
      </c>
      <c r="L1528" s="33">
        <f t="shared" si="94"/>
        <v>2.09</v>
      </c>
      <c r="M1528" s="32">
        <f t="shared" si="95"/>
        <v>0.19999999999999996</v>
      </c>
      <c r="O1528" s="34">
        <v>40219.590277777781</v>
      </c>
      <c r="P1528" s="33">
        <v>0.14000000000000012</v>
      </c>
      <c r="Q1528" s="33">
        <v>0.19999999999999996</v>
      </c>
    </row>
    <row r="1529" spans="1:17">
      <c r="A1529">
        <v>2014</v>
      </c>
      <c r="B1529">
        <v>211</v>
      </c>
      <c r="C1529">
        <v>1420</v>
      </c>
      <c r="D1529">
        <v>2880</v>
      </c>
      <c r="E1529" s="33">
        <f t="shared" si="92"/>
        <v>2.88</v>
      </c>
      <c r="F1529" s="32">
        <f t="shared" si="93"/>
        <v>0.14999999999999991</v>
      </c>
      <c r="H1529">
        <v>2014</v>
      </c>
      <c r="I1529">
        <v>211</v>
      </c>
      <c r="J1529">
        <v>1420</v>
      </c>
      <c r="K1529">
        <v>2110</v>
      </c>
      <c r="L1529" s="33">
        <f t="shared" si="94"/>
        <v>2.11</v>
      </c>
      <c r="M1529" s="32">
        <f t="shared" si="95"/>
        <v>0.21999999999999997</v>
      </c>
      <c r="O1529" s="34">
        <v>40219.597222222219</v>
      </c>
      <c r="P1529" s="33">
        <v>0.14999999999999991</v>
      </c>
      <c r="Q1529" s="33">
        <v>0.21999999999999997</v>
      </c>
    </row>
    <row r="1530" spans="1:17">
      <c r="A1530">
        <v>2014</v>
      </c>
      <c r="B1530">
        <v>211</v>
      </c>
      <c r="C1530">
        <v>1430</v>
      </c>
      <c r="D1530">
        <v>2900</v>
      </c>
      <c r="E1530" s="33">
        <f t="shared" si="92"/>
        <v>2.9</v>
      </c>
      <c r="F1530" s="32">
        <f t="shared" si="93"/>
        <v>0.16999999999999993</v>
      </c>
      <c r="H1530">
        <v>2014</v>
      </c>
      <c r="I1530">
        <v>211</v>
      </c>
      <c r="J1530">
        <v>1430</v>
      </c>
      <c r="K1530">
        <v>2130</v>
      </c>
      <c r="L1530" s="33">
        <f t="shared" si="94"/>
        <v>2.13</v>
      </c>
      <c r="M1530" s="32">
        <f t="shared" si="95"/>
        <v>0.24</v>
      </c>
      <c r="O1530" s="34">
        <v>40219.604166666664</v>
      </c>
      <c r="P1530" s="33">
        <v>0.16999999999999993</v>
      </c>
      <c r="Q1530" s="33">
        <v>0.24</v>
      </c>
    </row>
    <row r="1531" spans="1:17">
      <c r="A1531">
        <v>2014</v>
      </c>
      <c r="B1531">
        <v>211</v>
      </c>
      <c r="C1531">
        <v>1440</v>
      </c>
      <c r="D1531">
        <v>2920</v>
      </c>
      <c r="E1531" s="33">
        <f t="shared" si="92"/>
        <v>2.92</v>
      </c>
      <c r="F1531" s="32">
        <f t="shared" si="93"/>
        <v>0.18999999999999995</v>
      </c>
      <c r="H1531">
        <v>2014</v>
      </c>
      <c r="I1531">
        <v>211</v>
      </c>
      <c r="J1531">
        <v>1440</v>
      </c>
      <c r="K1531">
        <v>2150</v>
      </c>
      <c r="L1531" s="33">
        <f t="shared" si="94"/>
        <v>2.15</v>
      </c>
      <c r="M1531" s="32">
        <f t="shared" si="95"/>
        <v>0.26</v>
      </c>
      <c r="O1531" s="34">
        <v>40219.611111111109</v>
      </c>
      <c r="P1531" s="33">
        <v>0.18999999999999995</v>
      </c>
      <c r="Q1531" s="33">
        <v>0.26</v>
      </c>
    </row>
    <row r="1532" spans="1:17">
      <c r="A1532">
        <v>2014</v>
      </c>
      <c r="B1532">
        <v>211</v>
      </c>
      <c r="C1532">
        <v>1450</v>
      </c>
      <c r="D1532">
        <v>2930</v>
      </c>
      <c r="E1532" s="33">
        <f t="shared" si="92"/>
        <v>2.93</v>
      </c>
      <c r="F1532" s="32">
        <f t="shared" si="93"/>
        <v>0.20000000000000018</v>
      </c>
      <c r="H1532">
        <v>2014</v>
      </c>
      <c r="I1532">
        <v>211</v>
      </c>
      <c r="J1532">
        <v>1450</v>
      </c>
      <c r="K1532">
        <v>2160</v>
      </c>
      <c r="L1532" s="33">
        <f t="shared" si="94"/>
        <v>2.16</v>
      </c>
      <c r="M1532" s="32">
        <f t="shared" si="95"/>
        <v>0.27000000000000024</v>
      </c>
      <c r="O1532" s="34">
        <v>40219.618055555555</v>
      </c>
      <c r="P1532" s="33">
        <v>0.20000000000000018</v>
      </c>
      <c r="Q1532" s="33">
        <v>0.27000000000000024</v>
      </c>
    </row>
    <row r="1533" spans="1:17">
      <c r="A1533">
        <v>2014</v>
      </c>
      <c r="B1533">
        <v>211</v>
      </c>
      <c r="C1533">
        <v>1500</v>
      </c>
      <c r="D1533">
        <v>2950</v>
      </c>
      <c r="E1533" s="33">
        <f t="shared" si="92"/>
        <v>2.95</v>
      </c>
      <c r="F1533" s="32">
        <f t="shared" si="93"/>
        <v>0.2200000000000002</v>
      </c>
      <c r="H1533">
        <v>2014</v>
      </c>
      <c r="I1533">
        <v>211</v>
      </c>
      <c r="J1533">
        <v>1500</v>
      </c>
      <c r="K1533">
        <v>2180</v>
      </c>
      <c r="L1533" s="33">
        <f t="shared" si="94"/>
        <v>2.1800000000000002</v>
      </c>
      <c r="M1533" s="32">
        <f t="shared" si="95"/>
        <v>0.29000000000000026</v>
      </c>
      <c r="O1533" s="34">
        <v>40219.625</v>
      </c>
      <c r="P1533" s="33">
        <v>0.2200000000000002</v>
      </c>
      <c r="Q1533" s="33">
        <v>0.29000000000000026</v>
      </c>
    </row>
    <row r="1534" spans="1:17">
      <c r="A1534">
        <v>2014</v>
      </c>
      <c r="B1534">
        <v>211</v>
      </c>
      <c r="C1534">
        <v>1510</v>
      </c>
      <c r="D1534">
        <v>2970</v>
      </c>
      <c r="E1534" s="33">
        <f t="shared" si="92"/>
        <v>2.97</v>
      </c>
      <c r="F1534" s="32">
        <f t="shared" si="93"/>
        <v>0.24000000000000021</v>
      </c>
      <c r="H1534">
        <v>2014</v>
      </c>
      <c r="I1534">
        <v>211</v>
      </c>
      <c r="J1534">
        <v>1510</v>
      </c>
      <c r="K1534">
        <v>2200</v>
      </c>
      <c r="L1534" s="33">
        <f t="shared" si="94"/>
        <v>2.2000000000000002</v>
      </c>
      <c r="M1534" s="32">
        <f t="shared" si="95"/>
        <v>0.31000000000000028</v>
      </c>
      <c r="O1534" s="34">
        <v>40219.631944444445</v>
      </c>
      <c r="P1534" s="33">
        <v>0.24000000000000021</v>
      </c>
      <c r="Q1534" s="33">
        <v>0.31000000000000028</v>
      </c>
    </row>
    <row r="1535" spans="1:17">
      <c r="A1535">
        <v>2014</v>
      </c>
      <c r="B1535">
        <v>211</v>
      </c>
      <c r="C1535">
        <v>1520</v>
      </c>
      <c r="D1535">
        <v>2980</v>
      </c>
      <c r="E1535" s="33">
        <f t="shared" si="92"/>
        <v>2.98</v>
      </c>
      <c r="F1535" s="32">
        <f t="shared" si="93"/>
        <v>0.25</v>
      </c>
      <c r="H1535">
        <v>2014</v>
      </c>
      <c r="I1535">
        <v>211</v>
      </c>
      <c r="J1535">
        <v>1520</v>
      </c>
      <c r="K1535">
        <v>2210</v>
      </c>
      <c r="L1535" s="33">
        <f t="shared" si="94"/>
        <v>2.21</v>
      </c>
      <c r="M1535" s="32">
        <f t="shared" si="95"/>
        <v>0.32000000000000006</v>
      </c>
      <c r="O1535" s="34">
        <v>40219.638888888891</v>
      </c>
      <c r="P1535" s="33">
        <v>0.25</v>
      </c>
      <c r="Q1535" s="33">
        <v>0.32000000000000006</v>
      </c>
    </row>
    <row r="1536" spans="1:17">
      <c r="A1536">
        <v>2014</v>
      </c>
      <c r="B1536">
        <v>211</v>
      </c>
      <c r="C1536">
        <v>1530</v>
      </c>
      <c r="D1536">
        <v>3000</v>
      </c>
      <c r="E1536" s="33">
        <f t="shared" si="92"/>
        <v>3</v>
      </c>
      <c r="F1536" s="32">
        <f t="shared" si="93"/>
        <v>0.27</v>
      </c>
      <c r="H1536">
        <v>2014</v>
      </c>
      <c r="I1536">
        <v>211</v>
      </c>
      <c r="J1536">
        <v>1530</v>
      </c>
      <c r="K1536">
        <v>2220</v>
      </c>
      <c r="L1536" s="33">
        <f t="shared" si="94"/>
        <v>2.2200000000000002</v>
      </c>
      <c r="M1536" s="32">
        <f t="shared" si="95"/>
        <v>0.33000000000000029</v>
      </c>
      <c r="O1536" s="34">
        <v>40219.645833333336</v>
      </c>
      <c r="P1536" s="33">
        <v>0.27</v>
      </c>
      <c r="Q1536" s="33">
        <v>0.33000000000000029</v>
      </c>
    </row>
    <row r="1537" spans="1:17">
      <c r="A1537">
        <v>2014</v>
      </c>
      <c r="B1537">
        <v>211</v>
      </c>
      <c r="C1537">
        <v>1540</v>
      </c>
      <c r="D1537">
        <v>3020</v>
      </c>
      <c r="E1537" s="33">
        <f t="shared" si="92"/>
        <v>3.02</v>
      </c>
      <c r="F1537" s="32">
        <f t="shared" si="93"/>
        <v>0.29000000000000004</v>
      </c>
      <c r="H1537">
        <v>2014</v>
      </c>
      <c r="I1537">
        <v>211</v>
      </c>
      <c r="J1537">
        <v>1540</v>
      </c>
      <c r="K1537">
        <v>2230</v>
      </c>
      <c r="L1537" s="33">
        <f t="shared" si="94"/>
        <v>2.23</v>
      </c>
      <c r="M1537" s="32">
        <f t="shared" si="95"/>
        <v>0.34000000000000008</v>
      </c>
      <c r="O1537" s="34">
        <v>40219.652777777781</v>
      </c>
      <c r="P1537" s="33">
        <v>0.29000000000000004</v>
      </c>
      <c r="Q1537" s="33">
        <v>0.34000000000000008</v>
      </c>
    </row>
    <row r="1538" spans="1:17">
      <c r="A1538">
        <v>2014</v>
      </c>
      <c r="B1538">
        <v>211</v>
      </c>
      <c r="C1538">
        <v>1550</v>
      </c>
      <c r="D1538">
        <v>3030</v>
      </c>
      <c r="E1538" s="33">
        <f t="shared" si="92"/>
        <v>3.03</v>
      </c>
      <c r="F1538" s="32">
        <f t="shared" si="93"/>
        <v>0.29999999999999982</v>
      </c>
      <c r="H1538">
        <v>2014</v>
      </c>
      <c r="I1538">
        <v>211</v>
      </c>
      <c r="J1538">
        <v>1550</v>
      </c>
      <c r="K1538">
        <v>2240</v>
      </c>
      <c r="L1538" s="33">
        <f t="shared" si="94"/>
        <v>2.2400000000000002</v>
      </c>
      <c r="M1538" s="32">
        <f t="shared" si="95"/>
        <v>0.35000000000000031</v>
      </c>
      <c r="O1538" s="34">
        <v>40219.659722222219</v>
      </c>
      <c r="P1538" s="33">
        <v>0.29999999999999982</v>
      </c>
      <c r="Q1538" s="33">
        <v>0.35000000000000031</v>
      </c>
    </row>
    <row r="1539" spans="1:17">
      <c r="A1539">
        <v>2014</v>
      </c>
      <c r="B1539">
        <v>211</v>
      </c>
      <c r="C1539">
        <v>1600</v>
      </c>
      <c r="D1539">
        <v>3050</v>
      </c>
      <c r="E1539" s="33">
        <f t="shared" si="92"/>
        <v>3.05</v>
      </c>
      <c r="F1539" s="32">
        <f t="shared" si="93"/>
        <v>0.31999999999999984</v>
      </c>
      <c r="H1539">
        <v>2014</v>
      </c>
      <c r="I1539">
        <v>211</v>
      </c>
      <c r="J1539">
        <v>1600</v>
      </c>
      <c r="K1539">
        <v>2240</v>
      </c>
      <c r="L1539" s="33">
        <f t="shared" si="94"/>
        <v>2.2400000000000002</v>
      </c>
      <c r="M1539" s="32">
        <f t="shared" si="95"/>
        <v>0.35000000000000031</v>
      </c>
      <c r="O1539" s="34">
        <v>40219.666666666664</v>
      </c>
      <c r="P1539" s="33">
        <v>0.31999999999999984</v>
      </c>
      <c r="Q1539" s="33">
        <v>0.35000000000000031</v>
      </c>
    </row>
    <row r="1540" spans="1:17">
      <c r="A1540">
        <v>2014</v>
      </c>
      <c r="B1540">
        <v>211</v>
      </c>
      <c r="C1540">
        <v>1610</v>
      </c>
      <c r="D1540">
        <v>3060</v>
      </c>
      <c r="E1540" s="33">
        <f t="shared" ref="E1540:E1603" si="96">ROUND(D1540/1000,2)</f>
        <v>3.06</v>
      </c>
      <c r="F1540" s="32">
        <f t="shared" ref="F1540:F1603" si="97">E1540-E$8499</f>
        <v>0.33000000000000007</v>
      </c>
      <c r="H1540">
        <v>2014</v>
      </c>
      <c r="I1540">
        <v>211</v>
      </c>
      <c r="J1540">
        <v>1610</v>
      </c>
      <c r="K1540">
        <v>2250</v>
      </c>
      <c r="L1540" s="33">
        <f t="shared" ref="L1540:L1603" si="98">ROUND(K1540/1000,2)</f>
        <v>2.25</v>
      </c>
      <c r="M1540" s="32">
        <f t="shared" ref="M1540:M1603" si="99">L1540-L$8499</f>
        <v>0.3600000000000001</v>
      </c>
      <c r="O1540" s="34">
        <v>40219.673611111109</v>
      </c>
      <c r="P1540" s="33">
        <v>0.33000000000000007</v>
      </c>
      <c r="Q1540" s="33">
        <v>0.3600000000000001</v>
      </c>
    </row>
    <row r="1541" spans="1:17">
      <c r="A1541">
        <v>2014</v>
      </c>
      <c r="B1541">
        <v>211</v>
      </c>
      <c r="C1541">
        <v>1620</v>
      </c>
      <c r="D1541">
        <v>3070</v>
      </c>
      <c r="E1541" s="33">
        <f t="shared" si="96"/>
        <v>3.07</v>
      </c>
      <c r="F1541" s="32">
        <f t="shared" si="97"/>
        <v>0.33999999999999986</v>
      </c>
      <c r="H1541">
        <v>2014</v>
      </c>
      <c r="I1541">
        <v>211</v>
      </c>
      <c r="J1541">
        <v>1620</v>
      </c>
      <c r="K1541">
        <v>2250</v>
      </c>
      <c r="L1541" s="33">
        <f t="shared" si="98"/>
        <v>2.25</v>
      </c>
      <c r="M1541" s="32">
        <f t="shared" si="99"/>
        <v>0.3600000000000001</v>
      </c>
      <c r="O1541" s="34">
        <v>40219.680555555555</v>
      </c>
      <c r="P1541" s="33">
        <v>0.33999999999999986</v>
      </c>
      <c r="Q1541" s="33">
        <v>0.3600000000000001</v>
      </c>
    </row>
    <row r="1542" spans="1:17">
      <c r="A1542">
        <v>2014</v>
      </c>
      <c r="B1542">
        <v>211</v>
      </c>
      <c r="C1542">
        <v>1630</v>
      </c>
      <c r="D1542">
        <v>3080</v>
      </c>
      <c r="E1542" s="33">
        <f t="shared" si="96"/>
        <v>3.08</v>
      </c>
      <c r="F1542" s="32">
        <f t="shared" si="97"/>
        <v>0.35000000000000009</v>
      </c>
      <c r="H1542">
        <v>2014</v>
      </c>
      <c r="I1542">
        <v>211</v>
      </c>
      <c r="J1542">
        <v>1630</v>
      </c>
      <c r="K1542">
        <v>2250</v>
      </c>
      <c r="L1542" s="33">
        <f t="shared" si="98"/>
        <v>2.25</v>
      </c>
      <c r="M1542" s="32">
        <f t="shared" si="99"/>
        <v>0.3600000000000001</v>
      </c>
      <c r="O1542" s="34">
        <v>40219.6875</v>
      </c>
      <c r="P1542" s="33">
        <v>0.35000000000000009</v>
      </c>
      <c r="Q1542" s="33">
        <v>0.3600000000000001</v>
      </c>
    </row>
    <row r="1543" spans="1:17">
      <c r="A1543">
        <v>2014</v>
      </c>
      <c r="B1543">
        <v>211</v>
      </c>
      <c r="C1543">
        <v>1640</v>
      </c>
      <c r="D1543">
        <v>3090</v>
      </c>
      <c r="E1543" s="33">
        <f t="shared" si="96"/>
        <v>3.09</v>
      </c>
      <c r="F1543" s="32">
        <f t="shared" si="97"/>
        <v>0.35999999999999988</v>
      </c>
      <c r="H1543">
        <v>2014</v>
      </c>
      <c r="I1543">
        <v>211</v>
      </c>
      <c r="J1543">
        <v>1640</v>
      </c>
      <c r="K1543">
        <v>2240</v>
      </c>
      <c r="L1543" s="33">
        <f t="shared" si="98"/>
        <v>2.2400000000000002</v>
      </c>
      <c r="M1543" s="32">
        <f t="shared" si="99"/>
        <v>0.35000000000000031</v>
      </c>
      <c r="O1543" s="34">
        <v>40219.694444444445</v>
      </c>
      <c r="P1543" s="33">
        <v>0.35999999999999988</v>
      </c>
      <c r="Q1543" s="33">
        <v>0.35000000000000031</v>
      </c>
    </row>
    <row r="1544" spans="1:17">
      <c r="A1544">
        <v>2014</v>
      </c>
      <c r="B1544">
        <v>211</v>
      </c>
      <c r="C1544">
        <v>1650</v>
      </c>
      <c r="D1544">
        <v>3100</v>
      </c>
      <c r="E1544" s="33">
        <f t="shared" si="96"/>
        <v>3.1</v>
      </c>
      <c r="F1544" s="32">
        <f t="shared" si="97"/>
        <v>0.37000000000000011</v>
      </c>
      <c r="H1544">
        <v>2014</v>
      </c>
      <c r="I1544">
        <v>211</v>
      </c>
      <c r="J1544">
        <v>1650</v>
      </c>
      <c r="K1544">
        <v>2240</v>
      </c>
      <c r="L1544" s="33">
        <f t="shared" si="98"/>
        <v>2.2400000000000002</v>
      </c>
      <c r="M1544" s="32">
        <f t="shared" si="99"/>
        <v>0.35000000000000031</v>
      </c>
      <c r="O1544" s="34">
        <v>40219.701388888891</v>
      </c>
      <c r="P1544" s="33">
        <v>0.37000000000000011</v>
      </c>
      <c r="Q1544" s="33">
        <v>0.35000000000000031</v>
      </c>
    </row>
    <row r="1545" spans="1:17">
      <c r="A1545">
        <v>2014</v>
      </c>
      <c r="B1545">
        <v>211</v>
      </c>
      <c r="C1545">
        <v>1700</v>
      </c>
      <c r="D1545">
        <v>3100</v>
      </c>
      <c r="E1545" s="33">
        <f t="shared" si="96"/>
        <v>3.1</v>
      </c>
      <c r="F1545" s="32">
        <f t="shared" si="97"/>
        <v>0.37000000000000011</v>
      </c>
      <c r="H1545">
        <v>2014</v>
      </c>
      <c r="I1545">
        <v>211</v>
      </c>
      <c r="J1545">
        <v>1700</v>
      </c>
      <c r="K1545">
        <v>2230</v>
      </c>
      <c r="L1545" s="33">
        <f t="shared" si="98"/>
        <v>2.23</v>
      </c>
      <c r="M1545" s="32">
        <f t="shared" si="99"/>
        <v>0.34000000000000008</v>
      </c>
      <c r="O1545" s="34">
        <v>40219.708333333336</v>
      </c>
      <c r="P1545" s="33">
        <v>0.37000000000000011</v>
      </c>
      <c r="Q1545" s="33">
        <v>0.34000000000000008</v>
      </c>
    </row>
    <row r="1546" spans="1:17">
      <c r="A1546">
        <v>2014</v>
      </c>
      <c r="B1546">
        <v>211</v>
      </c>
      <c r="C1546">
        <v>1710</v>
      </c>
      <c r="D1546">
        <v>3110</v>
      </c>
      <c r="E1546" s="33">
        <f t="shared" si="96"/>
        <v>3.11</v>
      </c>
      <c r="F1546" s="32">
        <f t="shared" si="97"/>
        <v>0.37999999999999989</v>
      </c>
      <c r="H1546">
        <v>2014</v>
      </c>
      <c r="I1546">
        <v>211</v>
      </c>
      <c r="J1546">
        <v>1710</v>
      </c>
      <c r="K1546">
        <v>2220</v>
      </c>
      <c r="L1546" s="33">
        <f t="shared" si="98"/>
        <v>2.2200000000000002</v>
      </c>
      <c r="M1546" s="32">
        <f t="shared" si="99"/>
        <v>0.33000000000000029</v>
      </c>
      <c r="O1546" s="34">
        <v>40219.715277777781</v>
      </c>
      <c r="P1546" s="33">
        <v>0.37999999999999989</v>
      </c>
      <c r="Q1546" s="33">
        <v>0.33000000000000029</v>
      </c>
    </row>
    <row r="1547" spans="1:17">
      <c r="A1547">
        <v>2014</v>
      </c>
      <c r="B1547">
        <v>211</v>
      </c>
      <c r="C1547">
        <v>1720</v>
      </c>
      <c r="D1547">
        <v>3110</v>
      </c>
      <c r="E1547" s="33">
        <f t="shared" si="96"/>
        <v>3.11</v>
      </c>
      <c r="F1547" s="32">
        <f t="shared" si="97"/>
        <v>0.37999999999999989</v>
      </c>
      <c r="H1547">
        <v>2014</v>
      </c>
      <c r="I1547">
        <v>211</v>
      </c>
      <c r="J1547">
        <v>1720</v>
      </c>
      <c r="K1547">
        <v>2210</v>
      </c>
      <c r="L1547" s="33">
        <f t="shared" si="98"/>
        <v>2.21</v>
      </c>
      <c r="M1547" s="32">
        <f t="shared" si="99"/>
        <v>0.32000000000000006</v>
      </c>
      <c r="O1547" s="34">
        <v>40219.722222222219</v>
      </c>
      <c r="P1547" s="33">
        <v>0.37999999999999989</v>
      </c>
      <c r="Q1547" s="33">
        <v>0.32000000000000006</v>
      </c>
    </row>
    <row r="1548" spans="1:17">
      <c r="A1548">
        <v>2014</v>
      </c>
      <c r="B1548">
        <v>211</v>
      </c>
      <c r="C1548">
        <v>1730</v>
      </c>
      <c r="D1548">
        <v>3110</v>
      </c>
      <c r="E1548" s="33">
        <f t="shared" si="96"/>
        <v>3.11</v>
      </c>
      <c r="F1548" s="32">
        <f t="shared" si="97"/>
        <v>0.37999999999999989</v>
      </c>
      <c r="H1548">
        <v>2014</v>
      </c>
      <c r="I1548">
        <v>211</v>
      </c>
      <c r="J1548">
        <v>1730</v>
      </c>
      <c r="K1548">
        <v>2200</v>
      </c>
      <c r="L1548" s="33">
        <f t="shared" si="98"/>
        <v>2.2000000000000002</v>
      </c>
      <c r="M1548" s="32">
        <f t="shared" si="99"/>
        <v>0.31000000000000028</v>
      </c>
      <c r="O1548" s="34">
        <v>40219.729166666664</v>
      </c>
      <c r="P1548" s="33">
        <v>0.37999999999999989</v>
      </c>
      <c r="Q1548" s="33">
        <v>0.31000000000000028</v>
      </c>
    </row>
    <row r="1549" spans="1:17">
      <c r="A1549">
        <v>2014</v>
      </c>
      <c r="B1549">
        <v>211</v>
      </c>
      <c r="C1549">
        <v>1740</v>
      </c>
      <c r="D1549">
        <v>3110</v>
      </c>
      <c r="E1549" s="33">
        <f t="shared" si="96"/>
        <v>3.11</v>
      </c>
      <c r="F1549" s="32">
        <f t="shared" si="97"/>
        <v>0.37999999999999989</v>
      </c>
      <c r="H1549">
        <v>2014</v>
      </c>
      <c r="I1549">
        <v>211</v>
      </c>
      <c r="J1549">
        <v>1740</v>
      </c>
      <c r="K1549">
        <v>2180</v>
      </c>
      <c r="L1549" s="33">
        <f t="shared" si="98"/>
        <v>2.1800000000000002</v>
      </c>
      <c r="M1549" s="32">
        <f t="shared" si="99"/>
        <v>0.29000000000000026</v>
      </c>
      <c r="O1549" s="34">
        <v>40219.736111111109</v>
      </c>
      <c r="P1549" s="33">
        <v>0.37999999999999989</v>
      </c>
      <c r="Q1549" s="33">
        <v>0.29000000000000026</v>
      </c>
    </row>
    <row r="1550" spans="1:17">
      <c r="A1550">
        <v>2014</v>
      </c>
      <c r="B1550">
        <v>211</v>
      </c>
      <c r="C1550">
        <v>1750</v>
      </c>
      <c r="D1550">
        <v>3100</v>
      </c>
      <c r="E1550" s="33">
        <f t="shared" si="96"/>
        <v>3.1</v>
      </c>
      <c r="F1550" s="32">
        <f t="shared" si="97"/>
        <v>0.37000000000000011</v>
      </c>
      <c r="H1550">
        <v>2014</v>
      </c>
      <c r="I1550">
        <v>211</v>
      </c>
      <c r="J1550">
        <v>1750</v>
      </c>
      <c r="K1550">
        <v>2170</v>
      </c>
      <c r="L1550" s="33">
        <f t="shared" si="98"/>
        <v>2.17</v>
      </c>
      <c r="M1550" s="32">
        <f t="shared" si="99"/>
        <v>0.28000000000000003</v>
      </c>
      <c r="O1550" s="34">
        <v>40219.743055555555</v>
      </c>
      <c r="P1550" s="33">
        <v>0.37000000000000011</v>
      </c>
      <c r="Q1550" s="33">
        <v>0.28000000000000003</v>
      </c>
    </row>
    <row r="1551" spans="1:17">
      <c r="A1551">
        <v>2014</v>
      </c>
      <c r="B1551">
        <v>211</v>
      </c>
      <c r="C1551">
        <v>1800</v>
      </c>
      <c r="D1551">
        <v>3100</v>
      </c>
      <c r="E1551" s="33">
        <f t="shared" si="96"/>
        <v>3.1</v>
      </c>
      <c r="F1551" s="32">
        <f t="shared" si="97"/>
        <v>0.37000000000000011</v>
      </c>
      <c r="H1551">
        <v>2014</v>
      </c>
      <c r="I1551">
        <v>211</v>
      </c>
      <c r="J1551">
        <v>1800</v>
      </c>
      <c r="K1551">
        <v>2150</v>
      </c>
      <c r="L1551" s="33">
        <f t="shared" si="98"/>
        <v>2.15</v>
      </c>
      <c r="M1551" s="32">
        <f t="shared" si="99"/>
        <v>0.26</v>
      </c>
      <c r="O1551" s="34">
        <v>40219.75</v>
      </c>
      <c r="P1551" s="33">
        <v>0.37000000000000011</v>
      </c>
      <c r="Q1551" s="33">
        <v>0.26</v>
      </c>
    </row>
    <row r="1552" spans="1:17">
      <c r="A1552">
        <v>2014</v>
      </c>
      <c r="B1552">
        <v>211</v>
      </c>
      <c r="C1552">
        <v>1810</v>
      </c>
      <c r="D1552">
        <v>3090</v>
      </c>
      <c r="E1552" s="33">
        <f t="shared" si="96"/>
        <v>3.09</v>
      </c>
      <c r="F1552" s="32">
        <f t="shared" si="97"/>
        <v>0.35999999999999988</v>
      </c>
      <c r="H1552">
        <v>2014</v>
      </c>
      <c r="I1552">
        <v>211</v>
      </c>
      <c r="J1552">
        <v>1810</v>
      </c>
      <c r="K1552">
        <v>2130</v>
      </c>
      <c r="L1552" s="33">
        <f t="shared" si="98"/>
        <v>2.13</v>
      </c>
      <c r="M1552" s="32">
        <f t="shared" si="99"/>
        <v>0.24</v>
      </c>
      <c r="O1552" s="34">
        <v>40219.756944444445</v>
      </c>
      <c r="P1552" s="33">
        <v>0.35999999999999988</v>
      </c>
      <c r="Q1552" s="33">
        <v>0.24</v>
      </c>
    </row>
    <row r="1553" spans="1:17">
      <c r="A1553">
        <v>2014</v>
      </c>
      <c r="B1553">
        <v>211</v>
      </c>
      <c r="C1553">
        <v>1820</v>
      </c>
      <c r="D1553">
        <v>3080</v>
      </c>
      <c r="E1553" s="33">
        <f t="shared" si="96"/>
        <v>3.08</v>
      </c>
      <c r="F1553" s="32">
        <f t="shared" si="97"/>
        <v>0.35000000000000009</v>
      </c>
      <c r="H1553">
        <v>2014</v>
      </c>
      <c r="I1553">
        <v>211</v>
      </c>
      <c r="J1553">
        <v>1820</v>
      </c>
      <c r="K1553">
        <v>2120</v>
      </c>
      <c r="L1553" s="33">
        <f t="shared" si="98"/>
        <v>2.12</v>
      </c>
      <c r="M1553" s="32">
        <f t="shared" si="99"/>
        <v>0.2300000000000002</v>
      </c>
      <c r="O1553" s="34">
        <v>40219.763888888891</v>
      </c>
      <c r="P1553" s="33">
        <v>0.35000000000000009</v>
      </c>
      <c r="Q1553" s="33">
        <v>0.2300000000000002</v>
      </c>
    </row>
    <row r="1554" spans="1:17">
      <c r="A1554">
        <v>2014</v>
      </c>
      <c r="B1554">
        <v>211</v>
      </c>
      <c r="C1554">
        <v>1830</v>
      </c>
      <c r="D1554">
        <v>3070</v>
      </c>
      <c r="E1554" s="33">
        <f t="shared" si="96"/>
        <v>3.07</v>
      </c>
      <c r="F1554" s="32">
        <f t="shared" si="97"/>
        <v>0.33999999999999986</v>
      </c>
      <c r="H1554">
        <v>2014</v>
      </c>
      <c r="I1554">
        <v>211</v>
      </c>
      <c r="J1554">
        <v>1830</v>
      </c>
      <c r="K1554">
        <v>2100</v>
      </c>
      <c r="L1554" s="33">
        <f t="shared" si="98"/>
        <v>2.1</v>
      </c>
      <c r="M1554" s="32">
        <f t="shared" si="99"/>
        <v>0.21000000000000019</v>
      </c>
      <c r="O1554" s="34">
        <v>40219.770833333336</v>
      </c>
      <c r="P1554" s="33">
        <v>0.33999999999999986</v>
      </c>
      <c r="Q1554" s="33">
        <v>0.21000000000000019</v>
      </c>
    </row>
    <row r="1555" spans="1:17">
      <c r="A1555">
        <v>2014</v>
      </c>
      <c r="B1555">
        <v>211</v>
      </c>
      <c r="C1555">
        <v>1840</v>
      </c>
      <c r="D1555">
        <v>3050</v>
      </c>
      <c r="E1555" s="33">
        <f t="shared" si="96"/>
        <v>3.05</v>
      </c>
      <c r="F1555" s="32">
        <f t="shared" si="97"/>
        <v>0.31999999999999984</v>
      </c>
      <c r="H1555">
        <v>2014</v>
      </c>
      <c r="I1555">
        <v>211</v>
      </c>
      <c r="J1555">
        <v>1840</v>
      </c>
      <c r="K1555">
        <v>2080</v>
      </c>
      <c r="L1555" s="33">
        <f t="shared" si="98"/>
        <v>2.08</v>
      </c>
      <c r="M1555" s="32">
        <f t="shared" si="99"/>
        <v>0.19000000000000017</v>
      </c>
      <c r="O1555" s="34">
        <v>40219.777777777781</v>
      </c>
      <c r="P1555" s="33">
        <v>0.31999999999999984</v>
      </c>
      <c r="Q1555" s="33">
        <v>0.19000000000000017</v>
      </c>
    </row>
    <row r="1556" spans="1:17">
      <c r="A1556">
        <v>2014</v>
      </c>
      <c r="B1556">
        <v>211</v>
      </c>
      <c r="C1556">
        <v>1850</v>
      </c>
      <c r="D1556">
        <v>3040</v>
      </c>
      <c r="E1556" s="33">
        <f t="shared" si="96"/>
        <v>3.04</v>
      </c>
      <c r="F1556" s="32">
        <f t="shared" si="97"/>
        <v>0.31000000000000005</v>
      </c>
      <c r="H1556">
        <v>2014</v>
      </c>
      <c r="I1556">
        <v>211</v>
      </c>
      <c r="J1556">
        <v>1850</v>
      </c>
      <c r="K1556">
        <v>2060</v>
      </c>
      <c r="L1556" s="33">
        <f t="shared" si="98"/>
        <v>2.06</v>
      </c>
      <c r="M1556" s="32">
        <f t="shared" si="99"/>
        <v>0.17000000000000015</v>
      </c>
      <c r="O1556" s="34">
        <v>40219.784722222219</v>
      </c>
      <c r="P1556" s="33">
        <v>0.31000000000000005</v>
      </c>
      <c r="Q1556" s="33">
        <v>0.17000000000000015</v>
      </c>
    </row>
    <row r="1557" spans="1:17">
      <c r="A1557">
        <v>2014</v>
      </c>
      <c r="B1557">
        <v>211</v>
      </c>
      <c r="C1557">
        <v>1900</v>
      </c>
      <c r="D1557">
        <v>3020</v>
      </c>
      <c r="E1557" s="33">
        <f t="shared" si="96"/>
        <v>3.02</v>
      </c>
      <c r="F1557" s="32">
        <f t="shared" si="97"/>
        <v>0.29000000000000004</v>
      </c>
      <c r="H1557">
        <v>2014</v>
      </c>
      <c r="I1557">
        <v>211</v>
      </c>
      <c r="J1557">
        <v>1900</v>
      </c>
      <c r="K1557">
        <v>2040</v>
      </c>
      <c r="L1557" s="33">
        <f t="shared" si="98"/>
        <v>2.04</v>
      </c>
      <c r="M1557" s="32">
        <f t="shared" si="99"/>
        <v>0.15000000000000013</v>
      </c>
      <c r="O1557" s="34">
        <v>40219.791666666664</v>
      </c>
      <c r="P1557" s="33">
        <v>0.29000000000000004</v>
      </c>
      <c r="Q1557" s="33">
        <v>0.15000000000000013</v>
      </c>
    </row>
    <row r="1558" spans="1:17">
      <c r="A1558">
        <v>2014</v>
      </c>
      <c r="B1558">
        <v>211</v>
      </c>
      <c r="C1558">
        <v>1910</v>
      </c>
      <c r="D1558">
        <v>3010</v>
      </c>
      <c r="E1558" s="33">
        <f t="shared" si="96"/>
        <v>3.01</v>
      </c>
      <c r="F1558" s="32">
        <f t="shared" si="97"/>
        <v>0.2799999999999998</v>
      </c>
      <c r="H1558">
        <v>2014</v>
      </c>
      <c r="I1558">
        <v>211</v>
      </c>
      <c r="J1558">
        <v>1910</v>
      </c>
      <c r="K1558">
        <v>2020</v>
      </c>
      <c r="L1558" s="33">
        <f t="shared" si="98"/>
        <v>2.02</v>
      </c>
      <c r="M1558" s="32">
        <f t="shared" si="99"/>
        <v>0.13000000000000012</v>
      </c>
      <c r="O1558" s="34">
        <v>40219.798611111109</v>
      </c>
      <c r="P1558" s="33">
        <v>0.2799999999999998</v>
      </c>
      <c r="Q1558" s="33">
        <v>0.13000000000000012</v>
      </c>
    </row>
    <row r="1559" spans="1:17">
      <c r="A1559">
        <v>2014</v>
      </c>
      <c r="B1559">
        <v>211</v>
      </c>
      <c r="C1559">
        <v>1920</v>
      </c>
      <c r="D1559">
        <v>2990</v>
      </c>
      <c r="E1559" s="33">
        <f t="shared" si="96"/>
        <v>2.99</v>
      </c>
      <c r="F1559" s="32">
        <f t="shared" si="97"/>
        <v>0.26000000000000023</v>
      </c>
      <c r="H1559">
        <v>2014</v>
      </c>
      <c r="I1559">
        <v>211</v>
      </c>
      <c r="J1559">
        <v>1920</v>
      </c>
      <c r="K1559">
        <v>2000</v>
      </c>
      <c r="L1559" s="33">
        <f t="shared" si="98"/>
        <v>2</v>
      </c>
      <c r="M1559" s="32">
        <f t="shared" si="99"/>
        <v>0.1100000000000001</v>
      </c>
      <c r="O1559" s="34">
        <v>40219.805555555555</v>
      </c>
      <c r="P1559" s="33">
        <v>0.26000000000000023</v>
      </c>
      <c r="Q1559" s="33">
        <v>0.1100000000000001</v>
      </c>
    </row>
    <row r="1560" spans="1:17">
      <c r="A1560">
        <v>2014</v>
      </c>
      <c r="B1560">
        <v>211</v>
      </c>
      <c r="C1560">
        <v>1930</v>
      </c>
      <c r="D1560">
        <v>2970</v>
      </c>
      <c r="E1560" s="33">
        <f t="shared" si="96"/>
        <v>2.97</v>
      </c>
      <c r="F1560" s="32">
        <f t="shared" si="97"/>
        <v>0.24000000000000021</v>
      </c>
      <c r="H1560">
        <v>2014</v>
      </c>
      <c r="I1560">
        <v>211</v>
      </c>
      <c r="J1560">
        <v>1930</v>
      </c>
      <c r="K1560">
        <v>1980</v>
      </c>
      <c r="L1560" s="33">
        <f t="shared" si="98"/>
        <v>1.98</v>
      </c>
      <c r="M1560" s="32">
        <f t="shared" si="99"/>
        <v>9.000000000000008E-2</v>
      </c>
      <c r="O1560" s="34">
        <v>40219.8125</v>
      </c>
      <c r="P1560" s="33">
        <v>0.24000000000000021</v>
      </c>
      <c r="Q1560" s="33">
        <v>9.000000000000008E-2</v>
      </c>
    </row>
    <row r="1561" spans="1:17">
      <c r="A1561">
        <v>2014</v>
      </c>
      <c r="B1561">
        <v>211</v>
      </c>
      <c r="C1561">
        <v>1940</v>
      </c>
      <c r="D1561">
        <v>2950</v>
      </c>
      <c r="E1561" s="33">
        <f t="shared" si="96"/>
        <v>2.95</v>
      </c>
      <c r="F1561" s="32">
        <f t="shared" si="97"/>
        <v>0.2200000000000002</v>
      </c>
      <c r="H1561">
        <v>2014</v>
      </c>
      <c r="I1561">
        <v>211</v>
      </c>
      <c r="J1561">
        <v>1940</v>
      </c>
      <c r="K1561">
        <v>1960</v>
      </c>
      <c r="L1561" s="33">
        <f t="shared" si="98"/>
        <v>1.96</v>
      </c>
      <c r="M1561" s="32">
        <f t="shared" si="99"/>
        <v>7.0000000000000062E-2</v>
      </c>
      <c r="O1561" s="34">
        <v>40219.819444444445</v>
      </c>
      <c r="P1561" s="33">
        <v>0.2200000000000002</v>
      </c>
      <c r="Q1561" s="33">
        <v>7.0000000000000062E-2</v>
      </c>
    </row>
    <row r="1562" spans="1:17">
      <c r="A1562">
        <v>2014</v>
      </c>
      <c r="B1562">
        <v>211</v>
      </c>
      <c r="C1562">
        <v>1950</v>
      </c>
      <c r="D1562">
        <v>2940</v>
      </c>
      <c r="E1562" s="33">
        <f t="shared" si="96"/>
        <v>2.94</v>
      </c>
      <c r="F1562" s="32">
        <f t="shared" si="97"/>
        <v>0.20999999999999996</v>
      </c>
      <c r="H1562">
        <v>2014</v>
      </c>
      <c r="I1562">
        <v>211</v>
      </c>
      <c r="J1562">
        <v>1950</v>
      </c>
      <c r="K1562">
        <v>1940</v>
      </c>
      <c r="L1562" s="33">
        <f t="shared" si="98"/>
        <v>1.94</v>
      </c>
      <c r="M1562" s="32">
        <f t="shared" si="99"/>
        <v>5.0000000000000044E-2</v>
      </c>
      <c r="O1562" s="34">
        <v>40219.826388888891</v>
      </c>
      <c r="P1562" s="33">
        <v>0.20999999999999996</v>
      </c>
      <c r="Q1562" s="33">
        <v>5.0000000000000044E-2</v>
      </c>
    </row>
    <row r="1563" spans="1:17">
      <c r="A1563">
        <v>2014</v>
      </c>
      <c r="B1563">
        <v>211</v>
      </c>
      <c r="C1563">
        <v>2000</v>
      </c>
      <c r="D1563">
        <v>2920</v>
      </c>
      <c r="E1563" s="33">
        <f t="shared" si="96"/>
        <v>2.92</v>
      </c>
      <c r="F1563" s="32">
        <f t="shared" si="97"/>
        <v>0.18999999999999995</v>
      </c>
      <c r="H1563">
        <v>2014</v>
      </c>
      <c r="I1563">
        <v>211</v>
      </c>
      <c r="J1563">
        <v>2000</v>
      </c>
      <c r="K1563">
        <v>1920</v>
      </c>
      <c r="L1563" s="33">
        <f t="shared" si="98"/>
        <v>1.92</v>
      </c>
      <c r="M1563" s="32">
        <f t="shared" si="99"/>
        <v>3.0000000000000027E-2</v>
      </c>
      <c r="O1563" s="34">
        <v>40219.833333333336</v>
      </c>
      <c r="P1563" s="33">
        <v>0.18999999999999995</v>
      </c>
      <c r="Q1563" s="33">
        <v>3.0000000000000027E-2</v>
      </c>
    </row>
    <row r="1564" spans="1:17">
      <c r="A1564">
        <v>2014</v>
      </c>
      <c r="B1564">
        <v>211</v>
      </c>
      <c r="C1564">
        <v>2010</v>
      </c>
      <c r="D1564">
        <v>2900</v>
      </c>
      <c r="E1564" s="33">
        <f t="shared" si="96"/>
        <v>2.9</v>
      </c>
      <c r="F1564" s="32">
        <f t="shared" si="97"/>
        <v>0.16999999999999993</v>
      </c>
      <c r="H1564">
        <v>2014</v>
      </c>
      <c r="I1564">
        <v>211</v>
      </c>
      <c r="J1564">
        <v>2010</v>
      </c>
      <c r="K1564">
        <v>1900</v>
      </c>
      <c r="L1564" s="33">
        <f t="shared" si="98"/>
        <v>1.9</v>
      </c>
      <c r="M1564" s="32">
        <f t="shared" si="99"/>
        <v>1.0000000000000009E-2</v>
      </c>
      <c r="O1564" s="34">
        <v>40219.840277777781</v>
      </c>
      <c r="P1564" s="33">
        <v>0.16999999999999993</v>
      </c>
      <c r="Q1564" s="33">
        <v>1.0000000000000009E-2</v>
      </c>
    </row>
    <row r="1565" spans="1:17">
      <c r="A1565">
        <v>2014</v>
      </c>
      <c r="B1565">
        <v>211</v>
      </c>
      <c r="C1565">
        <v>2020</v>
      </c>
      <c r="D1565">
        <v>2880</v>
      </c>
      <c r="E1565" s="33">
        <f t="shared" si="96"/>
        <v>2.88</v>
      </c>
      <c r="F1565" s="32">
        <f t="shared" si="97"/>
        <v>0.14999999999999991</v>
      </c>
      <c r="H1565">
        <v>2014</v>
      </c>
      <c r="I1565">
        <v>211</v>
      </c>
      <c r="J1565">
        <v>2020</v>
      </c>
      <c r="K1565">
        <v>1880</v>
      </c>
      <c r="L1565" s="33">
        <f t="shared" si="98"/>
        <v>1.88</v>
      </c>
      <c r="M1565" s="32">
        <f t="shared" si="99"/>
        <v>-1.0000000000000009E-2</v>
      </c>
      <c r="O1565" s="34">
        <v>40219.847222222219</v>
      </c>
      <c r="P1565" s="33">
        <v>0.14999999999999991</v>
      </c>
      <c r="Q1565" s="33">
        <v>-1.0000000000000009E-2</v>
      </c>
    </row>
    <row r="1566" spans="1:17">
      <c r="A1566">
        <v>2014</v>
      </c>
      <c r="B1566">
        <v>211</v>
      </c>
      <c r="C1566">
        <v>2030</v>
      </c>
      <c r="D1566">
        <v>2870</v>
      </c>
      <c r="E1566" s="33">
        <f t="shared" si="96"/>
        <v>2.87</v>
      </c>
      <c r="F1566" s="32">
        <f t="shared" si="97"/>
        <v>0.14000000000000012</v>
      </c>
      <c r="H1566">
        <v>2014</v>
      </c>
      <c r="I1566">
        <v>211</v>
      </c>
      <c r="J1566">
        <v>2030</v>
      </c>
      <c r="K1566">
        <v>1860</v>
      </c>
      <c r="L1566" s="33">
        <f t="shared" si="98"/>
        <v>1.86</v>
      </c>
      <c r="M1566" s="32">
        <f t="shared" si="99"/>
        <v>-2.9999999999999805E-2</v>
      </c>
      <c r="O1566" s="34">
        <v>40219.854166666664</v>
      </c>
      <c r="P1566" s="33">
        <v>0.14000000000000012</v>
      </c>
      <c r="Q1566" s="33">
        <v>-2.9999999999999805E-2</v>
      </c>
    </row>
    <row r="1567" spans="1:17">
      <c r="A1567">
        <v>2014</v>
      </c>
      <c r="B1567">
        <v>211</v>
      </c>
      <c r="C1567">
        <v>2040</v>
      </c>
      <c r="D1567">
        <v>2850</v>
      </c>
      <c r="E1567" s="33">
        <f t="shared" si="96"/>
        <v>2.85</v>
      </c>
      <c r="F1567" s="32">
        <f t="shared" si="97"/>
        <v>0.12000000000000011</v>
      </c>
      <c r="H1567">
        <v>2014</v>
      </c>
      <c r="I1567">
        <v>211</v>
      </c>
      <c r="J1567">
        <v>2040</v>
      </c>
      <c r="K1567">
        <v>1840</v>
      </c>
      <c r="L1567" s="33">
        <f t="shared" si="98"/>
        <v>1.84</v>
      </c>
      <c r="M1567" s="32">
        <f t="shared" si="99"/>
        <v>-4.9999999999999822E-2</v>
      </c>
      <c r="O1567" s="34">
        <v>40219.861111111109</v>
      </c>
      <c r="P1567" s="33">
        <v>0.12000000000000011</v>
      </c>
      <c r="Q1567" s="33">
        <v>-4.9999999999999822E-2</v>
      </c>
    </row>
    <row r="1568" spans="1:17">
      <c r="A1568">
        <v>2014</v>
      </c>
      <c r="B1568">
        <v>211</v>
      </c>
      <c r="C1568">
        <v>2050</v>
      </c>
      <c r="D1568">
        <v>2830</v>
      </c>
      <c r="E1568" s="33">
        <f t="shared" si="96"/>
        <v>2.83</v>
      </c>
      <c r="F1568" s="32">
        <f t="shared" si="97"/>
        <v>0.10000000000000009</v>
      </c>
      <c r="H1568">
        <v>2014</v>
      </c>
      <c r="I1568">
        <v>211</v>
      </c>
      <c r="J1568">
        <v>2050</v>
      </c>
      <c r="K1568">
        <v>1830</v>
      </c>
      <c r="L1568" s="33">
        <f t="shared" si="98"/>
        <v>1.83</v>
      </c>
      <c r="M1568" s="32">
        <f t="shared" si="99"/>
        <v>-5.9999999999999831E-2</v>
      </c>
      <c r="O1568" s="34">
        <v>40219.868055555555</v>
      </c>
      <c r="P1568" s="33">
        <v>0.10000000000000009</v>
      </c>
      <c r="Q1568" s="33">
        <v>-5.9999999999999831E-2</v>
      </c>
    </row>
    <row r="1569" spans="1:17">
      <c r="A1569">
        <v>2014</v>
      </c>
      <c r="B1569">
        <v>211</v>
      </c>
      <c r="C1569">
        <v>2100</v>
      </c>
      <c r="D1569">
        <v>2820</v>
      </c>
      <c r="E1569" s="33">
        <f t="shared" si="96"/>
        <v>2.82</v>
      </c>
      <c r="F1569" s="32">
        <f t="shared" si="97"/>
        <v>8.9999999999999858E-2</v>
      </c>
      <c r="H1569">
        <v>2014</v>
      </c>
      <c r="I1569">
        <v>211</v>
      </c>
      <c r="J1569">
        <v>2100</v>
      </c>
      <c r="K1569">
        <v>1810</v>
      </c>
      <c r="L1569" s="33">
        <f t="shared" si="98"/>
        <v>1.81</v>
      </c>
      <c r="M1569" s="32">
        <f t="shared" si="99"/>
        <v>-7.9999999999999849E-2</v>
      </c>
      <c r="O1569" s="34">
        <v>40219.875</v>
      </c>
      <c r="P1569" s="33">
        <v>8.9999999999999858E-2</v>
      </c>
      <c r="Q1569" s="33">
        <v>-7.9999999999999849E-2</v>
      </c>
    </row>
    <row r="1570" spans="1:17">
      <c r="A1570">
        <v>2014</v>
      </c>
      <c r="B1570">
        <v>211</v>
      </c>
      <c r="C1570">
        <v>2110</v>
      </c>
      <c r="D1570">
        <v>2800</v>
      </c>
      <c r="E1570" s="33">
        <f t="shared" si="96"/>
        <v>2.8</v>
      </c>
      <c r="F1570" s="32">
        <f t="shared" si="97"/>
        <v>6.999999999999984E-2</v>
      </c>
      <c r="H1570">
        <v>2014</v>
      </c>
      <c r="I1570">
        <v>211</v>
      </c>
      <c r="J1570">
        <v>2110</v>
      </c>
      <c r="K1570">
        <v>1790</v>
      </c>
      <c r="L1570" s="33">
        <f t="shared" si="98"/>
        <v>1.79</v>
      </c>
      <c r="M1570" s="32">
        <f t="shared" si="99"/>
        <v>-9.9999999999999867E-2</v>
      </c>
      <c r="O1570" s="34">
        <v>40219.881944444445</v>
      </c>
      <c r="P1570" s="33">
        <v>6.999999999999984E-2</v>
      </c>
      <c r="Q1570" s="33">
        <v>-9.9999999999999867E-2</v>
      </c>
    </row>
    <row r="1571" spans="1:17">
      <c r="A1571">
        <v>2014</v>
      </c>
      <c r="B1571">
        <v>211</v>
      </c>
      <c r="C1571">
        <v>2120</v>
      </c>
      <c r="D1571">
        <v>2790</v>
      </c>
      <c r="E1571" s="33">
        <f t="shared" si="96"/>
        <v>2.79</v>
      </c>
      <c r="F1571" s="32">
        <f t="shared" si="97"/>
        <v>6.0000000000000053E-2</v>
      </c>
      <c r="H1571">
        <v>2014</v>
      </c>
      <c r="I1571">
        <v>211</v>
      </c>
      <c r="J1571">
        <v>2120</v>
      </c>
      <c r="K1571">
        <v>1780</v>
      </c>
      <c r="L1571" s="33">
        <f t="shared" si="98"/>
        <v>1.78</v>
      </c>
      <c r="M1571" s="32">
        <f t="shared" si="99"/>
        <v>-0.10999999999999988</v>
      </c>
      <c r="O1571" s="34">
        <v>40219.888888888891</v>
      </c>
      <c r="P1571" s="33">
        <v>6.0000000000000053E-2</v>
      </c>
      <c r="Q1571" s="33">
        <v>-0.10999999999999988</v>
      </c>
    </row>
    <row r="1572" spans="1:17">
      <c r="A1572">
        <v>2014</v>
      </c>
      <c r="B1572">
        <v>211</v>
      </c>
      <c r="C1572">
        <v>2130</v>
      </c>
      <c r="D1572">
        <v>2770</v>
      </c>
      <c r="E1572" s="33">
        <f t="shared" si="96"/>
        <v>2.77</v>
      </c>
      <c r="F1572" s="32">
        <f t="shared" si="97"/>
        <v>4.0000000000000036E-2</v>
      </c>
      <c r="H1572">
        <v>2014</v>
      </c>
      <c r="I1572">
        <v>211</v>
      </c>
      <c r="J1572">
        <v>2130</v>
      </c>
      <c r="K1572">
        <v>1760</v>
      </c>
      <c r="L1572" s="33">
        <f t="shared" si="98"/>
        <v>1.76</v>
      </c>
      <c r="M1572" s="32">
        <f t="shared" si="99"/>
        <v>-0.12999999999999989</v>
      </c>
      <c r="O1572" s="34">
        <v>40219.895833333336</v>
      </c>
      <c r="P1572" s="33">
        <v>4.0000000000000036E-2</v>
      </c>
      <c r="Q1572" s="33">
        <v>-0.12999999999999989</v>
      </c>
    </row>
    <row r="1573" spans="1:17">
      <c r="A1573">
        <v>2014</v>
      </c>
      <c r="B1573">
        <v>211</v>
      </c>
      <c r="C1573">
        <v>2140</v>
      </c>
      <c r="D1573">
        <v>2750</v>
      </c>
      <c r="E1573" s="33">
        <f t="shared" si="96"/>
        <v>2.75</v>
      </c>
      <c r="F1573" s="32">
        <f t="shared" si="97"/>
        <v>2.0000000000000018E-2</v>
      </c>
      <c r="H1573">
        <v>2014</v>
      </c>
      <c r="I1573">
        <v>211</v>
      </c>
      <c r="J1573">
        <v>2140</v>
      </c>
      <c r="K1573">
        <v>1750</v>
      </c>
      <c r="L1573" s="33">
        <f t="shared" si="98"/>
        <v>1.75</v>
      </c>
      <c r="M1573" s="32">
        <f t="shared" si="99"/>
        <v>-0.1399999999999999</v>
      </c>
      <c r="O1573" s="34">
        <v>40219.902777777781</v>
      </c>
      <c r="P1573" s="33">
        <v>2.0000000000000018E-2</v>
      </c>
      <c r="Q1573" s="33">
        <v>-0.1399999999999999</v>
      </c>
    </row>
    <row r="1574" spans="1:17">
      <c r="A1574">
        <v>2014</v>
      </c>
      <c r="B1574">
        <v>211</v>
      </c>
      <c r="C1574">
        <v>2150</v>
      </c>
      <c r="D1574">
        <v>2740</v>
      </c>
      <c r="E1574" s="33">
        <f t="shared" si="96"/>
        <v>2.74</v>
      </c>
      <c r="F1574" s="32">
        <f t="shared" si="97"/>
        <v>1.0000000000000231E-2</v>
      </c>
      <c r="H1574">
        <v>2014</v>
      </c>
      <c r="I1574">
        <v>211</v>
      </c>
      <c r="J1574">
        <v>2150</v>
      </c>
      <c r="K1574">
        <v>1740</v>
      </c>
      <c r="L1574" s="33">
        <f t="shared" si="98"/>
        <v>1.74</v>
      </c>
      <c r="M1574" s="32">
        <f t="shared" si="99"/>
        <v>-0.14999999999999991</v>
      </c>
      <c r="O1574" s="34">
        <v>40219.909722222219</v>
      </c>
      <c r="P1574" s="33">
        <v>1.0000000000000231E-2</v>
      </c>
      <c r="Q1574" s="33">
        <v>-0.14999999999999991</v>
      </c>
    </row>
    <row r="1575" spans="1:17">
      <c r="A1575">
        <v>2014</v>
      </c>
      <c r="B1575">
        <v>211</v>
      </c>
      <c r="C1575">
        <v>2200</v>
      </c>
      <c r="D1575">
        <v>2720</v>
      </c>
      <c r="E1575" s="33">
        <f t="shared" si="96"/>
        <v>2.72</v>
      </c>
      <c r="F1575" s="32">
        <f t="shared" si="97"/>
        <v>-9.9999999999997868E-3</v>
      </c>
      <c r="H1575">
        <v>2014</v>
      </c>
      <c r="I1575">
        <v>211</v>
      </c>
      <c r="J1575">
        <v>2200</v>
      </c>
      <c r="K1575">
        <v>1730</v>
      </c>
      <c r="L1575" s="33">
        <f t="shared" si="98"/>
        <v>1.73</v>
      </c>
      <c r="M1575" s="32">
        <f t="shared" si="99"/>
        <v>-0.15999999999999992</v>
      </c>
      <c r="O1575" s="34">
        <v>40219.916666666664</v>
      </c>
      <c r="P1575" s="33">
        <v>-9.9999999999997868E-3</v>
      </c>
      <c r="Q1575" s="33">
        <v>-0.15999999999999992</v>
      </c>
    </row>
    <row r="1576" spans="1:17">
      <c r="A1576">
        <v>2014</v>
      </c>
      <c r="B1576">
        <v>211</v>
      </c>
      <c r="C1576">
        <v>2210</v>
      </c>
      <c r="D1576">
        <v>2700</v>
      </c>
      <c r="E1576" s="33">
        <f t="shared" si="96"/>
        <v>2.7</v>
      </c>
      <c r="F1576" s="32">
        <f t="shared" si="97"/>
        <v>-2.9999999999999805E-2</v>
      </c>
      <c r="H1576">
        <v>2014</v>
      </c>
      <c r="I1576">
        <v>211</v>
      </c>
      <c r="J1576">
        <v>2210</v>
      </c>
      <c r="K1576">
        <v>1710</v>
      </c>
      <c r="L1576" s="33">
        <f t="shared" si="98"/>
        <v>1.71</v>
      </c>
      <c r="M1576" s="32">
        <f t="shared" si="99"/>
        <v>-0.17999999999999994</v>
      </c>
      <c r="O1576" s="34">
        <v>40219.923611111109</v>
      </c>
      <c r="P1576" s="33">
        <v>-2.9999999999999805E-2</v>
      </c>
      <c r="Q1576" s="33">
        <v>-0.17999999999999994</v>
      </c>
    </row>
    <row r="1577" spans="1:17">
      <c r="A1577">
        <v>2014</v>
      </c>
      <c r="B1577">
        <v>211</v>
      </c>
      <c r="C1577">
        <v>2220</v>
      </c>
      <c r="D1577">
        <v>2690</v>
      </c>
      <c r="E1577" s="33">
        <f t="shared" si="96"/>
        <v>2.69</v>
      </c>
      <c r="F1577" s="32">
        <f t="shared" si="97"/>
        <v>-4.0000000000000036E-2</v>
      </c>
      <c r="H1577">
        <v>2014</v>
      </c>
      <c r="I1577">
        <v>211</v>
      </c>
      <c r="J1577">
        <v>2220</v>
      </c>
      <c r="K1577">
        <v>1700</v>
      </c>
      <c r="L1577" s="33">
        <f t="shared" si="98"/>
        <v>1.7</v>
      </c>
      <c r="M1577" s="32">
        <f t="shared" si="99"/>
        <v>-0.18999999999999995</v>
      </c>
      <c r="O1577" s="34">
        <v>40219.930555555555</v>
      </c>
      <c r="P1577" s="33">
        <v>-4.0000000000000036E-2</v>
      </c>
      <c r="Q1577" s="33">
        <v>-0.18999999999999995</v>
      </c>
    </row>
    <row r="1578" spans="1:17">
      <c r="A1578">
        <v>2014</v>
      </c>
      <c r="B1578">
        <v>211</v>
      </c>
      <c r="C1578">
        <v>2230</v>
      </c>
      <c r="D1578">
        <v>2670</v>
      </c>
      <c r="E1578" s="33">
        <f t="shared" si="96"/>
        <v>2.67</v>
      </c>
      <c r="F1578" s="32">
        <f t="shared" si="97"/>
        <v>-6.0000000000000053E-2</v>
      </c>
      <c r="H1578">
        <v>2014</v>
      </c>
      <c r="I1578">
        <v>211</v>
      </c>
      <c r="J1578">
        <v>2230</v>
      </c>
      <c r="K1578">
        <v>1690</v>
      </c>
      <c r="L1578" s="33">
        <f t="shared" si="98"/>
        <v>1.69</v>
      </c>
      <c r="M1578" s="32">
        <f t="shared" si="99"/>
        <v>-0.19999999999999996</v>
      </c>
      <c r="O1578" s="34">
        <v>40219.9375</v>
      </c>
      <c r="P1578" s="33">
        <v>-6.0000000000000053E-2</v>
      </c>
      <c r="Q1578" s="33">
        <v>-0.19999999999999996</v>
      </c>
    </row>
    <row r="1579" spans="1:17">
      <c r="A1579">
        <v>2014</v>
      </c>
      <c r="B1579">
        <v>211</v>
      </c>
      <c r="C1579">
        <v>2240</v>
      </c>
      <c r="D1579">
        <v>2650</v>
      </c>
      <c r="E1579" s="33">
        <f t="shared" si="96"/>
        <v>2.65</v>
      </c>
      <c r="F1579" s="32">
        <f t="shared" si="97"/>
        <v>-8.0000000000000071E-2</v>
      </c>
      <c r="H1579">
        <v>2014</v>
      </c>
      <c r="I1579">
        <v>211</v>
      </c>
      <c r="J1579">
        <v>2240</v>
      </c>
      <c r="K1579">
        <v>1690</v>
      </c>
      <c r="L1579" s="33">
        <f t="shared" si="98"/>
        <v>1.69</v>
      </c>
      <c r="M1579" s="32">
        <f t="shared" si="99"/>
        <v>-0.19999999999999996</v>
      </c>
      <c r="O1579" s="34">
        <v>40219.944444444445</v>
      </c>
      <c r="P1579" s="33">
        <v>-8.0000000000000071E-2</v>
      </c>
      <c r="Q1579" s="33">
        <v>-0.19999999999999996</v>
      </c>
    </row>
    <row r="1580" spans="1:17">
      <c r="A1580">
        <v>2014</v>
      </c>
      <c r="B1580">
        <v>211</v>
      </c>
      <c r="C1580">
        <v>2250</v>
      </c>
      <c r="D1580">
        <v>2640</v>
      </c>
      <c r="E1580" s="33">
        <f t="shared" si="96"/>
        <v>2.64</v>
      </c>
      <c r="F1580" s="32">
        <f t="shared" si="97"/>
        <v>-8.9999999999999858E-2</v>
      </c>
      <c r="H1580">
        <v>2014</v>
      </c>
      <c r="I1580">
        <v>211</v>
      </c>
      <c r="J1580">
        <v>2250</v>
      </c>
      <c r="K1580">
        <v>1680</v>
      </c>
      <c r="L1580" s="33">
        <f t="shared" si="98"/>
        <v>1.68</v>
      </c>
      <c r="M1580" s="32">
        <f t="shared" si="99"/>
        <v>-0.20999999999999996</v>
      </c>
      <c r="O1580" s="34">
        <v>40219.951388888891</v>
      </c>
      <c r="P1580" s="33">
        <v>-8.9999999999999858E-2</v>
      </c>
      <c r="Q1580" s="33">
        <v>-0.20999999999999996</v>
      </c>
    </row>
    <row r="1581" spans="1:17">
      <c r="A1581">
        <v>2014</v>
      </c>
      <c r="B1581">
        <v>211</v>
      </c>
      <c r="C1581">
        <v>2300</v>
      </c>
      <c r="D1581">
        <v>2620</v>
      </c>
      <c r="E1581" s="33">
        <f t="shared" si="96"/>
        <v>2.62</v>
      </c>
      <c r="F1581" s="32">
        <f t="shared" si="97"/>
        <v>-0.10999999999999988</v>
      </c>
      <c r="H1581">
        <v>2014</v>
      </c>
      <c r="I1581">
        <v>211</v>
      </c>
      <c r="J1581">
        <v>2300</v>
      </c>
      <c r="K1581">
        <v>1670</v>
      </c>
      <c r="L1581" s="33">
        <f t="shared" si="98"/>
        <v>1.67</v>
      </c>
      <c r="M1581" s="32">
        <f t="shared" si="99"/>
        <v>-0.21999999999999997</v>
      </c>
      <c r="O1581" s="34">
        <v>40219.958333333336</v>
      </c>
      <c r="P1581" s="33">
        <v>-0.10999999999999988</v>
      </c>
      <c r="Q1581" s="33">
        <v>-0.21999999999999997</v>
      </c>
    </row>
    <row r="1582" spans="1:17">
      <c r="A1582">
        <v>2014</v>
      </c>
      <c r="B1582">
        <v>211</v>
      </c>
      <c r="C1582">
        <v>2310</v>
      </c>
      <c r="D1582">
        <v>2600</v>
      </c>
      <c r="E1582" s="33">
        <f t="shared" si="96"/>
        <v>2.6</v>
      </c>
      <c r="F1582" s="32">
        <f t="shared" si="97"/>
        <v>-0.12999999999999989</v>
      </c>
      <c r="H1582">
        <v>2014</v>
      </c>
      <c r="I1582">
        <v>211</v>
      </c>
      <c r="J1582">
        <v>2310</v>
      </c>
      <c r="K1582">
        <v>1670</v>
      </c>
      <c r="L1582" s="33">
        <f t="shared" si="98"/>
        <v>1.67</v>
      </c>
      <c r="M1582" s="32">
        <f t="shared" si="99"/>
        <v>-0.21999999999999997</v>
      </c>
      <c r="O1582" s="34">
        <v>40219.965277777781</v>
      </c>
      <c r="P1582" s="33">
        <v>-0.12999999999999989</v>
      </c>
      <c r="Q1582" s="33">
        <v>-0.21999999999999997</v>
      </c>
    </row>
    <row r="1583" spans="1:17">
      <c r="A1583">
        <v>2014</v>
      </c>
      <c r="B1583">
        <v>211</v>
      </c>
      <c r="C1583">
        <v>2320</v>
      </c>
      <c r="D1583">
        <v>2590</v>
      </c>
      <c r="E1583" s="33">
        <f t="shared" si="96"/>
        <v>2.59</v>
      </c>
      <c r="F1583" s="32">
        <f t="shared" si="97"/>
        <v>-0.14000000000000012</v>
      </c>
      <c r="H1583">
        <v>2014</v>
      </c>
      <c r="I1583">
        <v>211</v>
      </c>
      <c r="J1583">
        <v>2320</v>
      </c>
      <c r="K1583">
        <v>1660</v>
      </c>
      <c r="L1583" s="33">
        <f t="shared" si="98"/>
        <v>1.66</v>
      </c>
      <c r="M1583" s="32">
        <f t="shared" si="99"/>
        <v>-0.22999999999999998</v>
      </c>
      <c r="O1583" s="34">
        <v>40219.972222222219</v>
      </c>
      <c r="P1583" s="33">
        <v>-0.14000000000000012</v>
      </c>
      <c r="Q1583" s="33">
        <v>-0.22999999999999998</v>
      </c>
    </row>
    <row r="1584" spans="1:17">
      <c r="A1584">
        <v>2014</v>
      </c>
      <c r="B1584">
        <v>211</v>
      </c>
      <c r="C1584">
        <v>2330</v>
      </c>
      <c r="D1584">
        <v>2580</v>
      </c>
      <c r="E1584" s="33">
        <f t="shared" si="96"/>
        <v>2.58</v>
      </c>
      <c r="F1584" s="32">
        <f t="shared" si="97"/>
        <v>-0.14999999999999991</v>
      </c>
      <c r="H1584">
        <v>2014</v>
      </c>
      <c r="I1584">
        <v>211</v>
      </c>
      <c r="J1584">
        <v>2330</v>
      </c>
      <c r="K1584">
        <v>1660</v>
      </c>
      <c r="L1584" s="33">
        <f t="shared" si="98"/>
        <v>1.66</v>
      </c>
      <c r="M1584" s="32">
        <f t="shared" si="99"/>
        <v>-0.22999999999999998</v>
      </c>
      <c r="O1584" s="34">
        <v>40219.979166666664</v>
      </c>
      <c r="P1584" s="33">
        <v>-0.14999999999999991</v>
      </c>
      <c r="Q1584" s="33">
        <v>-0.22999999999999998</v>
      </c>
    </row>
    <row r="1585" spans="1:17">
      <c r="A1585">
        <v>2014</v>
      </c>
      <c r="B1585">
        <v>211</v>
      </c>
      <c r="C1585">
        <v>2340</v>
      </c>
      <c r="D1585">
        <v>2560</v>
      </c>
      <c r="E1585" s="33">
        <f t="shared" si="96"/>
        <v>2.56</v>
      </c>
      <c r="F1585" s="32">
        <f t="shared" si="97"/>
        <v>-0.16999999999999993</v>
      </c>
      <c r="H1585">
        <v>2014</v>
      </c>
      <c r="I1585">
        <v>211</v>
      </c>
      <c r="J1585">
        <v>2340</v>
      </c>
      <c r="K1585">
        <v>1660</v>
      </c>
      <c r="L1585" s="33">
        <f t="shared" si="98"/>
        <v>1.66</v>
      </c>
      <c r="M1585" s="32">
        <f t="shared" si="99"/>
        <v>-0.22999999999999998</v>
      </c>
      <c r="O1585" s="34">
        <v>40219.986111111109</v>
      </c>
      <c r="P1585" s="33">
        <v>-0.16999999999999993</v>
      </c>
      <c r="Q1585" s="33">
        <v>-0.22999999999999998</v>
      </c>
    </row>
    <row r="1586" spans="1:17">
      <c r="A1586">
        <v>2014</v>
      </c>
      <c r="B1586">
        <v>211</v>
      </c>
      <c r="C1586">
        <v>2350</v>
      </c>
      <c r="D1586">
        <v>2550</v>
      </c>
      <c r="E1586" s="33">
        <f t="shared" si="96"/>
        <v>2.5499999999999998</v>
      </c>
      <c r="F1586" s="32">
        <f t="shared" si="97"/>
        <v>-0.18000000000000016</v>
      </c>
      <c r="H1586">
        <v>2014</v>
      </c>
      <c r="I1586">
        <v>211</v>
      </c>
      <c r="J1586">
        <v>2350</v>
      </c>
      <c r="K1586">
        <v>1660</v>
      </c>
      <c r="L1586" s="33">
        <f t="shared" si="98"/>
        <v>1.66</v>
      </c>
      <c r="M1586" s="32">
        <f t="shared" si="99"/>
        <v>-0.22999999999999998</v>
      </c>
      <c r="O1586" s="34">
        <v>40219.993055555555</v>
      </c>
      <c r="P1586" s="33">
        <v>-0.18000000000000016</v>
      </c>
      <c r="Q1586" s="33">
        <v>-0.22999999999999998</v>
      </c>
    </row>
    <row r="1587" spans="1:17">
      <c r="A1587">
        <v>2014</v>
      </c>
      <c r="B1587">
        <v>212</v>
      </c>
      <c r="C1587">
        <v>0</v>
      </c>
      <c r="D1587">
        <v>2540</v>
      </c>
      <c r="E1587" s="33">
        <f t="shared" si="96"/>
        <v>2.54</v>
      </c>
      <c r="F1587" s="32">
        <f t="shared" si="97"/>
        <v>-0.18999999999999995</v>
      </c>
      <c r="H1587">
        <v>2014</v>
      </c>
      <c r="I1587">
        <v>212</v>
      </c>
      <c r="J1587">
        <v>0</v>
      </c>
      <c r="K1587">
        <v>1660</v>
      </c>
      <c r="L1587" s="33">
        <f t="shared" si="98"/>
        <v>1.66</v>
      </c>
      <c r="M1587" s="32">
        <f t="shared" si="99"/>
        <v>-0.22999999999999998</v>
      </c>
      <c r="O1587" s="34">
        <v>40220</v>
      </c>
      <c r="P1587" s="33">
        <v>-0.18999999999999995</v>
      </c>
      <c r="Q1587" s="33">
        <v>-0.22999999999999998</v>
      </c>
    </row>
    <row r="1588" spans="1:17">
      <c r="A1588">
        <v>2014</v>
      </c>
      <c r="B1588">
        <v>212</v>
      </c>
      <c r="C1588">
        <v>10</v>
      </c>
      <c r="D1588">
        <v>2530</v>
      </c>
      <c r="E1588" s="33">
        <f t="shared" si="96"/>
        <v>2.5299999999999998</v>
      </c>
      <c r="F1588" s="32">
        <f t="shared" si="97"/>
        <v>-0.20000000000000018</v>
      </c>
      <c r="H1588">
        <v>2014</v>
      </c>
      <c r="I1588">
        <v>212</v>
      </c>
      <c r="J1588">
        <v>10</v>
      </c>
      <c r="K1588">
        <v>1660</v>
      </c>
      <c r="L1588" s="33">
        <f t="shared" si="98"/>
        <v>1.66</v>
      </c>
      <c r="M1588" s="32">
        <f t="shared" si="99"/>
        <v>-0.22999999999999998</v>
      </c>
      <c r="O1588" s="34">
        <v>40220.006944444445</v>
      </c>
      <c r="P1588" s="33">
        <v>-0.20000000000000018</v>
      </c>
      <c r="Q1588" s="33">
        <v>-0.22999999999999998</v>
      </c>
    </row>
    <row r="1589" spans="1:17">
      <c r="A1589">
        <v>2014</v>
      </c>
      <c r="B1589">
        <v>212</v>
      </c>
      <c r="C1589">
        <v>20</v>
      </c>
      <c r="D1589">
        <v>2520</v>
      </c>
      <c r="E1589" s="33">
        <f t="shared" si="96"/>
        <v>2.52</v>
      </c>
      <c r="F1589" s="32">
        <f t="shared" si="97"/>
        <v>-0.20999999999999996</v>
      </c>
      <c r="H1589">
        <v>2014</v>
      </c>
      <c r="I1589">
        <v>212</v>
      </c>
      <c r="J1589">
        <v>20</v>
      </c>
      <c r="K1589">
        <v>1670</v>
      </c>
      <c r="L1589" s="33">
        <f t="shared" si="98"/>
        <v>1.67</v>
      </c>
      <c r="M1589" s="32">
        <f t="shared" si="99"/>
        <v>-0.21999999999999997</v>
      </c>
      <c r="O1589" s="34">
        <v>40220.013888888891</v>
      </c>
      <c r="P1589" s="33">
        <v>-0.20999999999999996</v>
      </c>
      <c r="Q1589" s="33">
        <v>-0.21999999999999997</v>
      </c>
    </row>
    <row r="1590" spans="1:17">
      <c r="A1590">
        <v>2014</v>
      </c>
      <c r="B1590">
        <v>212</v>
      </c>
      <c r="C1590">
        <v>30</v>
      </c>
      <c r="D1590">
        <v>2520</v>
      </c>
      <c r="E1590" s="33">
        <f t="shared" si="96"/>
        <v>2.52</v>
      </c>
      <c r="F1590" s="32">
        <f t="shared" si="97"/>
        <v>-0.20999999999999996</v>
      </c>
      <c r="H1590">
        <v>2014</v>
      </c>
      <c r="I1590">
        <v>212</v>
      </c>
      <c r="J1590">
        <v>30</v>
      </c>
      <c r="K1590">
        <v>1670</v>
      </c>
      <c r="L1590" s="33">
        <f t="shared" si="98"/>
        <v>1.67</v>
      </c>
      <c r="M1590" s="32">
        <f t="shared" si="99"/>
        <v>-0.21999999999999997</v>
      </c>
      <c r="O1590" s="34">
        <v>40220.020833333336</v>
      </c>
      <c r="P1590" s="33">
        <v>-0.20999999999999996</v>
      </c>
      <c r="Q1590" s="33">
        <v>-0.21999999999999997</v>
      </c>
    </row>
    <row r="1591" spans="1:17">
      <c r="A1591">
        <v>2014</v>
      </c>
      <c r="B1591">
        <v>212</v>
      </c>
      <c r="C1591">
        <v>40</v>
      </c>
      <c r="D1591">
        <v>2510</v>
      </c>
      <c r="E1591" s="33">
        <f t="shared" si="96"/>
        <v>2.5099999999999998</v>
      </c>
      <c r="F1591" s="32">
        <f t="shared" si="97"/>
        <v>-0.2200000000000002</v>
      </c>
      <c r="H1591">
        <v>2014</v>
      </c>
      <c r="I1591">
        <v>212</v>
      </c>
      <c r="J1591">
        <v>40</v>
      </c>
      <c r="K1591">
        <v>1680</v>
      </c>
      <c r="L1591" s="33">
        <f t="shared" si="98"/>
        <v>1.68</v>
      </c>
      <c r="M1591" s="32">
        <f t="shared" si="99"/>
        <v>-0.20999999999999996</v>
      </c>
      <c r="O1591" s="34">
        <v>40220.027777777781</v>
      </c>
      <c r="P1591" s="33">
        <v>-0.2200000000000002</v>
      </c>
      <c r="Q1591" s="33">
        <v>-0.20999999999999996</v>
      </c>
    </row>
    <row r="1592" spans="1:17">
      <c r="A1592">
        <v>2014</v>
      </c>
      <c r="B1592">
        <v>212</v>
      </c>
      <c r="C1592">
        <v>50</v>
      </c>
      <c r="D1592">
        <v>2510</v>
      </c>
      <c r="E1592" s="33">
        <f t="shared" si="96"/>
        <v>2.5099999999999998</v>
      </c>
      <c r="F1592" s="32">
        <f t="shared" si="97"/>
        <v>-0.2200000000000002</v>
      </c>
      <c r="H1592">
        <v>2014</v>
      </c>
      <c r="I1592">
        <v>212</v>
      </c>
      <c r="J1592">
        <v>50</v>
      </c>
      <c r="K1592">
        <v>1690</v>
      </c>
      <c r="L1592" s="33">
        <f t="shared" si="98"/>
        <v>1.69</v>
      </c>
      <c r="M1592" s="32">
        <f t="shared" si="99"/>
        <v>-0.19999999999999996</v>
      </c>
      <c r="O1592" s="34">
        <v>40220.034722222219</v>
      </c>
      <c r="P1592" s="33">
        <v>-0.2200000000000002</v>
      </c>
      <c r="Q1592" s="33">
        <v>-0.19999999999999996</v>
      </c>
    </row>
    <row r="1593" spans="1:17">
      <c r="A1593">
        <v>2014</v>
      </c>
      <c r="B1593">
        <v>212</v>
      </c>
      <c r="C1593">
        <v>100</v>
      </c>
      <c r="D1593">
        <v>2510</v>
      </c>
      <c r="E1593" s="33">
        <f t="shared" si="96"/>
        <v>2.5099999999999998</v>
      </c>
      <c r="F1593" s="32">
        <f t="shared" si="97"/>
        <v>-0.2200000000000002</v>
      </c>
      <c r="H1593">
        <v>2014</v>
      </c>
      <c r="I1593">
        <v>212</v>
      </c>
      <c r="J1593">
        <v>100</v>
      </c>
      <c r="K1593">
        <v>1700</v>
      </c>
      <c r="L1593" s="33">
        <f t="shared" si="98"/>
        <v>1.7</v>
      </c>
      <c r="M1593" s="32">
        <f t="shared" si="99"/>
        <v>-0.18999999999999995</v>
      </c>
      <c r="O1593" s="34">
        <v>40220.041666666664</v>
      </c>
      <c r="P1593" s="33">
        <v>-0.2200000000000002</v>
      </c>
      <c r="Q1593" s="33">
        <v>-0.18999999999999995</v>
      </c>
    </row>
    <row r="1594" spans="1:17">
      <c r="A1594">
        <v>2014</v>
      </c>
      <c r="B1594">
        <v>212</v>
      </c>
      <c r="C1594">
        <v>110</v>
      </c>
      <c r="D1594">
        <v>2500</v>
      </c>
      <c r="E1594" s="33">
        <f t="shared" si="96"/>
        <v>2.5</v>
      </c>
      <c r="F1594" s="32">
        <f t="shared" si="97"/>
        <v>-0.22999999999999998</v>
      </c>
      <c r="H1594">
        <v>2014</v>
      </c>
      <c r="I1594">
        <v>212</v>
      </c>
      <c r="J1594">
        <v>110</v>
      </c>
      <c r="K1594">
        <v>1710</v>
      </c>
      <c r="L1594" s="33">
        <f t="shared" si="98"/>
        <v>1.71</v>
      </c>
      <c r="M1594" s="32">
        <f t="shared" si="99"/>
        <v>-0.17999999999999994</v>
      </c>
      <c r="O1594" s="34">
        <v>40220.048611111109</v>
      </c>
      <c r="P1594" s="33">
        <v>-0.22999999999999998</v>
      </c>
      <c r="Q1594" s="33">
        <v>-0.17999999999999994</v>
      </c>
    </row>
    <row r="1595" spans="1:17">
      <c r="A1595">
        <v>2014</v>
      </c>
      <c r="B1595">
        <v>212</v>
      </c>
      <c r="C1595">
        <v>120</v>
      </c>
      <c r="D1595">
        <v>2500</v>
      </c>
      <c r="E1595" s="33">
        <f t="shared" si="96"/>
        <v>2.5</v>
      </c>
      <c r="F1595" s="32">
        <f t="shared" si="97"/>
        <v>-0.22999999999999998</v>
      </c>
      <c r="H1595">
        <v>2014</v>
      </c>
      <c r="I1595">
        <v>212</v>
      </c>
      <c r="J1595">
        <v>120</v>
      </c>
      <c r="K1595">
        <v>1720</v>
      </c>
      <c r="L1595" s="33">
        <f t="shared" si="98"/>
        <v>1.72</v>
      </c>
      <c r="M1595" s="32">
        <f t="shared" si="99"/>
        <v>-0.16999999999999993</v>
      </c>
      <c r="O1595" s="34">
        <v>40220.055555555555</v>
      </c>
      <c r="P1595" s="33">
        <v>-0.22999999999999998</v>
      </c>
      <c r="Q1595" s="33">
        <v>-0.16999999999999993</v>
      </c>
    </row>
    <row r="1596" spans="1:17">
      <c r="A1596">
        <v>2014</v>
      </c>
      <c r="B1596">
        <v>212</v>
      </c>
      <c r="C1596">
        <v>130</v>
      </c>
      <c r="D1596">
        <v>2500</v>
      </c>
      <c r="E1596" s="33">
        <f t="shared" si="96"/>
        <v>2.5</v>
      </c>
      <c r="F1596" s="32">
        <f t="shared" si="97"/>
        <v>-0.22999999999999998</v>
      </c>
      <c r="H1596">
        <v>2014</v>
      </c>
      <c r="I1596">
        <v>212</v>
      </c>
      <c r="J1596">
        <v>130</v>
      </c>
      <c r="K1596">
        <v>1740</v>
      </c>
      <c r="L1596" s="33">
        <f t="shared" si="98"/>
        <v>1.74</v>
      </c>
      <c r="M1596" s="32">
        <f t="shared" si="99"/>
        <v>-0.14999999999999991</v>
      </c>
      <c r="O1596" s="34">
        <v>40220.0625</v>
      </c>
      <c r="P1596" s="33">
        <v>-0.22999999999999998</v>
      </c>
      <c r="Q1596" s="33">
        <v>-0.14999999999999991</v>
      </c>
    </row>
    <row r="1597" spans="1:17">
      <c r="A1597">
        <v>2014</v>
      </c>
      <c r="B1597">
        <v>212</v>
      </c>
      <c r="C1597">
        <v>140</v>
      </c>
      <c r="D1597">
        <v>2500</v>
      </c>
      <c r="E1597" s="33">
        <f t="shared" si="96"/>
        <v>2.5</v>
      </c>
      <c r="F1597" s="32">
        <f t="shared" si="97"/>
        <v>-0.22999999999999998</v>
      </c>
      <c r="H1597">
        <v>2014</v>
      </c>
      <c r="I1597">
        <v>212</v>
      </c>
      <c r="J1597">
        <v>140</v>
      </c>
      <c r="K1597">
        <v>1750</v>
      </c>
      <c r="L1597" s="33">
        <f t="shared" si="98"/>
        <v>1.75</v>
      </c>
      <c r="M1597" s="32">
        <f t="shared" si="99"/>
        <v>-0.1399999999999999</v>
      </c>
      <c r="O1597" s="34">
        <v>40220.069444444445</v>
      </c>
      <c r="P1597" s="33">
        <v>-0.22999999999999998</v>
      </c>
      <c r="Q1597" s="33">
        <v>-0.1399999999999999</v>
      </c>
    </row>
    <row r="1598" spans="1:17">
      <c r="A1598">
        <v>2014</v>
      </c>
      <c r="B1598">
        <v>212</v>
      </c>
      <c r="C1598">
        <v>150</v>
      </c>
      <c r="D1598">
        <v>2510</v>
      </c>
      <c r="E1598" s="33">
        <f t="shared" si="96"/>
        <v>2.5099999999999998</v>
      </c>
      <c r="F1598" s="32">
        <f t="shared" si="97"/>
        <v>-0.2200000000000002</v>
      </c>
      <c r="H1598">
        <v>2014</v>
      </c>
      <c r="I1598">
        <v>212</v>
      </c>
      <c r="J1598">
        <v>150</v>
      </c>
      <c r="K1598">
        <v>1760</v>
      </c>
      <c r="L1598" s="33">
        <f t="shared" si="98"/>
        <v>1.76</v>
      </c>
      <c r="M1598" s="32">
        <f t="shared" si="99"/>
        <v>-0.12999999999999989</v>
      </c>
      <c r="O1598" s="34">
        <v>40220.076388888891</v>
      </c>
      <c r="P1598" s="33">
        <v>-0.2200000000000002</v>
      </c>
      <c r="Q1598" s="33">
        <v>-0.12999999999999989</v>
      </c>
    </row>
    <row r="1599" spans="1:17">
      <c r="A1599">
        <v>2014</v>
      </c>
      <c r="B1599">
        <v>212</v>
      </c>
      <c r="C1599">
        <v>200</v>
      </c>
      <c r="D1599">
        <v>2510</v>
      </c>
      <c r="E1599" s="33">
        <f t="shared" si="96"/>
        <v>2.5099999999999998</v>
      </c>
      <c r="F1599" s="32">
        <f t="shared" si="97"/>
        <v>-0.2200000000000002</v>
      </c>
      <c r="H1599">
        <v>2014</v>
      </c>
      <c r="I1599">
        <v>212</v>
      </c>
      <c r="J1599">
        <v>200</v>
      </c>
      <c r="K1599">
        <v>1780</v>
      </c>
      <c r="L1599" s="33">
        <f t="shared" si="98"/>
        <v>1.78</v>
      </c>
      <c r="M1599" s="32">
        <f t="shared" si="99"/>
        <v>-0.10999999999999988</v>
      </c>
      <c r="O1599" s="34">
        <v>40220.083333333336</v>
      </c>
      <c r="P1599" s="33">
        <v>-0.2200000000000002</v>
      </c>
      <c r="Q1599" s="33">
        <v>-0.10999999999999988</v>
      </c>
    </row>
    <row r="1600" spans="1:17">
      <c r="A1600">
        <v>2014</v>
      </c>
      <c r="B1600">
        <v>212</v>
      </c>
      <c r="C1600">
        <v>210</v>
      </c>
      <c r="D1600">
        <v>2510</v>
      </c>
      <c r="E1600" s="33">
        <f t="shared" si="96"/>
        <v>2.5099999999999998</v>
      </c>
      <c r="F1600" s="32">
        <f t="shared" si="97"/>
        <v>-0.2200000000000002</v>
      </c>
      <c r="H1600">
        <v>2014</v>
      </c>
      <c r="I1600">
        <v>212</v>
      </c>
      <c r="J1600">
        <v>210</v>
      </c>
      <c r="K1600">
        <v>1790</v>
      </c>
      <c r="L1600" s="33">
        <f t="shared" si="98"/>
        <v>1.79</v>
      </c>
      <c r="M1600" s="32">
        <f t="shared" si="99"/>
        <v>-9.9999999999999867E-2</v>
      </c>
      <c r="O1600" s="34">
        <v>40220.090277777781</v>
      </c>
      <c r="P1600" s="33">
        <v>-0.2200000000000002</v>
      </c>
      <c r="Q1600" s="33">
        <v>-9.9999999999999867E-2</v>
      </c>
    </row>
    <row r="1601" spans="1:17">
      <c r="A1601">
        <v>2014</v>
      </c>
      <c r="B1601">
        <v>212</v>
      </c>
      <c r="C1601">
        <v>220</v>
      </c>
      <c r="D1601">
        <v>2510</v>
      </c>
      <c r="E1601" s="33">
        <f t="shared" si="96"/>
        <v>2.5099999999999998</v>
      </c>
      <c r="F1601" s="32">
        <f t="shared" si="97"/>
        <v>-0.2200000000000002</v>
      </c>
      <c r="H1601">
        <v>2014</v>
      </c>
      <c r="I1601">
        <v>212</v>
      </c>
      <c r="J1601">
        <v>220</v>
      </c>
      <c r="K1601">
        <v>1800</v>
      </c>
      <c r="L1601" s="33">
        <f t="shared" si="98"/>
        <v>1.8</v>
      </c>
      <c r="M1601" s="32">
        <f t="shared" si="99"/>
        <v>-8.9999999999999858E-2</v>
      </c>
      <c r="O1601" s="34">
        <v>40220.097222222219</v>
      </c>
      <c r="P1601" s="33">
        <v>-0.2200000000000002</v>
      </c>
      <c r="Q1601" s="33">
        <v>-8.9999999999999858E-2</v>
      </c>
    </row>
    <row r="1602" spans="1:17">
      <c r="A1602">
        <v>2014</v>
      </c>
      <c r="B1602">
        <v>212</v>
      </c>
      <c r="C1602">
        <v>230</v>
      </c>
      <c r="D1602">
        <v>2520</v>
      </c>
      <c r="E1602" s="33">
        <f t="shared" si="96"/>
        <v>2.52</v>
      </c>
      <c r="F1602" s="32">
        <f t="shared" si="97"/>
        <v>-0.20999999999999996</v>
      </c>
      <c r="H1602">
        <v>2014</v>
      </c>
      <c r="I1602">
        <v>212</v>
      </c>
      <c r="J1602">
        <v>230</v>
      </c>
      <c r="K1602">
        <v>1820</v>
      </c>
      <c r="L1602" s="33">
        <f t="shared" si="98"/>
        <v>1.82</v>
      </c>
      <c r="M1602" s="32">
        <f t="shared" si="99"/>
        <v>-6.999999999999984E-2</v>
      </c>
      <c r="O1602" s="34">
        <v>40220.104166666664</v>
      </c>
      <c r="P1602" s="33">
        <v>-0.20999999999999996</v>
      </c>
      <c r="Q1602" s="33">
        <v>-6.999999999999984E-2</v>
      </c>
    </row>
    <row r="1603" spans="1:17">
      <c r="A1603">
        <v>2014</v>
      </c>
      <c r="B1603">
        <v>212</v>
      </c>
      <c r="C1603">
        <v>240</v>
      </c>
      <c r="D1603">
        <v>2520</v>
      </c>
      <c r="E1603" s="33">
        <f t="shared" si="96"/>
        <v>2.52</v>
      </c>
      <c r="F1603" s="32">
        <f t="shared" si="97"/>
        <v>-0.20999999999999996</v>
      </c>
      <c r="H1603">
        <v>2014</v>
      </c>
      <c r="I1603">
        <v>212</v>
      </c>
      <c r="J1603">
        <v>240</v>
      </c>
      <c r="K1603">
        <v>1830</v>
      </c>
      <c r="L1603" s="33">
        <f t="shared" si="98"/>
        <v>1.83</v>
      </c>
      <c r="M1603" s="32">
        <f t="shared" si="99"/>
        <v>-5.9999999999999831E-2</v>
      </c>
      <c r="O1603" s="34">
        <v>40220.111111111109</v>
      </c>
      <c r="P1603" s="33">
        <v>-0.20999999999999996</v>
      </c>
      <c r="Q1603" s="33">
        <v>-5.9999999999999831E-2</v>
      </c>
    </row>
    <row r="1604" spans="1:17">
      <c r="A1604">
        <v>2014</v>
      </c>
      <c r="B1604">
        <v>212</v>
      </c>
      <c r="C1604">
        <v>250</v>
      </c>
      <c r="D1604">
        <v>2530</v>
      </c>
      <c r="E1604" s="33">
        <f t="shared" ref="E1604:E1667" si="100">ROUND(D1604/1000,2)</f>
        <v>2.5299999999999998</v>
      </c>
      <c r="F1604" s="32">
        <f t="shared" ref="F1604:F1667" si="101">E1604-E$8499</f>
        <v>-0.20000000000000018</v>
      </c>
      <c r="H1604">
        <v>2014</v>
      </c>
      <c r="I1604">
        <v>212</v>
      </c>
      <c r="J1604">
        <v>250</v>
      </c>
      <c r="K1604">
        <v>1840</v>
      </c>
      <c r="L1604" s="33">
        <f t="shared" ref="L1604:L1667" si="102">ROUND(K1604/1000,2)</f>
        <v>1.84</v>
      </c>
      <c r="M1604" s="32">
        <f t="shared" ref="M1604:M1667" si="103">L1604-L$8499</f>
        <v>-4.9999999999999822E-2</v>
      </c>
      <c r="O1604" s="34">
        <v>40220.118055555555</v>
      </c>
      <c r="P1604" s="33">
        <v>-0.20000000000000018</v>
      </c>
      <c r="Q1604" s="33">
        <v>-4.9999999999999822E-2</v>
      </c>
    </row>
    <row r="1605" spans="1:17">
      <c r="A1605">
        <v>2014</v>
      </c>
      <c r="B1605">
        <v>212</v>
      </c>
      <c r="C1605">
        <v>300</v>
      </c>
      <c r="D1605">
        <v>2530</v>
      </c>
      <c r="E1605" s="33">
        <f t="shared" si="100"/>
        <v>2.5299999999999998</v>
      </c>
      <c r="F1605" s="32">
        <f t="shared" si="101"/>
        <v>-0.20000000000000018</v>
      </c>
      <c r="H1605">
        <v>2014</v>
      </c>
      <c r="I1605">
        <v>212</v>
      </c>
      <c r="J1605">
        <v>300</v>
      </c>
      <c r="K1605">
        <v>1850</v>
      </c>
      <c r="L1605" s="33">
        <f t="shared" si="102"/>
        <v>1.85</v>
      </c>
      <c r="M1605" s="32">
        <f t="shared" si="103"/>
        <v>-3.9999999999999813E-2</v>
      </c>
      <c r="O1605" s="34">
        <v>40220.125</v>
      </c>
      <c r="P1605" s="33">
        <v>-0.20000000000000018</v>
      </c>
      <c r="Q1605" s="33">
        <v>-3.9999999999999813E-2</v>
      </c>
    </row>
    <row r="1606" spans="1:17">
      <c r="A1606">
        <v>2014</v>
      </c>
      <c r="B1606">
        <v>212</v>
      </c>
      <c r="C1606">
        <v>310</v>
      </c>
      <c r="D1606">
        <v>2540</v>
      </c>
      <c r="E1606" s="33">
        <f t="shared" si="100"/>
        <v>2.54</v>
      </c>
      <c r="F1606" s="32">
        <f t="shared" si="101"/>
        <v>-0.18999999999999995</v>
      </c>
      <c r="H1606">
        <v>2014</v>
      </c>
      <c r="I1606">
        <v>212</v>
      </c>
      <c r="J1606">
        <v>310</v>
      </c>
      <c r="K1606">
        <v>1860</v>
      </c>
      <c r="L1606" s="33">
        <f t="shared" si="102"/>
        <v>1.86</v>
      </c>
      <c r="M1606" s="32">
        <f t="shared" si="103"/>
        <v>-2.9999999999999805E-2</v>
      </c>
      <c r="O1606" s="34">
        <v>40220.131944444445</v>
      </c>
      <c r="P1606" s="33">
        <v>-0.18999999999999995</v>
      </c>
      <c r="Q1606" s="33">
        <v>-2.9999999999999805E-2</v>
      </c>
    </row>
    <row r="1607" spans="1:17">
      <c r="A1607">
        <v>2014</v>
      </c>
      <c r="B1607">
        <v>212</v>
      </c>
      <c r="C1607">
        <v>320</v>
      </c>
      <c r="D1607">
        <v>2540</v>
      </c>
      <c r="E1607" s="33">
        <f t="shared" si="100"/>
        <v>2.54</v>
      </c>
      <c r="F1607" s="32">
        <f t="shared" si="101"/>
        <v>-0.18999999999999995</v>
      </c>
      <c r="H1607">
        <v>2014</v>
      </c>
      <c r="I1607">
        <v>212</v>
      </c>
      <c r="J1607">
        <v>320</v>
      </c>
      <c r="K1607">
        <v>1870</v>
      </c>
      <c r="L1607" s="33">
        <f t="shared" si="102"/>
        <v>1.87</v>
      </c>
      <c r="M1607" s="32">
        <f t="shared" si="103"/>
        <v>-1.9999999999999796E-2</v>
      </c>
      <c r="O1607" s="34">
        <v>40220.138888888891</v>
      </c>
      <c r="P1607" s="33">
        <v>-0.18999999999999995</v>
      </c>
      <c r="Q1607" s="33">
        <v>-1.9999999999999796E-2</v>
      </c>
    </row>
    <row r="1608" spans="1:17">
      <c r="A1608">
        <v>2014</v>
      </c>
      <c r="B1608">
        <v>212</v>
      </c>
      <c r="C1608">
        <v>330</v>
      </c>
      <c r="D1608">
        <v>2550</v>
      </c>
      <c r="E1608" s="33">
        <f t="shared" si="100"/>
        <v>2.5499999999999998</v>
      </c>
      <c r="F1608" s="32">
        <f t="shared" si="101"/>
        <v>-0.18000000000000016</v>
      </c>
      <c r="H1608">
        <v>2014</v>
      </c>
      <c r="I1608">
        <v>212</v>
      </c>
      <c r="J1608">
        <v>330</v>
      </c>
      <c r="K1608">
        <v>1880</v>
      </c>
      <c r="L1608" s="33">
        <f t="shared" si="102"/>
        <v>1.88</v>
      </c>
      <c r="M1608" s="32">
        <f t="shared" si="103"/>
        <v>-1.0000000000000009E-2</v>
      </c>
      <c r="O1608" s="34">
        <v>40220.145833333336</v>
      </c>
      <c r="P1608" s="33">
        <v>-0.18000000000000016</v>
      </c>
      <c r="Q1608" s="33">
        <v>-1.0000000000000009E-2</v>
      </c>
    </row>
    <row r="1609" spans="1:17">
      <c r="A1609">
        <v>2014</v>
      </c>
      <c r="B1609">
        <v>212</v>
      </c>
      <c r="C1609">
        <v>340</v>
      </c>
      <c r="D1609">
        <v>2550</v>
      </c>
      <c r="E1609" s="33">
        <f t="shared" si="100"/>
        <v>2.5499999999999998</v>
      </c>
      <c r="F1609" s="32">
        <f t="shared" si="101"/>
        <v>-0.18000000000000016</v>
      </c>
      <c r="H1609">
        <v>2014</v>
      </c>
      <c r="I1609">
        <v>212</v>
      </c>
      <c r="J1609">
        <v>340</v>
      </c>
      <c r="K1609">
        <v>1880</v>
      </c>
      <c r="L1609" s="33">
        <f t="shared" si="102"/>
        <v>1.88</v>
      </c>
      <c r="M1609" s="32">
        <f t="shared" si="103"/>
        <v>-1.0000000000000009E-2</v>
      </c>
      <c r="O1609" s="34">
        <v>40220.152777777781</v>
      </c>
      <c r="P1609" s="33">
        <v>-0.18000000000000016</v>
      </c>
      <c r="Q1609" s="33">
        <v>-1.0000000000000009E-2</v>
      </c>
    </row>
    <row r="1610" spans="1:17">
      <c r="A1610">
        <v>2014</v>
      </c>
      <c r="B1610">
        <v>212</v>
      </c>
      <c r="C1610">
        <v>350</v>
      </c>
      <c r="D1610">
        <v>2560</v>
      </c>
      <c r="E1610" s="33">
        <f t="shared" si="100"/>
        <v>2.56</v>
      </c>
      <c r="F1610" s="32">
        <f t="shared" si="101"/>
        <v>-0.16999999999999993</v>
      </c>
      <c r="H1610">
        <v>2014</v>
      </c>
      <c r="I1610">
        <v>212</v>
      </c>
      <c r="J1610">
        <v>350</v>
      </c>
      <c r="K1610">
        <v>1890</v>
      </c>
      <c r="L1610" s="33">
        <f t="shared" si="102"/>
        <v>1.89</v>
      </c>
      <c r="M1610" s="32">
        <f t="shared" si="103"/>
        <v>0</v>
      </c>
      <c r="O1610" s="34">
        <v>40220.159722222219</v>
      </c>
      <c r="P1610" s="33">
        <v>-0.16999999999999993</v>
      </c>
      <c r="Q1610" s="33">
        <v>0</v>
      </c>
    </row>
    <row r="1611" spans="1:17">
      <c r="A1611">
        <v>2014</v>
      </c>
      <c r="B1611">
        <v>212</v>
      </c>
      <c r="C1611">
        <v>400</v>
      </c>
      <c r="D1611">
        <v>2560</v>
      </c>
      <c r="E1611" s="33">
        <f t="shared" si="100"/>
        <v>2.56</v>
      </c>
      <c r="F1611" s="32">
        <f t="shared" si="101"/>
        <v>-0.16999999999999993</v>
      </c>
      <c r="H1611">
        <v>2014</v>
      </c>
      <c r="I1611">
        <v>212</v>
      </c>
      <c r="J1611">
        <v>400</v>
      </c>
      <c r="K1611">
        <v>1890</v>
      </c>
      <c r="L1611" s="33">
        <f t="shared" si="102"/>
        <v>1.89</v>
      </c>
      <c r="M1611" s="32">
        <f t="shared" si="103"/>
        <v>0</v>
      </c>
      <c r="O1611" s="34">
        <v>40220.166666666664</v>
      </c>
      <c r="P1611" s="33">
        <v>-0.16999999999999993</v>
      </c>
      <c r="Q1611" s="33">
        <v>0</v>
      </c>
    </row>
    <row r="1612" spans="1:17">
      <c r="A1612">
        <v>2014</v>
      </c>
      <c r="B1612">
        <v>212</v>
      </c>
      <c r="C1612">
        <v>410</v>
      </c>
      <c r="D1612">
        <v>2560</v>
      </c>
      <c r="E1612" s="33">
        <f t="shared" si="100"/>
        <v>2.56</v>
      </c>
      <c r="F1612" s="32">
        <f t="shared" si="101"/>
        <v>-0.16999999999999993</v>
      </c>
      <c r="H1612">
        <v>2014</v>
      </c>
      <c r="I1612">
        <v>212</v>
      </c>
      <c r="J1612">
        <v>410</v>
      </c>
      <c r="K1612">
        <v>1890</v>
      </c>
      <c r="L1612" s="33">
        <f t="shared" si="102"/>
        <v>1.89</v>
      </c>
      <c r="M1612" s="32">
        <f t="shared" si="103"/>
        <v>0</v>
      </c>
      <c r="O1612" s="34">
        <v>40220.173611111109</v>
      </c>
      <c r="P1612" s="33">
        <v>-0.16999999999999993</v>
      </c>
      <c r="Q1612" s="33">
        <v>0</v>
      </c>
    </row>
    <row r="1613" spans="1:17">
      <c r="A1613">
        <v>2014</v>
      </c>
      <c r="B1613">
        <v>212</v>
      </c>
      <c r="C1613">
        <v>420</v>
      </c>
      <c r="D1613">
        <v>2570</v>
      </c>
      <c r="E1613" s="33">
        <f t="shared" si="100"/>
        <v>2.57</v>
      </c>
      <c r="F1613" s="32">
        <f t="shared" si="101"/>
        <v>-0.16000000000000014</v>
      </c>
      <c r="H1613">
        <v>2014</v>
      </c>
      <c r="I1613">
        <v>212</v>
      </c>
      <c r="J1613">
        <v>420</v>
      </c>
      <c r="K1613">
        <v>1890</v>
      </c>
      <c r="L1613" s="33">
        <f t="shared" si="102"/>
        <v>1.89</v>
      </c>
      <c r="M1613" s="32">
        <f t="shared" si="103"/>
        <v>0</v>
      </c>
      <c r="O1613" s="34">
        <v>40220.180555555555</v>
      </c>
      <c r="P1613" s="33">
        <v>-0.16000000000000014</v>
      </c>
      <c r="Q1613" s="33">
        <v>0</v>
      </c>
    </row>
    <row r="1614" spans="1:17">
      <c r="A1614">
        <v>2014</v>
      </c>
      <c r="B1614">
        <v>212</v>
      </c>
      <c r="C1614">
        <v>430</v>
      </c>
      <c r="D1614">
        <v>2570</v>
      </c>
      <c r="E1614" s="33">
        <f t="shared" si="100"/>
        <v>2.57</v>
      </c>
      <c r="F1614" s="32">
        <f t="shared" si="101"/>
        <v>-0.16000000000000014</v>
      </c>
      <c r="H1614">
        <v>2014</v>
      </c>
      <c r="I1614">
        <v>212</v>
      </c>
      <c r="J1614">
        <v>430</v>
      </c>
      <c r="K1614">
        <v>1890</v>
      </c>
      <c r="L1614" s="33">
        <f t="shared" si="102"/>
        <v>1.89</v>
      </c>
      <c r="M1614" s="32">
        <f t="shared" si="103"/>
        <v>0</v>
      </c>
      <c r="O1614" s="34">
        <v>40220.1875</v>
      </c>
      <c r="P1614" s="33">
        <v>-0.16000000000000014</v>
      </c>
      <c r="Q1614" s="33">
        <v>0</v>
      </c>
    </row>
    <row r="1615" spans="1:17">
      <c r="A1615">
        <v>2014</v>
      </c>
      <c r="B1615">
        <v>212</v>
      </c>
      <c r="C1615">
        <v>440</v>
      </c>
      <c r="D1615">
        <v>2570</v>
      </c>
      <c r="E1615" s="33">
        <f t="shared" si="100"/>
        <v>2.57</v>
      </c>
      <c r="F1615" s="32">
        <f t="shared" si="101"/>
        <v>-0.16000000000000014</v>
      </c>
      <c r="H1615">
        <v>2014</v>
      </c>
      <c r="I1615">
        <v>212</v>
      </c>
      <c r="J1615">
        <v>440</v>
      </c>
      <c r="K1615">
        <v>1880</v>
      </c>
      <c r="L1615" s="33">
        <f t="shared" si="102"/>
        <v>1.88</v>
      </c>
      <c r="M1615" s="32">
        <f t="shared" si="103"/>
        <v>-1.0000000000000009E-2</v>
      </c>
      <c r="O1615" s="34">
        <v>40220.194444444445</v>
      </c>
      <c r="P1615" s="33">
        <v>-0.16000000000000014</v>
      </c>
      <c r="Q1615" s="33">
        <v>-1.0000000000000009E-2</v>
      </c>
    </row>
    <row r="1616" spans="1:17">
      <c r="A1616">
        <v>2014</v>
      </c>
      <c r="B1616">
        <v>212</v>
      </c>
      <c r="C1616">
        <v>450</v>
      </c>
      <c r="D1616">
        <v>2580</v>
      </c>
      <c r="E1616" s="33">
        <f t="shared" si="100"/>
        <v>2.58</v>
      </c>
      <c r="F1616" s="32">
        <f t="shared" si="101"/>
        <v>-0.14999999999999991</v>
      </c>
      <c r="H1616">
        <v>2014</v>
      </c>
      <c r="I1616">
        <v>212</v>
      </c>
      <c r="J1616">
        <v>450</v>
      </c>
      <c r="K1616">
        <v>1880</v>
      </c>
      <c r="L1616" s="33">
        <f t="shared" si="102"/>
        <v>1.88</v>
      </c>
      <c r="M1616" s="32">
        <f t="shared" si="103"/>
        <v>-1.0000000000000009E-2</v>
      </c>
      <c r="O1616" s="34">
        <v>40220.201388888891</v>
      </c>
      <c r="P1616" s="33">
        <v>-0.14999999999999991</v>
      </c>
      <c r="Q1616" s="33">
        <v>-1.0000000000000009E-2</v>
      </c>
    </row>
    <row r="1617" spans="1:17">
      <c r="A1617">
        <v>2014</v>
      </c>
      <c r="B1617">
        <v>212</v>
      </c>
      <c r="C1617">
        <v>500</v>
      </c>
      <c r="D1617">
        <v>2580</v>
      </c>
      <c r="E1617" s="33">
        <f t="shared" si="100"/>
        <v>2.58</v>
      </c>
      <c r="F1617" s="32">
        <f t="shared" si="101"/>
        <v>-0.14999999999999991</v>
      </c>
      <c r="H1617">
        <v>2014</v>
      </c>
      <c r="I1617">
        <v>212</v>
      </c>
      <c r="J1617">
        <v>500</v>
      </c>
      <c r="K1617">
        <v>1870</v>
      </c>
      <c r="L1617" s="33">
        <f t="shared" si="102"/>
        <v>1.87</v>
      </c>
      <c r="M1617" s="32">
        <f t="shared" si="103"/>
        <v>-1.9999999999999796E-2</v>
      </c>
      <c r="O1617" s="34">
        <v>40220.208333333336</v>
      </c>
      <c r="P1617" s="33">
        <v>-0.14999999999999991</v>
      </c>
      <c r="Q1617" s="33">
        <v>-1.9999999999999796E-2</v>
      </c>
    </row>
    <row r="1618" spans="1:17">
      <c r="A1618">
        <v>2014</v>
      </c>
      <c r="B1618">
        <v>212</v>
      </c>
      <c r="C1618">
        <v>510</v>
      </c>
      <c r="D1618">
        <v>2580</v>
      </c>
      <c r="E1618" s="33">
        <f t="shared" si="100"/>
        <v>2.58</v>
      </c>
      <c r="F1618" s="32">
        <f t="shared" si="101"/>
        <v>-0.14999999999999991</v>
      </c>
      <c r="H1618">
        <v>2014</v>
      </c>
      <c r="I1618">
        <v>212</v>
      </c>
      <c r="J1618">
        <v>510</v>
      </c>
      <c r="K1618">
        <v>1860</v>
      </c>
      <c r="L1618" s="33">
        <f t="shared" si="102"/>
        <v>1.86</v>
      </c>
      <c r="M1618" s="32">
        <f t="shared" si="103"/>
        <v>-2.9999999999999805E-2</v>
      </c>
      <c r="O1618" s="34">
        <v>40220.215277777781</v>
      </c>
      <c r="P1618" s="33">
        <v>-0.14999999999999991</v>
      </c>
      <c r="Q1618" s="33">
        <v>-2.9999999999999805E-2</v>
      </c>
    </row>
    <row r="1619" spans="1:17">
      <c r="A1619">
        <v>2014</v>
      </c>
      <c r="B1619">
        <v>212</v>
      </c>
      <c r="C1619">
        <v>520</v>
      </c>
      <c r="D1619">
        <v>2580</v>
      </c>
      <c r="E1619" s="33">
        <f t="shared" si="100"/>
        <v>2.58</v>
      </c>
      <c r="F1619" s="32">
        <f t="shared" si="101"/>
        <v>-0.14999999999999991</v>
      </c>
      <c r="H1619">
        <v>2014</v>
      </c>
      <c r="I1619">
        <v>212</v>
      </c>
      <c r="J1619">
        <v>520</v>
      </c>
      <c r="K1619">
        <v>1850</v>
      </c>
      <c r="L1619" s="33">
        <f t="shared" si="102"/>
        <v>1.85</v>
      </c>
      <c r="M1619" s="32">
        <f t="shared" si="103"/>
        <v>-3.9999999999999813E-2</v>
      </c>
      <c r="O1619" s="34">
        <v>40220.222222222219</v>
      </c>
      <c r="P1619" s="33">
        <v>-0.14999999999999991</v>
      </c>
      <c r="Q1619" s="33">
        <v>-3.9999999999999813E-2</v>
      </c>
    </row>
    <row r="1620" spans="1:17">
      <c r="A1620">
        <v>2014</v>
      </c>
      <c r="B1620">
        <v>212</v>
      </c>
      <c r="C1620">
        <v>530</v>
      </c>
      <c r="D1620">
        <v>2570</v>
      </c>
      <c r="E1620" s="33">
        <f t="shared" si="100"/>
        <v>2.57</v>
      </c>
      <c r="F1620" s="32">
        <f t="shared" si="101"/>
        <v>-0.16000000000000014</v>
      </c>
      <c r="H1620">
        <v>2014</v>
      </c>
      <c r="I1620">
        <v>212</v>
      </c>
      <c r="J1620">
        <v>530</v>
      </c>
      <c r="K1620">
        <v>1840</v>
      </c>
      <c r="L1620" s="33">
        <f t="shared" si="102"/>
        <v>1.84</v>
      </c>
      <c r="M1620" s="32">
        <f t="shared" si="103"/>
        <v>-4.9999999999999822E-2</v>
      </c>
      <c r="O1620" s="34">
        <v>40220.229166666664</v>
      </c>
      <c r="P1620" s="33">
        <v>-0.16000000000000014</v>
      </c>
      <c r="Q1620" s="33">
        <v>-4.9999999999999822E-2</v>
      </c>
    </row>
    <row r="1621" spans="1:17">
      <c r="A1621">
        <v>2014</v>
      </c>
      <c r="B1621">
        <v>212</v>
      </c>
      <c r="C1621">
        <v>540</v>
      </c>
      <c r="D1621">
        <v>2570</v>
      </c>
      <c r="E1621" s="33">
        <f t="shared" si="100"/>
        <v>2.57</v>
      </c>
      <c r="F1621" s="32">
        <f t="shared" si="101"/>
        <v>-0.16000000000000014</v>
      </c>
      <c r="H1621">
        <v>2014</v>
      </c>
      <c r="I1621">
        <v>212</v>
      </c>
      <c r="J1621">
        <v>540</v>
      </c>
      <c r="K1621">
        <v>1830</v>
      </c>
      <c r="L1621" s="33">
        <f t="shared" si="102"/>
        <v>1.83</v>
      </c>
      <c r="M1621" s="32">
        <f t="shared" si="103"/>
        <v>-5.9999999999999831E-2</v>
      </c>
      <c r="O1621" s="34">
        <v>40220.236111111109</v>
      </c>
      <c r="P1621" s="33">
        <v>-0.16000000000000014</v>
      </c>
      <c r="Q1621" s="33">
        <v>-5.9999999999999831E-2</v>
      </c>
    </row>
    <row r="1622" spans="1:17">
      <c r="A1622">
        <v>2014</v>
      </c>
      <c r="B1622">
        <v>212</v>
      </c>
      <c r="C1622">
        <v>550</v>
      </c>
      <c r="D1622">
        <v>2570</v>
      </c>
      <c r="E1622" s="33">
        <f t="shared" si="100"/>
        <v>2.57</v>
      </c>
      <c r="F1622" s="32">
        <f t="shared" si="101"/>
        <v>-0.16000000000000014</v>
      </c>
      <c r="H1622">
        <v>2014</v>
      </c>
      <c r="I1622">
        <v>212</v>
      </c>
      <c r="J1622">
        <v>550</v>
      </c>
      <c r="K1622">
        <v>1820</v>
      </c>
      <c r="L1622" s="33">
        <f t="shared" si="102"/>
        <v>1.82</v>
      </c>
      <c r="M1622" s="32">
        <f t="shared" si="103"/>
        <v>-6.999999999999984E-2</v>
      </c>
      <c r="O1622" s="34">
        <v>40220.243055555555</v>
      </c>
      <c r="P1622" s="33">
        <v>-0.16000000000000014</v>
      </c>
      <c r="Q1622" s="33">
        <v>-6.999999999999984E-2</v>
      </c>
    </row>
    <row r="1623" spans="1:17">
      <c r="A1623">
        <v>2014</v>
      </c>
      <c r="B1623">
        <v>212</v>
      </c>
      <c r="C1623">
        <v>600</v>
      </c>
      <c r="D1623">
        <v>2560</v>
      </c>
      <c r="E1623" s="33">
        <f t="shared" si="100"/>
        <v>2.56</v>
      </c>
      <c r="F1623" s="32">
        <f t="shared" si="101"/>
        <v>-0.16999999999999993</v>
      </c>
      <c r="H1623">
        <v>2014</v>
      </c>
      <c r="I1623">
        <v>212</v>
      </c>
      <c r="J1623">
        <v>600</v>
      </c>
      <c r="K1623">
        <v>1800</v>
      </c>
      <c r="L1623" s="33">
        <f t="shared" si="102"/>
        <v>1.8</v>
      </c>
      <c r="M1623" s="32">
        <f t="shared" si="103"/>
        <v>-8.9999999999999858E-2</v>
      </c>
      <c r="O1623" s="34">
        <v>40220.25</v>
      </c>
      <c r="P1623" s="33">
        <v>-0.16999999999999993</v>
      </c>
      <c r="Q1623" s="33">
        <v>-8.9999999999999858E-2</v>
      </c>
    </row>
    <row r="1624" spans="1:17">
      <c r="A1624">
        <v>2014</v>
      </c>
      <c r="B1624">
        <v>212</v>
      </c>
      <c r="C1624">
        <v>610</v>
      </c>
      <c r="D1624">
        <v>2560</v>
      </c>
      <c r="E1624" s="33">
        <f t="shared" si="100"/>
        <v>2.56</v>
      </c>
      <c r="F1624" s="32">
        <f t="shared" si="101"/>
        <v>-0.16999999999999993</v>
      </c>
      <c r="H1624">
        <v>2014</v>
      </c>
      <c r="I1624">
        <v>212</v>
      </c>
      <c r="J1624">
        <v>610</v>
      </c>
      <c r="K1624">
        <v>1790</v>
      </c>
      <c r="L1624" s="33">
        <f t="shared" si="102"/>
        <v>1.79</v>
      </c>
      <c r="M1624" s="32">
        <f t="shared" si="103"/>
        <v>-9.9999999999999867E-2</v>
      </c>
      <c r="O1624" s="34">
        <v>40220.256944444445</v>
      </c>
      <c r="P1624" s="33">
        <v>-0.16999999999999993</v>
      </c>
      <c r="Q1624" s="33">
        <v>-9.9999999999999867E-2</v>
      </c>
    </row>
    <row r="1625" spans="1:17">
      <c r="A1625">
        <v>2014</v>
      </c>
      <c r="B1625">
        <v>212</v>
      </c>
      <c r="C1625">
        <v>620</v>
      </c>
      <c r="D1625">
        <v>2550</v>
      </c>
      <c r="E1625" s="33">
        <f t="shared" si="100"/>
        <v>2.5499999999999998</v>
      </c>
      <c r="F1625" s="32">
        <f t="shared" si="101"/>
        <v>-0.18000000000000016</v>
      </c>
      <c r="H1625">
        <v>2014</v>
      </c>
      <c r="I1625">
        <v>212</v>
      </c>
      <c r="J1625">
        <v>620</v>
      </c>
      <c r="K1625">
        <v>1780</v>
      </c>
      <c r="L1625" s="33">
        <f t="shared" si="102"/>
        <v>1.78</v>
      </c>
      <c r="M1625" s="32">
        <f t="shared" si="103"/>
        <v>-0.10999999999999988</v>
      </c>
      <c r="O1625" s="34">
        <v>40220.263888888891</v>
      </c>
      <c r="P1625" s="33">
        <v>-0.18000000000000016</v>
      </c>
      <c r="Q1625" s="33">
        <v>-0.10999999999999988</v>
      </c>
    </row>
    <row r="1626" spans="1:17">
      <c r="A1626">
        <v>2014</v>
      </c>
      <c r="B1626">
        <v>212</v>
      </c>
      <c r="C1626">
        <v>630</v>
      </c>
      <c r="D1626">
        <v>2540</v>
      </c>
      <c r="E1626" s="33">
        <f t="shared" si="100"/>
        <v>2.54</v>
      </c>
      <c r="F1626" s="32">
        <f t="shared" si="101"/>
        <v>-0.18999999999999995</v>
      </c>
      <c r="H1626">
        <v>2014</v>
      </c>
      <c r="I1626">
        <v>212</v>
      </c>
      <c r="J1626">
        <v>630</v>
      </c>
      <c r="K1626">
        <v>1760</v>
      </c>
      <c r="L1626" s="33">
        <f t="shared" si="102"/>
        <v>1.76</v>
      </c>
      <c r="M1626" s="32">
        <f t="shared" si="103"/>
        <v>-0.12999999999999989</v>
      </c>
      <c r="O1626" s="34">
        <v>40220.270833333336</v>
      </c>
      <c r="P1626" s="33">
        <v>-0.18999999999999995</v>
      </c>
      <c r="Q1626" s="33">
        <v>-0.12999999999999989</v>
      </c>
    </row>
    <row r="1627" spans="1:17">
      <c r="A1627">
        <v>2014</v>
      </c>
      <c r="B1627">
        <v>212</v>
      </c>
      <c r="C1627">
        <v>640</v>
      </c>
      <c r="D1627">
        <v>2530</v>
      </c>
      <c r="E1627" s="33">
        <f t="shared" si="100"/>
        <v>2.5299999999999998</v>
      </c>
      <c r="F1627" s="32">
        <f t="shared" si="101"/>
        <v>-0.20000000000000018</v>
      </c>
      <c r="H1627">
        <v>2014</v>
      </c>
      <c r="I1627">
        <v>212</v>
      </c>
      <c r="J1627">
        <v>640</v>
      </c>
      <c r="K1627">
        <v>1750</v>
      </c>
      <c r="L1627" s="33">
        <f t="shared" si="102"/>
        <v>1.75</v>
      </c>
      <c r="M1627" s="32">
        <f t="shared" si="103"/>
        <v>-0.1399999999999999</v>
      </c>
      <c r="O1627" s="34">
        <v>40220.277777777781</v>
      </c>
      <c r="P1627" s="33">
        <v>-0.20000000000000018</v>
      </c>
      <c r="Q1627" s="33">
        <v>-0.1399999999999999</v>
      </c>
    </row>
    <row r="1628" spans="1:17">
      <c r="A1628">
        <v>2014</v>
      </c>
      <c r="B1628">
        <v>212</v>
      </c>
      <c r="C1628">
        <v>650</v>
      </c>
      <c r="D1628">
        <v>2520</v>
      </c>
      <c r="E1628" s="33">
        <f t="shared" si="100"/>
        <v>2.52</v>
      </c>
      <c r="F1628" s="32">
        <f t="shared" si="101"/>
        <v>-0.20999999999999996</v>
      </c>
      <c r="H1628">
        <v>2014</v>
      </c>
      <c r="I1628">
        <v>212</v>
      </c>
      <c r="J1628">
        <v>650</v>
      </c>
      <c r="K1628">
        <v>1740</v>
      </c>
      <c r="L1628" s="33">
        <f t="shared" si="102"/>
        <v>1.74</v>
      </c>
      <c r="M1628" s="32">
        <f t="shared" si="103"/>
        <v>-0.14999999999999991</v>
      </c>
      <c r="O1628" s="34">
        <v>40220.284722222219</v>
      </c>
      <c r="P1628" s="33">
        <v>-0.20999999999999996</v>
      </c>
      <c r="Q1628" s="33">
        <v>-0.14999999999999991</v>
      </c>
    </row>
    <row r="1629" spans="1:17">
      <c r="A1629">
        <v>2014</v>
      </c>
      <c r="B1629">
        <v>212</v>
      </c>
      <c r="C1629">
        <v>700</v>
      </c>
      <c r="D1629">
        <v>2510</v>
      </c>
      <c r="E1629" s="33">
        <f t="shared" si="100"/>
        <v>2.5099999999999998</v>
      </c>
      <c r="F1629" s="32">
        <f t="shared" si="101"/>
        <v>-0.2200000000000002</v>
      </c>
      <c r="H1629">
        <v>2014</v>
      </c>
      <c r="I1629">
        <v>212</v>
      </c>
      <c r="J1629">
        <v>700</v>
      </c>
      <c r="K1629">
        <v>1720</v>
      </c>
      <c r="L1629" s="33">
        <f t="shared" si="102"/>
        <v>1.72</v>
      </c>
      <c r="M1629" s="32">
        <f t="shared" si="103"/>
        <v>-0.16999999999999993</v>
      </c>
      <c r="O1629" s="34">
        <v>40220.291666666664</v>
      </c>
      <c r="P1629" s="33">
        <v>-0.2200000000000002</v>
      </c>
      <c r="Q1629" s="33">
        <v>-0.16999999999999993</v>
      </c>
    </row>
    <row r="1630" spans="1:17">
      <c r="A1630">
        <v>2014</v>
      </c>
      <c r="B1630">
        <v>212</v>
      </c>
      <c r="C1630">
        <v>710</v>
      </c>
      <c r="D1630">
        <v>2510</v>
      </c>
      <c r="E1630" s="33">
        <f t="shared" si="100"/>
        <v>2.5099999999999998</v>
      </c>
      <c r="F1630" s="32">
        <f t="shared" si="101"/>
        <v>-0.2200000000000002</v>
      </c>
      <c r="H1630">
        <v>2014</v>
      </c>
      <c r="I1630">
        <v>212</v>
      </c>
      <c r="J1630">
        <v>710</v>
      </c>
      <c r="K1630">
        <v>1710</v>
      </c>
      <c r="L1630" s="33">
        <f t="shared" si="102"/>
        <v>1.71</v>
      </c>
      <c r="M1630" s="32">
        <f t="shared" si="103"/>
        <v>-0.17999999999999994</v>
      </c>
      <c r="O1630" s="34">
        <v>40220.298611111109</v>
      </c>
      <c r="P1630" s="33">
        <v>-0.2200000000000002</v>
      </c>
      <c r="Q1630" s="33">
        <v>-0.17999999999999994</v>
      </c>
    </row>
    <row r="1631" spans="1:17">
      <c r="A1631">
        <v>2014</v>
      </c>
      <c r="B1631">
        <v>212</v>
      </c>
      <c r="C1631">
        <v>720</v>
      </c>
      <c r="D1631">
        <v>2500</v>
      </c>
      <c r="E1631" s="33">
        <f t="shared" si="100"/>
        <v>2.5</v>
      </c>
      <c r="F1631" s="32">
        <f t="shared" si="101"/>
        <v>-0.22999999999999998</v>
      </c>
      <c r="H1631">
        <v>2014</v>
      </c>
      <c r="I1631">
        <v>212</v>
      </c>
      <c r="J1631">
        <v>720</v>
      </c>
      <c r="K1631">
        <v>1700</v>
      </c>
      <c r="L1631" s="33">
        <f t="shared" si="102"/>
        <v>1.7</v>
      </c>
      <c r="M1631" s="32">
        <f t="shared" si="103"/>
        <v>-0.18999999999999995</v>
      </c>
      <c r="O1631" s="34">
        <v>40220.305555555555</v>
      </c>
      <c r="P1631" s="33">
        <v>-0.22999999999999998</v>
      </c>
      <c r="Q1631" s="33">
        <v>-0.18999999999999995</v>
      </c>
    </row>
    <row r="1632" spans="1:17">
      <c r="A1632">
        <v>2014</v>
      </c>
      <c r="B1632">
        <v>212</v>
      </c>
      <c r="C1632">
        <v>730</v>
      </c>
      <c r="D1632">
        <v>2490</v>
      </c>
      <c r="E1632" s="33">
        <f t="shared" si="100"/>
        <v>2.4900000000000002</v>
      </c>
      <c r="F1632" s="32">
        <f t="shared" si="101"/>
        <v>-0.23999999999999977</v>
      </c>
      <c r="H1632">
        <v>2014</v>
      </c>
      <c r="I1632">
        <v>212</v>
      </c>
      <c r="J1632">
        <v>730</v>
      </c>
      <c r="K1632">
        <v>1690</v>
      </c>
      <c r="L1632" s="33">
        <f t="shared" si="102"/>
        <v>1.69</v>
      </c>
      <c r="M1632" s="32">
        <f t="shared" si="103"/>
        <v>-0.19999999999999996</v>
      </c>
      <c r="O1632" s="34">
        <v>40220.3125</v>
      </c>
      <c r="P1632" s="33">
        <v>-0.23999999999999977</v>
      </c>
      <c r="Q1632" s="33">
        <v>-0.19999999999999996</v>
      </c>
    </row>
    <row r="1633" spans="1:17">
      <c r="A1633">
        <v>2014</v>
      </c>
      <c r="B1633">
        <v>212</v>
      </c>
      <c r="C1633">
        <v>740</v>
      </c>
      <c r="D1633">
        <v>2490</v>
      </c>
      <c r="E1633" s="33">
        <f t="shared" si="100"/>
        <v>2.4900000000000002</v>
      </c>
      <c r="F1633" s="32">
        <f t="shared" si="101"/>
        <v>-0.23999999999999977</v>
      </c>
      <c r="H1633">
        <v>2014</v>
      </c>
      <c r="I1633">
        <v>212</v>
      </c>
      <c r="J1633">
        <v>740</v>
      </c>
      <c r="K1633">
        <v>1680</v>
      </c>
      <c r="L1633" s="33">
        <f t="shared" si="102"/>
        <v>1.68</v>
      </c>
      <c r="M1633" s="32">
        <f t="shared" si="103"/>
        <v>-0.20999999999999996</v>
      </c>
      <c r="O1633" s="34">
        <v>40220.319444444445</v>
      </c>
      <c r="P1633" s="33">
        <v>-0.23999999999999977</v>
      </c>
      <c r="Q1633" s="33">
        <v>-0.20999999999999996</v>
      </c>
    </row>
    <row r="1634" spans="1:17">
      <c r="A1634">
        <v>2014</v>
      </c>
      <c r="B1634">
        <v>212</v>
      </c>
      <c r="C1634">
        <v>750</v>
      </c>
      <c r="D1634">
        <v>2480</v>
      </c>
      <c r="E1634" s="33">
        <f t="shared" si="100"/>
        <v>2.48</v>
      </c>
      <c r="F1634" s="32">
        <f t="shared" si="101"/>
        <v>-0.25</v>
      </c>
      <c r="H1634">
        <v>2014</v>
      </c>
      <c r="I1634">
        <v>212</v>
      </c>
      <c r="J1634">
        <v>750</v>
      </c>
      <c r="K1634">
        <v>1670</v>
      </c>
      <c r="L1634" s="33">
        <f t="shared" si="102"/>
        <v>1.67</v>
      </c>
      <c r="M1634" s="32">
        <f t="shared" si="103"/>
        <v>-0.21999999999999997</v>
      </c>
      <c r="O1634" s="34">
        <v>40220.326388888891</v>
      </c>
      <c r="P1634" s="33">
        <v>-0.25</v>
      </c>
      <c r="Q1634" s="33">
        <v>-0.21999999999999997</v>
      </c>
    </row>
    <row r="1635" spans="1:17">
      <c r="A1635">
        <v>2014</v>
      </c>
      <c r="B1635">
        <v>212</v>
      </c>
      <c r="C1635">
        <v>800</v>
      </c>
      <c r="D1635">
        <v>2480</v>
      </c>
      <c r="E1635" s="33">
        <f t="shared" si="100"/>
        <v>2.48</v>
      </c>
      <c r="F1635" s="32">
        <f t="shared" si="101"/>
        <v>-0.25</v>
      </c>
      <c r="H1635">
        <v>2014</v>
      </c>
      <c r="I1635">
        <v>212</v>
      </c>
      <c r="J1635">
        <v>800</v>
      </c>
      <c r="K1635">
        <v>1660</v>
      </c>
      <c r="L1635" s="33">
        <f t="shared" si="102"/>
        <v>1.66</v>
      </c>
      <c r="M1635" s="32">
        <f t="shared" si="103"/>
        <v>-0.22999999999999998</v>
      </c>
      <c r="O1635" s="34">
        <v>40220.333333333336</v>
      </c>
      <c r="P1635" s="33">
        <v>-0.25</v>
      </c>
      <c r="Q1635" s="33">
        <v>-0.22999999999999998</v>
      </c>
    </row>
    <row r="1636" spans="1:17">
      <c r="A1636">
        <v>2014</v>
      </c>
      <c r="B1636">
        <v>212</v>
      </c>
      <c r="C1636">
        <v>810</v>
      </c>
      <c r="D1636">
        <v>2480</v>
      </c>
      <c r="E1636" s="33">
        <f t="shared" si="100"/>
        <v>2.48</v>
      </c>
      <c r="F1636" s="32">
        <f t="shared" si="101"/>
        <v>-0.25</v>
      </c>
      <c r="H1636">
        <v>2014</v>
      </c>
      <c r="I1636">
        <v>212</v>
      </c>
      <c r="J1636">
        <v>810</v>
      </c>
      <c r="K1636">
        <v>1650</v>
      </c>
      <c r="L1636" s="33">
        <f t="shared" si="102"/>
        <v>1.65</v>
      </c>
      <c r="M1636" s="32">
        <f t="shared" si="103"/>
        <v>-0.24</v>
      </c>
      <c r="O1636" s="34">
        <v>40220.340277777781</v>
      </c>
      <c r="P1636" s="33">
        <v>-0.25</v>
      </c>
      <c r="Q1636" s="33">
        <v>-0.24</v>
      </c>
    </row>
    <row r="1637" spans="1:17">
      <c r="A1637">
        <v>2014</v>
      </c>
      <c r="B1637">
        <v>212</v>
      </c>
      <c r="C1637">
        <v>820</v>
      </c>
      <c r="D1637">
        <v>2480</v>
      </c>
      <c r="E1637" s="33">
        <f t="shared" si="100"/>
        <v>2.48</v>
      </c>
      <c r="F1637" s="32">
        <f t="shared" si="101"/>
        <v>-0.25</v>
      </c>
      <c r="H1637">
        <v>2014</v>
      </c>
      <c r="I1637">
        <v>212</v>
      </c>
      <c r="J1637">
        <v>820</v>
      </c>
      <c r="K1637">
        <v>1650</v>
      </c>
      <c r="L1637" s="33">
        <f t="shared" si="102"/>
        <v>1.65</v>
      </c>
      <c r="M1637" s="32">
        <f t="shared" si="103"/>
        <v>-0.24</v>
      </c>
      <c r="O1637" s="34">
        <v>40220.347222222219</v>
      </c>
      <c r="P1637" s="33">
        <v>-0.25</v>
      </c>
      <c r="Q1637" s="33">
        <v>-0.24</v>
      </c>
    </row>
    <row r="1638" spans="1:17">
      <c r="A1638">
        <v>2014</v>
      </c>
      <c r="B1638">
        <v>212</v>
      </c>
      <c r="C1638">
        <v>830</v>
      </c>
      <c r="D1638">
        <v>2480</v>
      </c>
      <c r="E1638" s="33">
        <f t="shared" si="100"/>
        <v>2.48</v>
      </c>
      <c r="F1638" s="32">
        <f t="shared" si="101"/>
        <v>-0.25</v>
      </c>
      <c r="H1638">
        <v>2014</v>
      </c>
      <c r="I1638">
        <v>212</v>
      </c>
      <c r="J1638">
        <v>830</v>
      </c>
      <c r="K1638">
        <v>1640</v>
      </c>
      <c r="L1638" s="33">
        <f t="shared" si="102"/>
        <v>1.64</v>
      </c>
      <c r="M1638" s="32">
        <f t="shared" si="103"/>
        <v>-0.25</v>
      </c>
      <c r="O1638" s="34">
        <v>40220.354166666664</v>
      </c>
      <c r="P1638" s="33">
        <v>-0.25</v>
      </c>
      <c r="Q1638" s="33">
        <v>-0.25</v>
      </c>
    </row>
    <row r="1639" spans="1:17">
      <c r="A1639">
        <v>2014</v>
      </c>
      <c r="B1639">
        <v>212</v>
      </c>
      <c r="C1639">
        <v>840</v>
      </c>
      <c r="D1639">
        <v>2480</v>
      </c>
      <c r="E1639" s="33">
        <f t="shared" si="100"/>
        <v>2.48</v>
      </c>
      <c r="F1639" s="32">
        <f t="shared" si="101"/>
        <v>-0.25</v>
      </c>
      <c r="H1639">
        <v>2014</v>
      </c>
      <c r="I1639">
        <v>212</v>
      </c>
      <c r="J1639">
        <v>840</v>
      </c>
      <c r="K1639">
        <v>1640</v>
      </c>
      <c r="L1639" s="33">
        <f t="shared" si="102"/>
        <v>1.64</v>
      </c>
      <c r="M1639" s="32">
        <f t="shared" si="103"/>
        <v>-0.25</v>
      </c>
      <c r="O1639" s="34">
        <v>40220.361111111109</v>
      </c>
      <c r="P1639" s="33">
        <v>-0.25</v>
      </c>
      <c r="Q1639" s="33">
        <v>-0.25</v>
      </c>
    </row>
    <row r="1640" spans="1:17">
      <c r="A1640">
        <v>2014</v>
      </c>
      <c r="B1640">
        <v>212</v>
      </c>
      <c r="C1640">
        <v>850</v>
      </c>
      <c r="D1640">
        <v>2480</v>
      </c>
      <c r="E1640" s="33">
        <f t="shared" si="100"/>
        <v>2.48</v>
      </c>
      <c r="F1640" s="32">
        <f t="shared" si="101"/>
        <v>-0.25</v>
      </c>
      <c r="H1640">
        <v>2014</v>
      </c>
      <c r="I1640">
        <v>212</v>
      </c>
      <c r="J1640">
        <v>850</v>
      </c>
      <c r="K1640">
        <v>1630</v>
      </c>
      <c r="L1640" s="33">
        <f t="shared" si="102"/>
        <v>1.63</v>
      </c>
      <c r="M1640" s="32">
        <f t="shared" si="103"/>
        <v>-0.26</v>
      </c>
      <c r="O1640" s="34">
        <v>40220.368055555555</v>
      </c>
      <c r="P1640" s="33">
        <v>-0.25</v>
      </c>
      <c r="Q1640" s="33">
        <v>-0.26</v>
      </c>
    </row>
    <row r="1641" spans="1:17">
      <c r="A1641">
        <v>2014</v>
      </c>
      <c r="B1641">
        <v>212</v>
      </c>
      <c r="C1641">
        <v>900</v>
      </c>
      <c r="D1641">
        <v>2490</v>
      </c>
      <c r="E1641" s="33">
        <f t="shared" si="100"/>
        <v>2.4900000000000002</v>
      </c>
      <c r="F1641" s="32">
        <f t="shared" si="101"/>
        <v>-0.23999999999999977</v>
      </c>
      <c r="H1641">
        <v>2014</v>
      </c>
      <c r="I1641">
        <v>212</v>
      </c>
      <c r="J1641">
        <v>900</v>
      </c>
      <c r="K1641">
        <v>1630</v>
      </c>
      <c r="L1641" s="33">
        <f t="shared" si="102"/>
        <v>1.63</v>
      </c>
      <c r="M1641" s="32">
        <f t="shared" si="103"/>
        <v>-0.26</v>
      </c>
      <c r="O1641" s="34">
        <v>40220.375</v>
      </c>
      <c r="P1641" s="33">
        <v>-0.23999999999999977</v>
      </c>
      <c r="Q1641" s="33">
        <v>-0.26</v>
      </c>
    </row>
    <row r="1642" spans="1:17">
      <c r="A1642">
        <v>2014</v>
      </c>
      <c r="B1642">
        <v>212</v>
      </c>
      <c r="C1642">
        <v>910</v>
      </c>
      <c r="D1642">
        <v>2500</v>
      </c>
      <c r="E1642" s="33">
        <f t="shared" si="100"/>
        <v>2.5</v>
      </c>
      <c r="F1642" s="32">
        <f t="shared" si="101"/>
        <v>-0.22999999999999998</v>
      </c>
      <c r="H1642">
        <v>2014</v>
      </c>
      <c r="I1642">
        <v>212</v>
      </c>
      <c r="J1642">
        <v>910</v>
      </c>
      <c r="K1642">
        <v>1630</v>
      </c>
      <c r="L1642" s="33">
        <f t="shared" si="102"/>
        <v>1.63</v>
      </c>
      <c r="M1642" s="32">
        <f t="shared" si="103"/>
        <v>-0.26</v>
      </c>
      <c r="O1642" s="34">
        <v>40220.381944444445</v>
      </c>
      <c r="P1642" s="33">
        <v>-0.22999999999999998</v>
      </c>
      <c r="Q1642" s="33">
        <v>-0.26</v>
      </c>
    </row>
    <row r="1643" spans="1:17">
      <c r="A1643">
        <v>2014</v>
      </c>
      <c r="B1643">
        <v>212</v>
      </c>
      <c r="C1643">
        <v>920</v>
      </c>
      <c r="D1643">
        <v>2500</v>
      </c>
      <c r="E1643" s="33">
        <f t="shared" si="100"/>
        <v>2.5</v>
      </c>
      <c r="F1643" s="32">
        <f t="shared" si="101"/>
        <v>-0.22999999999999998</v>
      </c>
      <c r="H1643">
        <v>2014</v>
      </c>
      <c r="I1643">
        <v>212</v>
      </c>
      <c r="J1643">
        <v>920</v>
      </c>
      <c r="K1643">
        <v>1630</v>
      </c>
      <c r="L1643" s="33">
        <f t="shared" si="102"/>
        <v>1.63</v>
      </c>
      <c r="M1643" s="32">
        <f t="shared" si="103"/>
        <v>-0.26</v>
      </c>
      <c r="O1643" s="34">
        <v>40220.388888888891</v>
      </c>
      <c r="P1643" s="33">
        <v>-0.22999999999999998</v>
      </c>
      <c r="Q1643" s="33">
        <v>-0.26</v>
      </c>
    </row>
    <row r="1644" spans="1:17">
      <c r="A1644">
        <v>2014</v>
      </c>
      <c r="B1644">
        <v>212</v>
      </c>
      <c r="C1644">
        <v>930</v>
      </c>
      <c r="D1644">
        <v>2510</v>
      </c>
      <c r="E1644" s="33">
        <f t="shared" si="100"/>
        <v>2.5099999999999998</v>
      </c>
      <c r="F1644" s="32">
        <f t="shared" si="101"/>
        <v>-0.2200000000000002</v>
      </c>
      <c r="H1644">
        <v>2014</v>
      </c>
      <c r="I1644">
        <v>212</v>
      </c>
      <c r="J1644">
        <v>930</v>
      </c>
      <c r="K1644">
        <v>1630</v>
      </c>
      <c r="L1644" s="33">
        <f t="shared" si="102"/>
        <v>1.63</v>
      </c>
      <c r="M1644" s="32">
        <f t="shared" si="103"/>
        <v>-0.26</v>
      </c>
      <c r="O1644" s="34">
        <v>40220.395833333336</v>
      </c>
      <c r="P1644" s="33">
        <v>-0.2200000000000002</v>
      </c>
      <c r="Q1644" s="33">
        <v>-0.26</v>
      </c>
    </row>
    <row r="1645" spans="1:17">
      <c r="A1645">
        <v>2014</v>
      </c>
      <c r="B1645">
        <v>212</v>
      </c>
      <c r="C1645">
        <v>940</v>
      </c>
      <c r="D1645">
        <v>2520</v>
      </c>
      <c r="E1645" s="33">
        <f t="shared" si="100"/>
        <v>2.52</v>
      </c>
      <c r="F1645" s="32">
        <f t="shared" si="101"/>
        <v>-0.20999999999999996</v>
      </c>
      <c r="H1645">
        <v>2014</v>
      </c>
      <c r="I1645">
        <v>212</v>
      </c>
      <c r="J1645">
        <v>940</v>
      </c>
      <c r="K1645">
        <v>1630</v>
      </c>
      <c r="L1645" s="33">
        <f t="shared" si="102"/>
        <v>1.63</v>
      </c>
      <c r="M1645" s="32">
        <f t="shared" si="103"/>
        <v>-0.26</v>
      </c>
      <c r="O1645" s="34">
        <v>40220.402777777781</v>
      </c>
      <c r="P1645" s="33">
        <v>-0.20999999999999996</v>
      </c>
      <c r="Q1645" s="33">
        <v>-0.26</v>
      </c>
    </row>
    <row r="1646" spans="1:17">
      <c r="A1646">
        <v>2014</v>
      </c>
      <c r="B1646">
        <v>212</v>
      </c>
      <c r="C1646">
        <v>950</v>
      </c>
      <c r="D1646">
        <v>2530</v>
      </c>
      <c r="E1646" s="33">
        <f t="shared" si="100"/>
        <v>2.5299999999999998</v>
      </c>
      <c r="F1646" s="32">
        <f t="shared" si="101"/>
        <v>-0.20000000000000018</v>
      </c>
      <c r="H1646">
        <v>2014</v>
      </c>
      <c r="I1646">
        <v>212</v>
      </c>
      <c r="J1646">
        <v>950</v>
      </c>
      <c r="K1646">
        <v>1630</v>
      </c>
      <c r="L1646" s="33">
        <f t="shared" si="102"/>
        <v>1.63</v>
      </c>
      <c r="M1646" s="32">
        <f t="shared" si="103"/>
        <v>-0.26</v>
      </c>
      <c r="O1646" s="34">
        <v>40220.409722222219</v>
      </c>
      <c r="P1646" s="33">
        <v>-0.20000000000000018</v>
      </c>
      <c r="Q1646" s="33">
        <v>-0.26</v>
      </c>
    </row>
    <row r="1647" spans="1:17">
      <c r="A1647">
        <v>2014</v>
      </c>
      <c r="B1647">
        <v>212</v>
      </c>
      <c r="C1647">
        <v>1000</v>
      </c>
      <c r="D1647">
        <v>2530</v>
      </c>
      <c r="E1647" s="33">
        <f t="shared" si="100"/>
        <v>2.5299999999999998</v>
      </c>
      <c r="F1647" s="32">
        <f t="shared" si="101"/>
        <v>-0.20000000000000018</v>
      </c>
      <c r="H1647">
        <v>2014</v>
      </c>
      <c r="I1647">
        <v>212</v>
      </c>
      <c r="J1647">
        <v>1000</v>
      </c>
      <c r="K1647">
        <v>1640</v>
      </c>
      <c r="L1647" s="33">
        <f t="shared" si="102"/>
        <v>1.64</v>
      </c>
      <c r="M1647" s="32">
        <f t="shared" si="103"/>
        <v>-0.25</v>
      </c>
      <c r="O1647" s="34">
        <v>40220.416666666664</v>
      </c>
      <c r="P1647" s="33">
        <v>-0.20000000000000018</v>
      </c>
      <c r="Q1647" s="33">
        <v>-0.25</v>
      </c>
    </row>
    <row r="1648" spans="1:17">
      <c r="A1648">
        <v>2014</v>
      </c>
      <c r="B1648">
        <v>212</v>
      </c>
      <c r="C1648">
        <v>1010</v>
      </c>
      <c r="D1648">
        <v>2540</v>
      </c>
      <c r="E1648" s="33">
        <f t="shared" si="100"/>
        <v>2.54</v>
      </c>
      <c r="F1648" s="32">
        <f t="shared" si="101"/>
        <v>-0.18999999999999995</v>
      </c>
      <c r="H1648">
        <v>2014</v>
      </c>
      <c r="I1648">
        <v>212</v>
      </c>
      <c r="J1648">
        <v>1010</v>
      </c>
      <c r="K1648">
        <v>1640</v>
      </c>
      <c r="L1648" s="33">
        <f t="shared" si="102"/>
        <v>1.64</v>
      </c>
      <c r="M1648" s="32">
        <f t="shared" si="103"/>
        <v>-0.25</v>
      </c>
      <c r="O1648" s="34">
        <v>40220.423611111109</v>
      </c>
      <c r="P1648" s="33">
        <v>-0.18999999999999995</v>
      </c>
      <c r="Q1648" s="33">
        <v>-0.25</v>
      </c>
    </row>
    <row r="1649" spans="1:17">
      <c r="A1649">
        <v>2014</v>
      </c>
      <c r="B1649">
        <v>212</v>
      </c>
      <c r="C1649">
        <v>1020</v>
      </c>
      <c r="D1649">
        <v>2550</v>
      </c>
      <c r="E1649" s="33">
        <f t="shared" si="100"/>
        <v>2.5499999999999998</v>
      </c>
      <c r="F1649" s="32">
        <f t="shared" si="101"/>
        <v>-0.18000000000000016</v>
      </c>
      <c r="H1649">
        <v>2014</v>
      </c>
      <c r="I1649">
        <v>212</v>
      </c>
      <c r="J1649">
        <v>1020</v>
      </c>
      <c r="K1649">
        <v>1640</v>
      </c>
      <c r="L1649" s="33">
        <f t="shared" si="102"/>
        <v>1.64</v>
      </c>
      <c r="M1649" s="32">
        <f t="shared" si="103"/>
        <v>-0.25</v>
      </c>
      <c r="O1649" s="34">
        <v>40220.430555555555</v>
      </c>
      <c r="P1649" s="33">
        <v>-0.18000000000000016</v>
      </c>
      <c r="Q1649" s="33">
        <v>-0.25</v>
      </c>
    </row>
    <row r="1650" spans="1:17">
      <c r="A1650">
        <v>2014</v>
      </c>
      <c r="B1650">
        <v>212</v>
      </c>
      <c r="C1650">
        <v>1030</v>
      </c>
      <c r="D1650">
        <v>2560</v>
      </c>
      <c r="E1650" s="33">
        <f t="shared" si="100"/>
        <v>2.56</v>
      </c>
      <c r="F1650" s="32">
        <f t="shared" si="101"/>
        <v>-0.16999999999999993</v>
      </c>
      <c r="H1650">
        <v>2014</v>
      </c>
      <c r="I1650">
        <v>212</v>
      </c>
      <c r="J1650">
        <v>1030</v>
      </c>
      <c r="K1650">
        <v>1650</v>
      </c>
      <c r="L1650" s="33">
        <f t="shared" si="102"/>
        <v>1.65</v>
      </c>
      <c r="M1650" s="32">
        <f t="shared" si="103"/>
        <v>-0.24</v>
      </c>
      <c r="O1650" s="34">
        <v>40220.4375</v>
      </c>
      <c r="P1650" s="33">
        <v>-0.16999999999999993</v>
      </c>
      <c r="Q1650" s="33">
        <v>-0.24</v>
      </c>
    </row>
    <row r="1651" spans="1:17">
      <c r="A1651">
        <v>2014</v>
      </c>
      <c r="B1651">
        <v>212</v>
      </c>
      <c r="C1651">
        <v>1040</v>
      </c>
      <c r="D1651">
        <v>2560</v>
      </c>
      <c r="E1651" s="33">
        <f t="shared" si="100"/>
        <v>2.56</v>
      </c>
      <c r="F1651" s="32">
        <f t="shared" si="101"/>
        <v>-0.16999999999999993</v>
      </c>
      <c r="H1651">
        <v>2014</v>
      </c>
      <c r="I1651">
        <v>212</v>
      </c>
      <c r="J1651">
        <v>1040</v>
      </c>
      <c r="K1651">
        <v>1650</v>
      </c>
      <c r="L1651" s="33">
        <f t="shared" si="102"/>
        <v>1.65</v>
      </c>
      <c r="M1651" s="32">
        <f t="shared" si="103"/>
        <v>-0.24</v>
      </c>
      <c r="O1651" s="34">
        <v>40220.444444444445</v>
      </c>
      <c r="P1651" s="33">
        <v>-0.16999999999999993</v>
      </c>
      <c r="Q1651" s="33">
        <v>-0.24</v>
      </c>
    </row>
    <row r="1652" spans="1:17">
      <c r="A1652">
        <v>2014</v>
      </c>
      <c r="B1652">
        <v>212</v>
      </c>
      <c r="C1652">
        <v>1050</v>
      </c>
      <c r="D1652">
        <v>2570</v>
      </c>
      <c r="E1652" s="33">
        <f t="shared" si="100"/>
        <v>2.57</v>
      </c>
      <c r="F1652" s="32">
        <f t="shared" si="101"/>
        <v>-0.16000000000000014</v>
      </c>
      <c r="H1652">
        <v>2014</v>
      </c>
      <c r="I1652">
        <v>212</v>
      </c>
      <c r="J1652">
        <v>1050</v>
      </c>
      <c r="K1652">
        <v>1660</v>
      </c>
      <c r="L1652" s="33">
        <f t="shared" si="102"/>
        <v>1.66</v>
      </c>
      <c r="M1652" s="32">
        <f t="shared" si="103"/>
        <v>-0.22999999999999998</v>
      </c>
      <c r="O1652" s="34">
        <v>40220.451388888891</v>
      </c>
      <c r="P1652" s="33">
        <v>-0.16000000000000014</v>
      </c>
      <c r="Q1652" s="33">
        <v>-0.22999999999999998</v>
      </c>
    </row>
    <row r="1653" spans="1:17">
      <c r="A1653">
        <v>2014</v>
      </c>
      <c r="B1653">
        <v>212</v>
      </c>
      <c r="C1653">
        <v>1100</v>
      </c>
      <c r="D1653">
        <v>2570</v>
      </c>
      <c r="E1653" s="33">
        <f t="shared" si="100"/>
        <v>2.57</v>
      </c>
      <c r="F1653" s="32">
        <f t="shared" si="101"/>
        <v>-0.16000000000000014</v>
      </c>
      <c r="H1653">
        <v>2014</v>
      </c>
      <c r="I1653">
        <v>212</v>
      </c>
      <c r="J1653">
        <v>1100</v>
      </c>
      <c r="K1653">
        <v>1660</v>
      </c>
      <c r="L1653" s="33">
        <f t="shared" si="102"/>
        <v>1.66</v>
      </c>
      <c r="M1653" s="32">
        <f t="shared" si="103"/>
        <v>-0.22999999999999998</v>
      </c>
      <c r="O1653" s="34">
        <v>40220.458333333336</v>
      </c>
      <c r="P1653" s="33">
        <v>-0.16000000000000014</v>
      </c>
      <c r="Q1653" s="33">
        <v>-0.22999999999999998</v>
      </c>
    </row>
    <row r="1654" spans="1:17">
      <c r="A1654">
        <v>2014</v>
      </c>
      <c r="B1654">
        <v>212</v>
      </c>
      <c r="C1654">
        <v>1110</v>
      </c>
      <c r="D1654">
        <v>2580</v>
      </c>
      <c r="E1654" s="33">
        <f t="shared" si="100"/>
        <v>2.58</v>
      </c>
      <c r="F1654" s="32">
        <f t="shared" si="101"/>
        <v>-0.14999999999999991</v>
      </c>
      <c r="H1654">
        <v>2014</v>
      </c>
      <c r="I1654">
        <v>212</v>
      </c>
      <c r="J1654">
        <v>1110</v>
      </c>
      <c r="K1654">
        <v>1670</v>
      </c>
      <c r="L1654" s="33">
        <f t="shared" si="102"/>
        <v>1.67</v>
      </c>
      <c r="M1654" s="32">
        <f t="shared" si="103"/>
        <v>-0.21999999999999997</v>
      </c>
      <c r="O1654" s="34">
        <v>40220.465277777781</v>
      </c>
      <c r="P1654" s="33">
        <v>-0.14999999999999991</v>
      </c>
      <c r="Q1654" s="33">
        <v>-0.21999999999999997</v>
      </c>
    </row>
    <row r="1655" spans="1:17">
      <c r="A1655">
        <v>2014</v>
      </c>
      <c r="B1655">
        <v>212</v>
      </c>
      <c r="C1655">
        <v>1120</v>
      </c>
      <c r="D1655">
        <v>2590</v>
      </c>
      <c r="E1655" s="33">
        <f t="shared" si="100"/>
        <v>2.59</v>
      </c>
      <c r="F1655" s="32">
        <f t="shared" si="101"/>
        <v>-0.14000000000000012</v>
      </c>
      <c r="H1655">
        <v>2014</v>
      </c>
      <c r="I1655">
        <v>212</v>
      </c>
      <c r="J1655">
        <v>1120</v>
      </c>
      <c r="K1655">
        <v>1680</v>
      </c>
      <c r="L1655" s="33">
        <f t="shared" si="102"/>
        <v>1.68</v>
      </c>
      <c r="M1655" s="32">
        <f t="shared" si="103"/>
        <v>-0.20999999999999996</v>
      </c>
      <c r="O1655" s="34">
        <v>40220.472222222219</v>
      </c>
      <c r="P1655" s="33">
        <v>-0.14000000000000012</v>
      </c>
      <c r="Q1655" s="33">
        <v>-0.20999999999999996</v>
      </c>
    </row>
    <row r="1656" spans="1:17">
      <c r="A1656">
        <v>2014</v>
      </c>
      <c r="B1656">
        <v>212</v>
      </c>
      <c r="C1656">
        <v>1130</v>
      </c>
      <c r="D1656">
        <v>2590</v>
      </c>
      <c r="E1656" s="33">
        <f t="shared" si="100"/>
        <v>2.59</v>
      </c>
      <c r="F1656" s="32">
        <f t="shared" si="101"/>
        <v>-0.14000000000000012</v>
      </c>
      <c r="H1656">
        <v>2014</v>
      </c>
      <c r="I1656">
        <v>212</v>
      </c>
      <c r="J1656">
        <v>1130</v>
      </c>
      <c r="K1656">
        <v>1690</v>
      </c>
      <c r="L1656" s="33">
        <f t="shared" si="102"/>
        <v>1.69</v>
      </c>
      <c r="M1656" s="32">
        <f t="shared" si="103"/>
        <v>-0.19999999999999996</v>
      </c>
      <c r="O1656" s="34">
        <v>40220.479166666664</v>
      </c>
      <c r="P1656" s="33">
        <v>-0.14000000000000012</v>
      </c>
      <c r="Q1656" s="33">
        <v>-0.19999999999999996</v>
      </c>
    </row>
    <row r="1657" spans="1:17">
      <c r="A1657">
        <v>2014</v>
      </c>
      <c r="B1657">
        <v>212</v>
      </c>
      <c r="C1657">
        <v>1140</v>
      </c>
      <c r="D1657">
        <v>2600</v>
      </c>
      <c r="E1657" s="33">
        <f t="shared" si="100"/>
        <v>2.6</v>
      </c>
      <c r="F1657" s="32">
        <f t="shared" si="101"/>
        <v>-0.12999999999999989</v>
      </c>
      <c r="H1657">
        <v>2014</v>
      </c>
      <c r="I1657">
        <v>212</v>
      </c>
      <c r="J1657">
        <v>1140</v>
      </c>
      <c r="K1657">
        <v>1700</v>
      </c>
      <c r="L1657" s="33">
        <f t="shared" si="102"/>
        <v>1.7</v>
      </c>
      <c r="M1657" s="32">
        <f t="shared" si="103"/>
        <v>-0.18999999999999995</v>
      </c>
      <c r="O1657" s="34">
        <v>40220.486111111109</v>
      </c>
      <c r="P1657" s="33">
        <v>-0.12999999999999989</v>
      </c>
      <c r="Q1657" s="33">
        <v>-0.18999999999999995</v>
      </c>
    </row>
    <row r="1658" spans="1:17">
      <c r="A1658">
        <v>2014</v>
      </c>
      <c r="B1658">
        <v>212</v>
      </c>
      <c r="C1658">
        <v>1150</v>
      </c>
      <c r="D1658">
        <v>2610</v>
      </c>
      <c r="E1658" s="33">
        <f t="shared" si="100"/>
        <v>2.61</v>
      </c>
      <c r="F1658" s="32">
        <f t="shared" si="101"/>
        <v>-0.12000000000000011</v>
      </c>
      <c r="H1658">
        <v>2014</v>
      </c>
      <c r="I1658">
        <v>212</v>
      </c>
      <c r="J1658">
        <v>1150</v>
      </c>
      <c r="K1658">
        <v>1710</v>
      </c>
      <c r="L1658" s="33">
        <f t="shared" si="102"/>
        <v>1.71</v>
      </c>
      <c r="M1658" s="32">
        <f t="shared" si="103"/>
        <v>-0.17999999999999994</v>
      </c>
      <c r="O1658" s="34">
        <v>40220.493055555555</v>
      </c>
      <c r="P1658" s="33">
        <v>-0.12000000000000011</v>
      </c>
      <c r="Q1658" s="33">
        <v>-0.17999999999999994</v>
      </c>
    </row>
    <row r="1659" spans="1:17">
      <c r="A1659">
        <v>2014</v>
      </c>
      <c r="B1659">
        <v>212</v>
      </c>
      <c r="C1659">
        <v>1200</v>
      </c>
      <c r="D1659">
        <v>2610</v>
      </c>
      <c r="E1659" s="33">
        <f t="shared" si="100"/>
        <v>2.61</v>
      </c>
      <c r="F1659" s="32">
        <f t="shared" si="101"/>
        <v>-0.12000000000000011</v>
      </c>
      <c r="H1659">
        <v>2014</v>
      </c>
      <c r="I1659">
        <v>212</v>
      </c>
      <c r="J1659">
        <v>1200</v>
      </c>
      <c r="K1659">
        <v>1720</v>
      </c>
      <c r="L1659" s="33">
        <f t="shared" si="102"/>
        <v>1.72</v>
      </c>
      <c r="M1659" s="32">
        <f t="shared" si="103"/>
        <v>-0.16999999999999993</v>
      </c>
      <c r="O1659" s="34">
        <v>40220.5</v>
      </c>
      <c r="P1659" s="33">
        <v>-0.12000000000000011</v>
      </c>
      <c r="Q1659" s="33">
        <v>-0.16999999999999993</v>
      </c>
    </row>
    <row r="1660" spans="1:17">
      <c r="A1660">
        <v>2014</v>
      </c>
      <c r="B1660">
        <v>212</v>
      </c>
      <c r="C1660">
        <v>1210</v>
      </c>
      <c r="D1660">
        <v>2620</v>
      </c>
      <c r="E1660" s="33">
        <f t="shared" si="100"/>
        <v>2.62</v>
      </c>
      <c r="F1660" s="32">
        <f t="shared" si="101"/>
        <v>-0.10999999999999988</v>
      </c>
      <c r="H1660">
        <v>2014</v>
      </c>
      <c r="I1660">
        <v>212</v>
      </c>
      <c r="J1660">
        <v>1210</v>
      </c>
      <c r="K1660">
        <v>1740</v>
      </c>
      <c r="L1660" s="33">
        <f t="shared" si="102"/>
        <v>1.74</v>
      </c>
      <c r="M1660" s="32">
        <f t="shared" si="103"/>
        <v>-0.14999999999999991</v>
      </c>
      <c r="O1660" s="34">
        <v>40220.506944444445</v>
      </c>
      <c r="P1660" s="33">
        <v>-0.10999999999999988</v>
      </c>
      <c r="Q1660" s="33">
        <v>-0.14999999999999991</v>
      </c>
    </row>
    <row r="1661" spans="1:17">
      <c r="A1661">
        <v>2014</v>
      </c>
      <c r="B1661">
        <v>212</v>
      </c>
      <c r="C1661">
        <v>1220</v>
      </c>
      <c r="D1661">
        <v>2630</v>
      </c>
      <c r="E1661" s="33">
        <f t="shared" si="100"/>
        <v>2.63</v>
      </c>
      <c r="F1661" s="32">
        <f t="shared" si="101"/>
        <v>-0.10000000000000009</v>
      </c>
      <c r="H1661">
        <v>2014</v>
      </c>
      <c r="I1661">
        <v>212</v>
      </c>
      <c r="J1661">
        <v>1220</v>
      </c>
      <c r="K1661">
        <v>1750</v>
      </c>
      <c r="L1661" s="33">
        <f t="shared" si="102"/>
        <v>1.75</v>
      </c>
      <c r="M1661" s="32">
        <f t="shared" si="103"/>
        <v>-0.1399999999999999</v>
      </c>
      <c r="O1661" s="34">
        <v>40220.513888888891</v>
      </c>
      <c r="P1661" s="33">
        <v>-0.10000000000000009</v>
      </c>
      <c r="Q1661" s="33">
        <v>-0.1399999999999999</v>
      </c>
    </row>
    <row r="1662" spans="1:17">
      <c r="A1662">
        <v>2014</v>
      </c>
      <c r="B1662">
        <v>212</v>
      </c>
      <c r="C1662">
        <v>1230</v>
      </c>
      <c r="D1662">
        <v>2640</v>
      </c>
      <c r="E1662" s="33">
        <f t="shared" si="100"/>
        <v>2.64</v>
      </c>
      <c r="F1662" s="32">
        <f t="shared" si="101"/>
        <v>-8.9999999999999858E-2</v>
      </c>
      <c r="H1662">
        <v>2014</v>
      </c>
      <c r="I1662">
        <v>212</v>
      </c>
      <c r="J1662">
        <v>1230</v>
      </c>
      <c r="K1662">
        <v>1770</v>
      </c>
      <c r="L1662" s="33">
        <f t="shared" si="102"/>
        <v>1.77</v>
      </c>
      <c r="M1662" s="32">
        <f t="shared" si="103"/>
        <v>-0.11999999999999988</v>
      </c>
      <c r="O1662" s="34">
        <v>40220.520833333336</v>
      </c>
      <c r="P1662" s="33">
        <v>-8.9999999999999858E-2</v>
      </c>
      <c r="Q1662" s="33">
        <v>-0.11999999999999988</v>
      </c>
    </row>
    <row r="1663" spans="1:17">
      <c r="A1663">
        <v>2014</v>
      </c>
      <c r="B1663">
        <v>212</v>
      </c>
      <c r="C1663">
        <v>1240</v>
      </c>
      <c r="D1663">
        <v>2650</v>
      </c>
      <c r="E1663" s="33">
        <f t="shared" si="100"/>
        <v>2.65</v>
      </c>
      <c r="F1663" s="32">
        <f t="shared" si="101"/>
        <v>-8.0000000000000071E-2</v>
      </c>
      <c r="H1663">
        <v>2014</v>
      </c>
      <c r="I1663">
        <v>212</v>
      </c>
      <c r="J1663">
        <v>1240</v>
      </c>
      <c r="K1663">
        <v>1790</v>
      </c>
      <c r="L1663" s="33">
        <f t="shared" si="102"/>
        <v>1.79</v>
      </c>
      <c r="M1663" s="32">
        <f t="shared" si="103"/>
        <v>-9.9999999999999867E-2</v>
      </c>
      <c r="O1663" s="34">
        <v>40220.527777777781</v>
      </c>
      <c r="P1663" s="33">
        <v>-8.0000000000000071E-2</v>
      </c>
      <c r="Q1663" s="33">
        <v>-9.9999999999999867E-2</v>
      </c>
    </row>
    <row r="1664" spans="1:17">
      <c r="A1664">
        <v>2014</v>
      </c>
      <c r="B1664">
        <v>212</v>
      </c>
      <c r="C1664">
        <v>1250</v>
      </c>
      <c r="D1664">
        <v>2660</v>
      </c>
      <c r="E1664" s="33">
        <f t="shared" si="100"/>
        <v>2.66</v>
      </c>
      <c r="F1664" s="32">
        <f t="shared" si="101"/>
        <v>-6.999999999999984E-2</v>
      </c>
      <c r="H1664">
        <v>2014</v>
      </c>
      <c r="I1664">
        <v>212</v>
      </c>
      <c r="J1664">
        <v>1250</v>
      </c>
      <c r="K1664">
        <v>1810</v>
      </c>
      <c r="L1664" s="33">
        <f t="shared" si="102"/>
        <v>1.81</v>
      </c>
      <c r="M1664" s="32">
        <f t="shared" si="103"/>
        <v>-7.9999999999999849E-2</v>
      </c>
      <c r="O1664" s="34">
        <v>40220.534722222219</v>
      </c>
      <c r="P1664" s="33">
        <v>-6.999999999999984E-2</v>
      </c>
      <c r="Q1664" s="33">
        <v>-7.9999999999999849E-2</v>
      </c>
    </row>
    <row r="1665" spans="1:17">
      <c r="A1665">
        <v>2014</v>
      </c>
      <c r="B1665">
        <v>212</v>
      </c>
      <c r="C1665">
        <v>1300</v>
      </c>
      <c r="D1665">
        <v>2670</v>
      </c>
      <c r="E1665" s="33">
        <f t="shared" si="100"/>
        <v>2.67</v>
      </c>
      <c r="F1665" s="32">
        <f t="shared" si="101"/>
        <v>-6.0000000000000053E-2</v>
      </c>
      <c r="H1665">
        <v>2014</v>
      </c>
      <c r="I1665">
        <v>212</v>
      </c>
      <c r="J1665">
        <v>1300</v>
      </c>
      <c r="K1665">
        <v>1830</v>
      </c>
      <c r="L1665" s="33">
        <f t="shared" si="102"/>
        <v>1.83</v>
      </c>
      <c r="M1665" s="32">
        <f t="shared" si="103"/>
        <v>-5.9999999999999831E-2</v>
      </c>
      <c r="O1665" s="34">
        <v>40220.541666666664</v>
      </c>
      <c r="P1665" s="33">
        <v>-6.0000000000000053E-2</v>
      </c>
      <c r="Q1665" s="33">
        <v>-5.9999999999999831E-2</v>
      </c>
    </row>
    <row r="1666" spans="1:17">
      <c r="A1666">
        <v>2014</v>
      </c>
      <c r="B1666">
        <v>212</v>
      </c>
      <c r="C1666">
        <v>1310</v>
      </c>
      <c r="D1666">
        <v>2680</v>
      </c>
      <c r="E1666" s="33">
        <f t="shared" si="100"/>
        <v>2.68</v>
      </c>
      <c r="F1666" s="32">
        <f t="shared" si="101"/>
        <v>-4.9999999999999822E-2</v>
      </c>
      <c r="H1666">
        <v>2014</v>
      </c>
      <c r="I1666">
        <v>212</v>
      </c>
      <c r="J1666">
        <v>1310</v>
      </c>
      <c r="K1666">
        <v>1850</v>
      </c>
      <c r="L1666" s="33">
        <f t="shared" si="102"/>
        <v>1.85</v>
      </c>
      <c r="M1666" s="32">
        <f t="shared" si="103"/>
        <v>-3.9999999999999813E-2</v>
      </c>
      <c r="O1666" s="34">
        <v>40220.548611111109</v>
      </c>
      <c r="P1666" s="33">
        <v>-4.9999999999999822E-2</v>
      </c>
      <c r="Q1666" s="33">
        <v>-3.9999999999999813E-2</v>
      </c>
    </row>
    <row r="1667" spans="1:17">
      <c r="A1667">
        <v>2014</v>
      </c>
      <c r="B1667">
        <v>212</v>
      </c>
      <c r="C1667">
        <v>1320</v>
      </c>
      <c r="D1667">
        <v>2700</v>
      </c>
      <c r="E1667" s="33">
        <f t="shared" si="100"/>
        <v>2.7</v>
      </c>
      <c r="F1667" s="32">
        <f t="shared" si="101"/>
        <v>-2.9999999999999805E-2</v>
      </c>
      <c r="H1667">
        <v>2014</v>
      </c>
      <c r="I1667">
        <v>212</v>
      </c>
      <c r="J1667">
        <v>1320</v>
      </c>
      <c r="K1667">
        <v>1870</v>
      </c>
      <c r="L1667" s="33">
        <f t="shared" si="102"/>
        <v>1.87</v>
      </c>
      <c r="M1667" s="32">
        <f t="shared" si="103"/>
        <v>-1.9999999999999796E-2</v>
      </c>
      <c r="O1667" s="34">
        <v>40220.555555555555</v>
      </c>
      <c r="P1667" s="33">
        <v>-2.9999999999999805E-2</v>
      </c>
      <c r="Q1667" s="33">
        <v>-1.9999999999999796E-2</v>
      </c>
    </row>
    <row r="1668" spans="1:17">
      <c r="A1668">
        <v>2014</v>
      </c>
      <c r="B1668">
        <v>212</v>
      </c>
      <c r="C1668">
        <v>1330</v>
      </c>
      <c r="D1668">
        <v>2710</v>
      </c>
      <c r="E1668" s="33">
        <f t="shared" ref="E1668:E1731" si="104">ROUND(D1668/1000,2)</f>
        <v>2.71</v>
      </c>
      <c r="F1668" s="32">
        <f t="shared" ref="F1668:F1731" si="105">E1668-E$8499</f>
        <v>-2.0000000000000018E-2</v>
      </c>
      <c r="H1668">
        <v>2014</v>
      </c>
      <c r="I1668">
        <v>212</v>
      </c>
      <c r="J1668">
        <v>1330</v>
      </c>
      <c r="K1668">
        <v>1900</v>
      </c>
      <c r="L1668" s="33">
        <f t="shared" ref="L1668:L1731" si="106">ROUND(K1668/1000,2)</f>
        <v>1.9</v>
      </c>
      <c r="M1668" s="32">
        <f t="shared" ref="M1668:M1731" si="107">L1668-L$8499</f>
        <v>1.0000000000000009E-2</v>
      </c>
      <c r="O1668" s="34">
        <v>40220.5625</v>
      </c>
      <c r="P1668" s="33">
        <v>-2.0000000000000018E-2</v>
      </c>
      <c r="Q1668" s="33">
        <v>1.0000000000000009E-2</v>
      </c>
    </row>
    <row r="1669" spans="1:17">
      <c r="A1669">
        <v>2014</v>
      </c>
      <c r="B1669">
        <v>212</v>
      </c>
      <c r="C1669">
        <v>1340</v>
      </c>
      <c r="D1669">
        <v>2730</v>
      </c>
      <c r="E1669" s="33">
        <f t="shared" si="104"/>
        <v>2.73</v>
      </c>
      <c r="F1669" s="32">
        <f t="shared" si="105"/>
        <v>0</v>
      </c>
      <c r="H1669">
        <v>2014</v>
      </c>
      <c r="I1669">
        <v>212</v>
      </c>
      <c r="J1669">
        <v>1340</v>
      </c>
      <c r="K1669">
        <v>1920</v>
      </c>
      <c r="L1669" s="33">
        <f t="shared" si="106"/>
        <v>1.92</v>
      </c>
      <c r="M1669" s="32">
        <f t="shared" si="107"/>
        <v>3.0000000000000027E-2</v>
      </c>
      <c r="O1669" s="34">
        <v>40220.569444444445</v>
      </c>
      <c r="P1669" s="33">
        <v>0</v>
      </c>
      <c r="Q1669" s="33">
        <v>3.0000000000000027E-2</v>
      </c>
    </row>
    <row r="1670" spans="1:17">
      <c r="A1670">
        <v>2014</v>
      </c>
      <c r="B1670">
        <v>212</v>
      </c>
      <c r="C1670">
        <v>1350</v>
      </c>
      <c r="D1670">
        <v>2740</v>
      </c>
      <c r="E1670" s="33">
        <f t="shared" si="104"/>
        <v>2.74</v>
      </c>
      <c r="F1670" s="32">
        <f t="shared" si="105"/>
        <v>1.0000000000000231E-2</v>
      </c>
      <c r="H1670">
        <v>2014</v>
      </c>
      <c r="I1670">
        <v>212</v>
      </c>
      <c r="J1670">
        <v>1350</v>
      </c>
      <c r="K1670">
        <v>1950</v>
      </c>
      <c r="L1670" s="33">
        <f t="shared" si="106"/>
        <v>1.95</v>
      </c>
      <c r="M1670" s="32">
        <f t="shared" si="107"/>
        <v>6.0000000000000053E-2</v>
      </c>
      <c r="O1670" s="34">
        <v>40220.576388888891</v>
      </c>
      <c r="P1670" s="33">
        <v>1.0000000000000231E-2</v>
      </c>
      <c r="Q1670" s="33">
        <v>6.0000000000000053E-2</v>
      </c>
    </row>
    <row r="1671" spans="1:17">
      <c r="A1671">
        <v>2014</v>
      </c>
      <c r="B1671">
        <v>212</v>
      </c>
      <c r="C1671">
        <v>1400</v>
      </c>
      <c r="D1671">
        <v>2760</v>
      </c>
      <c r="E1671" s="33">
        <f t="shared" si="104"/>
        <v>2.76</v>
      </c>
      <c r="F1671" s="32">
        <f t="shared" si="105"/>
        <v>2.9999999999999805E-2</v>
      </c>
      <c r="H1671">
        <v>2014</v>
      </c>
      <c r="I1671">
        <v>212</v>
      </c>
      <c r="J1671">
        <v>1400</v>
      </c>
      <c r="K1671">
        <v>1970</v>
      </c>
      <c r="L1671" s="33">
        <f t="shared" si="106"/>
        <v>1.97</v>
      </c>
      <c r="M1671" s="32">
        <f t="shared" si="107"/>
        <v>8.0000000000000071E-2</v>
      </c>
      <c r="O1671" s="34">
        <v>40220.583333333336</v>
      </c>
      <c r="P1671" s="33">
        <v>2.9999999999999805E-2</v>
      </c>
      <c r="Q1671" s="33">
        <v>8.0000000000000071E-2</v>
      </c>
    </row>
    <row r="1672" spans="1:17">
      <c r="A1672">
        <v>2014</v>
      </c>
      <c r="B1672">
        <v>212</v>
      </c>
      <c r="C1672">
        <v>1410</v>
      </c>
      <c r="D1672">
        <v>2780</v>
      </c>
      <c r="E1672" s="33">
        <f t="shared" si="104"/>
        <v>2.78</v>
      </c>
      <c r="F1672" s="32">
        <f t="shared" si="105"/>
        <v>4.9999999999999822E-2</v>
      </c>
      <c r="H1672">
        <v>2014</v>
      </c>
      <c r="I1672">
        <v>212</v>
      </c>
      <c r="J1672">
        <v>1410</v>
      </c>
      <c r="K1672">
        <v>2000</v>
      </c>
      <c r="L1672" s="33">
        <f t="shared" si="106"/>
        <v>2</v>
      </c>
      <c r="M1672" s="32">
        <f t="shared" si="107"/>
        <v>0.1100000000000001</v>
      </c>
      <c r="O1672" s="34">
        <v>40220.590277777781</v>
      </c>
      <c r="P1672" s="33">
        <v>4.9999999999999822E-2</v>
      </c>
      <c r="Q1672" s="33">
        <v>0.1100000000000001</v>
      </c>
    </row>
    <row r="1673" spans="1:17">
      <c r="A1673">
        <v>2014</v>
      </c>
      <c r="B1673">
        <v>212</v>
      </c>
      <c r="C1673">
        <v>1420</v>
      </c>
      <c r="D1673">
        <v>2790</v>
      </c>
      <c r="E1673" s="33">
        <f t="shared" si="104"/>
        <v>2.79</v>
      </c>
      <c r="F1673" s="32">
        <f t="shared" si="105"/>
        <v>6.0000000000000053E-2</v>
      </c>
      <c r="H1673">
        <v>2014</v>
      </c>
      <c r="I1673">
        <v>212</v>
      </c>
      <c r="J1673">
        <v>1420</v>
      </c>
      <c r="K1673">
        <v>2020</v>
      </c>
      <c r="L1673" s="33">
        <f t="shared" si="106"/>
        <v>2.02</v>
      </c>
      <c r="M1673" s="32">
        <f t="shared" si="107"/>
        <v>0.13000000000000012</v>
      </c>
      <c r="O1673" s="34">
        <v>40220.597222222219</v>
      </c>
      <c r="P1673" s="33">
        <v>6.0000000000000053E-2</v>
      </c>
      <c r="Q1673" s="33">
        <v>0.13000000000000012</v>
      </c>
    </row>
    <row r="1674" spans="1:17">
      <c r="A1674">
        <v>2014</v>
      </c>
      <c r="B1674">
        <v>212</v>
      </c>
      <c r="C1674">
        <v>1430</v>
      </c>
      <c r="D1674">
        <v>2810</v>
      </c>
      <c r="E1674" s="33">
        <f t="shared" si="104"/>
        <v>2.81</v>
      </c>
      <c r="F1674" s="32">
        <f t="shared" si="105"/>
        <v>8.0000000000000071E-2</v>
      </c>
      <c r="H1674">
        <v>2014</v>
      </c>
      <c r="I1674">
        <v>212</v>
      </c>
      <c r="J1674">
        <v>1430</v>
      </c>
      <c r="K1674">
        <v>2050</v>
      </c>
      <c r="L1674" s="33">
        <f t="shared" si="106"/>
        <v>2.0499999999999998</v>
      </c>
      <c r="M1674" s="32">
        <f t="shared" si="107"/>
        <v>0.15999999999999992</v>
      </c>
      <c r="O1674" s="34">
        <v>40220.604166666664</v>
      </c>
      <c r="P1674" s="33">
        <v>8.0000000000000071E-2</v>
      </c>
      <c r="Q1674" s="33">
        <v>0.15999999999999992</v>
      </c>
    </row>
    <row r="1675" spans="1:17">
      <c r="A1675">
        <v>2014</v>
      </c>
      <c r="B1675">
        <v>212</v>
      </c>
      <c r="C1675">
        <v>1440</v>
      </c>
      <c r="D1675">
        <v>2830</v>
      </c>
      <c r="E1675" s="33">
        <f t="shared" si="104"/>
        <v>2.83</v>
      </c>
      <c r="F1675" s="32">
        <f t="shared" si="105"/>
        <v>0.10000000000000009</v>
      </c>
      <c r="H1675">
        <v>2014</v>
      </c>
      <c r="I1675">
        <v>212</v>
      </c>
      <c r="J1675">
        <v>1440</v>
      </c>
      <c r="K1675">
        <v>2080</v>
      </c>
      <c r="L1675" s="33">
        <f t="shared" si="106"/>
        <v>2.08</v>
      </c>
      <c r="M1675" s="32">
        <f t="shared" si="107"/>
        <v>0.19000000000000017</v>
      </c>
      <c r="O1675" s="34">
        <v>40220.611111111109</v>
      </c>
      <c r="P1675" s="33">
        <v>0.10000000000000009</v>
      </c>
      <c r="Q1675" s="33">
        <v>0.19000000000000017</v>
      </c>
    </row>
    <row r="1676" spans="1:17">
      <c r="A1676">
        <v>2014</v>
      </c>
      <c r="B1676">
        <v>212</v>
      </c>
      <c r="C1676">
        <v>1450</v>
      </c>
      <c r="D1676">
        <v>2850</v>
      </c>
      <c r="E1676" s="33">
        <f t="shared" si="104"/>
        <v>2.85</v>
      </c>
      <c r="F1676" s="32">
        <f t="shared" si="105"/>
        <v>0.12000000000000011</v>
      </c>
      <c r="H1676">
        <v>2014</v>
      </c>
      <c r="I1676">
        <v>212</v>
      </c>
      <c r="J1676">
        <v>1450</v>
      </c>
      <c r="K1676">
        <v>2100</v>
      </c>
      <c r="L1676" s="33">
        <f t="shared" si="106"/>
        <v>2.1</v>
      </c>
      <c r="M1676" s="32">
        <f t="shared" si="107"/>
        <v>0.21000000000000019</v>
      </c>
      <c r="O1676" s="34">
        <v>40220.618055555555</v>
      </c>
      <c r="P1676" s="33">
        <v>0.12000000000000011</v>
      </c>
      <c r="Q1676" s="33">
        <v>0.21000000000000019</v>
      </c>
    </row>
    <row r="1677" spans="1:17">
      <c r="A1677">
        <v>2014</v>
      </c>
      <c r="B1677">
        <v>212</v>
      </c>
      <c r="C1677">
        <v>1500</v>
      </c>
      <c r="D1677">
        <v>2870</v>
      </c>
      <c r="E1677" s="33">
        <f t="shared" si="104"/>
        <v>2.87</v>
      </c>
      <c r="F1677" s="32">
        <f t="shared" si="105"/>
        <v>0.14000000000000012</v>
      </c>
      <c r="H1677">
        <v>2014</v>
      </c>
      <c r="I1677">
        <v>212</v>
      </c>
      <c r="J1677">
        <v>1500</v>
      </c>
      <c r="K1677">
        <v>2120</v>
      </c>
      <c r="L1677" s="33">
        <f t="shared" si="106"/>
        <v>2.12</v>
      </c>
      <c r="M1677" s="32">
        <f t="shared" si="107"/>
        <v>0.2300000000000002</v>
      </c>
      <c r="O1677" s="34">
        <v>40220.625</v>
      </c>
      <c r="P1677" s="33">
        <v>0.14000000000000012</v>
      </c>
      <c r="Q1677" s="33">
        <v>0.2300000000000002</v>
      </c>
    </row>
    <row r="1678" spans="1:17">
      <c r="A1678">
        <v>2014</v>
      </c>
      <c r="B1678">
        <v>212</v>
      </c>
      <c r="C1678">
        <v>1510</v>
      </c>
      <c r="D1678">
        <v>2880</v>
      </c>
      <c r="E1678" s="33">
        <f t="shared" si="104"/>
        <v>2.88</v>
      </c>
      <c r="F1678" s="32">
        <f t="shared" si="105"/>
        <v>0.14999999999999991</v>
      </c>
      <c r="H1678">
        <v>2014</v>
      </c>
      <c r="I1678">
        <v>212</v>
      </c>
      <c r="J1678">
        <v>1510</v>
      </c>
      <c r="K1678">
        <v>2150</v>
      </c>
      <c r="L1678" s="33">
        <f t="shared" si="106"/>
        <v>2.15</v>
      </c>
      <c r="M1678" s="32">
        <f t="shared" si="107"/>
        <v>0.26</v>
      </c>
      <c r="O1678" s="34">
        <v>40220.631944444445</v>
      </c>
      <c r="P1678" s="33">
        <v>0.14999999999999991</v>
      </c>
      <c r="Q1678" s="33">
        <v>0.26</v>
      </c>
    </row>
    <row r="1679" spans="1:17">
      <c r="A1679">
        <v>2014</v>
      </c>
      <c r="B1679">
        <v>212</v>
      </c>
      <c r="C1679">
        <v>1520</v>
      </c>
      <c r="D1679">
        <v>2900</v>
      </c>
      <c r="E1679" s="33">
        <f t="shared" si="104"/>
        <v>2.9</v>
      </c>
      <c r="F1679" s="32">
        <f t="shared" si="105"/>
        <v>0.16999999999999993</v>
      </c>
      <c r="H1679">
        <v>2014</v>
      </c>
      <c r="I1679">
        <v>212</v>
      </c>
      <c r="J1679">
        <v>1520</v>
      </c>
      <c r="K1679">
        <v>2170</v>
      </c>
      <c r="L1679" s="33">
        <f t="shared" si="106"/>
        <v>2.17</v>
      </c>
      <c r="M1679" s="32">
        <f t="shared" si="107"/>
        <v>0.28000000000000003</v>
      </c>
      <c r="O1679" s="34">
        <v>40220.638888888891</v>
      </c>
      <c r="P1679" s="33">
        <v>0.16999999999999993</v>
      </c>
      <c r="Q1679" s="33">
        <v>0.28000000000000003</v>
      </c>
    </row>
    <row r="1680" spans="1:17">
      <c r="A1680">
        <v>2014</v>
      </c>
      <c r="B1680">
        <v>212</v>
      </c>
      <c r="C1680">
        <v>1530</v>
      </c>
      <c r="D1680">
        <v>2920</v>
      </c>
      <c r="E1680" s="33">
        <f t="shared" si="104"/>
        <v>2.92</v>
      </c>
      <c r="F1680" s="32">
        <f t="shared" si="105"/>
        <v>0.18999999999999995</v>
      </c>
      <c r="H1680">
        <v>2014</v>
      </c>
      <c r="I1680">
        <v>212</v>
      </c>
      <c r="J1680">
        <v>1530</v>
      </c>
      <c r="K1680">
        <v>2190</v>
      </c>
      <c r="L1680" s="33">
        <f t="shared" si="106"/>
        <v>2.19</v>
      </c>
      <c r="M1680" s="32">
        <f t="shared" si="107"/>
        <v>0.30000000000000004</v>
      </c>
      <c r="O1680" s="34">
        <v>40220.645833333336</v>
      </c>
      <c r="P1680" s="33">
        <v>0.18999999999999995</v>
      </c>
      <c r="Q1680" s="33">
        <v>0.30000000000000004</v>
      </c>
    </row>
    <row r="1681" spans="1:17">
      <c r="A1681">
        <v>2014</v>
      </c>
      <c r="B1681">
        <v>212</v>
      </c>
      <c r="C1681">
        <v>1540</v>
      </c>
      <c r="D1681">
        <v>2940</v>
      </c>
      <c r="E1681" s="33">
        <f t="shared" si="104"/>
        <v>2.94</v>
      </c>
      <c r="F1681" s="32">
        <f t="shared" si="105"/>
        <v>0.20999999999999996</v>
      </c>
      <c r="H1681">
        <v>2014</v>
      </c>
      <c r="I1681">
        <v>212</v>
      </c>
      <c r="J1681">
        <v>1540</v>
      </c>
      <c r="K1681">
        <v>2210</v>
      </c>
      <c r="L1681" s="33">
        <f t="shared" si="106"/>
        <v>2.21</v>
      </c>
      <c r="M1681" s="32">
        <f t="shared" si="107"/>
        <v>0.32000000000000006</v>
      </c>
      <c r="O1681" s="34">
        <v>40220.652777777781</v>
      </c>
      <c r="P1681" s="33">
        <v>0.20999999999999996</v>
      </c>
      <c r="Q1681" s="33">
        <v>0.32000000000000006</v>
      </c>
    </row>
    <row r="1682" spans="1:17">
      <c r="A1682">
        <v>2014</v>
      </c>
      <c r="B1682">
        <v>212</v>
      </c>
      <c r="C1682">
        <v>1550</v>
      </c>
      <c r="D1682">
        <v>2960</v>
      </c>
      <c r="E1682" s="33">
        <f t="shared" si="104"/>
        <v>2.96</v>
      </c>
      <c r="F1682" s="32">
        <f t="shared" si="105"/>
        <v>0.22999999999999998</v>
      </c>
      <c r="H1682">
        <v>2014</v>
      </c>
      <c r="I1682">
        <v>212</v>
      </c>
      <c r="J1682">
        <v>1550</v>
      </c>
      <c r="K1682">
        <v>2220</v>
      </c>
      <c r="L1682" s="33">
        <f t="shared" si="106"/>
        <v>2.2200000000000002</v>
      </c>
      <c r="M1682" s="32">
        <f t="shared" si="107"/>
        <v>0.33000000000000029</v>
      </c>
      <c r="O1682" s="34">
        <v>40220.659722222219</v>
      </c>
      <c r="P1682" s="33">
        <v>0.22999999999999998</v>
      </c>
      <c r="Q1682" s="33">
        <v>0.33000000000000029</v>
      </c>
    </row>
    <row r="1683" spans="1:17">
      <c r="A1683">
        <v>2014</v>
      </c>
      <c r="B1683">
        <v>212</v>
      </c>
      <c r="C1683">
        <v>1600</v>
      </c>
      <c r="D1683">
        <v>2980</v>
      </c>
      <c r="E1683" s="33">
        <f t="shared" si="104"/>
        <v>2.98</v>
      </c>
      <c r="F1683" s="32">
        <f t="shared" si="105"/>
        <v>0.25</v>
      </c>
      <c r="H1683">
        <v>2014</v>
      </c>
      <c r="I1683">
        <v>212</v>
      </c>
      <c r="J1683">
        <v>1600</v>
      </c>
      <c r="K1683">
        <v>2240</v>
      </c>
      <c r="L1683" s="33">
        <f t="shared" si="106"/>
        <v>2.2400000000000002</v>
      </c>
      <c r="M1683" s="32">
        <f t="shared" si="107"/>
        <v>0.35000000000000031</v>
      </c>
      <c r="O1683" s="34">
        <v>40220.666666666664</v>
      </c>
      <c r="P1683" s="33">
        <v>0.25</v>
      </c>
      <c r="Q1683" s="33">
        <v>0.35000000000000031</v>
      </c>
    </row>
    <row r="1684" spans="1:17">
      <c r="A1684">
        <v>2014</v>
      </c>
      <c r="B1684">
        <v>212</v>
      </c>
      <c r="C1684">
        <v>1610</v>
      </c>
      <c r="D1684">
        <v>3000</v>
      </c>
      <c r="E1684" s="33">
        <f t="shared" si="104"/>
        <v>3</v>
      </c>
      <c r="F1684" s="32">
        <f t="shared" si="105"/>
        <v>0.27</v>
      </c>
      <c r="H1684">
        <v>2014</v>
      </c>
      <c r="I1684">
        <v>212</v>
      </c>
      <c r="J1684">
        <v>1610</v>
      </c>
      <c r="K1684">
        <v>2250</v>
      </c>
      <c r="L1684" s="33">
        <f t="shared" si="106"/>
        <v>2.25</v>
      </c>
      <c r="M1684" s="32">
        <f t="shared" si="107"/>
        <v>0.3600000000000001</v>
      </c>
      <c r="O1684" s="34">
        <v>40220.673611111109</v>
      </c>
      <c r="P1684" s="33">
        <v>0.27</v>
      </c>
      <c r="Q1684" s="33">
        <v>0.3600000000000001</v>
      </c>
    </row>
    <row r="1685" spans="1:17">
      <c r="A1685">
        <v>2014</v>
      </c>
      <c r="B1685">
        <v>212</v>
      </c>
      <c r="C1685">
        <v>1620</v>
      </c>
      <c r="D1685">
        <v>3010</v>
      </c>
      <c r="E1685" s="33">
        <f t="shared" si="104"/>
        <v>3.01</v>
      </c>
      <c r="F1685" s="32">
        <f t="shared" si="105"/>
        <v>0.2799999999999998</v>
      </c>
      <c r="H1685">
        <v>2014</v>
      </c>
      <c r="I1685">
        <v>212</v>
      </c>
      <c r="J1685">
        <v>1620</v>
      </c>
      <c r="K1685">
        <v>2260</v>
      </c>
      <c r="L1685" s="33">
        <f t="shared" si="106"/>
        <v>2.2599999999999998</v>
      </c>
      <c r="M1685" s="32">
        <f t="shared" si="107"/>
        <v>0.36999999999999988</v>
      </c>
      <c r="O1685" s="34">
        <v>40220.680555555555</v>
      </c>
      <c r="P1685" s="33">
        <v>0.2799999999999998</v>
      </c>
      <c r="Q1685" s="33">
        <v>0.36999999999999988</v>
      </c>
    </row>
    <row r="1686" spans="1:17">
      <c r="A1686">
        <v>2014</v>
      </c>
      <c r="B1686">
        <v>212</v>
      </c>
      <c r="C1686">
        <v>1630</v>
      </c>
      <c r="D1686">
        <v>3030</v>
      </c>
      <c r="E1686" s="33">
        <f t="shared" si="104"/>
        <v>3.03</v>
      </c>
      <c r="F1686" s="32">
        <f t="shared" si="105"/>
        <v>0.29999999999999982</v>
      </c>
      <c r="H1686">
        <v>2014</v>
      </c>
      <c r="I1686">
        <v>212</v>
      </c>
      <c r="J1686">
        <v>1630</v>
      </c>
      <c r="K1686">
        <v>2270</v>
      </c>
      <c r="L1686" s="33">
        <f t="shared" si="106"/>
        <v>2.27</v>
      </c>
      <c r="M1686" s="32">
        <f t="shared" si="107"/>
        <v>0.38000000000000012</v>
      </c>
      <c r="O1686" s="34">
        <v>40220.6875</v>
      </c>
      <c r="P1686" s="33">
        <v>0.29999999999999982</v>
      </c>
      <c r="Q1686" s="33">
        <v>0.38000000000000012</v>
      </c>
    </row>
    <row r="1687" spans="1:17">
      <c r="A1687">
        <v>2014</v>
      </c>
      <c r="B1687">
        <v>212</v>
      </c>
      <c r="C1687">
        <v>1640</v>
      </c>
      <c r="D1687">
        <v>3050</v>
      </c>
      <c r="E1687" s="33">
        <f t="shared" si="104"/>
        <v>3.05</v>
      </c>
      <c r="F1687" s="32">
        <f t="shared" si="105"/>
        <v>0.31999999999999984</v>
      </c>
      <c r="H1687">
        <v>2014</v>
      </c>
      <c r="I1687">
        <v>212</v>
      </c>
      <c r="J1687">
        <v>1640</v>
      </c>
      <c r="K1687">
        <v>2280</v>
      </c>
      <c r="L1687" s="33">
        <f t="shared" si="106"/>
        <v>2.2799999999999998</v>
      </c>
      <c r="M1687" s="32">
        <f t="shared" si="107"/>
        <v>0.3899999999999999</v>
      </c>
      <c r="O1687" s="34">
        <v>40220.694444444445</v>
      </c>
      <c r="P1687" s="33">
        <v>0.31999999999999984</v>
      </c>
      <c r="Q1687" s="33">
        <v>0.3899999999999999</v>
      </c>
    </row>
    <row r="1688" spans="1:17">
      <c r="A1688">
        <v>2014</v>
      </c>
      <c r="B1688">
        <v>212</v>
      </c>
      <c r="C1688">
        <v>1650</v>
      </c>
      <c r="D1688">
        <v>3060</v>
      </c>
      <c r="E1688" s="33">
        <f t="shared" si="104"/>
        <v>3.06</v>
      </c>
      <c r="F1688" s="32">
        <f t="shared" si="105"/>
        <v>0.33000000000000007</v>
      </c>
      <c r="H1688">
        <v>2014</v>
      </c>
      <c r="I1688">
        <v>212</v>
      </c>
      <c r="J1688">
        <v>1650</v>
      </c>
      <c r="K1688">
        <v>2280</v>
      </c>
      <c r="L1688" s="33">
        <f t="shared" si="106"/>
        <v>2.2799999999999998</v>
      </c>
      <c r="M1688" s="32">
        <f t="shared" si="107"/>
        <v>0.3899999999999999</v>
      </c>
      <c r="O1688" s="34">
        <v>40220.701388888891</v>
      </c>
      <c r="P1688" s="33">
        <v>0.33000000000000007</v>
      </c>
      <c r="Q1688" s="33">
        <v>0.3899999999999999</v>
      </c>
    </row>
    <row r="1689" spans="1:17">
      <c r="A1689">
        <v>2014</v>
      </c>
      <c r="B1689">
        <v>212</v>
      </c>
      <c r="C1689">
        <v>1700</v>
      </c>
      <c r="D1689">
        <v>3080</v>
      </c>
      <c r="E1689" s="33">
        <f t="shared" si="104"/>
        <v>3.08</v>
      </c>
      <c r="F1689" s="32">
        <f t="shared" si="105"/>
        <v>0.35000000000000009</v>
      </c>
      <c r="H1689">
        <v>2014</v>
      </c>
      <c r="I1689">
        <v>212</v>
      </c>
      <c r="J1689">
        <v>1700</v>
      </c>
      <c r="K1689">
        <v>2280</v>
      </c>
      <c r="L1689" s="33">
        <f t="shared" si="106"/>
        <v>2.2799999999999998</v>
      </c>
      <c r="M1689" s="32">
        <f t="shared" si="107"/>
        <v>0.3899999999999999</v>
      </c>
      <c r="O1689" s="34">
        <v>40220.708333333336</v>
      </c>
      <c r="P1689" s="33">
        <v>0.35000000000000009</v>
      </c>
      <c r="Q1689" s="33">
        <v>0.3899999999999999</v>
      </c>
    </row>
    <row r="1690" spans="1:17">
      <c r="A1690">
        <v>2014</v>
      </c>
      <c r="B1690">
        <v>212</v>
      </c>
      <c r="C1690">
        <v>1710</v>
      </c>
      <c r="D1690">
        <v>3090</v>
      </c>
      <c r="E1690" s="33">
        <f t="shared" si="104"/>
        <v>3.09</v>
      </c>
      <c r="F1690" s="32">
        <f t="shared" si="105"/>
        <v>0.35999999999999988</v>
      </c>
      <c r="H1690">
        <v>2014</v>
      </c>
      <c r="I1690">
        <v>212</v>
      </c>
      <c r="J1690">
        <v>1710</v>
      </c>
      <c r="K1690">
        <v>2280</v>
      </c>
      <c r="L1690" s="33">
        <f t="shared" si="106"/>
        <v>2.2799999999999998</v>
      </c>
      <c r="M1690" s="32">
        <f t="shared" si="107"/>
        <v>0.3899999999999999</v>
      </c>
      <c r="O1690" s="34">
        <v>40220.715277777781</v>
      </c>
      <c r="P1690" s="33">
        <v>0.35999999999999988</v>
      </c>
      <c r="Q1690" s="33">
        <v>0.3899999999999999</v>
      </c>
    </row>
    <row r="1691" spans="1:17">
      <c r="A1691">
        <v>2014</v>
      </c>
      <c r="B1691">
        <v>212</v>
      </c>
      <c r="C1691">
        <v>1720</v>
      </c>
      <c r="D1691">
        <v>3100</v>
      </c>
      <c r="E1691" s="33">
        <f t="shared" si="104"/>
        <v>3.1</v>
      </c>
      <c r="F1691" s="32">
        <f t="shared" si="105"/>
        <v>0.37000000000000011</v>
      </c>
      <c r="H1691">
        <v>2014</v>
      </c>
      <c r="I1691">
        <v>212</v>
      </c>
      <c r="J1691">
        <v>1720</v>
      </c>
      <c r="K1691">
        <v>2280</v>
      </c>
      <c r="L1691" s="33">
        <f t="shared" si="106"/>
        <v>2.2799999999999998</v>
      </c>
      <c r="M1691" s="32">
        <f t="shared" si="107"/>
        <v>0.3899999999999999</v>
      </c>
      <c r="O1691" s="34">
        <v>40220.722222222219</v>
      </c>
      <c r="P1691" s="33">
        <v>0.37000000000000011</v>
      </c>
      <c r="Q1691" s="33">
        <v>0.3899999999999999</v>
      </c>
    </row>
    <row r="1692" spans="1:17">
      <c r="A1692">
        <v>2014</v>
      </c>
      <c r="B1692">
        <v>212</v>
      </c>
      <c r="C1692">
        <v>1730</v>
      </c>
      <c r="D1692">
        <v>3110</v>
      </c>
      <c r="E1692" s="33">
        <f t="shared" si="104"/>
        <v>3.11</v>
      </c>
      <c r="F1692" s="32">
        <f t="shared" si="105"/>
        <v>0.37999999999999989</v>
      </c>
      <c r="H1692">
        <v>2014</v>
      </c>
      <c r="I1692">
        <v>212</v>
      </c>
      <c r="J1692">
        <v>1730</v>
      </c>
      <c r="K1692">
        <v>2270</v>
      </c>
      <c r="L1692" s="33">
        <f t="shared" si="106"/>
        <v>2.27</v>
      </c>
      <c r="M1692" s="32">
        <f t="shared" si="107"/>
        <v>0.38000000000000012</v>
      </c>
      <c r="O1692" s="34">
        <v>40220.729166666664</v>
      </c>
      <c r="P1692" s="33">
        <v>0.37999999999999989</v>
      </c>
      <c r="Q1692" s="33">
        <v>0.38000000000000012</v>
      </c>
    </row>
    <row r="1693" spans="1:17">
      <c r="A1693">
        <v>2014</v>
      </c>
      <c r="B1693">
        <v>212</v>
      </c>
      <c r="C1693">
        <v>1740</v>
      </c>
      <c r="D1693">
        <v>3120</v>
      </c>
      <c r="E1693" s="33">
        <f t="shared" si="104"/>
        <v>3.12</v>
      </c>
      <c r="F1693" s="32">
        <f t="shared" si="105"/>
        <v>0.39000000000000012</v>
      </c>
      <c r="H1693">
        <v>2014</v>
      </c>
      <c r="I1693">
        <v>212</v>
      </c>
      <c r="J1693">
        <v>1740</v>
      </c>
      <c r="K1693">
        <v>2260</v>
      </c>
      <c r="L1693" s="33">
        <f t="shared" si="106"/>
        <v>2.2599999999999998</v>
      </c>
      <c r="M1693" s="32">
        <f t="shared" si="107"/>
        <v>0.36999999999999988</v>
      </c>
      <c r="O1693" s="34">
        <v>40220.736111111109</v>
      </c>
      <c r="P1693" s="33">
        <v>0.39000000000000012</v>
      </c>
      <c r="Q1693" s="33">
        <v>0.36999999999999988</v>
      </c>
    </row>
    <row r="1694" spans="1:17">
      <c r="A1694">
        <v>2014</v>
      </c>
      <c r="B1694">
        <v>212</v>
      </c>
      <c r="C1694">
        <v>1750</v>
      </c>
      <c r="D1694">
        <v>3120</v>
      </c>
      <c r="E1694" s="33">
        <f t="shared" si="104"/>
        <v>3.12</v>
      </c>
      <c r="F1694" s="32">
        <f t="shared" si="105"/>
        <v>0.39000000000000012</v>
      </c>
      <c r="H1694">
        <v>2014</v>
      </c>
      <c r="I1694">
        <v>212</v>
      </c>
      <c r="J1694">
        <v>1750</v>
      </c>
      <c r="K1694">
        <v>2250</v>
      </c>
      <c r="L1694" s="33">
        <f t="shared" si="106"/>
        <v>2.25</v>
      </c>
      <c r="M1694" s="32">
        <f t="shared" si="107"/>
        <v>0.3600000000000001</v>
      </c>
      <c r="O1694" s="34">
        <v>40220.743055555555</v>
      </c>
      <c r="P1694" s="33">
        <v>0.39000000000000012</v>
      </c>
      <c r="Q1694" s="33">
        <v>0.3600000000000001</v>
      </c>
    </row>
    <row r="1695" spans="1:17">
      <c r="A1695">
        <v>2014</v>
      </c>
      <c r="B1695">
        <v>212</v>
      </c>
      <c r="C1695">
        <v>1800</v>
      </c>
      <c r="D1695">
        <v>3120</v>
      </c>
      <c r="E1695" s="33">
        <f t="shared" si="104"/>
        <v>3.12</v>
      </c>
      <c r="F1695" s="32">
        <f t="shared" si="105"/>
        <v>0.39000000000000012</v>
      </c>
      <c r="H1695">
        <v>2014</v>
      </c>
      <c r="I1695">
        <v>212</v>
      </c>
      <c r="J1695">
        <v>1800</v>
      </c>
      <c r="K1695">
        <v>2240</v>
      </c>
      <c r="L1695" s="33">
        <f t="shared" si="106"/>
        <v>2.2400000000000002</v>
      </c>
      <c r="M1695" s="32">
        <f t="shared" si="107"/>
        <v>0.35000000000000031</v>
      </c>
      <c r="O1695" s="34">
        <v>40220.75</v>
      </c>
      <c r="P1695" s="33">
        <v>0.39000000000000012</v>
      </c>
      <c r="Q1695" s="33">
        <v>0.35000000000000031</v>
      </c>
    </row>
    <row r="1696" spans="1:17">
      <c r="A1696">
        <v>2014</v>
      </c>
      <c r="B1696">
        <v>212</v>
      </c>
      <c r="C1696">
        <v>1810</v>
      </c>
      <c r="D1696">
        <v>3120</v>
      </c>
      <c r="E1696" s="33">
        <f t="shared" si="104"/>
        <v>3.12</v>
      </c>
      <c r="F1696" s="32">
        <f t="shared" si="105"/>
        <v>0.39000000000000012</v>
      </c>
      <c r="H1696">
        <v>2014</v>
      </c>
      <c r="I1696">
        <v>212</v>
      </c>
      <c r="J1696">
        <v>1810</v>
      </c>
      <c r="K1696">
        <v>2220</v>
      </c>
      <c r="L1696" s="33">
        <f t="shared" si="106"/>
        <v>2.2200000000000002</v>
      </c>
      <c r="M1696" s="32">
        <f t="shared" si="107"/>
        <v>0.33000000000000029</v>
      </c>
      <c r="O1696" s="34">
        <v>40220.756944444445</v>
      </c>
      <c r="P1696" s="33">
        <v>0.39000000000000012</v>
      </c>
      <c r="Q1696" s="33">
        <v>0.33000000000000029</v>
      </c>
    </row>
    <row r="1697" spans="1:17">
      <c r="A1697">
        <v>2014</v>
      </c>
      <c r="B1697">
        <v>212</v>
      </c>
      <c r="C1697">
        <v>1820</v>
      </c>
      <c r="D1697">
        <v>3120</v>
      </c>
      <c r="E1697" s="33">
        <f t="shared" si="104"/>
        <v>3.12</v>
      </c>
      <c r="F1697" s="32">
        <f t="shared" si="105"/>
        <v>0.39000000000000012</v>
      </c>
      <c r="H1697">
        <v>2014</v>
      </c>
      <c r="I1697">
        <v>212</v>
      </c>
      <c r="J1697">
        <v>1820</v>
      </c>
      <c r="K1697">
        <v>2210</v>
      </c>
      <c r="L1697" s="33">
        <f t="shared" si="106"/>
        <v>2.21</v>
      </c>
      <c r="M1697" s="32">
        <f t="shared" si="107"/>
        <v>0.32000000000000006</v>
      </c>
      <c r="O1697" s="34">
        <v>40220.763888888891</v>
      </c>
      <c r="P1697" s="33">
        <v>0.39000000000000012</v>
      </c>
      <c r="Q1697" s="33">
        <v>0.32000000000000006</v>
      </c>
    </row>
    <row r="1698" spans="1:17">
      <c r="A1698">
        <v>2014</v>
      </c>
      <c r="B1698">
        <v>212</v>
      </c>
      <c r="C1698">
        <v>1830</v>
      </c>
      <c r="D1698">
        <v>3120</v>
      </c>
      <c r="E1698" s="33">
        <f t="shared" si="104"/>
        <v>3.12</v>
      </c>
      <c r="F1698" s="32">
        <f t="shared" si="105"/>
        <v>0.39000000000000012</v>
      </c>
      <c r="H1698">
        <v>2014</v>
      </c>
      <c r="I1698">
        <v>212</v>
      </c>
      <c r="J1698">
        <v>1830</v>
      </c>
      <c r="K1698">
        <v>2190</v>
      </c>
      <c r="L1698" s="33">
        <f t="shared" si="106"/>
        <v>2.19</v>
      </c>
      <c r="M1698" s="32">
        <f t="shared" si="107"/>
        <v>0.30000000000000004</v>
      </c>
      <c r="O1698" s="34">
        <v>40220.770833333336</v>
      </c>
      <c r="P1698" s="33">
        <v>0.39000000000000012</v>
      </c>
      <c r="Q1698" s="33">
        <v>0.30000000000000004</v>
      </c>
    </row>
    <row r="1699" spans="1:17">
      <c r="A1699">
        <v>2014</v>
      </c>
      <c r="B1699">
        <v>212</v>
      </c>
      <c r="C1699">
        <v>1840</v>
      </c>
      <c r="D1699">
        <v>3110</v>
      </c>
      <c r="E1699" s="33">
        <f t="shared" si="104"/>
        <v>3.11</v>
      </c>
      <c r="F1699" s="32">
        <f t="shared" si="105"/>
        <v>0.37999999999999989</v>
      </c>
      <c r="H1699">
        <v>2014</v>
      </c>
      <c r="I1699">
        <v>212</v>
      </c>
      <c r="J1699">
        <v>1840</v>
      </c>
      <c r="K1699">
        <v>2170</v>
      </c>
      <c r="L1699" s="33">
        <f t="shared" si="106"/>
        <v>2.17</v>
      </c>
      <c r="M1699" s="32">
        <f t="shared" si="107"/>
        <v>0.28000000000000003</v>
      </c>
      <c r="O1699" s="34">
        <v>40220.777777777781</v>
      </c>
      <c r="P1699" s="33">
        <v>0.37999999999999989</v>
      </c>
      <c r="Q1699" s="33">
        <v>0.28000000000000003</v>
      </c>
    </row>
    <row r="1700" spans="1:17">
      <c r="A1700">
        <v>2014</v>
      </c>
      <c r="B1700">
        <v>212</v>
      </c>
      <c r="C1700">
        <v>1850</v>
      </c>
      <c r="D1700">
        <v>3100</v>
      </c>
      <c r="E1700" s="33">
        <f t="shared" si="104"/>
        <v>3.1</v>
      </c>
      <c r="F1700" s="32">
        <f t="shared" si="105"/>
        <v>0.37000000000000011</v>
      </c>
      <c r="H1700">
        <v>2014</v>
      </c>
      <c r="I1700">
        <v>212</v>
      </c>
      <c r="J1700">
        <v>1850</v>
      </c>
      <c r="K1700">
        <v>2150</v>
      </c>
      <c r="L1700" s="33">
        <f t="shared" si="106"/>
        <v>2.15</v>
      </c>
      <c r="M1700" s="32">
        <f t="shared" si="107"/>
        <v>0.26</v>
      </c>
      <c r="O1700" s="34">
        <v>40220.784722222219</v>
      </c>
      <c r="P1700" s="33">
        <v>0.37000000000000011</v>
      </c>
      <c r="Q1700" s="33">
        <v>0.26</v>
      </c>
    </row>
    <row r="1701" spans="1:17">
      <c r="A1701">
        <v>2014</v>
      </c>
      <c r="B1701">
        <v>212</v>
      </c>
      <c r="C1701">
        <v>1900</v>
      </c>
      <c r="D1701">
        <v>3090</v>
      </c>
      <c r="E1701" s="33">
        <f t="shared" si="104"/>
        <v>3.09</v>
      </c>
      <c r="F1701" s="32">
        <f t="shared" si="105"/>
        <v>0.35999999999999988</v>
      </c>
      <c r="H1701">
        <v>2014</v>
      </c>
      <c r="I1701">
        <v>212</v>
      </c>
      <c r="J1701">
        <v>1900</v>
      </c>
      <c r="K1701">
        <v>2130</v>
      </c>
      <c r="L1701" s="33">
        <f t="shared" si="106"/>
        <v>2.13</v>
      </c>
      <c r="M1701" s="32">
        <f t="shared" si="107"/>
        <v>0.24</v>
      </c>
      <c r="O1701" s="34">
        <v>40220.791666666664</v>
      </c>
      <c r="P1701" s="33">
        <v>0.35999999999999988</v>
      </c>
      <c r="Q1701" s="33">
        <v>0.24</v>
      </c>
    </row>
    <row r="1702" spans="1:17">
      <c r="A1702">
        <v>2014</v>
      </c>
      <c r="B1702">
        <v>212</v>
      </c>
      <c r="C1702">
        <v>1910</v>
      </c>
      <c r="D1702">
        <v>3080</v>
      </c>
      <c r="E1702" s="33">
        <f t="shared" si="104"/>
        <v>3.08</v>
      </c>
      <c r="F1702" s="32">
        <f t="shared" si="105"/>
        <v>0.35000000000000009</v>
      </c>
      <c r="H1702">
        <v>2014</v>
      </c>
      <c r="I1702">
        <v>212</v>
      </c>
      <c r="J1702">
        <v>1910</v>
      </c>
      <c r="K1702">
        <v>2110</v>
      </c>
      <c r="L1702" s="33">
        <f t="shared" si="106"/>
        <v>2.11</v>
      </c>
      <c r="M1702" s="32">
        <f t="shared" si="107"/>
        <v>0.21999999999999997</v>
      </c>
      <c r="O1702" s="34">
        <v>40220.798611111109</v>
      </c>
      <c r="P1702" s="33">
        <v>0.35000000000000009</v>
      </c>
      <c r="Q1702" s="33">
        <v>0.21999999999999997</v>
      </c>
    </row>
    <row r="1703" spans="1:17">
      <c r="A1703">
        <v>2014</v>
      </c>
      <c r="B1703">
        <v>212</v>
      </c>
      <c r="C1703">
        <v>1920</v>
      </c>
      <c r="D1703">
        <v>3060</v>
      </c>
      <c r="E1703" s="33">
        <f t="shared" si="104"/>
        <v>3.06</v>
      </c>
      <c r="F1703" s="32">
        <f t="shared" si="105"/>
        <v>0.33000000000000007</v>
      </c>
      <c r="H1703">
        <v>2014</v>
      </c>
      <c r="I1703">
        <v>212</v>
      </c>
      <c r="J1703">
        <v>1920</v>
      </c>
      <c r="K1703">
        <v>2090</v>
      </c>
      <c r="L1703" s="33">
        <f t="shared" si="106"/>
        <v>2.09</v>
      </c>
      <c r="M1703" s="32">
        <f t="shared" si="107"/>
        <v>0.19999999999999996</v>
      </c>
      <c r="O1703" s="34">
        <v>40220.805555555555</v>
      </c>
      <c r="P1703" s="33">
        <v>0.33000000000000007</v>
      </c>
      <c r="Q1703" s="33">
        <v>0.19999999999999996</v>
      </c>
    </row>
    <row r="1704" spans="1:17">
      <c r="A1704">
        <v>2014</v>
      </c>
      <c r="B1704">
        <v>212</v>
      </c>
      <c r="C1704">
        <v>1930</v>
      </c>
      <c r="D1704">
        <v>3050</v>
      </c>
      <c r="E1704" s="33">
        <f t="shared" si="104"/>
        <v>3.05</v>
      </c>
      <c r="F1704" s="32">
        <f t="shared" si="105"/>
        <v>0.31999999999999984</v>
      </c>
      <c r="H1704">
        <v>2014</v>
      </c>
      <c r="I1704">
        <v>212</v>
      </c>
      <c r="J1704">
        <v>1930</v>
      </c>
      <c r="K1704">
        <v>2070</v>
      </c>
      <c r="L1704" s="33">
        <f t="shared" si="106"/>
        <v>2.0699999999999998</v>
      </c>
      <c r="M1704" s="32">
        <f t="shared" si="107"/>
        <v>0.17999999999999994</v>
      </c>
      <c r="O1704" s="34">
        <v>40220.8125</v>
      </c>
      <c r="P1704" s="33">
        <v>0.31999999999999984</v>
      </c>
      <c r="Q1704" s="33">
        <v>0.17999999999999994</v>
      </c>
    </row>
    <row r="1705" spans="1:17">
      <c r="A1705">
        <v>2014</v>
      </c>
      <c r="B1705">
        <v>212</v>
      </c>
      <c r="C1705">
        <v>1940</v>
      </c>
      <c r="D1705">
        <v>3040</v>
      </c>
      <c r="E1705" s="33">
        <f t="shared" si="104"/>
        <v>3.04</v>
      </c>
      <c r="F1705" s="32">
        <f t="shared" si="105"/>
        <v>0.31000000000000005</v>
      </c>
      <c r="H1705">
        <v>2014</v>
      </c>
      <c r="I1705">
        <v>212</v>
      </c>
      <c r="J1705">
        <v>1940</v>
      </c>
      <c r="K1705">
        <v>2050</v>
      </c>
      <c r="L1705" s="33">
        <f t="shared" si="106"/>
        <v>2.0499999999999998</v>
      </c>
      <c r="M1705" s="32">
        <f t="shared" si="107"/>
        <v>0.15999999999999992</v>
      </c>
      <c r="O1705" s="34">
        <v>40220.819444444445</v>
      </c>
      <c r="P1705" s="33">
        <v>0.31000000000000005</v>
      </c>
      <c r="Q1705" s="33">
        <v>0.15999999999999992</v>
      </c>
    </row>
    <row r="1706" spans="1:17">
      <c r="A1706">
        <v>2014</v>
      </c>
      <c r="B1706">
        <v>212</v>
      </c>
      <c r="C1706">
        <v>1950</v>
      </c>
      <c r="D1706">
        <v>3020</v>
      </c>
      <c r="E1706" s="33">
        <f t="shared" si="104"/>
        <v>3.02</v>
      </c>
      <c r="F1706" s="32">
        <f t="shared" si="105"/>
        <v>0.29000000000000004</v>
      </c>
      <c r="H1706">
        <v>2014</v>
      </c>
      <c r="I1706">
        <v>212</v>
      </c>
      <c r="J1706">
        <v>1950</v>
      </c>
      <c r="K1706">
        <v>2020</v>
      </c>
      <c r="L1706" s="33">
        <f t="shared" si="106"/>
        <v>2.02</v>
      </c>
      <c r="M1706" s="32">
        <f t="shared" si="107"/>
        <v>0.13000000000000012</v>
      </c>
      <c r="O1706" s="34">
        <v>40220.826388888891</v>
      </c>
      <c r="P1706" s="33">
        <v>0.29000000000000004</v>
      </c>
      <c r="Q1706" s="33">
        <v>0.13000000000000012</v>
      </c>
    </row>
    <row r="1707" spans="1:17">
      <c r="A1707">
        <v>2014</v>
      </c>
      <c r="B1707">
        <v>212</v>
      </c>
      <c r="C1707">
        <v>2000</v>
      </c>
      <c r="D1707">
        <v>3000</v>
      </c>
      <c r="E1707" s="33">
        <f t="shared" si="104"/>
        <v>3</v>
      </c>
      <c r="F1707" s="32">
        <f t="shared" si="105"/>
        <v>0.27</v>
      </c>
      <c r="H1707">
        <v>2014</v>
      </c>
      <c r="I1707">
        <v>212</v>
      </c>
      <c r="J1707">
        <v>2000</v>
      </c>
      <c r="K1707">
        <v>2000</v>
      </c>
      <c r="L1707" s="33">
        <f t="shared" si="106"/>
        <v>2</v>
      </c>
      <c r="M1707" s="32">
        <f t="shared" si="107"/>
        <v>0.1100000000000001</v>
      </c>
      <c r="O1707" s="34">
        <v>40220.833333333336</v>
      </c>
      <c r="P1707" s="33">
        <v>0.27</v>
      </c>
      <c r="Q1707" s="33">
        <v>0.1100000000000001</v>
      </c>
    </row>
    <row r="1708" spans="1:17">
      <c r="A1708">
        <v>2014</v>
      </c>
      <c r="B1708">
        <v>212</v>
      </c>
      <c r="C1708">
        <v>2010</v>
      </c>
      <c r="D1708">
        <v>2990</v>
      </c>
      <c r="E1708" s="33">
        <f t="shared" si="104"/>
        <v>2.99</v>
      </c>
      <c r="F1708" s="32">
        <f t="shared" si="105"/>
        <v>0.26000000000000023</v>
      </c>
      <c r="H1708">
        <v>2014</v>
      </c>
      <c r="I1708">
        <v>212</v>
      </c>
      <c r="J1708">
        <v>2010</v>
      </c>
      <c r="K1708">
        <v>1980</v>
      </c>
      <c r="L1708" s="33">
        <f t="shared" si="106"/>
        <v>1.98</v>
      </c>
      <c r="M1708" s="32">
        <f t="shared" si="107"/>
        <v>9.000000000000008E-2</v>
      </c>
      <c r="O1708" s="34">
        <v>40220.840277777781</v>
      </c>
      <c r="P1708" s="33">
        <v>0.26000000000000023</v>
      </c>
      <c r="Q1708" s="33">
        <v>9.000000000000008E-2</v>
      </c>
    </row>
    <row r="1709" spans="1:17">
      <c r="A1709">
        <v>2014</v>
      </c>
      <c r="B1709">
        <v>212</v>
      </c>
      <c r="C1709">
        <v>2020</v>
      </c>
      <c r="D1709">
        <v>2970</v>
      </c>
      <c r="E1709" s="33">
        <f t="shared" si="104"/>
        <v>2.97</v>
      </c>
      <c r="F1709" s="32">
        <f t="shared" si="105"/>
        <v>0.24000000000000021</v>
      </c>
      <c r="H1709">
        <v>2014</v>
      </c>
      <c r="I1709">
        <v>212</v>
      </c>
      <c r="J1709">
        <v>2020</v>
      </c>
      <c r="K1709">
        <v>1960</v>
      </c>
      <c r="L1709" s="33">
        <f t="shared" si="106"/>
        <v>1.96</v>
      </c>
      <c r="M1709" s="32">
        <f t="shared" si="107"/>
        <v>7.0000000000000062E-2</v>
      </c>
      <c r="O1709" s="34">
        <v>40220.847222222219</v>
      </c>
      <c r="P1709" s="33">
        <v>0.24000000000000021</v>
      </c>
      <c r="Q1709" s="33">
        <v>7.0000000000000062E-2</v>
      </c>
    </row>
    <row r="1710" spans="1:17">
      <c r="A1710">
        <v>2014</v>
      </c>
      <c r="B1710">
        <v>212</v>
      </c>
      <c r="C1710">
        <v>2030</v>
      </c>
      <c r="D1710">
        <v>2960</v>
      </c>
      <c r="E1710" s="33">
        <f t="shared" si="104"/>
        <v>2.96</v>
      </c>
      <c r="F1710" s="32">
        <f t="shared" si="105"/>
        <v>0.22999999999999998</v>
      </c>
      <c r="H1710">
        <v>2014</v>
      </c>
      <c r="I1710">
        <v>212</v>
      </c>
      <c r="J1710">
        <v>2030</v>
      </c>
      <c r="K1710">
        <v>1940</v>
      </c>
      <c r="L1710" s="33">
        <f t="shared" si="106"/>
        <v>1.94</v>
      </c>
      <c r="M1710" s="32">
        <f t="shared" si="107"/>
        <v>5.0000000000000044E-2</v>
      </c>
      <c r="O1710" s="34">
        <v>40220.854166666664</v>
      </c>
      <c r="P1710" s="33">
        <v>0.22999999999999998</v>
      </c>
      <c r="Q1710" s="33">
        <v>5.0000000000000044E-2</v>
      </c>
    </row>
    <row r="1711" spans="1:17">
      <c r="A1711">
        <v>2014</v>
      </c>
      <c r="B1711">
        <v>212</v>
      </c>
      <c r="C1711">
        <v>2040</v>
      </c>
      <c r="D1711">
        <v>2940</v>
      </c>
      <c r="E1711" s="33">
        <f t="shared" si="104"/>
        <v>2.94</v>
      </c>
      <c r="F1711" s="32">
        <f t="shared" si="105"/>
        <v>0.20999999999999996</v>
      </c>
      <c r="H1711">
        <v>2014</v>
      </c>
      <c r="I1711">
        <v>212</v>
      </c>
      <c r="J1711">
        <v>2040</v>
      </c>
      <c r="K1711">
        <v>1920</v>
      </c>
      <c r="L1711" s="33">
        <f t="shared" si="106"/>
        <v>1.92</v>
      </c>
      <c r="M1711" s="32">
        <f t="shared" si="107"/>
        <v>3.0000000000000027E-2</v>
      </c>
      <c r="O1711" s="34">
        <v>40220.861111111109</v>
      </c>
      <c r="P1711" s="33">
        <v>0.20999999999999996</v>
      </c>
      <c r="Q1711" s="33">
        <v>3.0000000000000027E-2</v>
      </c>
    </row>
    <row r="1712" spans="1:17">
      <c r="A1712">
        <v>2014</v>
      </c>
      <c r="B1712">
        <v>212</v>
      </c>
      <c r="C1712">
        <v>2050</v>
      </c>
      <c r="D1712">
        <v>2930</v>
      </c>
      <c r="E1712" s="33">
        <f t="shared" si="104"/>
        <v>2.93</v>
      </c>
      <c r="F1712" s="32">
        <f t="shared" si="105"/>
        <v>0.20000000000000018</v>
      </c>
      <c r="H1712">
        <v>2014</v>
      </c>
      <c r="I1712">
        <v>212</v>
      </c>
      <c r="J1712">
        <v>2050</v>
      </c>
      <c r="K1712">
        <v>1900</v>
      </c>
      <c r="L1712" s="33">
        <f t="shared" si="106"/>
        <v>1.9</v>
      </c>
      <c r="M1712" s="32">
        <f t="shared" si="107"/>
        <v>1.0000000000000009E-2</v>
      </c>
      <c r="O1712" s="34">
        <v>40220.868055555555</v>
      </c>
      <c r="P1712" s="33">
        <v>0.20000000000000018</v>
      </c>
      <c r="Q1712" s="33">
        <v>1.0000000000000009E-2</v>
      </c>
    </row>
    <row r="1713" spans="1:17">
      <c r="A1713">
        <v>2014</v>
      </c>
      <c r="B1713">
        <v>212</v>
      </c>
      <c r="C1713">
        <v>2100</v>
      </c>
      <c r="D1713">
        <v>2910</v>
      </c>
      <c r="E1713" s="33">
        <f t="shared" si="104"/>
        <v>2.91</v>
      </c>
      <c r="F1713" s="32">
        <f t="shared" si="105"/>
        <v>0.18000000000000016</v>
      </c>
      <c r="H1713">
        <v>2014</v>
      </c>
      <c r="I1713">
        <v>212</v>
      </c>
      <c r="J1713">
        <v>2100</v>
      </c>
      <c r="K1713">
        <v>1880</v>
      </c>
      <c r="L1713" s="33">
        <f t="shared" si="106"/>
        <v>1.88</v>
      </c>
      <c r="M1713" s="32">
        <f t="shared" si="107"/>
        <v>-1.0000000000000009E-2</v>
      </c>
      <c r="O1713" s="34">
        <v>40220.875</v>
      </c>
      <c r="P1713" s="33">
        <v>0.18000000000000016</v>
      </c>
      <c r="Q1713" s="33">
        <v>-1.0000000000000009E-2</v>
      </c>
    </row>
    <row r="1714" spans="1:17">
      <c r="A1714">
        <v>2014</v>
      </c>
      <c r="B1714">
        <v>212</v>
      </c>
      <c r="C1714">
        <v>2110</v>
      </c>
      <c r="D1714">
        <v>2900</v>
      </c>
      <c r="E1714" s="33">
        <f t="shared" si="104"/>
        <v>2.9</v>
      </c>
      <c r="F1714" s="32">
        <f t="shared" si="105"/>
        <v>0.16999999999999993</v>
      </c>
      <c r="H1714">
        <v>2014</v>
      </c>
      <c r="I1714">
        <v>212</v>
      </c>
      <c r="J1714">
        <v>2110</v>
      </c>
      <c r="K1714">
        <v>1860</v>
      </c>
      <c r="L1714" s="33">
        <f t="shared" si="106"/>
        <v>1.86</v>
      </c>
      <c r="M1714" s="32">
        <f t="shared" si="107"/>
        <v>-2.9999999999999805E-2</v>
      </c>
      <c r="O1714" s="34">
        <v>40220.881944444445</v>
      </c>
      <c r="P1714" s="33">
        <v>0.16999999999999993</v>
      </c>
      <c r="Q1714" s="33">
        <v>-2.9999999999999805E-2</v>
      </c>
    </row>
    <row r="1715" spans="1:17">
      <c r="A1715">
        <v>2014</v>
      </c>
      <c r="B1715">
        <v>212</v>
      </c>
      <c r="C1715">
        <v>2120</v>
      </c>
      <c r="D1715">
        <v>2880</v>
      </c>
      <c r="E1715" s="33">
        <f t="shared" si="104"/>
        <v>2.88</v>
      </c>
      <c r="F1715" s="32">
        <f t="shared" si="105"/>
        <v>0.14999999999999991</v>
      </c>
      <c r="H1715">
        <v>2014</v>
      </c>
      <c r="I1715">
        <v>212</v>
      </c>
      <c r="J1715">
        <v>2120</v>
      </c>
      <c r="K1715">
        <v>1840</v>
      </c>
      <c r="L1715" s="33">
        <f t="shared" si="106"/>
        <v>1.84</v>
      </c>
      <c r="M1715" s="32">
        <f t="shared" si="107"/>
        <v>-4.9999999999999822E-2</v>
      </c>
      <c r="O1715" s="34">
        <v>40220.888888888891</v>
      </c>
      <c r="P1715" s="33">
        <v>0.14999999999999991</v>
      </c>
      <c r="Q1715" s="33">
        <v>-4.9999999999999822E-2</v>
      </c>
    </row>
    <row r="1716" spans="1:17">
      <c r="A1716">
        <v>2014</v>
      </c>
      <c r="B1716">
        <v>212</v>
      </c>
      <c r="C1716">
        <v>2130</v>
      </c>
      <c r="D1716">
        <v>2870</v>
      </c>
      <c r="E1716" s="33">
        <f t="shared" si="104"/>
        <v>2.87</v>
      </c>
      <c r="F1716" s="32">
        <f t="shared" si="105"/>
        <v>0.14000000000000012</v>
      </c>
      <c r="H1716">
        <v>2014</v>
      </c>
      <c r="I1716">
        <v>212</v>
      </c>
      <c r="J1716">
        <v>2130</v>
      </c>
      <c r="K1716">
        <v>1830</v>
      </c>
      <c r="L1716" s="33">
        <f t="shared" si="106"/>
        <v>1.83</v>
      </c>
      <c r="M1716" s="32">
        <f t="shared" si="107"/>
        <v>-5.9999999999999831E-2</v>
      </c>
      <c r="O1716" s="34">
        <v>40220.895833333336</v>
      </c>
      <c r="P1716" s="33">
        <v>0.14000000000000012</v>
      </c>
      <c r="Q1716" s="33">
        <v>-5.9999999999999831E-2</v>
      </c>
    </row>
    <row r="1717" spans="1:17">
      <c r="A1717">
        <v>2014</v>
      </c>
      <c r="B1717">
        <v>212</v>
      </c>
      <c r="C1717">
        <v>2140</v>
      </c>
      <c r="D1717">
        <v>2850</v>
      </c>
      <c r="E1717" s="33">
        <f t="shared" si="104"/>
        <v>2.85</v>
      </c>
      <c r="F1717" s="32">
        <f t="shared" si="105"/>
        <v>0.12000000000000011</v>
      </c>
      <c r="H1717">
        <v>2014</v>
      </c>
      <c r="I1717">
        <v>212</v>
      </c>
      <c r="J1717">
        <v>2140</v>
      </c>
      <c r="K1717">
        <v>1810</v>
      </c>
      <c r="L1717" s="33">
        <f t="shared" si="106"/>
        <v>1.81</v>
      </c>
      <c r="M1717" s="32">
        <f t="shared" si="107"/>
        <v>-7.9999999999999849E-2</v>
      </c>
      <c r="O1717" s="34">
        <v>40220.902777777781</v>
      </c>
      <c r="P1717" s="33">
        <v>0.12000000000000011</v>
      </c>
      <c r="Q1717" s="33">
        <v>-7.9999999999999849E-2</v>
      </c>
    </row>
    <row r="1718" spans="1:17">
      <c r="A1718">
        <v>2014</v>
      </c>
      <c r="B1718">
        <v>212</v>
      </c>
      <c r="C1718">
        <v>2150</v>
      </c>
      <c r="D1718">
        <v>2840</v>
      </c>
      <c r="E1718" s="33">
        <f t="shared" si="104"/>
        <v>2.84</v>
      </c>
      <c r="F1718" s="32">
        <f t="shared" si="105"/>
        <v>0.10999999999999988</v>
      </c>
      <c r="H1718">
        <v>2014</v>
      </c>
      <c r="I1718">
        <v>212</v>
      </c>
      <c r="J1718">
        <v>2150</v>
      </c>
      <c r="K1718">
        <v>1790</v>
      </c>
      <c r="L1718" s="33">
        <f t="shared" si="106"/>
        <v>1.79</v>
      </c>
      <c r="M1718" s="32">
        <f t="shared" si="107"/>
        <v>-9.9999999999999867E-2</v>
      </c>
      <c r="O1718" s="34">
        <v>40220.909722222219</v>
      </c>
      <c r="P1718" s="33">
        <v>0.10999999999999988</v>
      </c>
      <c r="Q1718" s="33">
        <v>-9.9999999999999867E-2</v>
      </c>
    </row>
    <row r="1719" spans="1:17">
      <c r="A1719">
        <v>2014</v>
      </c>
      <c r="B1719">
        <v>212</v>
      </c>
      <c r="C1719">
        <v>2200</v>
      </c>
      <c r="D1719">
        <v>2820</v>
      </c>
      <c r="E1719" s="33">
        <f t="shared" si="104"/>
        <v>2.82</v>
      </c>
      <c r="F1719" s="32">
        <f t="shared" si="105"/>
        <v>8.9999999999999858E-2</v>
      </c>
      <c r="H1719">
        <v>2014</v>
      </c>
      <c r="I1719">
        <v>212</v>
      </c>
      <c r="J1719">
        <v>2200</v>
      </c>
      <c r="K1719">
        <v>1780</v>
      </c>
      <c r="L1719" s="33">
        <f t="shared" si="106"/>
        <v>1.78</v>
      </c>
      <c r="M1719" s="32">
        <f t="shared" si="107"/>
        <v>-0.10999999999999988</v>
      </c>
      <c r="O1719" s="34">
        <v>40220.916666666664</v>
      </c>
      <c r="P1719" s="33">
        <v>8.9999999999999858E-2</v>
      </c>
      <c r="Q1719" s="33">
        <v>-0.10999999999999988</v>
      </c>
    </row>
    <row r="1720" spans="1:17">
      <c r="A1720">
        <v>2014</v>
      </c>
      <c r="B1720">
        <v>212</v>
      </c>
      <c r="C1720">
        <v>2210</v>
      </c>
      <c r="D1720">
        <v>2810</v>
      </c>
      <c r="E1720" s="33">
        <f t="shared" si="104"/>
        <v>2.81</v>
      </c>
      <c r="F1720" s="32">
        <f t="shared" si="105"/>
        <v>8.0000000000000071E-2</v>
      </c>
      <c r="H1720">
        <v>2014</v>
      </c>
      <c r="I1720">
        <v>212</v>
      </c>
      <c r="J1720">
        <v>2210</v>
      </c>
      <c r="K1720">
        <v>1760</v>
      </c>
      <c r="L1720" s="33">
        <f t="shared" si="106"/>
        <v>1.76</v>
      </c>
      <c r="M1720" s="32">
        <f t="shared" si="107"/>
        <v>-0.12999999999999989</v>
      </c>
      <c r="O1720" s="34">
        <v>40220.923611111109</v>
      </c>
      <c r="P1720" s="33">
        <v>8.0000000000000071E-2</v>
      </c>
      <c r="Q1720" s="33">
        <v>-0.12999999999999989</v>
      </c>
    </row>
    <row r="1721" spans="1:17">
      <c r="A1721">
        <v>2014</v>
      </c>
      <c r="B1721">
        <v>212</v>
      </c>
      <c r="C1721">
        <v>2220</v>
      </c>
      <c r="D1721">
        <v>2790</v>
      </c>
      <c r="E1721" s="33">
        <f t="shared" si="104"/>
        <v>2.79</v>
      </c>
      <c r="F1721" s="32">
        <f t="shared" si="105"/>
        <v>6.0000000000000053E-2</v>
      </c>
      <c r="H1721">
        <v>2014</v>
      </c>
      <c r="I1721">
        <v>212</v>
      </c>
      <c r="J1721">
        <v>2220</v>
      </c>
      <c r="K1721">
        <v>1750</v>
      </c>
      <c r="L1721" s="33">
        <f t="shared" si="106"/>
        <v>1.75</v>
      </c>
      <c r="M1721" s="32">
        <f t="shared" si="107"/>
        <v>-0.1399999999999999</v>
      </c>
      <c r="O1721" s="34">
        <v>40220.930555555555</v>
      </c>
      <c r="P1721" s="33">
        <v>6.0000000000000053E-2</v>
      </c>
      <c r="Q1721" s="33">
        <v>-0.1399999999999999</v>
      </c>
    </row>
    <row r="1722" spans="1:17">
      <c r="A1722">
        <v>2014</v>
      </c>
      <c r="B1722">
        <v>212</v>
      </c>
      <c r="C1722">
        <v>2230</v>
      </c>
      <c r="D1722">
        <v>2770</v>
      </c>
      <c r="E1722" s="33">
        <f t="shared" si="104"/>
        <v>2.77</v>
      </c>
      <c r="F1722" s="32">
        <f t="shared" si="105"/>
        <v>4.0000000000000036E-2</v>
      </c>
      <c r="H1722">
        <v>2014</v>
      </c>
      <c r="I1722">
        <v>212</v>
      </c>
      <c r="J1722">
        <v>2230</v>
      </c>
      <c r="K1722">
        <v>1730</v>
      </c>
      <c r="L1722" s="33">
        <f t="shared" si="106"/>
        <v>1.73</v>
      </c>
      <c r="M1722" s="32">
        <f t="shared" si="107"/>
        <v>-0.15999999999999992</v>
      </c>
      <c r="O1722" s="34">
        <v>40220.9375</v>
      </c>
      <c r="P1722" s="33">
        <v>4.0000000000000036E-2</v>
      </c>
      <c r="Q1722" s="33">
        <v>-0.15999999999999992</v>
      </c>
    </row>
    <row r="1723" spans="1:17">
      <c r="A1723">
        <v>2014</v>
      </c>
      <c r="B1723">
        <v>212</v>
      </c>
      <c r="C1723">
        <v>2240</v>
      </c>
      <c r="D1723">
        <v>2760</v>
      </c>
      <c r="E1723" s="33">
        <f t="shared" si="104"/>
        <v>2.76</v>
      </c>
      <c r="F1723" s="32">
        <f t="shared" si="105"/>
        <v>2.9999999999999805E-2</v>
      </c>
      <c r="H1723">
        <v>2014</v>
      </c>
      <c r="I1723">
        <v>212</v>
      </c>
      <c r="J1723">
        <v>2240</v>
      </c>
      <c r="K1723">
        <v>1720</v>
      </c>
      <c r="L1723" s="33">
        <f t="shared" si="106"/>
        <v>1.72</v>
      </c>
      <c r="M1723" s="32">
        <f t="shared" si="107"/>
        <v>-0.16999999999999993</v>
      </c>
      <c r="O1723" s="34">
        <v>40220.944444444445</v>
      </c>
      <c r="P1723" s="33">
        <v>2.9999999999999805E-2</v>
      </c>
      <c r="Q1723" s="33">
        <v>-0.16999999999999993</v>
      </c>
    </row>
    <row r="1724" spans="1:17">
      <c r="A1724">
        <v>2014</v>
      </c>
      <c r="B1724">
        <v>212</v>
      </c>
      <c r="C1724">
        <v>2250</v>
      </c>
      <c r="D1724">
        <v>2740</v>
      </c>
      <c r="E1724" s="33">
        <f t="shared" si="104"/>
        <v>2.74</v>
      </c>
      <c r="F1724" s="32">
        <f t="shared" si="105"/>
        <v>1.0000000000000231E-2</v>
      </c>
      <c r="H1724">
        <v>2014</v>
      </c>
      <c r="I1724">
        <v>212</v>
      </c>
      <c r="J1724">
        <v>2250</v>
      </c>
      <c r="K1724">
        <v>1710</v>
      </c>
      <c r="L1724" s="33">
        <f t="shared" si="106"/>
        <v>1.71</v>
      </c>
      <c r="M1724" s="32">
        <f t="shared" si="107"/>
        <v>-0.17999999999999994</v>
      </c>
      <c r="O1724" s="34">
        <v>40220.951388888891</v>
      </c>
      <c r="P1724" s="33">
        <v>1.0000000000000231E-2</v>
      </c>
      <c r="Q1724" s="33">
        <v>-0.17999999999999994</v>
      </c>
    </row>
    <row r="1725" spans="1:17">
      <c r="A1725">
        <v>2014</v>
      </c>
      <c r="B1725">
        <v>212</v>
      </c>
      <c r="C1725">
        <v>2300</v>
      </c>
      <c r="D1725">
        <v>2720</v>
      </c>
      <c r="E1725" s="33">
        <f t="shared" si="104"/>
        <v>2.72</v>
      </c>
      <c r="F1725" s="32">
        <f t="shared" si="105"/>
        <v>-9.9999999999997868E-3</v>
      </c>
      <c r="H1725">
        <v>2014</v>
      </c>
      <c r="I1725">
        <v>212</v>
      </c>
      <c r="J1725">
        <v>2300</v>
      </c>
      <c r="K1725">
        <v>1700</v>
      </c>
      <c r="L1725" s="33">
        <f t="shared" si="106"/>
        <v>1.7</v>
      </c>
      <c r="M1725" s="32">
        <f t="shared" si="107"/>
        <v>-0.18999999999999995</v>
      </c>
      <c r="O1725" s="34">
        <v>40220.958333333336</v>
      </c>
      <c r="P1725" s="33">
        <v>-9.9999999999997868E-3</v>
      </c>
      <c r="Q1725" s="33">
        <v>-0.18999999999999995</v>
      </c>
    </row>
    <row r="1726" spans="1:17">
      <c r="A1726">
        <v>2014</v>
      </c>
      <c r="B1726">
        <v>212</v>
      </c>
      <c r="C1726">
        <v>2310</v>
      </c>
      <c r="D1726">
        <v>2700</v>
      </c>
      <c r="E1726" s="33">
        <f t="shared" si="104"/>
        <v>2.7</v>
      </c>
      <c r="F1726" s="32">
        <f t="shared" si="105"/>
        <v>-2.9999999999999805E-2</v>
      </c>
      <c r="H1726">
        <v>2014</v>
      </c>
      <c r="I1726">
        <v>212</v>
      </c>
      <c r="J1726">
        <v>2310</v>
      </c>
      <c r="K1726">
        <v>1690</v>
      </c>
      <c r="L1726" s="33">
        <f t="shared" si="106"/>
        <v>1.69</v>
      </c>
      <c r="M1726" s="32">
        <f t="shared" si="107"/>
        <v>-0.19999999999999996</v>
      </c>
      <c r="O1726" s="34">
        <v>40220.965277777781</v>
      </c>
      <c r="P1726" s="33">
        <v>-2.9999999999999805E-2</v>
      </c>
      <c r="Q1726" s="33">
        <v>-0.19999999999999996</v>
      </c>
    </row>
    <row r="1727" spans="1:17">
      <c r="A1727">
        <v>2014</v>
      </c>
      <c r="B1727">
        <v>212</v>
      </c>
      <c r="C1727">
        <v>2320</v>
      </c>
      <c r="D1727">
        <v>2680</v>
      </c>
      <c r="E1727" s="33">
        <f t="shared" si="104"/>
        <v>2.68</v>
      </c>
      <c r="F1727" s="32">
        <f t="shared" si="105"/>
        <v>-4.9999999999999822E-2</v>
      </c>
      <c r="H1727">
        <v>2014</v>
      </c>
      <c r="I1727">
        <v>212</v>
      </c>
      <c r="J1727">
        <v>2320</v>
      </c>
      <c r="K1727">
        <v>1680</v>
      </c>
      <c r="L1727" s="33">
        <f t="shared" si="106"/>
        <v>1.68</v>
      </c>
      <c r="M1727" s="32">
        <f t="shared" si="107"/>
        <v>-0.20999999999999996</v>
      </c>
      <c r="O1727" s="34">
        <v>40220.972222222219</v>
      </c>
      <c r="P1727" s="33">
        <v>-4.9999999999999822E-2</v>
      </c>
      <c r="Q1727" s="33">
        <v>-0.20999999999999996</v>
      </c>
    </row>
    <row r="1728" spans="1:17">
      <c r="A1728">
        <v>2014</v>
      </c>
      <c r="B1728">
        <v>212</v>
      </c>
      <c r="C1728">
        <v>2330</v>
      </c>
      <c r="D1728">
        <v>2660</v>
      </c>
      <c r="E1728" s="33">
        <f t="shared" si="104"/>
        <v>2.66</v>
      </c>
      <c r="F1728" s="32">
        <f t="shared" si="105"/>
        <v>-6.999999999999984E-2</v>
      </c>
      <c r="H1728">
        <v>2014</v>
      </c>
      <c r="I1728">
        <v>212</v>
      </c>
      <c r="J1728">
        <v>2330</v>
      </c>
      <c r="K1728">
        <v>1670</v>
      </c>
      <c r="L1728" s="33">
        <f t="shared" si="106"/>
        <v>1.67</v>
      </c>
      <c r="M1728" s="32">
        <f t="shared" si="107"/>
        <v>-0.21999999999999997</v>
      </c>
      <c r="O1728" s="34">
        <v>40220.979166666664</v>
      </c>
      <c r="P1728" s="33">
        <v>-6.999999999999984E-2</v>
      </c>
      <c r="Q1728" s="33">
        <v>-0.21999999999999997</v>
      </c>
    </row>
    <row r="1729" spans="1:17">
      <c r="A1729">
        <v>2014</v>
      </c>
      <c r="B1729">
        <v>212</v>
      </c>
      <c r="C1729">
        <v>2340</v>
      </c>
      <c r="D1729">
        <v>2640</v>
      </c>
      <c r="E1729" s="33">
        <f t="shared" si="104"/>
        <v>2.64</v>
      </c>
      <c r="F1729" s="32">
        <f t="shared" si="105"/>
        <v>-8.9999999999999858E-2</v>
      </c>
      <c r="H1729">
        <v>2014</v>
      </c>
      <c r="I1729">
        <v>212</v>
      </c>
      <c r="J1729">
        <v>2340</v>
      </c>
      <c r="K1729">
        <v>1660</v>
      </c>
      <c r="L1729" s="33">
        <f t="shared" si="106"/>
        <v>1.66</v>
      </c>
      <c r="M1729" s="32">
        <f t="shared" si="107"/>
        <v>-0.22999999999999998</v>
      </c>
      <c r="O1729" s="34">
        <v>40220.986111111109</v>
      </c>
      <c r="P1729" s="33">
        <v>-8.9999999999999858E-2</v>
      </c>
      <c r="Q1729" s="33">
        <v>-0.22999999999999998</v>
      </c>
    </row>
    <row r="1730" spans="1:17">
      <c r="A1730">
        <v>2014</v>
      </c>
      <c r="B1730">
        <v>212</v>
      </c>
      <c r="C1730">
        <v>2350</v>
      </c>
      <c r="D1730">
        <v>2620</v>
      </c>
      <c r="E1730" s="33">
        <f t="shared" si="104"/>
        <v>2.62</v>
      </c>
      <c r="F1730" s="32">
        <f t="shared" si="105"/>
        <v>-0.10999999999999988</v>
      </c>
      <c r="H1730">
        <v>2014</v>
      </c>
      <c r="I1730">
        <v>212</v>
      </c>
      <c r="J1730">
        <v>2350</v>
      </c>
      <c r="K1730">
        <v>1660</v>
      </c>
      <c r="L1730" s="33">
        <f t="shared" si="106"/>
        <v>1.66</v>
      </c>
      <c r="M1730" s="32">
        <f t="shared" si="107"/>
        <v>-0.22999999999999998</v>
      </c>
      <c r="O1730" s="34">
        <v>40220.993055555555</v>
      </c>
      <c r="P1730" s="33">
        <v>-0.10999999999999988</v>
      </c>
      <c r="Q1730" s="33">
        <v>-0.22999999999999998</v>
      </c>
    </row>
    <row r="1731" spans="1:17">
      <c r="A1731">
        <v>2014</v>
      </c>
      <c r="B1731">
        <v>213</v>
      </c>
      <c r="C1731">
        <v>0</v>
      </c>
      <c r="D1731">
        <v>2610</v>
      </c>
      <c r="E1731" s="33">
        <f t="shared" si="104"/>
        <v>2.61</v>
      </c>
      <c r="F1731" s="32">
        <f t="shared" si="105"/>
        <v>-0.12000000000000011</v>
      </c>
      <c r="H1731">
        <v>2014</v>
      </c>
      <c r="I1731">
        <v>213</v>
      </c>
      <c r="J1731">
        <v>0</v>
      </c>
      <c r="K1731">
        <v>1650</v>
      </c>
      <c r="L1731" s="33">
        <f t="shared" si="106"/>
        <v>1.65</v>
      </c>
      <c r="M1731" s="32">
        <f t="shared" si="107"/>
        <v>-0.24</v>
      </c>
      <c r="O1731" s="34">
        <v>40221</v>
      </c>
      <c r="P1731" s="33">
        <v>-0.12000000000000011</v>
      </c>
      <c r="Q1731" s="33">
        <v>-0.24</v>
      </c>
    </row>
    <row r="1732" spans="1:17">
      <c r="A1732">
        <v>2014</v>
      </c>
      <c r="B1732">
        <v>213</v>
      </c>
      <c r="C1732">
        <v>10</v>
      </c>
      <c r="D1732">
        <v>2590</v>
      </c>
      <c r="E1732" s="33">
        <f t="shared" ref="E1732:E1795" si="108">ROUND(D1732/1000,2)</f>
        <v>2.59</v>
      </c>
      <c r="F1732" s="32">
        <f t="shared" ref="F1732:F1795" si="109">E1732-E$8499</f>
        <v>-0.14000000000000012</v>
      </c>
      <c r="H1732">
        <v>2014</v>
      </c>
      <c r="I1732">
        <v>213</v>
      </c>
      <c r="J1732">
        <v>10</v>
      </c>
      <c r="K1732">
        <v>1650</v>
      </c>
      <c r="L1732" s="33">
        <f t="shared" ref="L1732:L1795" si="110">ROUND(K1732/1000,2)</f>
        <v>1.65</v>
      </c>
      <c r="M1732" s="32">
        <f t="shared" ref="M1732:M1795" si="111">L1732-L$8499</f>
        <v>-0.24</v>
      </c>
      <c r="O1732" s="34">
        <v>40221.006944444445</v>
      </c>
      <c r="P1732" s="33">
        <v>-0.14000000000000012</v>
      </c>
      <c r="Q1732" s="33">
        <v>-0.24</v>
      </c>
    </row>
    <row r="1733" spans="1:17">
      <c r="A1733">
        <v>2014</v>
      </c>
      <c r="B1733">
        <v>213</v>
      </c>
      <c r="C1733">
        <v>20</v>
      </c>
      <c r="D1733">
        <v>2580</v>
      </c>
      <c r="E1733" s="33">
        <f t="shared" si="108"/>
        <v>2.58</v>
      </c>
      <c r="F1733" s="32">
        <f t="shared" si="109"/>
        <v>-0.14999999999999991</v>
      </c>
      <c r="H1733">
        <v>2014</v>
      </c>
      <c r="I1733">
        <v>213</v>
      </c>
      <c r="J1733">
        <v>20</v>
      </c>
      <c r="K1733">
        <v>1650</v>
      </c>
      <c r="L1733" s="33">
        <f t="shared" si="110"/>
        <v>1.65</v>
      </c>
      <c r="M1733" s="32">
        <f t="shared" si="111"/>
        <v>-0.24</v>
      </c>
      <c r="O1733" s="34">
        <v>40221.013888888891</v>
      </c>
      <c r="P1733" s="33">
        <v>-0.14999999999999991</v>
      </c>
      <c r="Q1733" s="33">
        <v>-0.24</v>
      </c>
    </row>
    <row r="1734" spans="1:17">
      <c r="A1734">
        <v>2014</v>
      </c>
      <c r="B1734">
        <v>213</v>
      </c>
      <c r="C1734">
        <v>30</v>
      </c>
      <c r="D1734">
        <v>2560</v>
      </c>
      <c r="E1734" s="33">
        <f t="shared" si="108"/>
        <v>2.56</v>
      </c>
      <c r="F1734" s="32">
        <f t="shared" si="109"/>
        <v>-0.16999999999999993</v>
      </c>
      <c r="H1734">
        <v>2014</v>
      </c>
      <c r="I1734">
        <v>213</v>
      </c>
      <c r="J1734">
        <v>30</v>
      </c>
      <c r="K1734">
        <v>1650</v>
      </c>
      <c r="L1734" s="33">
        <f t="shared" si="110"/>
        <v>1.65</v>
      </c>
      <c r="M1734" s="32">
        <f t="shared" si="111"/>
        <v>-0.24</v>
      </c>
      <c r="O1734" s="34">
        <v>40221.020833333336</v>
      </c>
      <c r="P1734" s="33">
        <v>-0.16999999999999993</v>
      </c>
      <c r="Q1734" s="33">
        <v>-0.24</v>
      </c>
    </row>
    <row r="1735" spans="1:17">
      <c r="A1735">
        <v>2014</v>
      </c>
      <c r="B1735">
        <v>213</v>
      </c>
      <c r="C1735">
        <v>40</v>
      </c>
      <c r="D1735">
        <v>2550</v>
      </c>
      <c r="E1735" s="33">
        <f t="shared" si="108"/>
        <v>2.5499999999999998</v>
      </c>
      <c r="F1735" s="32">
        <f t="shared" si="109"/>
        <v>-0.18000000000000016</v>
      </c>
      <c r="H1735">
        <v>2014</v>
      </c>
      <c r="I1735">
        <v>213</v>
      </c>
      <c r="J1735">
        <v>40</v>
      </c>
      <c r="K1735">
        <v>1660</v>
      </c>
      <c r="L1735" s="33">
        <f t="shared" si="110"/>
        <v>1.66</v>
      </c>
      <c r="M1735" s="32">
        <f t="shared" si="111"/>
        <v>-0.22999999999999998</v>
      </c>
      <c r="O1735" s="34">
        <v>40221.027777777781</v>
      </c>
      <c r="P1735" s="33">
        <v>-0.18000000000000016</v>
      </c>
      <c r="Q1735" s="33">
        <v>-0.22999999999999998</v>
      </c>
    </row>
    <row r="1736" spans="1:17">
      <c r="A1736">
        <v>2014</v>
      </c>
      <c r="B1736">
        <v>213</v>
      </c>
      <c r="C1736">
        <v>50</v>
      </c>
      <c r="D1736">
        <v>2540</v>
      </c>
      <c r="E1736" s="33">
        <f t="shared" si="108"/>
        <v>2.54</v>
      </c>
      <c r="F1736" s="32">
        <f t="shared" si="109"/>
        <v>-0.18999999999999995</v>
      </c>
      <c r="H1736">
        <v>2014</v>
      </c>
      <c r="I1736">
        <v>213</v>
      </c>
      <c r="J1736">
        <v>50</v>
      </c>
      <c r="K1736">
        <v>1660</v>
      </c>
      <c r="L1736" s="33">
        <f t="shared" si="110"/>
        <v>1.66</v>
      </c>
      <c r="M1736" s="32">
        <f t="shared" si="111"/>
        <v>-0.22999999999999998</v>
      </c>
      <c r="O1736" s="34">
        <v>40221.034722222219</v>
      </c>
      <c r="P1736" s="33">
        <v>-0.18999999999999995</v>
      </c>
      <c r="Q1736" s="33">
        <v>-0.22999999999999998</v>
      </c>
    </row>
    <row r="1737" spans="1:17">
      <c r="A1737">
        <v>2014</v>
      </c>
      <c r="B1737">
        <v>213</v>
      </c>
      <c r="C1737">
        <v>100</v>
      </c>
      <c r="D1737">
        <v>2530</v>
      </c>
      <c r="E1737" s="33">
        <f t="shared" si="108"/>
        <v>2.5299999999999998</v>
      </c>
      <c r="F1737" s="32">
        <f t="shared" si="109"/>
        <v>-0.20000000000000018</v>
      </c>
      <c r="H1737">
        <v>2014</v>
      </c>
      <c r="I1737">
        <v>213</v>
      </c>
      <c r="J1737">
        <v>100</v>
      </c>
      <c r="K1737">
        <v>1670</v>
      </c>
      <c r="L1737" s="33">
        <f t="shared" si="110"/>
        <v>1.67</v>
      </c>
      <c r="M1737" s="32">
        <f t="shared" si="111"/>
        <v>-0.21999999999999997</v>
      </c>
      <c r="O1737" s="34">
        <v>40221.041666666664</v>
      </c>
      <c r="P1737" s="33">
        <v>-0.20000000000000018</v>
      </c>
      <c r="Q1737" s="33">
        <v>-0.21999999999999997</v>
      </c>
    </row>
    <row r="1738" spans="1:17">
      <c r="A1738">
        <v>2014</v>
      </c>
      <c r="B1738">
        <v>213</v>
      </c>
      <c r="C1738">
        <v>110</v>
      </c>
      <c r="D1738">
        <v>2520</v>
      </c>
      <c r="E1738" s="33">
        <f t="shared" si="108"/>
        <v>2.52</v>
      </c>
      <c r="F1738" s="32">
        <f t="shared" si="109"/>
        <v>-0.20999999999999996</v>
      </c>
      <c r="H1738">
        <v>2014</v>
      </c>
      <c r="I1738">
        <v>213</v>
      </c>
      <c r="J1738">
        <v>110</v>
      </c>
      <c r="K1738">
        <v>1680</v>
      </c>
      <c r="L1738" s="33">
        <f t="shared" si="110"/>
        <v>1.68</v>
      </c>
      <c r="M1738" s="32">
        <f t="shared" si="111"/>
        <v>-0.20999999999999996</v>
      </c>
      <c r="O1738" s="34">
        <v>40221.048611111109</v>
      </c>
      <c r="P1738" s="33">
        <v>-0.20999999999999996</v>
      </c>
      <c r="Q1738" s="33">
        <v>-0.20999999999999996</v>
      </c>
    </row>
    <row r="1739" spans="1:17">
      <c r="A1739">
        <v>2014</v>
      </c>
      <c r="B1739">
        <v>213</v>
      </c>
      <c r="C1739">
        <v>120</v>
      </c>
      <c r="D1739">
        <v>2520</v>
      </c>
      <c r="E1739" s="33">
        <f t="shared" si="108"/>
        <v>2.52</v>
      </c>
      <c r="F1739" s="32">
        <f t="shared" si="109"/>
        <v>-0.20999999999999996</v>
      </c>
      <c r="H1739">
        <v>2014</v>
      </c>
      <c r="I1739">
        <v>213</v>
      </c>
      <c r="J1739">
        <v>120</v>
      </c>
      <c r="K1739">
        <v>1690</v>
      </c>
      <c r="L1739" s="33">
        <f t="shared" si="110"/>
        <v>1.69</v>
      </c>
      <c r="M1739" s="32">
        <f t="shared" si="111"/>
        <v>-0.19999999999999996</v>
      </c>
      <c r="O1739" s="34">
        <v>40221.055555555555</v>
      </c>
      <c r="P1739" s="33">
        <v>-0.20999999999999996</v>
      </c>
      <c r="Q1739" s="33">
        <v>-0.19999999999999996</v>
      </c>
    </row>
    <row r="1740" spans="1:17">
      <c r="A1740">
        <v>2014</v>
      </c>
      <c r="B1740">
        <v>213</v>
      </c>
      <c r="C1740">
        <v>130</v>
      </c>
      <c r="D1740">
        <v>2510</v>
      </c>
      <c r="E1740" s="33">
        <f t="shared" si="108"/>
        <v>2.5099999999999998</v>
      </c>
      <c r="F1740" s="32">
        <f t="shared" si="109"/>
        <v>-0.2200000000000002</v>
      </c>
      <c r="H1740">
        <v>2014</v>
      </c>
      <c r="I1740">
        <v>213</v>
      </c>
      <c r="J1740">
        <v>130</v>
      </c>
      <c r="K1740">
        <v>1700</v>
      </c>
      <c r="L1740" s="33">
        <f t="shared" si="110"/>
        <v>1.7</v>
      </c>
      <c r="M1740" s="32">
        <f t="shared" si="111"/>
        <v>-0.18999999999999995</v>
      </c>
      <c r="O1740" s="34">
        <v>40221.0625</v>
      </c>
      <c r="P1740" s="33">
        <v>-0.2200000000000002</v>
      </c>
      <c r="Q1740" s="33">
        <v>-0.18999999999999995</v>
      </c>
    </row>
    <row r="1741" spans="1:17">
      <c r="A1741">
        <v>2014</v>
      </c>
      <c r="B1741">
        <v>213</v>
      </c>
      <c r="C1741">
        <v>140</v>
      </c>
      <c r="D1741">
        <v>2510</v>
      </c>
      <c r="E1741" s="33">
        <f t="shared" si="108"/>
        <v>2.5099999999999998</v>
      </c>
      <c r="F1741" s="32">
        <f t="shared" si="109"/>
        <v>-0.2200000000000002</v>
      </c>
      <c r="H1741">
        <v>2014</v>
      </c>
      <c r="I1741">
        <v>213</v>
      </c>
      <c r="J1741">
        <v>140</v>
      </c>
      <c r="K1741">
        <v>1710</v>
      </c>
      <c r="L1741" s="33">
        <f t="shared" si="110"/>
        <v>1.71</v>
      </c>
      <c r="M1741" s="32">
        <f t="shared" si="111"/>
        <v>-0.17999999999999994</v>
      </c>
      <c r="O1741" s="34">
        <v>40221.069444444445</v>
      </c>
      <c r="P1741" s="33">
        <v>-0.2200000000000002</v>
      </c>
      <c r="Q1741" s="33">
        <v>-0.17999999999999994</v>
      </c>
    </row>
    <row r="1742" spans="1:17">
      <c r="A1742">
        <v>2014</v>
      </c>
      <c r="B1742">
        <v>213</v>
      </c>
      <c r="C1742">
        <v>150</v>
      </c>
      <c r="D1742">
        <v>2510</v>
      </c>
      <c r="E1742" s="33">
        <f t="shared" si="108"/>
        <v>2.5099999999999998</v>
      </c>
      <c r="F1742" s="32">
        <f t="shared" si="109"/>
        <v>-0.2200000000000002</v>
      </c>
      <c r="H1742">
        <v>2014</v>
      </c>
      <c r="I1742">
        <v>213</v>
      </c>
      <c r="J1742">
        <v>150</v>
      </c>
      <c r="K1742">
        <v>1730</v>
      </c>
      <c r="L1742" s="33">
        <f t="shared" si="110"/>
        <v>1.73</v>
      </c>
      <c r="M1742" s="32">
        <f t="shared" si="111"/>
        <v>-0.15999999999999992</v>
      </c>
      <c r="O1742" s="34">
        <v>40221.076388888891</v>
      </c>
      <c r="P1742" s="33">
        <v>-0.2200000000000002</v>
      </c>
      <c r="Q1742" s="33">
        <v>-0.15999999999999992</v>
      </c>
    </row>
    <row r="1743" spans="1:17">
      <c r="A1743">
        <v>2014</v>
      </c>
      <c r="B1743">
        <v>213</v>
      </c>
      <c r="C1743">
        <v>200</v>
      </c>
      <c r="D1743">
        <v>2510</v>
      </c>
      <c r="E1743" s="33">
        <f t="shared" si="108"/>
        <v>2.5099999999999998</v>
      </c>
      <c r="F1743" s="32">
        <f t="shared" si="109"/>
        <v>-0.2200000000000002</v>
      </c>
      <c r="H1743">
        <v>2014</v>
      </c>
      <c r="I1743">
        <v>213</v>
      </c>
      <c r="J1743">
        <v>200</v>
      </c>
      <c r="K1743">
        <v>1740</v>
      </c>
      <c r="L1743" s="33">
        <f t="shared" si="110"/>
        <v>1.74</v>
      </c>
      <c r="M1743" s="32">
        <f t="shared" si="111"/>
        <v>-0.14999999999999991</v>
      </c>
      <c r="O1743" s="34">
        <v>40221.083333333336</v>
      </c>
      <c r="P1743" s="33">
        <v>-0.2200000000000002</v>
      </c>
      <c r="Q1743" s="33">
        <v>-0.14999999999999991</v>
      </c>
    </row>
    <row r="1744" spans="1:17">
      <c r="A1744">
        <v>2014</v>
      </c>
      <c r="B1744">
        <v>213</v>
      </c>
      <c r="C1744">
        <v>210</v>
      </c>
      <c r="D1744">
        <v>2510</v>
      </c>
      <c r="E1744" s="33">
        <f t="shared" si="108"/>
        <v>2.5099999999999998</v>
      </c>
      <c r="F1744" s="32">
        <f t="shared" si="109"/>
        <v>-0.2200000000000002</v>
      </c>
      <c r="H1744">
        <v>2014</v>
      </c>
      <c r="I1744">
        <v>213</v>
      </c>
      <c r="J1744">
        <v>210</v>
      </c>
      <c r="K1744">
        <v>1760</v>
      </c>
      <c r="L1744" s="33">
        <f t="shared" si="110"/>
        <v>1.76</v>
      </c>
      <c r="M1744" s="32">
        <f t="shared" si="111"/>
        <v>-0.12999999999999989</v>
      </c>
      <c r="O1744" s="34">
        <v>40221.090277777781</v>
      </c>
      <c r="P1744" s="33">
        <v>-0.2200000000000002</v>
      </c>
      <c r="Q1744" s="33">
        <v>-0.12999999999999989</v>
      </c>
    </row>
    <row r="1745" spans="1:17">
      <c r="A1745">
        <v>2014</v>
      </c>
      <c r="B1745">
        <v>213</v>
      </c>
      <c r="C1745">
        <v>220</v>
      </c>
      <c r="D1745">
        <v>2510</v>
      </c>
      <c r="E1745" s="33">
        <f t="shared" si="108"/>
        <v>2.5099999999999998</v>
      </c>
      <c r="F1745" s="32">
        <f t="shared" si="109"/>
        <v>-0.2200000000000002</v>
      </c>
      <c r="H1745">
        <v>2014</v>
      </c>
      <c r="I1745">
        <v>213</v>
      </c>
      <c r="J1745">
        <v>220</v>
      </c>
      <c r="K1745">
        <v>1770</v>
      </c>
      <c r="L1745" s="33">
        <f t="shared" si="110"/>
        <v>1.77</v>
      </c>
      <c r="M1745" s="32">
        <f t="shared" si="111"/>
        <v>-0.11999999999999988</v>
      </c>
      <c r="O1745" s="34">
        <v>40221.097222222219</v>
      </c>
      <c r="P1745" s="33">
        <v>-0.2200000000000002</v>
      </c>
      <c r="Q1745" s="33">
        <v>-0.11999999999999988</v>
      </c>
    </row>
    <row r="1746" spans="1:17">
      <c r="A1746">
        <v>2014</v>
      </c>
      <c r="B1746">
        <v>213</v>
      </c>
      <c r="C1746">
        <v>230</v>
      </c>
      <c r="D1746">
        <v>2510</v>
      </c>
      <c r="E1746" s="33">
        <f t="shared" si="108"/>
        <v>2.5099999999999998</v>
      </c>
      <c r="F1746" s="32">
        <f t="shared" si="109"/>
        <v>-0.2200000000000002</v>
      </c>
      <c r="H1746">
        <v>2014</v>
      </c>
      <c r="I1746">
        <v>213</v>
      </c>
      <c r="J1746">
        <v>230</v>
      </c>
      <c r="K1746">
        <v>1790</v>
      </c>
      <c r="L1746" s="33">
        <f t="shared" si="110"/>
        <v>1.79</v>
      </c>
      <c r="M1746" s="32">
        <f t="shared" si="111"/>
        <v>-9.9999999999999867E-2</v>
      </c>
      <c r="O1746" s="34">
        <v>40221.104166666664</v>
      </c>
      <c r="P1746" s="33">
        <v>-0.2200000000000002</v>
      </c>
      <c r="Q1746" s="33">
        <v>-9.9999999999999867E-2</v>
      </c>
    </row>
    <row r="1747" spans="1:17">
      <c r="A1747">
        <v>2014</v>
      </c>
      <c r="B1747">
        <v>213</v>
      </c>
      <c r="C1747">
        <v>240</v>
      </c>
      <c r="D1747">
        <v>2510</v>
      </c>
      <c r="E1747" s="33">
        <f t="shared" si="108"/>
        <v>2.5099999999999998</v>
      </c>
      <c r="F1747" s="32">
        <f t="shared" si="109"/>
        <v>-0.2200000000000002</v>
      </c>
      <c r="H1747">
        <v>2014</v>
      </c>
      <c r="I1747">
        <v>213</v>
      </c>
      <c r="J1747">
        <v>240</v>
      </c>
      <c r="K1747">
        <v>1810</v>
      </c>
      <c r="L1747" s="33">
        <f t="shared" si="110"/>
        <v>1.81</v>
      </c>
      <c r="M1747" s="32">
        <f t="shared" si="111"/>
        <v>-7.9999999999999849E-2</v>
      </c>
      <c r="O1747" s="34">
        <v>40221.111111111109</v>
      </c>
      <c r="P1747" s="33">
        <v>-0.2200000000000002</v>
      </c>
      <c r="Q1747" s="33">
        <v>-7.9999999999999849E-2</v>
      </c>
    </row>
    <row r="1748" spans="1:17">
      <c r="A1748">
        <v>2014</v>
      </c>
      <c r="B1748">
        <v>213</v>
      </c>
      <c r="C1748">
        <v>250</v>
      </c>
      <c r="D1748">
        <v>2520</v>
      </c>
      <c r="E1748" s="33">
        <f t="shared" si="108"/>
        <v>2.52</v>
      </c>
      <c r="F1748" s="32">
        <f t="shared" si="109"/>
        <v>-0.20999999999999996</v>
      </c>
      <c r="H1748">
        <v>2014</v>
      </c>
      <c r="I1748">
        <v>213</v>
      </c>
      <c r="J1748">
        <v>250</v>
      </c>
      <c r="K1748">
        <v>1820</v>
      </c>
      <c r="L1748" s="33">
        <f t="shared" si="110"/>
        <v>1.82</v>
      </c>
      <c r="M1748" s="32">
        <f t="shared" si="111"/>
        <v>-6.999999999999984E-2</v>
      </c>
      <c r="O1748" s="34">
        <v>40221.118055555555</v>
      </c>
      <c r="P1748" s="33">
        <v>-0.20999999999999996</v>
      </c>
      <c r="Q1748" s="33">
        <v>-6.999999999999984E-2</v>
      </c>
    </row>
    <row r="1749" spans="1:17">
      <c r="A1749">
        <v>2014</v>
      </c>
      <c r="B1749">
        <v>213</v>
      </c>
      <c r="C1749">
        <v>300</v>
      </c>
      <c r="D1749">
        <v>2520</v>
      </c>
      <c r="E1749" s="33">
        <f t="shared" si="108"/>
        <v>2.52</v>
      </c>
      <c r="F1749" s="32">
        <f t="shared" si="109"/>
        <v>-0.20999999999999996</v>
      </c>
      <c r="H1749">
        <v>2014</v>
      </c>
      <c r="I1749">
        <v>213</v>
      </c>
      <c r="J1749">
        <v>300</v>
      </c>
      <c r="K1749">
        <v>1840</v>
      </c>
      <c r="L1749" s="33">
        <f t="shared" si="110"/>
        <v>1.84</v>
      </c>
      <c r="M1749" s="32">
        <f t="shared" si="111"/>
        <v>-4.9999999999999822E-2</v>
      </c>
      <c r="O1749" s="34">
        <v>40221.125</v>
      </c>
      <c r="P1749" s="33">
        <v>-0.20999999999999996</v>
      </c>
      <c r="Q1749" s="33">
        <v>-4.9999999999999822E-2</v>
      </c>
    </row>
    <row r="1750" spans="1:17">
      <c r="A1750">
        <v>2014</v>
      </c>
      <c r="B1750">
        <v>213</v>
      </c>
      <c r="C1750">
        <v>310</v>
      </c>
      <c r="D1750">
        <v>2530</v>
      </c>
      <c r="E1750" s="33">
        <f t="shared" si="108"/>
        <v>2.5299999999999998</v>
      </c>
      <c r="F1750" s="32">
        <f t="shared" si="109"/>
        <v>-0.20000000000000018</v>
      </c>
      <c r="H1750">
        <v>2014</v>
      </c>
      <c r="I1750">
        <v>213</v>
      </c>
      <c r="J1750">
        <v>310</v>
      </c>
      <c r="K1750">
        <v>1860</v>
      </c>
      <c r="L1750" s="33">
        <f t="shared" si="110"/>
        <v>1.86</v>
      </c>
      <c r="M1750" s="32">
        <f t="shared" si="111"/>
        <v>-2.9999999999999805E-2</v>
      </c>
      <c r="O1750" s="34">
        <v>40221.131944444445</v>
      </c>
      <c r="P1750" s="33">
        <v>-0.20000000000000018</v>
      </c>
      <c r="Q1750" s="33">
        <v>-2.9999999999999805E-2</v>
      </c>
    </row>
    <row r="1751" spans="1:17">
      <c r="A1751">
        <v>2014</v>
      </c>
      <c r="B1751">
        <v>213</v>
      </c>
      <c r="C1751">
        <v>320</v>
      </c>
      <c r="D1751">
        <v>2530</v>
      </c>
      <c r="E1751" s="33">
        <f t="shared" si="108"/>
        <v>2.5299999999999998</v>
      </c>
      <c r="F1751" s="32">
        <f t="shared" si="109"/>
        <v>-0.20000000000000018</v>
      </c>
      <c r="H1751">
        <v>2014</v>
      </c>
      <c r="I1751">
        <v>213</v>
      </c>
      <c r="J1751">
        <v>320</v>
      </c>
      <c r="K1751">
        <v>1870</v>
      </c>
      <c r="L1751" s="33">
        <f t="shared" si="110"/>
        <v>1.87</v>
      </c>
      <c r="M1751" s="32">
        <f t="shared" si="111"/>
        <v>-1.9999999999999796E-2</v>
      </c>
      <c r="O1751" s="34">
        <v>40221.138888888891</v>
      </c>
      <c r="P1751" s="33">
        <v>-0.20000000000000018</v>
      </c>
      <c r="Q1751" s="33">
        <v>-1.9999999999999796E-2</v>
      </c>
    </row>
    <row r="1752" spans="1:17">
      <c r="A1752">
        <v>2014</v>
      </c>
      <c r="B1752">
        <v>213</v>
      </c>
      <c r="C1752">
        <v>330</v>
      </c>
      <c r="D1752">
        <v>2540</v>
      </c>
      <c r="E1752" s="33">
        <f t="shared" si="108"/>
        <v>2.54</v>
      </c>
      <c r="F1752" s="32">
        <f t="shared" si="109"/>
        <v>-0.18999999999999995</v>
      </c>
      <c r="H1752">
        <v>2014</v>
      </c>
      <c r="I1752">
        <v>213</v>
      </c>
      <c r="J1752">
        <v>330</v>
      </c>
      <c r="K1752">
        <v>1880</v>
      </c>
      <c r="L1752" s="33">
        <f t="shared" si="110"/>
        <v>1.88</v>
      </c>
      <c r="M1752" s="32">
        <f t="shared" si="111"/>
        <v>-1.0000000000000009E-2</v>
      </c>
      <c r="O1752" s="34">
        <v>40221.145833333336</v>
      </c>
      <c r="P1752" s="33">
        <v>-0.18999999999999995</v>
      </c>
      <c r="Q1752" s="33">
        <v>-1.0000000000000009E-2</v>
      </c>
    </row>
    <row r="1753" spans="1:17">
      <c r="A1753">
        <v>2014</v>
      </c>
      <c r="B1753">
        <v>213</v>
      </c>
      <c r="C1753">
        <v>340</v>
      </c>
      <c r="D1753">
        <v>2550</v>
      </c>
      <c r="E1753" s="33">
        <f t="shared" si="108"/>
        <v>2.5499999999999998</v>
      </c>
      <c r="F1753" s="32">
        <f t="shared" si="109"/>
        <v>-0.18000000000000016</v>
      </c>
      <c r="H1753">
        <v>2014</v>
      </c>
      <c r="I1753">
        <v>213</v>
      </c>
      <c r="J1753">
        <v>340</v>
      </c>
      <c r="K1753">
        <v>1900</v>
      </c>
      <c r="L1753" s="33">
        <f t="shared" si="110"/>
        <v>1.9</v>
      </c>
      <c r="M1753" s="32">
        <f t="shared" si="111"/>
        <v>1.0000000000000009E-2</v>
      </c>
      <c r="O1753" s="34">
        <v>40221.152777777781</v>
      </c>
      <c r="P1753" s="33">
        <v>-0.18000000000000016</v>
      </c>
      <c r="Q1753" s="33">
        <v>1.0000000000000009E-2</v>
      </c>
    </row>
    <row r="1754" spans="1:17">
      <c r="A1754">
        <v>2014</v>
      </c>
      <c r="B1754">
        <v>213</v>
      </c>
      <c r="C1754">
        <v>350</v>
      </c>
      <c r="D1754">
        <v>2550</v>
      </c>
      <c r="E1754" s="33">
        <f t="shared" si="108"/>
        <v>2.5499999999999998</v>
      </c>
      <c r="F1754" s="32">
        <f t="shared" si="109"/>
        <v>-0.18000000000000016</v>
      </c>
      <c r="H1754">
        <v>2014</v>
      </c>
      <c r="I1754">
        <v>213</v>
      </c>
      <c r="J1754">
        <v>350</v>
      </c>
      <c r="K1754">
        <v>1910</v>
      </c>
      <c r="L1754" s="33">
        <f t="shared" si="110"/>
        <v>1.91</v>
      </c>
      <c r="M1754" s="32">
        <f t="shared" si="111"/>
        <v>2.0000000000000018E-2</v>
      </c>
      <c r="O1754" s="34">
        <v>40221.159722222219</v>
      </c>
      <c r="P1754" s="33">
        <v>-0.18000000000000016</v>
      </c>
      <c r="Q1754" s="33">
        <v>2.0000000000000018E-2</v>
      </c>
    </row>
    <row r="1755" spans="1:17">
      <c r="A1755">
        <v>2014</v>
      </c>
      <c r="B1755">
        <v>213</v>
      </c>
      <c r="C1755">
        <v>400</v>
      </c>
      <c r="D1755">
        <v>2560</v>
      </c>
      <c r="E1755" s="33">
        <f t="shared" si="108"/>
        <v>2.56</v>
      </c>
      <c r="F1755" s="32">
        <f t="shared" si="109"/>
        <v>-0.16999999999999993</v>
      </c>
      <c r="H1755">
        <v>2014</v>
      </c>
      <c r="I1755">
        <v>213</v>
      </c>
      <c r="J1755">
        <v>400</v>
      </c>
      <c r="K1755">
        <v>1920</v>
      </c>
      <c r="L1755" s="33">
        <f t="shared" si="110"/>
        <v>1.92</v>
      </c>
      <c r="M1755" s="32">
        <f t="shared" si="111"/>
        <v>3.0000000000000027E-2</v>
      </c>
      <c r="O1755" s="34">
        <v>40221.166666666664</v>
      </c>
      <c r="P1755" s="33">
        <v>-0.16999999999999993</v>
      </c>
      <c r="Q1755" s="33">
        <v>3.0000000000000027E-2</v>
      </c>
    </row>
    <row r="1756" spans="1:17">
      <c r="A1756">
        <v>2014</v>
      </c>
      <c r="B1756">
        <v>213</v>
      </c>
      <c r="C1756">
        <v>410</v>
      </c>
      <c r="D1756">
        <v>2560</v>
      </c>
      <c r="E1756" s="33">
        <f t="shared" si="108"/>
        <v>2.56</v>
      </c>
      <c r="F1756" s="32">
        <f t="shared" si="109"/>
        <v>-0.16999999999999993</v>
      </c>
      <c r="H1756">
        <v>2014</v>
      </c>
      <c r="I1756">
        <v>213</v>
      </c>
      <c r="J1756">
        <v>410</v>
      </c>
      <c r="K1756">
        <v>1920</v>
      </c>
      <c r="L1756" s="33">
        <f t="shared" si="110"/>
        <v>1.92</v>
      </c>
      <c r="M1756" s="32">
        <f t="shared" si="111"/>
        <v>3.0000000000000027E-2</v>
      </c>
      <c r="O1756" s="34">
        <v>40221.173611111109</v>
      </c>
      <c r="P1756" s="33">
        <v>-0.16999999999999993</v>
      </c>
      <c r="Q1756" s="33">
        <v>3.0000000000000027E-2</v>
      </c>
    </row>
    <row r="1757" spans="1:17">
      <c r="A1757">
        <v>2014</v>
      </c>
      <c r="B1757">
        <v>213</v>
      </c>
      <c r="C1757">
        <v>420</v>
      </c>
      <c r="D1757">
        <v>2570</v>
      </c>
      <c r="E1757" s="33">
        <f t="shared" si="108"/>
        <v>2.57</v>
      </c>
      <c r="F1757" s="32">
        <f t="shared" si="109"/>
        <v>-0.16000000000000014</v>
      </c>
      <c r="H1757">
        <v>2014</v>
      </c>
      <c r="I1757">
        <v>213</v>
      </c>
      <c r="J1757">
        <v>420</v>
      </c>
      <c r="K1757">
        <v>1930</v>
      </c>
      <c r="L1757" s="33">
        <f t="shared" si="110"/>
        <v>1.93</v>
      </c>
      <c r="M1757" s="32">
        <f t="shared" si="111"/>
        <v>4.0000000000000036E-2</v>
      </c>
      <c r="O1757" s="34">
        <v>40221.180555555555</v>
      </c>
      <c r="P1757" s="33">
        <v>-0.16000000000000014</v>
      </c>
      <c r="Q1757" s="33">
        <v>4.0000000000000036E-2</v>
      </c>
    </row>
    <row r="1758" spans="1:17">
      <c r="A1758">
        <v>2014</v>
      </c>
      <c r="B1758">
        <v>213</v>
      </c>
      <c r="C1758">
        <v>430</v>
      </c>
      <c r="D1758">
        <v>2580</v>
      </c>
      <c r="E1758" s="33">
        <f t="shared" si="108"/>
        <v>2.58</v>
      </c>
      <c r="F1758" s="32">
        <f t="shared" si="109"/>
        <v>-0.14999999999999991</v>
      </c>
      <c r="H1758">
        <v>2014</v>
      </c>
      <c r="I1758">
        <v>213</v>
      </c>
      <c r="J1758">
        <v>430</v>
      </c>
      <c r="K1758">
        <v>1930</v>
      </c>
      <c r="L1758" s="33">
        <f t="shared" si="110"/>
        <v>1.93</v>
      </c>
      <c r="M1758" s="32">
        <f t="shared" si="111"/>
        <v>4.0000000000000036E-2</v>
      </c>
      <c r="O1758" s="34">
        <v>40221.1875</v>
      </c>
      <c r="P1758" s="33">
        <v>-0.14999999999999991</v>
      </c>
      <c r="Q1758" s="33">
        <v>4.0000000000000036E-2</v>
      </c>
    </row>
    <row r="1759" spans="1:17">
      <c r="A1759">
        <v>2014</v>
      </c>
      <c r="B1759">
        <v>213</v>
      </c>
      <c r="C1759">
        <v>440</v>
      </c>
      <c r="D1759">
        <v>2580</v>
      </c>
      <c r="E1759" s="33">
        <f t="shared" si="108"/>
        <v>2.58</v>
      </c>
      <c r="F1759" s="32">
        <f t="shared" si="109"/>
        <v>-0.14999999999999991</v>
      </c>
      <c r="H1759">
        <v>2014</v>
      </c>
      <c r="I1759">
        <v>213</v>
      </c>
      <c r="J1759">
        <v>440</v>
      </c>
      <c r="K1759">
        <v>1930</v>
      </c>
      <c r="L1759" s="33">
        <f t="shared" si="110"/>
        <v>1.93</v>
      </c>
      <c r="M1759" s="32">
        <f t="shared" si="111"/>
        <v>4.0000000000000036E-2</v>
      </c>
      <c r="O1759" s="34">
        <v>40221.194444444445</v>
      </c>
      <c r="P1759" s="33">
        <v>-0.14999999999999991</v>
      </c>
      <c r="Q1759" s="33">
        <v>4.0000000000000036E-2</v>
      </c>
    </row>
    <row r="1760" spans="1:17">
      <c r="A1760">
        <v>2014</v>
      </c>
      <c r="B1760">
        <v>213</v>
      </c>
      <c r="C1760">
        <v>450</v>
      </c>
      <c r="D1760">
        <v>2590</v>
      </c>
      <c r="E1760" s="33">
        <f t="shared" si="108"/>
        <v>2.59</v>
      </c>
      <c r="F1760" s="32">
        <f t="shared" si="109"/>
        <v>-0.14000000000000012</v>
      </c>
      <c r="H1760">
        <v>2014</v>
      </c>
      <c r="I1760">
        <v>213</v>
      </c>
      <c r="J1760">
        <v>450</v>
      </c>
      <c r="K1760">
        <v>1930</v>
      </c>
      <c r="L1760" s="33">
        <f t="shared" si="110"/>
        <v>1.93</v>
      </c>
      <c r="M1760" s="32">
        <f t="shared" si="111"/>
        <v>4.0000000000000036E-2</v>
      </c>
      <c r="O1760" s="34">
        <v>40221.201388888891</v>
      </c>
      <c r="P1760" s="33">
        <v>-0.14000000000000012</v>
      </c>
      <c r="Q1760" s="33">
        <v>4.0000000000000036E-2</v>
      </c>
    </row>
    <row r="1761" spans="1:17">
      <c r="A1761">
        <v>2014</v>
      </c>
      <c r="B1761">
        <v>213</v>
      </c>
      <c r="C1761">
        <v>500</v>
      </c>
      <c r="D1761">
        <v>2590</v>
      </c>
      <c r="E1761" s="33">
        <f t="shared" si="108"/>
        <v>2.59</v>
      </c>
      <c r="F1761" s="32">
        <f t="shared" si="109"/>
        <v>-0.14000000000000012</v>
      </c>
      <c r="H1761">
        <v>2014</v>
      </c>
      <c r="I1761">
        <v>213</v>
      </c>
      <c r="J1761">
        <v>500</v>
      </c>
      <c r="K1761">
        <v>1930</v>
      </c>
      <c r="L1761" s="33">
        <f t="shared" si="110"/>
        <v>1.93</v>
      </c>
      <c r="M1761" s="32">
        <f t="shared" si="111"/>
        <v>4.0000000000000036E-2</v>
      </c>
      <c r="O1761" s="34">
        <v>40221.208333333336</v>
      </c>
      <c r="P1761" s="33">
        <v>-0.14000000000000012</v>
      </c>
      <c r="Q1761" s="33">
        <v>4.0000000000000036E-2</v>
      </c>
    </row>
    <row r="1762" spans="1:17">
      <c r="A1762">
        <v>2014</v>
      </c>
      <c r="B1762">
        <v>213</v>
      </c>
      <c r="C1762">
        <v>510</v>
      </c>
      <c r="D1762">
        <v>2600</v>
      </c>
      <c r="E1762" s="33">
        <f t="shared" si="108"/>
        <v>2.6</v>
      </c>
      <c r="F1762" s="32">
        <f t="shared" si="109"/>
        <v>-0.12999999999999989</v>
      </c>
      <c r="H1762">
        <v>2014</v>
      </c>
      <c r="I1762">
        <v>213</v>
      </c>
      <c r="J1762">
        <v>510</v>
      </c>
      <c r="K1762">
        <v>1930</v>
      </c>
      <c r="L1762" s="33">
        <f t="shared" si="110"/>
        <v>1.93</v>
      </c>
      <c r="M1762" s="32">
        <f t="shared" si="111"/>
        <v>4.0000000000000036E-2</v>
      </c>
      <c r="O1762" s="34">
        <v>40221.215277777781</v>
      </c>
      <c r="P1762" s="33">
        <v>-0.12999999999999989</v>
      </c>
      <c r="Q1762" s="33">
        <v>4.0000000000000036E-2</v>
      </c>
    </row>
    <row r="1763" spans="1:17">
      <c r="A1763">
        <v>2014</v>
      </c>
      <c r="B1763">
        <v>213</v>
      </c>
      <c r="C1763">
        <v>520</v>
      </c>
      <c r="D1763">
        <v>2600</v>
      </c>
      <c r="E1763" s="33">
        <f t="shared" si="108"/>
        <v>2.6</v>
      </c>
      <c r="F1763" s="32">
        <f t="shared" si="109"/>
        <v>-0.12999999999999989</v>
      </c>
      <c r="H1763">
        <v>2014</v>
      </c>
      <c r="I1763">
        <v>213</v>
      </c>
      <c r="J1763">
        <v>520</v>
      </c>
      <c r="K1763">
        <v>1920</v>
      </c>
      <c r="L1763" s="33">
        <f t="shared" si="110"/>
        <v>1.92</v>
      </c>
      <c r="M1763" s="32">
        <f t="shared" si="111"/>
        <v>3.0000000000000027E-2</v>
      </c>
      <c r="O1763" s="34">
        <v>40221.222222222219</v>
      </c>
      <c r="P1763" s="33">
        <v>-0.12999999999999989</v>
      </c>
      <c r="Q1763" s="33">
        <v>3.0000000000000027E-2</v>
      </c>
    </row>
    <row r="1764" spans="1:17">
      <c r="A1764">
        <v>2014</v>
      </c>
      <c r="B1764">
        <v>213</v>
      </c>
      <c r="C1764">
        <v>530</v>
      </c>
      <c r="D1764">
        <v>2600</v>
      </c>
      <c r="E1764" s="33">
        <f t="shared" si="108"/>
        <v>2.6</v>
      </c>
      <c r="F1764" s="32">
        <f t="shared" si="109"/>
        <v>-0.12999999999999989</v>
      </c>
      <c r="H1764">
        <v>2014</v>
      </c>
      <c r="I1764">
        <v>213</v>
      </c>
      <c r="J1764">
        <v>530</v>
      </c>
      <c r="K1764">
        <v>1910</v>
      </c>
      <c r="L1764" s="33">
        <f t="shared" si="110"/>
        <v>1.91</v>
      </c>
      <c r="M1764" s="32">
        <f t="shared" si="111"/>
        <v>2.0000000000000018E-2</v>
      </c>
      <c r="O1764" s="34">
        <v>40221.229166666664</v>
      </c>
      <c r="P1764" s="33">
        <v>-0.12999999999999989</v>
      </c>
      <c r="Q1764" s="33">
        <v>2.0000000000000018E-2</v>
      </c>
    </row>
    <row r="1765" spans="1:17">
      <c r="A1765">
        <v>2014</v>
      </c>
      <c r="B1765">
        <v>213</v>
      </c>
      <c r="C1765">
        <v>540</v>
      </c>
      <c r="D1765">
        <v>2600</v>
      </c>
      <c r="E1765" s="33">
        <f t="shared" si="108"/>
        <v>2.6</v>
      </c>
      <c r="F1765" s="32">
        <f t="shared" si="109"/>
        <v>-0.12999999999999989</v>
      </c>
      <c r="H1765">
        <v>2014</v>
      </c>
      <c r="I1765">
        <v>213</v>
      </c>
      <c r="J1765">
        <v>540</v>
      </c>
      <c r="K1765">
        <v>1900</v>
      </c>
      <c r="L1765" s="33">
        <f t="shared" si="110"/>
        <v>1.9</v>
      </c>
      <c r="M1765" s="32">
        <f t="shared" si="111"/>
        <v>1.0000000000000009E-2</v>
      </c>
      <c r="O1765" s="34">
        <v>40221.236111111109</v>
      </c>
      <c r="P1765" s="33">
        <v>-0.12999999999999989</v>
      </c>
      <c r="Q1765" s="33">
        <v>1.0000000000000009E-2</v>
      </c>
    </row>
    <row r="1766" spans="1:17">
      <c r="A1766">
        <v>2014</v>
      </c>
      <c r="B1766">
        <v>213</v>
      </c>
      <c r="C1766">
        <v>550</v>
      </c>
      <c r="D1766">
        <v>2600</v>
      </c>
      <c r="E1766" s="33">
        <f t="shared" si="108"/>
        <v>2.6</v>
      </c>
      <c r="F1766" s="32">
        <f t="shared" si="109"/>
        <v>-0.12999999999999989</v>
      </c>
      <c r="H1766">
        <v>2014</v>
      </c>
      <c r="I1766">
        <v>213</v>
      </c>
      <c r="J1766">
        <v>550</v>
      </c>
      <c r="K1766">
        <v>1890</v>
      </c>
      <c r="L1766" s="33">
        <f t="shared" si="110"/>
        <v>1.89</v>
      </c>
      <c r="M1766" s="32">
        <f t="shared" si="111"/>
        <v>0</v>
      </c>
      <c r="O1766" s="34">
        <v>40221.243055555555</v>
      </c>
      <c r="P1766" s="33">
        <v>-0.12999999999999989</v>
      </c>
      <c r="Q1766" s="33">
        <v>0</v>
      </c>
    </row>
    <row r="1767" spans="1:17">
      <c r="A1767">
        <v>2014</v>
      </c>
      <c r="B1767">
        <v>213</v>
      </c>
      <c r="C1767">
        <v>600</v>
      </c>
      <c r="D1767">
        <v>2600</v>
      </c>
      <c r="E1767" s="33">
        <f t="shared" si="108"/>
        <v>2.6</v>
      </c>
      <c r="F1767" s="32">
        <f t="shared" si="109"/>
        <v>-0.12999999999999989</v>
      </c>
      <c r="H1767">
        <v>2014</v>
      </c>
      <c r="I1767">
        <v>213</v>
      </c>
      <c r="J1767">
        <v>600</v>
      </c>
      <c r="K1767">
        <v>1880</v>
      </c>
      <c r="L1767" s="33">
        <f t="shared" si="110"/>
        <v>1.88</v>
      </c>
      <c r="M1767" s="32">
        <f t="shared" si="111"/>
        <v>-1.0000000000000009E-2</v>
      </c>
      <c r="O1767" s="34">
        <v>40221.25</v>
      </c>
      <c r="P1767" s="33">
        <v>-0.12999999999999989</v>
      </c>
      <c r="Q1767" s="33">
        <v>-1.0000000000000009E-2</v>
      </c>
    </row>
    <row r="1768" spans="1:17">
      <c r="A1768">
        <v>2014</v>
      </c>
      <c r="B1768">
        <v>213</v>
      </c>
      <c r="C1768">
        <v>610</v>
      </c>
      <c r="D1768">
        <v>2600</v>
      </c>
      <c r="E1768" s="33">
        <f t="shared" si="108"/>
        <v>2.6</v>
      </c>
      <c r="F1768" s="32">
        <f t="shared" si="109"/>
        <v>-0.12999999999999989</v>
      </c>
      <c r="H1768">
        <v>2014</v>
      </c>
      <c r="I1768">
        <v>213</v>
      </c>
      <c r="J1768">
        <v>610</v>
      </c>
      <c r="K1768">
        <v>1870</v>
      </c>
      <c r="L1768" s="33">
        <f t="shared" si="110"/>
        <v>1.87</v>
      </c>
      <c r="M1768" s="32">
        <f t="shared" si="111"/>
        <v>-1.9999999999999796E-2</v>
      </c>
      <c r="O1768" s="34">
        <v>40221.256944444445</v>
      </c>
      <c r="P1768" s="33">
        <v>-0.12999999999999989</v>
      </c>
      <c r="Q1768" s="33">
        <v>-1.9999999999999796E-2</v>
      </c>
    </row>
    <row r="1769" spans="1:17">
      <c r="A1769">
        <v>2014</v>
      </c>
      <c r="B1769">
        <v>213</v>
      </c>
      <c r="C1769">
        <v>620</v>
      </c>
      <c r="D1769">
        <v>2590</v>
      </c>
      <c r="E1769" s="33">
        <f t="shared" si="108"/>
        <v>2.59</v>
      </c>
      <c r="F1769" s="32">
        <f t="shared" si="109"/>
        <v>-0.14000000000000012</v>
      </c>
      <c r="H1769">
        <v>2014</v>
      </c>
      <c r="I1769">
        <v>213</v>
      </c>
      <c r="J1769">
        <v>620</v>
      </c>
      <c r="K1769">
        <v>1850</v>
      </c>
      <c r="L1769" s="33">
        <f t="shared" si="110"/>
        <v>1.85</v>
      </c>
      <c r="M1769" s="32">
        <f t="shared" si="111"/>
        <v>-3.9999999999999813E-2</v>
      </c>
      <c r="O1769" s="34">
        <v>40221.263888888891</v>
      </c>
      <c r="P1769" s="33">
        <v>-0.14000000000000012</v>
      </c>
      <c r="Q1769" s="33">
        <v>-3.9999999999999813E-2</v>
      </c>
    </row>
    <row r="1770" spans="1:17">
      <c r="A1770">
        <v>2014</v>
      </c>
      <c r="B1770">
        <v>213</v>
      </c>
      <c r="C1770">
        <v>630</v>
      </c>
      <c r="D1770">
        <v>2580</v>
      </c>
      <c r="E1770" s="33">
        <f t="shared" si="108"/>
        <v>2.58</v>
      </c>
      <c r="F1770" s="32">
        <f t="shared" si="109"/>
        <v>-0.14999999999999991</v>
      </c>
      <c r="H1770">
        <v>2014</v>
      </c>
      <c r="I1770">
        <v>213</v>
      </c>
      <c r="J1770">
        <v>630</v>
      </c>
      <c r="K1770">
        <v>1840</v>
      </c>
      <c r="L1770" s="33">
        <f t="shared" si="110"/>
        <v>1.84</v>
      </c>
      <c r="M1770" s="32">
        <f t="shared" si="111"/>
        <v>-4.9999999999999822E-2</v>
      </c>
      <c r="O1770" s="34">
        <v>40221.270833333336</v>
      </c>
      <c r="P1770" s="33">
        <v>-0.14999999999999991</v>
      </c>
      <c r="Q1770" s="33">
        <v>-4.9999999999999822E-2</v>
      </c>
    </row>
    <row r="1771" spans="1:17">
      <c r="A1771">
        <v>2014</v>
      </c>
      <c r="B1771">
        <v>213</v>
      </c>
      <c r="C1771">
        <v>640</v>
      </c>
      <c r="D1771">
        <v>2580</v>
      </c>
      <c r="E1771" s="33">
        <f t="shared" si="108"/>
        <v>2.58</v>
      </c>
      <c r="F1771" s="32">
        <f t="shared" si="109"/>
        <v>-0.14999999999999991</v>
      </c>
      <c r="H1771">
        <v>2014</v>
      </c>
      <c r="I1771">
        <v>213</v>
      </c>
      <c r="J1771">
        <v>640</v>
      </c>
      <c r="K1771">
        <v>1820</v>
      </c>
      <c r="L1771" s="33">
        <f t="shared" si="110"/>
        <v>1.82</v>
      </c>
      <c r="M1771" s="32">
        <f t="shared" si="111"/>
        <v>-6.999999999999984E-2</v>
      </c>
      <c r="O1771" s="34">
        <v>40221.277777777781</v>
      </c>
      <c r="P1771" s="33">
        <v>-0.14999999999999991</v>
      </c>
      <c r="Q1771" s="33">
        <v>-6.999999999999984E-2</v>
      </c>
    </row>
    <row r="1772" spans="1:17">
      <c r="A1772">
        <v>2014</v>
      </c>
      <c r="B1772">
        <v>213</v>
      </c>
      <c r="C1772">
        <v>650</v>
      </c>
      <c r="D1772">
        <v>2570</v>
      </c>
      <c r="E1772" s="33">
        <f t="shared" si="108"/>
        <v>2.57</v>
      </c>
      <c r="F1772" s="32">
        <f t="shared" si="109"/>
        <v>-0.16000000000000014</v>
      </c>
      <c r="H1772">
        <v>2014</v>
      </c>
      <c r="I1772">
        <v>213</v>
      </c>
      <c r="J1772">
        <v>650</v>
      </c>
      <c r="K1772">
        <v>1800</v>
      </c>
      <c r="L1772" s="33">
        <f t="shared" si="110"/>
        <v>1.8</v>
      </c>
      <c r="M1772" s="32">
        <f t="shared" si="111"/>
        <v>-8.9999999999999858E-2</v>
      </c>
      <c r="O1772" s="34">
        <v>40221.284722222219</v>
      </c>
      <c r="P1772" s="33">
        <v>-0.16000000000000014</v>
      </c>
      <c r="Q1772" s="33">
        <v>-8.9999999999999858E-2</v>
      </c>
    </row>
    <row r="1773" spans="1:17">
      <c r="A1773">
        <v>2014</v>
      </c>
      <c r="B1773">
        <v>213</v>
      </c>
      <c r="C1773">
        <v>700</v>
      </c>
      <c r="D1773">
        <v>2560</v>
      </c>
      <c r="E1773" s="33">
        <f t="shared" si="108"/>
        <v>2.56</v>
      </c>
      <c r="F1773" s="32">
        <f t="shared" si="109"/>
        <v>-0.16999999999999993</v>
      </c>
      <c r="H1773">
        <v>2014</v>
      </c>
      <c r="I1773">
        <v>213</v>
      </c>
      <c r="J1773">
        <v>700</v>
      </c>
      <c r="K1773">
        <v>1790</v>
      </c>
      <c r="L1773" s="33">
        <f t="shared" si="110"/>
        <v>1.79</v>
      </c>
      <c r="M1773" s="32">
        <f t="shared" si="111"/>
        <v>-9.9999999999999867E-2</v>
      </c>
      <c r="O1773" s="34">
        <v>40221.291666666664</v>
      </c>
      <c r="P1773" s="33">
        <v>-0.16999999999999993</v>
      </c>
      <c r="Q1773" s="33">
        <v>-9.9999999999999867E-2</v>
      </c>
    </row>
    <row r="1774" spans="1:17">
      <c r="A1774">
        <v>2014</v>
      </c>
      <c r="B1774">
        <v>213</v>
      </c>
      <c r="C1774">
        <v>710</v>
      </c>
      <c r="D1774">
        <v>2550</v>
      </c>
      <c r="E1774" s="33">
        <f t="shared" si="108"/>
        <v>2.5499999999999998</v>
      </c>
      <c r="F1774" s="32">
        <f t="shared" si="109"/>
        <v>-0.18000000000000016</v>
      </c>
      <c r="H1774">
        <v>2014</v>
      </c>
      <c r="I1774">
        <v>213</v>
      </c>
      <c r="J1774">
        <v>710</v>
      </c>
      <c r="K1774">
        <v>1770</v>
      </c>
      <c r="L1774" s="33">
        <f t="shared" si="110"/>
        <v>1.77</v>
      </c>
      <c r="M1774" s="32">
        <f t="shared" si="111"/>
        <v>-0.11999999999999988</v>
      </c>
      <c r="O1774" s="34">
        <v>40221.298611111109</v>
      </c>
      <c r="P1774" s="33">
        <v>-0.18000000000000016</v>
      </c>
      <c r="Q1774" s="33">
        <v>-0.11999999999999988</v>
      </c>
    </row>
    <row r="1775" spans="1:17">
      <c r="A1775">
        <v>2014</v>
      </c>
      <c r="B1775">
        <v>213</v>
      </c>
      <c r="C1775">
        <v>720</v>
      </c>
      <c r="D1775">
        <v>2540</v>
      </c>
      <c r="E1775" s="33">
        <f t="shared" si="108"/>
        <v>2.54</v>
      </c>
      <c r="F1775" s="32">
        <f t="shared" si="109"/>
        <v>-0.18999999999999995</v>
      </c>
      <c r="H1775">
        <v>2014</v>
      </c>
      <c r="I1775">
        <v>213</v>
      </c>
      <c r="J1775">
        <v>720</v>
      </c>
      <c r="K1775">
        <v>1750</v>
      </c>
      <c r="L1775" s="33">
        <f t="shared" si="110"/>
        <v>1.75</v>
      </c>
      <c r="M1775" s="32">
        <f t="shared" si="111"/>
        <v>-0.1399999999999999</v>
      </c>
      <c r="O1775" s="34">
        <v>40221.305555555555</v>
      </c>
      <c r="P1775" s="33">
        <v>-0.18999999999999995</v>
      </c>
      <c r="Q1775" s="33">
        <v>-0.1399999999999999</v>
      </c>
    </row>
    <row r="1776" spans="1:17">
      <c r="A1776">
        <v>2014</v>
      </c>
      <c r="B1776">
        <v>213</v>
      </c>
      <c r="C1776">
        <v>730</v>
      </c>
      <c r="D1776">
        <v>2530</v>
      </c>
      <c r="E1776" s="33">
        <f t="shared" si="108"/>
        <v>2.5299999999999998</v>
      </c>
      <c r="F1776" s="32">
        <f t="shared" si="109"/>
        <v>-0.20000000000000018</v>
      </c>
      <c r="H1776">
        <v>2014</v>
      </c>
      <c r="I1776">
        <v>213</v>
      </c>
      <c r="J1776">
        <v>730</v>
      </c>
      <c r="K1776">
        <v>1740</v>
      </c>
      <c r="L1776" s="33">
        <f t="shared" si="110"/>
        <v>1.74</v>
      </c>
      <c r="M1776" s="32">
        <f t="shared" si="111"/>
        <v>-0.14999999999999991</v>
      </c>
      <c r="O1776" s="34">
        <v>40221.3125</v>
      </c>
      <c r="P1776" s="33">
        <v>-0.20000000000000018</v>
      </c>
      <c r="Q1776" s="33">
        <v>-0.14999999999999991</v>
      </c>
    </row>
    <row r="1777" spans="1:17">
      <c r="A1777">
        <v>2014</v>
      </c>
      <c r="B1777">
        <v>213</v>
      </c>
      <c r="C1777">
        <v>740</v>
      </c>
      <c r="D1777">
        <v>2520</v>
      </c>
      <c r="E1777" s="33">
        <f t="shared" si="108"/>
        <v>2.52</v>
      </c>
      <c r="F1777" s="32">
        <f t="shared" si="109"/>
        <v>-0.20999999999999996</v>
      </c>
      <c r="H1777">
        <v>2014</v>
      </c>
      <c r="I1777">
        <v>213</v>
      </c>
      <c r="J1777">
        <v>740</v>
      </c>
      <c r="K1777">
        <v>1720</v>
      </c>
      <c r="L1777" s="33">
        <f t="shared" si="110"/>
        <v>1.72</v>
      </c>
      <c r="M1777" s="32">
        <f t="shared" si="111"/>
        <v>-0.16999999999999993</v>
      </c>
      <c r="O1777" s="34">
        <v>40221.319444444445</v>
      </c>
      <c r="P1777" s="33">
        <v>-0.20999999999999996</v>
      </c>
      <c r="Q1777" s="33">
        <v>-0.16999999999999993</v>
      </c>
    </row>
    <row r="1778" spans="1:17">
      <c r="A1778">
        <v>2014</v>
      </c>
      <c r="B1778">
        <v>213</v>
      </c>
      <c r="C1778">
        <v>750</v>
      </c>
      <c r="D1778">
        <v>2510</v>
      </c>
      <c r="E1778" s="33">
        <f t="shared" si="108"/>
        <v>2.5099999999999998</v>
      </c>
      <c r="F1778" s="32">
        <f t="shared" si="109"/>
        <v>-0.2200000000000002</v>
      </c>
      <c r="H1778">
        <v>2014</v>
      </c>
      <c r="I1778">
        <v>213</v>
      </c>
      <c r="J1778">
        <v>750</v>
      </c>
      <c r="K1778">
        <v>1710</v>
      </c>
      <c r="L1778" s="33">
        <f t="shared" si="110"/>
        <v>1.71</v>
      </c>
      <c r="M1778" s="32">
        <f t="shared" si="111"/>
        <v>-0.17999999999999994</v>
      </c>
      <c r="O1778" s="34">
        <v>40221.326388888891</v>
      </c>
      <c r="P1778" s="33">
        <v>-0.2200000000000002</v>
      </c>
      <c r="Q1778" s="33">
        <v>-0.17999999999999994</v>
      </c>
    </row>
    <row r="1779" spans="1:17">
      <c r="A1779">
        <v>2014</v>
      </c>
      <c r="B1779">
        <v>213</v>
      </c>
      <c r="C1779">
        <v>800</v>
      </c>
      <c r="D1779">
        <v>2500</v>
      </c>
      <c r="E1779" s="33">
        <f t="shared" si="108"/>
        <v>2.5</v>
      </c>
      <c r="F1779" s="32">
        <f t="shared" si="109"/>
        <v>-0.22999999999999998</v>
      </c>
      <c r="H1779">
        <v>2014</v>
      </c>
      <c r="I1779">
        <v>213</v>
      </c>
      <c r="J1779">
        <v>800</v>
      </c>
      <c r="K1779">
        <v>1690</v>
      </c>
      <c r="L1779" s="33">
        <f t="shared" si="110"/>
        <v>1.69</v>
      </c>
      <c r="M1779" s="32">
        <f t="shared" si="111"/>
        <v>-0.19999999999999996</v>
      </c>
      <c r="O1779" s="34">
        <v>40221.333333333336</v>
      </c>
      <c r="P1779" s="33">
        <v>-0.22999999999999998</v>
      </c>
      <c r="Q1779" s="33">
        <v>-0.19999999999999996</v>
      </c>
    </row>
    <row r="1780" spans="1:17">
      <c r="A1780">
        <v>2014</v>
      </c>
      <c r="B1780">
        <v>213</v>
      </c>
      <c r="C1780">
        <v>810</v>
      </c>
      <c r="D1780">
        <v>2490</v>
      </c>
      <c r="E1780" s="33">
        <f t="shared" si="108"/>
        <v>2.4900000000000002</v>
      </c>
      <c r="F1780" s="32">
        <f t="shared" si="109"/>
        <v>-0.23999999999999977</v>
      </c>
      <c r="H1780">
        <v>2014</v>
      </c>
      <c r="I1780">
        <v>213</v>
      </c>
      <c r="J1780">
        <v>810</v>
      </c>
      <c r="K1780">
        <v>1680</v>
      </c>
      <c r="L1780" s="33">
        <f t="shared" si="110"/>
        <v>1.68</v>
      </c>
      <c r="M1780" s="32">
        <f t="shared" si="111"/>
        <v>-0.20999999999999996</v>
      </c>
      <c r="O1780" s="34">
        <v>40221.340277777781</v>
      </c>
      <c r="P1780" s="33">
        <v>-0.23999999999999977</v>
      </c>
      <c r="Q1780" s="33">
        <v>-0.20999999999999996</v>
      </c>
    </row>
    <row r="1781" spans="1:17">
      <c r="A1781">
        <v>2014</v>
      </c>
      <c r="B1781">
        <v>213</v>
      </c>
      <c r="C1781">
        <v>820</v>
      </c>
      <c r="D1781">
        <v>2490</v>
      </c>
      <c r="E1781" s="33">
        <f t="shared" si="108"/>
        <v>2.4900000000000002</v>
      </c>
      <c r="F1781" s="32">
        <f t="shared" si="109"/>
        <v>-0.23999999999999977</v>
      </c>
      <c r="H1781">
        <v>2014</v>
      </c>
      <c r="I1781">
        <v>213</v>
      </c>
      <c r="J1781">
        <v>820</v>
      </c>
      <c r="K1781">
        <v>1670</v>
      </c>
      <c r="L1781" s="33">
        <f t="shared" si="110"/>
        <v>1.67</v>
      </c>
      <c r="M1781" s="32">
        <f t="shared" si="111"/>
        <v>-0.21999999999999997</v>
      </c>
      <c r="O1781" s="34">
        <v>40221.347222222219</v>
      </c>
      <c r="P1781" s="33">
        <v>-0.23999999999999977</v>
      </c>
      <c r="Q1781" s="33">
        <v>-0.21999999999999997</v>
      </c>
    </row>
    <row r="1782" spans="1:17">
      <c r="A1782">
        <v>2014</v>
      </c>
      <c r="B1782">
        <v>213</v>
      </c>
      <c r="C1782">
        <v>830</v>
      </c>
      <c r="D1782">
        <v>2480</v>
      </c>
      <c r="E1782" s="33">
        <f t="shared" si="108"/>
        <v>2.48</v>
      </c>
      <c r="F1782" s="32">
        <f t="shared" si="109"/>
        <v>-0.25</v>
      </c>
      <c r="H1782">
        <v>2014</v>
      </c>
      <c r="I1782">
        <v>213</v>
      </c>
      <c r="J1782">
        <v>830</v>
      </c>
      <c r="K1782">
        <v>1660</v>
      </c>
      <c r="L1782" s="33">
        <f t="shared" si="110"/>
        <v>1.66</v>
      </c>
      <c r="M1782" s="32">
        <f t="shared" si="111"/>
        <v>-0.22999999999999998</v>
      </c>
      <c r="O1782" s="34">
        <v>40221.354166666664</v>
      </c>
      <c r="P1782" s="33">
        <v>-0.25</v>
      </c>
      <c r="Q1782" s="33">
        <v>-0.22999999999999998</v>
      </c>
    </row>
    <row r="1783" spans="1:17">
      <c r="A1783">
        <v>2014</v>
      </c>
      <c r="B1783">
        <v>213</v>
      </c>
      <c r="C1783">
        <v>840</v>
      </c>
      <c r="D1783">
        <v>2480</v>
      </c>
      <c r="E1783" s="33">
        <f t="shared" si="108"/>
        <v>2.48</v>
      </c>
      <c r="F1783" s="32">
        <f t="shared" si="109"/>
        <v>-0.25</v>
      </c>
      <c r="H1783">
        <v>2014</v>
      </c>
      <c r="I1783">
        <v>213</v>
      </c>
      <c r="J1783">
        <v>840</v>
      </c>
      <c r="K1783">
        <v>1650</v>
      </c>
      <c r="L1783" s="33">
        <f t="shared" si="110"/>
        <v>1.65</v>
      </c>
      <c r="M1783" s="32">
        <f t="shared" si="111"/>
        <v>-0.24</v>
      </c>
      <c r="O1783" s="34">
        <v>40221.361111111109</v>
      </c>
      <c r="P1783" s="33">
        <v>-0.25</v>
      </c>
      <c r="Q1783" s="33">
        <v>-0.24</v>
      </c>
    </row>
    <row r="1784" spans="1:17">
      <c r="A1784">
        <v>2014</v>
      </c>
      <c r="B1784">
        <v>213</v>
      </c>
      <c r="C1784">
        <v>850</v>
      </c>
      <c r="D1784">
        <v>2480</v>
      </c>
      <c r="E1784" s="33">
        <f t="shared" si="108"/>
        <v>2.48</v>
      </c>
      <c r="F1784" s="32">
        <f t="shared" si="109"/>
        <v>-0.25</v>
      </c>
      <c r="H1784">
        <v>2014</v>
      </c>
      <c r="I1784">
        <v>213</v>
      </c>
      <c r="J1784">
        <v>850</v>
      </c>
      <c r="K1784">
        <v>1640</v>
      </c>
      <c r="L1784" s="33">
        <f t="shared" si="110"/>
        <v>1.64</v>
      </c>
      <c r="M1784" s="32">
        <f t="shared" si="111"/>
        <v>-0.25</v>
      </c>
      <c r="O1784" s="34">
        <v>40221.368055555555</v>
      </c>
      <c r="P1784" s="33">
        <v>-0.25</v>
      </c>
      <c r="Q1784" s="33">
        <v>-0.25</v>
      </c>
    </row>
    <row r="1785" spans="1:17">
      <c r="A1785">
        <v>2014</v>
      </c>
      <c r="B1785">
        <v>213</v>
      </c>
      <c r="C1785">
        <v>900</v>
      </c>
      <c r="D1785">
        <v>2480</v>
      </c>
      <c r="E1785" s="33">
        <f t="shared" si="108"/>
        <v>2.48</v>
      </c>
      <c r="F1785" s="32">
        <f t="shared" si="109"/>
        <v>-0.25</v>
      </c>
      <c r="H1785">
        <v>2014</v>
      </c>
      <c r="I1785">
        <v>213</v>
      </c>
      <c r="J1785">
        <v>900</v>
      </c>
      <c r="K1785">
        <v>1640</v>
      </c>
      <c r="L1785" s="33">
        <f t="shared" si="110"/>
        <v>1.64</v>
      </c>
      <c r="M1785" s="32">
        <f t="shared" si="111"/>
        <v>-0.25</v>
      </c>
      <c r="O1785" s="34">
        <v>40221.375</v>
      </c>
      <c r="P1785" s="33">
        <v>-0.25</v>
      </c>
      <c r="Q1785" s="33">
        <v>-0.25</v>
      </c>
    </row>
    <row r="1786" spans="1:17">
      <c r="A1786">
        <v>2014</v>
      </c>
      <c r="B1786">
        <v>213</v>
      </c>
      <c r="C1786">
        <v>910</v>
      </c>
      <c r="D1786">
        <v>2490</v>
      </c>
      <c r="E1786" s="33">
        <f t="shared" si="108"/>
        <v>2.4900000000000002</v>
      </c>
      <c r="F1786" s="32">
        <f t="shared" si="109"/>
        <v>-0.23999999999999977</v>
      </c>
      <c r="H1786">
        <v>2014</v>
      </c>
      <c r="I1786">
        <v>213</v>
      </c>
      <c r="J1786">
        <v>910</v>
      </c>
      <c r="K1786">
        <v>1630</v>
      </c>
      <c r="L1786" s="33">
        <f t="shared" si="110"/>
        <v>1.63</v>
      </c>
      <c r="M1786" s="32">
        <f t="shared" si="111"/>
        <v>-0.26</v>
      </c>
      <c r="O1786" s="34">
        <v>40221.381944444445</v>
      </c>
      <c r="P1786" s="33">
        <v>-0.23999999999999977</v>
      </c>
      <c r="Q1786" s="33">
        <v>-0.26</v>
      </c>
    </row>
    <row r="1787" spans="1:17">
      <c r="A1787">
        <v>2014</v>
      </c>
      <c r="B1787">
        <v>213</v>
      </c>
      <c r="C1787">
        <v>920</v>
      </c>
      <c r="D1787">
        <v>2490</v>
      </c>
      <c r="E1787" s="33">
        <f t="shared" si="108"/>
        <v>2.4900000000000002</v>
      </c>
      <c r="F1787" s="32">
        <f t="shared" si="109"/>
        <v>-0.23999999999999977</v>
      </c>
      <c r="H1787">
        <v>2014</v>
      </c>
      <c r="I1787">
        <v>213</v>
      </c>
      <c r="J1787">
        <v>920</v>
      </c>
      <c r="K1787">
        <v>1630</v>
      </c>
      <c r="L1787" s="33">
        <f t="shared" si="110"/>
        <v>1.63</v>
      </c>
      <c r="M1787" s="32">
        <f t="shared" si="111"/>
        <v>-0.26</v>
      </c>
      <c r="O1787" s="34">
        <v>40221.388888888891</v>
      </c>
      <c r="P1787" s="33">
        <v>-0.23999999999999977</v>
      </c>
      <c r="Q1787" s="33">
        <v>-0.26</v>
      </c>
    </row>
    <row r="1788" spans="1:17">
      <c r="A1788">
        <v>2014</v>
      </c>
      <c r="B1788">
        <v>213</v>
      </c>
      <c r="C1788">
        <v>930</v>
      </c>
      <c r="D1788">
        <v>2500</v>
      </c>
      <c r="E1788" s="33">
        <f t="shared" si="108"/>
        <v>2.5</v>
      </c>
      <c r="F1788" s="32">
        <f t="shared" si="109"/>
        <v>-0.22999999999999998</v>
      </c>
      <c r="H1788">
        <v>2014</v>
      </c>
      <c r="I1788">
        <v>213</v>
      </c>
      <c r="J1788">
        <v>930</v>
      </c>
      <c r="K1788">
        <v>1620</v>
      </c>
      <c r="L1788" s="33">
        <f t="shared" si="110"/>
        <v>1.62</v>
      </c>
      <c r="M1788" s="32">
        <f t="shared" si="111"/>
        <v>-0.2699999999999998</v>
      </c>
      <c r="O1788" s="34">
        <v>40221.395833333336</v>
      </c>
      <c r="P1788" s="33">
        <v>-0.22999999999999998</v>
      </c>
      <c r="Q1788" s="33">
        <v>-0.2699999999999998</v>
      </c>
    </row>
    <row r="1789" spans="1:17">
      <c r="A1789">
        <v>2014</v>
      </c>
      <c r="B1789">
        <v>213</v>
      </c>
      <c r="C1789">
        <v>940</v>
      </c>
      <c r="D1789">
        <v>2500</v>
      </c>
      <c r="E1789" s="33">
        <f t="shared" si="108"/>
        <v>2.5</v>
      </c>
      <c r="F1789" s="32">
        <f t="shared" si="109"/>
        <v>-0.22999999999999998</v>
      </c>
      <c r="H1789">
        <v>2014</v>
      </c>
      <c r="I1789">
        <v>213</v>
      </c>
      <c r="J1789">
        <v>940</v>
      </c>
      <c r="K1789">
        <v>1620</v>
      </c>
      <c r="L1789" s="33">
        <f t="shared" si="110"/>
        <v>1.62</v>
      </c>
      <c r="M1789" s="32">
        <f t="shared" si="111"/>
        <v>-0.2699999999999998</v>
      </c>
      <c r="O1789" s="34">
        <v>40221.402777777781</v>
      </c>
      <c r="P1789" s="33">
        <v>-0.22999999999999998</v>
      </c>
      <c r="Q1789" s="33">
        <v>-0.2699999999999998</v>
      </c>
    </row>
    <row r="1790" spans="1:17">
      <c r="A1790">
        <v>2014</v>
      </c>
      <c r="B1790">
        <v>213</v>
      </c>
      <c r="C1790">
        <v>950</v>
      </c>
      <c r="D1790">
        <v>2510</v>
      </c>
      <c r="E1790" s="33">
        <f t="shared" si="108"/>
        <v>2.5099999999999998</v>
      </c>
      <c r="F1790" s="32">
        <f t="shared" si="109"/>
        <v>-0.2200000000000002</v>
      </c>
      <c r="H1790">
        <v>2014</v>
      </c>
      <c r="I1790">
        <v>213</v>
      </c>
      <c r="J1790">
        <v>950</v>
      </c>
      <c r="K1790">
        <v>1620</v>
      </c>
      <c r="L1790" s="33">
        <f t="shared" si="110"/>
        <v>1.62</v>
      </c>
      <c r="M1790" s="32">
        <f t="shared" si="111"/>
        <v>-0.2699999999999998</v>
      </c>
      <c r="O1790" s="34">
        <v>40221.409722222219</v>
      </c>
      <c r="P1790" s="33">
        <v>-0.2200000000000002</v>
      </c>
      <c r="Q1790" s="33">
        <v>-0.2699999999999998</v>
      </c>
    </row>
    <row r="1791" spans="1:17">
      <c r="A1791">
        <v>2014</v>
      </c>
      <c r="B1791">
        <v>213</v>
      </c>
      <c r="C1791">
        <v>1000</v>
      </c>
      <c r="D1791">
        <v>2520</v>
      </c>
      <c r="E1791" s="33">
        <f t="shared" si="108"/>
        <v>2.52</v>
      </c>
      <c r="F1791" s="32">
        <f t="shared" si="109"/>
        <v>-0.20999999999999996</v>
      </c>
      <c r="H1791">
        <v>2014</v>
      </c>
      <c r="I1791">
        <v>213</v>
      </c>
      <c r="J1791">
        <v>1000</v>
      </c>
      <c r="K1791">
        <v>1620</v>
      </c>
      <c r="L1791" s="33">
        <f t="shared" si="110"/>
        <v>1.62</v>
      </c>
      <c r="M1791" s="32">
        <f t="shared" si="111"/>
        <v>-0.2699999999999998</v>
      </c>
      <c r="O1791" s="34">
        <v>40221.416666666664</v>
      </c>
      <c r="P1791" s="33">
        <v>-0.20999999999999996</v>
      </c>
      <c r="Q1791" s="33">
        <v>-0.2699999999999998</v>
      </c>
    </row>
    <row r="1792" spans="1:17">
      <c r="A1792">
        <v>2014</v>
      </c>
      <c r="B1792">
        <v>213</v>
      </c>
      <c r="C1792">
        <v>1010</v>
      </c>
      <c r="D1792">
        <v>2530</v>
      </c>
      <c r="E1792" s="33">
        <f t="shared" si="108"/>
        <v>2.5299999999999998</v>
      </c>
      <c r="F1792" s="32">
        <f t="shared" si="109"/>
        <v>-0.20000000000000018</v>
      </c>
      <c r="H1792">
        <v>2014</v>
      </c>
      <c r="I1792">
        <v>213</v>
      </c>
      <c r="J1792">
        <v>1010</v>
      </c>
      <c r="K1792">
        <v>1620</v>
      </c>
      <c r="L1792" s="33">
        <f t="shared" si="110"/>
        <v>1.62</v>
      </c>
      <c r="M1792" s="32">
        <f t="shared" si="111"/>
        <v>-0.2699999999999998</v>
      </c>
      <c r="O1792" s="34">
        <v>40221.423611111109</v>
      </c>
      <c r="P1792" s="33">
        <v>-0.20000000000000018</v>
      </c>
      <c r="Q1792" s="33">
        <v>-0.2699999999999998</v>
      </c>
    </row>
    <row r="1793" spans="1:17">
      <c r="A1793">
        <v>2014</v>
      </c>
      <c r="B1793">
        <v>213</v>
      </c>
      <c r="C1793">
        <v>1020</v>
      </c>
      <c r="D1793">
        <v>2530</v>
      </c>
      <c r="E1793" s="33">
        <f t="shared" si="108"/>
        <v>2.5299999999999998</v>
      </c>
      <c r="F1793" s="32">
        <f t="shared" si="109"/>
        <v>-0.20000000000000018</v>
      </c>
      <c r="H1793">
        <v>2014</v>
      </c>
      <c r="I1793">
        <v>213</v>
      </c>
      <c r="J1793">
        <v>1020</v>
      </c>
      <c r="K1793">
        <v>1620</v>
      </c>
      <c r="L1793" s="33">
        <f t="shared" si="110"/>
        <v>1.62</v>
      </c>
      <c r="M1793" s="32">
        <f t="shared" si="111"/>
        <v>-0.2699999999999998</v>
      </c>
      <c r="O1793" s="34">
        <v>40221.430555555555</v>
      </c>
      <c r="P1793" s="33">
        <v>-0.20000000000000018</v>
      </c>
      <c r="Q1793" s="33">
        <v>-0.2699999999999998</v>
      </c>
    </row>
    <row r="1794" spans="1:17">
      <c r="A1794">
        <v>2014</v>
      </c>
      <c r="B1794">
        <v>213</v>
      </c>
      <c r="C1794">
        <v>1030</v>
      </c>
      <c r="D1794">
        <v>2540</v>
      </c>
      <c r="E1794" s="33">
        <f t="shared" si="108"/>
        <v>2.54</v>
      </c>
      <c r="F1794" s="32">
        <f t="shared" si="109"/>
        <v>-0.18999999999999995</v>
      </c>
      <c r="H1794">
        <v>2014</v>
      </c>
      <c r="I1794">
        <v>213</v>
      </c>
      <c r="J1794">
        <v>1030</v>
      </c>
      <c r="K1794">
        <v>1620</v>
      </c>
      <c r="L1794" s="33">
        <f t="shared" si="110"/>
        <v>1.62</v>
      </c>
      <c r="M1794" s="32">
        <f t="shared" si="111"/>
        <v>-0.2699999999999998</v>
      </c>
      <c r="O1794" s="34">
        <v>40221.4375</v>
      </c>
      <c r="P1794" s="33">
        <v>-0.18999999999999995</v>
      </c>
      <c r="Q1794" s="33">
        <v>-0.2699999999999998</v>
      </c>
    </row>
    <row r="1795" spans="1:17">
      <c r="A1795">
        <v>2014</v>
      </c>
      <c r="B1795">
        <v>213</v>
      </c>
      <c r="C1795">
        <v>1040</v>
      </c>
      <c r="D1795">
        <v>2550</v>
      </c>
      <c r="E1795" s="33">
        <f t="shared" si="108"/>
        <v>2.5499999999999998</v>
      </c>
      <c r="F1795" s="32">
        <f t="shared" si="109"/>
        <v>-0.18000000000000016</v>
      </c>
      <c r="H1795">
        <v>2014</v>
      </c>
      <c r="I1795">
        <v>213</v>
      </c>
      <c r="J1795">
        <v>1040</v>
      </c>
      <c r="K1795">
        <v>1630</v>
      </c>
      <c r="L1795" s="33">
        <f t="shared" si="110"/>
        <v>1.63</v>
      </c>
      <c r="M1795" s="32">
        <f t="shared" si="111"/>
        <v>-0.26</v>
      </c>
      <c r="O1795" s="34">
        <v>40221.444444444445</v>
      </c>
      <c r="P1795" s="33">
        <v>-0.18000000000000016</v>
      </c>
      <c r="Q1795" s="33">
        <v>-0.26</v>
      </c>
    </row>
    <row r="1796" spans="1:17">
      <c r="A1796">
        <v>2014</v>
      </c>
      <c r="B1796">
        <v>213</v>
      </c>
      <c r="C1796">
        <v>1050</v>
      </c>
      <c r="D1796">
        <v>2550</v>
      </c>
      <c r="E1796" s="33">
        <f t="shared" ref="E1796:E1859" si="112">ROUND(D1796/1000,2)</f>
        <v>2.5499999999999998</v>
      </c>
      <c r="F1796" s="32">
        <f t="shared" ref="F1796:F1859" si="113">E1796-E$8499</f>
        <v>-0.18000000000000016</v>
      </c>
      <c r="H1796">
        <v>2014</v>
      </c>
      <c r="I1796">
        <v>213</v>
      </c>
      <c r="J1796">
        <v>1050</v>
      </c>
      <c r="K1796">
        <v>1630</v>
      </c>
      <c r="L1796" s="33">
        <f t="shared" ref="L1796:L1859" si="114">ROUND(K1796/1000,2)</f>
        <v>1.63</v>
      </c>
      <c r="M1796" s="32">
        <f t="shared" ref="M1796:M1859" si="115">L1796-L$8499</f>
        <v>-0.26</v>
      </c>
      <c r="O1796" s="34">
        <v>40221.451388888891</v>
      </c>
      <c r="P1796" s="33">
        <v>-0.18000000000000016</v>
      </c>
      <c r="Q1796" s="33">
        <v>-0.26</v>
      </c>
    </row>
    <row r="1797" spans="1:17">
      <c r="A1797">
        <v>2014</v>
      </c>
      <c r="B1797">
        <v>213</v>
      </c>
      <c r="C1797">
        <v>1100</v>
      </c>
      <c r="D1797">
        <v>2560</v>
      </c>
      <c r="E1797" s="33">
        <f t="shared" si="112"/>
        <v>2.56</v>
      </c>
      <c r="F1797" s="32">
        <f t="shared" si="113"/>
        <v>-0.16999999999999993</v>
      </c>
      <c r="H1797">
        <v>2014</v>
      </c>
      <c r="I1797">
        <v>213</v>
      </c>
      <c r="J1797">
        <v>1100</v>
      </c>
      <c r="K1797">
        <v>1630</v>
      </c>
      <c r="L1797" s="33">
        <f t="shared" si="114"/>
        <v>1.63</v>
      </c>
      <c r="M1797" s="32">
        <f t="shared" si="115"/>
        <v>-0.26</v>
      </c>
      <c r="O1797" s="34">
        <v>40221.458333333336</v>
      </c>
      <c r="P1797" s="33">
        <v>-0.16999999999999993</v>
      </c>
      <c r="Q1797" s="33">
        <v>-0.26</v>
      </c>
    </row>
    <row r="1798" spans="1:17">
      <c r="A1798">
        <v>2014</v>
      </c>
      <c r="B1798">
        <v>213</v>
      </c>
      <c r="C1798">
        <v>1110</v>
      </c>
      <c r="D1798">
        <v>2560</v>
      </c>
      <c r="E1798" s="33">
        <f t="shared" si="112"/>
        <v>2.56</v>
      </c>
      <c r="F1798" s="32">
        <f t="shared" si="113"/>
        <v>-0.16999999999999993</v>
      </c>
      <c r="H1798">
        <v>2014</v>
      </c>
      <c r="I1798">
        <v>213</v>
      </c>
      <c r="J1798">
        <v>1110</v>
      </c>
      <c r="K1798">
        <v>1630</v>
      </c>
      <c r="L1798" s="33">
        <f t="shared" si="114"/>
        <v>1.63</v>
      </c>
      <c r="M1798" s="32">
        <f t="shared" si="115"/>
        <v>-0.26</v>
      </c>
      <c r="O1798" s="34">
        <v>40221.465277777781</v>
      </c>
      <c r="P1798" s="33">
        <v>-0.16999999999999993</v>
      </c>
      <c r="Q1798" s="33">
        <v>-0.26</v>
      </c>
    </row>
    <row r="1799" spans="1:17">
      <c r="A1799">
        <v>2014</v>
      </c>
      <c r="B1799">
        <v>213</v>
      </c>
      <c r="C1799">
        <v>1120</v>
      </c>
      <c r="D1799">
        <v>2570</v>
      </c>
      <c r="E1799" s="33">
        <f t="shared" si="112"/>
        <v>2.57</v>
      </c>
      <c r="F1799" s="32">
        <f t="shared" si="113"/>
        <v>-0.16000000000000014</v>
      </c>
      <c r="H1799">
        <v>2014</v>
      </c>
      <c r="I1799">
        <v>213</v>
      </c>
      <c r="J1799">
        <v>1120</v>
      </c>
      <c r="K1799">
        <v>1640</v>
      </c>
      <c r="L1799" s="33">
        <f t="shared" si="114"/>
        <v>1.64</v>
      </c>
      <c r="M1799" s="32">
        <f t="shared" si="115"/>
        <v>-0.25</v>
      </c>
      <c r="O1799" s="34">
        <v>40221.472222222219</v>
      </c>
      <c r="P1799" s="33">
        <v>-0.16000000000000014</v>
      </c>
      <c r="Q1799" s="33">
        <v>-0.25</v>
      </c>
    </row>
    <row r="1800" spans="1:17">
      <c r="A1800">
        <v>2014</v>
      </c>
      <c r="B1800">
        <v>213</v>
      </c>
      <c r="C1800">
        <v>1130</v>
      </c>
      <c r="D1800">
        <v>2570</v>
      </c>
      <c r="E1800" s="33">
        <f t="shared" si="112"/>
        <v>2.57</v>
      </c>
      <c r="F1800" s="32">
        <f t="shared" si="113"/>
        <v>-0.16000000000000014</v>
      </c>
      <c r="H1800">
        <v>2014</v>
      </c>
      <c r="I1800">
        <v>213</v>
      </c>
      <c r="J1800">
        <v>1130</v>
      </c>
      <c r="K1800">
        <v>1640</v>
      </c>
      <c r="L1800" s="33">
        <f t="shared" si="114"/>
        <v>1.64</v>
      </c>
      <c r="M1800" s="32">
        <f t="shared" si="115"/>
        <v>-0.25</v>
      </c>
      <c r="O1800" s="34">
        <v>40221.479166666664</v>
      </c>
      <c r="P1800" s="33">
        <v>-0.16000000000000014</v>
      </c>
      <c r="Q1800" s="33">
        <v>-0.25</v>
      </c>
    </row>
    <row r="1801" spans="1:17">
      <c r="A1801">
        <v>2014</v>
      </c>
      <c r="B1801">
        <v>213</v>
      </c>
      <c r="C1801">
        <v>1140</v>
      </c>
      <c r="D1801">
        <v>2580</v>
      </c>
      <c r="E1801" s="33">
        <f t="shared" si="112"/>
        <v>2.58</v>
      </c>
      <c r="F1801" s="32">
        <f t="shared" si="113"/>
        <v>-0.14999999999999991</v>
      </c>
      <c r="H1801">
        <v>2014</v>
      </c>
      <c r="I1801">
        <v>213</v>
      </c>
      <c r="J1801">
        <v>1140</v>
      </c>
      <c r="K1801">
        <v>1650</v>
      </c>
      <c r="L1801" s="33">
        <f t="shared" si="114"/>
        <v>1.65</v>
      </c>
      <c r="M1801" s="32">
        <f t="shared" si="115"/>
        <v>-0.24</v>
      </c>
      <c r="O1801" s="34">
        <v>40221.486111111109</v>
      </c>
      <c r="P1801" s="33">
        <v>-0.14999999999999991</v>
      </c>
      <c r="Q1801" s="33">
        <v>-0.24</v>
      </c>
    </row>
    <row r="1802" spans="1:17">
      <c r="A1802">
        <v>2014</v>
      </c>
      <c r="B1802">
        <v>213</v>
      </c>
      <c r="C1802">
        <v>1150</v>
      </c>
      <c r="D1802">
        <v>2580</v>
      </c>
      <c r="E1802" s="33">
        <f t="shared" si="112"/>
        <v>2.58</v>
      </c>
      <c r="F1802" s="32">
        <f t="shared" si="113"/>
        <v>-0.14999999999999991</v>
      </c>
      <c r="H1802">
        <v>2014</v>
      </c>
      <c r="I1802">
        <v>213</v>
      </c>
      <c r="J1802">
        <v>1150</v>
      </c>
      <c r="K1802">
        <v>1660</v>
      </c>
      <c r="L1802" s="33">
        <f t="shared" si="114"/>
        <v>1.66</v>
      </c>
      <c r="M1802" s="32">
        <f t="shared" si="115"/>
        <v>-0.22999999999999998</v>
      </c>
      <c r="O1802" s="34">
        <v>40221.493055555555</v>
      </c>
      <c r="P1802" s="33">
        <v>-0.14999999999999991</v>
      </c>
      <c r="Q1802" s="33">
        <v>-0.22999999999999998</v>
      </c>
    </row>
    <row r="1803" spans="1:17">
      <c r="A1803">
        <v>2014</v>
      </c>
      <c r="B1803">
        <v>213</v>
      </c>
      <c r="C1803">
        <v>1200</v>
      </c>
      <c r="D1803">
        <v>2580</v>
      </c>
      <c r="E1803" s="33">
        <f t="shared" si="112"/>
        <v>2.58</v>
      </c>
      <c r="F1803" s="32">
        <f t="shared" si="113"/>
        <v>-0.14999999999999991</v>
      </c>
      <c r="H1803">
        <v>2014</v>
      </c>
      <c r="I1803">
        <v>213</v>
      </c>
      <c r="J1803">
        <v>1200</v>
      </c>
      <c r="K1803">
        <v>1670</v>
      </c>
      <c r="L1803" s="33">
        <f t="shared" si="114"/>
        <v>1.67</v>
      </c>
      <c r="M1803" s="32">
        <f t="shared" si="115"/>
        <v>-0.21999999999999997</v>
      </c>
      <c r="O1803" s="34">
        <v>40221.5</v>
      </c>
      <c r="P1803" s="33">
        <v>-0.14999999999999991</v>
      </c>
      <c r="Q1803" s="33">
        <v>-0.21999999999999997</v>
      </c>
    </row>
    <row r="1804" spans="1:17">
      <c r="A1804">
        <v>2014</v>
      </c>
      <c r="B1804">
        <v>213</v>
      </c>
      <c r="C1804">
        <v>1210</v>
      </c>
      <c r="D1804">
        <v>2580</v>
      </c>
      <c r="E1804" s="33">
        <f t="shared" si="112"/>
        <v>2.58</v>
      </c>
      <c r="F1804" s="32">
        <f t="shared" si="113"/>
        <v>-0.14999999999999991</v>
      </c>
      <c r="H1804">
        <v>2014</v>
      </c>
      <c r="I1804">
        <v>213</v>
      </c>
      <c r="J1804">
        <v>1210</v>
      </c>
      <c r="K1804">
        <v>1670</v>
      </c>
      <c r="L1804" s="33">
        <f t="shared" si="114"/>
        <v>1.67</v>
      </c>
      <c r="M1804" s="32">
        <f t="shared" si="115"/>
        <v>-0.21999999999999997</v>
      </c>
      <c r="O1804" s="34">
        <v>40221.506944444445</v>
      </c>
      <c r="P1804" s="33">
        <v>-0.14999999999999991</v>
      </c>
      <c r="Q1804" s="33">
        <v>-0.21999999999999997</v>
      </c>
    </row>
    <row r="1805" spans="1:17">
      <c r="A1805">
        <v>2014</v>
      </c>
      <c r="B1805">
        <v>213</v>
      </c>
      <c r="C1805">
        <v>1220</v>
      </c>
      <c r="D1805">
        <v>2590</v>
      </c>
      <c r="E1805" s="33">
        <f t="shared" si="112"/>
        <v>2.59</v>
      </c>
      <c r="F1805" s="32">
        <f t="shared" si="113"/>
        <v>-0.14000000000000012</v>
      </c>
      <c r="H1805">
        <v>2014</v>
      </c>
      <c r="I1805">
        <v>213</v>
      </c>
      <c r="J1805">
        <v>1220</v>
      </c>
      <c r="K1805">
        <v>1690</v>
      </c>
      <c r="L1805" s="33">
        <f t="shared" si="114"/>
        <v>1.69</v>
      </c>
      <c r="M1805" s="32">
        <f t="shared" si="115"/>
        <v>-0.19999999999999996</v>
      </c>
      <c r="O1805" s="34">
        <v>40221.513888888891</v>
      </c>
      <c r="P1805" s="33">
        <v>-0.14000000000000012</v>
      </c>
      <c r="Q1805" s="33">
        <v>-0.19999999999999996</v>
      </c>
    </row>
    <row r="1806" spans="1:17">
      <c r="A1806">
        <v>2014</v>
      </c>
      <c r="B1806">
        <v>213</v>
      </c>
      <c r="C1806">
        <v>1230</v>
      </c>
      <c r="D1806">
        <v>2590</v>
      </c>
      <c r="E1806" s="33">
        <f t="shared" si="112"/>
        <v>2.59</v>
      </c>
      <c r="F1806" s="32">
        <f t="shared" si="113"/>
        <v>-0.14000000000000012</v>
      </c>
      <c r="H1806">
        <v>2014</v>
      </c>
      <c r="I1806">
        <v>213</v>
      </c>
      <c r="J1806">
        <v>1230</v>
      </c>
      <c r="K1806">
        <v>1700</v>
      </c>
      <c r="L1806" s="33">
        <f t="shared" si="114"/>
        <v>1.7</v>
      </c>
      <c r="M1806" s="32">
        <f t="shared" si="115"/>
        <v>-0.18999999999999995</v>
      </c>
      <c r="O1806" s="34">
        <v>40221.520833333336</v>
      </c>
      <c r="P1806" s="33">
        <v>-0.14000000000000012</v>
      </c>
      <c r="Q1806" s="33">
        <v>-0.18999999999999995</v>
      </c>
    </row>
    <row r="1807" spans="1:17">
      <c r="A1807">
        <v>2014</v>
      </c>
      <c r="B1807">
        <v>213</v>
      </c>
      <c r="C1807">
        <v>1240</v>
      </c>
      <c r="D1807">
        <v>2600</v>
      </c>
      <c r="E1807" s="33">
        <f t="shared" si="112"/>
        <v>2.6</v>
      </c>
      <c r="F1807" s="32">
        <f t="shared" si="113"/>
        <v>-0.12999999999999989</v>
      </c>
      <c r="H1807">
        <v>2014</v>
      </c>
      <c r="I1807">
        <v>213</v>
      </c>
      <c r="J1807">
        <v>1240</v>
      </c>
      <c r="K1807">
        <v>1710</v>
      </c>
      <c r="L1807" s="33">
        <f t="shared" si="114"/>
        <v>1.71</v>
      </c>
      <c r="M1807" s="32">
        <f t="shared" si="115"/>
        <v>-0.17999999999999994</v>
      </c>
      <c r="O1807" s="34">
        <v>40221.527777777781</v>
      </c>
      <c r="P1807" s="33">
        <v>-0.12999999999999989</v>
      </c>
      <c r="Q1807" s="33">
        <v>-0.17999999999999994</v>
      </c>
    </row>
    <row r="1808" spans="1:17">
      <c r="A1808">
        <v>2014</v>
      </c>
      <c r="B1808">
        <v>213</v>
      </c>
      <c r="C1808">
        <v>1250</v>
      </c>
      <c r="D1808">
        <v>2600</v>
      </c>
      <c r="E1808" s="33">
        <f t="shared" si="112"/>
        <v>2.6</v>
      </c>
      <c r="F1808" s="32">
        <f t="shared" si="113"/>
        <v>-0.12999999999999989</v>
      </c>
      <c r="H1808">
        <v>2014</v>
      </c>
      <c r="I1808">
        <v>213</v>
      </c>
      <c r="J1808">
        <v>1250</v>
      </c>
      <c r="K1808">
        <v>1730</v>
      </c>
      <c r="L1808" s="33">
        <f t="shared" si="114"/>
        <v>1.73</v>
      </c>
      <c r="M1808" s="32">
        <f t="shared" si="115"/>
        <v>-0.15999999999999992</v>
      </c>
      <c r="O1808" s="34">
        <v>40221.534722222219</v>
      </c>
      <c r="P1808" s="33">
        <v>-0.12999999999999989</v>
      </c>
      <c r="Q1808" s="33">
        <v>-0.15999999999999992</v>
      </c>
    </row>
    <row r="1809" spans="1:17">
      <c r="A1809">
        <v>2014</v>
      </c>
      <c r="B1809">
        <v>213</v>
      </c>
      <c r="C1809">
        <v>1300</v>
      </c>
      <c r="D1809">
        <v>2610</v>
      </c>
      <c r="E1809" s="33">
        <f t="shared" si="112"/>
        <v>2.61</v>
      </c>
      <c r="F1809" s="32">
        <f t="shared" si="113"/>
        <v>-0.12000000000000011</v>
      </c>
      <c r="H1809">
        <v>2014</v>
      </c>
      <c r="I1809">
        <v>213</v>
      </c>
      <c r="J1809">
        <v>1300</v>
      </c>
      <c r="K1809">
        <v>1740</v>
      </c>
      <c r="L1809" s="33">
        <f t="shared" si="114"/>
        <v>1.74</v>
      </c>
      <c r="M1809" s="32">
        <f t="shared" si="115"/>
        <v>-0.14999999999999991</v>
      </c>
      <c r="O1809" s="34">
        <v>40221.541666666664</v>
      </c>
      <c r="P1809" s="33">
        <v>-0.12000000000000011</v>
      </c>
      <c r="Q1809" s="33">
        <v>-0.14999999999999991</v>
      </c>
    </row>
    <row r="1810" spans="1:17">
      <c r="A1810">
        <v>2014</v>
      </c>
      <c r="B1810">
        <v>213</v>
      </c>
      <c r="C1810">
        <v>1310</v>
      </c>
      <c r="D1810">
        <v>2620</v>
      </c>
      <c r="E1810" s="33">
        <f t="shared" si="112"/>
        <v>2.62</v>
      </c>
      <c r="F1810" s="32">
        <f t="shared" si="113"/>
        <v>-0.10999999999999988</v>
      </c>
      <c r="H1810">
        <v>2014</v>
      </c>
      <c r="I1810">
        <v>213</v>
      </c>
      <c r="J1810">
        <v>1310</v>
      </c>
      <c r="K1810">
        <v>1760</v>
      </c>
      <c r="L1810" s="33">
        <f t="shared" si="114"/>
        <v>1.76</v>
      </c>
      <c r="M1810" s="32">
        <f t="shared" si="115"/>
        <v>-0.12999999999999989</v>
      </c>
      <c r="O1810" s="34">
        <v>40221.548611111109</v>
      </c>
      <c r="P1810" s="33">
        <v>-0.10999999999999988</v>
      </c>
      <c r="Q1810" s="33">
        <v>-0.12999999999999989</v>
      </c>
    </row>
    <row r="1811" spans="1:17">
      <c r="A1811">
        <v>2014</v>
      </c>
      <c r="B1811">
        <v>213</v>
      </c>
      <c r="C1811">
        <v>1320</v>
      </c>
      <c r="D1811">
        <v>2620</v>
      </c>
      <c r="E1811" s="33">
        <f t="shared" si="112"/>
        <v>2.62</v>
      </c>
      <c r="F1811" s="32">
        <f t="shared" si="113"/>
        <v>-0.10999999999999988</v>
      </c>
      <c r="H1811">
        <v>2014</v>
      </c>
      <c r="I1811">
        <v>213</v>
      </c>
      <c r="J1811">
        <v>1320</v>
      </c>
      <c r="K1811">
        <v>1780</v>
      </c>
      <c r="L1811" s="33">
        <f t="shared" si="114"/>
        <v>1.78</v>
      </c>
      <c r="M1811" s="32">
        <f t="shared" si="115"/>
        <v>-0.10999999999999988</v>
      </c>
      <c r="O1811" s="34">
        <v>40221.555555555555</v>
      </c>
      <c r="P1811" s="33">
        <v>-0.10999999999999988</v>
      </c>
      <c r="Q1811" s="33">
        <v>-0.10999999999999988</v>
      </c>
    </row>
    <row r="1812" spans="1:17">
      <c r="A1812">
        <v>2014</v>
      </c>
      <c r="B1812">
        <v>213</v>
      </c>
      <c r="C1812">
        <v>1330</v>
      </c>
      <c r="D1812">
        <v>2630</v>
      </c>
      <c r="E1812" s="33">
        <f t="shared" si="112"/>
        <v>2.63</v>
      </c>
      <c r="F1812" s="32">
        <f t="shared" si="113"/>
        <v>-0.10000000000000009</v>
      </c>
      <c r="H1812">
        <v>2014</v>
      </c>
      <c r="I1812">
        <v>213</v>
      </c>
      <c r="J1812">
        <v>1330</v>
      </c>
      <c r="K1812">
        <v>1800</v>
      </c>
      <c r="L1812" s="33">
        <f t="shared" si="114"/>
        <v>1.8</v>
      </c>
      <c r="M1812" s="32">
        <f t="shared" si="115"/>
        <v>-8.9999999999999858E-2</v>
      </c>
      <c r="O1812" s="34">
        <v>40221.5625</v>
      </c>
      <c r="P1812" s="33">
        <v>-0.10000000000000009</v>
      </c>
      <c r="Q1812" s="33">
        <v>-8.9999999999999858E-2</v>
      </c>
    </row>
    <row r="1813" spans="1:17">
      <c r="A1813">
        <v>2014</v>
      </c>
      <c r="B1813">
        <v>213</v>
      </c>
      <c r="C1813">
        <v>1340</v>
      </c>
      <c r="D1813">
        <v>2650</v>
      </c>
      <c r="E1813" s="33">
        <f t="shared" si="112"/>
        <v>2.65</v>
      </c>
      <c r="F1813" s="32">
        <f t="shared" si="113"/>
        <v>-8.0000000000000071E-2</v>
      </c>
      <c r="H1813">
        <v>2014</v>
      </c>
      <c r="I1813">
        <v>213</v>
      </c>
      <c r="J1813">
        <v>1340</v>
      </c>
      <c r="K1813">
        <v>1830</v>
      </c>
      <c r="L1813" s="33">
        <f t="shared" si="114"/>
        <v>1.83</v>
      </c>
      <c r="M1813" s="32">
        <f t="shared" si="115"/>
        <v>-5.9999999999999831E-2</v>
      </c>
      <c r="O1813" s="34">
        <v>40221.569444444445</v>
      </c>
      <c r="P1813" s="33">
        <v>-8.0000000000000071E-2</v>
      </c>
      <c r="Q1813" s="33">
        <v>-5.9999999999999831E-2</v>
      </c>
    </row>
    <row r="1814" spans="1:17">
      <c r="A1814">
        <v>2014</v>
      </c>
      <c r="B1814">
        <v>213</v>
      </c>
      <c r="C1814">
        <v>1350</v>
      </c>
      <c r="D1814">
        <v>2660</v>
      </c>
      <c r="E1814" s="33">
        <f t="shared" si="112"/>
        <v>2.66</v>
      </c>
      <c r="F1814" s="32">
        <f t="shared" si="113"/>
        <v>-6.999999999999984E-2</v>
      </c>
      <c r="H1814">
        <v>2014</v>
      </c>
      <c r="I1814">
        <v>213</v>
      </c>
      <c r="J1814">
        <v>1350</v>
      </c>
      <c r="K1814">
        <v>1850</v>
      </c>
      <c r="L1814" s="33">
        <f t="shared" si="114"/>
        <v>1.85</v>
      </c>
      <c r="M1814" s="32">
        <f t="shared" si="115"/>
        <v>-3.9999999999999813E-2</v>
      </c>
      <c r="O1814" s="34">
        <v>40221.576388888891</v>
      </c>
      <c r="P1814" s="33">
        <v>-6.999999999999984E-2</v>
      </c>
      <c r="Q1814" s="33">
        <v>-3.9999999999999813E-2</v>
      </c>
    </row>
    <row r="1815" spans="1:17">
      <c r="A1815">
        <v>2014</v>
      </c>
      <c r="B1815">
        <v>213</v>
      </c>
      <c r="C1815">
        <v>1400</v>
      </c>
      <c r="D1815">
        <v>2670</v>
      </c>
      <c r="E1815" s="33">
        <f t="shared" si="112"/>
        <v>2.67</v>
      </c>
      <c r="F1815" s="32">
        <f t="shared" si="113"/>
        <v>-6.0000000000000053E-2</v>
      </c>
      <c r="H1815">
        <v>2014</v>
      </c>
      <c r="I1815">
        <v>213</v>
      </c>
      <c r="J1815">
        <v>1400</v>
      </c>
      <c r="K1815">
        <v>1880</v>
      </c>
      <c r="L1815" s="33">
        <f t="shared" si="114"/>
        <v>1.88</v>
      </c>
      <c r="M1815" s="32">
        <f t="shared" si="115"/>
        <v>-1.0000000000000009E-2</v>
      </c>
      <c r="O1815" s="34">
        <v>40221.583333333336</v>
      </c>
      <c r="P1815" s="33">
        <v>-6.0000000000000053E-2</v>
      </c>
      <c r="Q1815" s="33">
        <v>-1.0000000000000009E-2</v>
      </c>
    </row>
    <row r="1816" spans="1:17">
      <c r="A1816">
        <v>2014</v>
      </c>
      <c r="B1816">
        <v>213</v>
      </c>
      <c r="C1816">
        <v>1410</v>
      </c>
      <c r="D1816">
        <v>2690</v>
      </c>
      <c r="E1816" s="33">
        <f t="shared" si="112"/>
        <v>2.69</v>
      </c>
      <c r="F1816" s="32">
        <f t="shared" si="113"/>
        <v>-4.0000000000000036E-2</v>
      </c>
      <c r="H1816">
        <v>2014</v>
      </c>
      <c r="I1816">
        <v>213</v>
      </c>
      <c r="J1816">
        <v>1410</v>
      </c>
      <c r="K1816">
        <v>1910</v>
      </c>
      <c r="L1816" s="33">
        <f t="shared" si="114"/>
        <v>1.91</v>
      </c>
      <c r="M1816" s="32">
        <f t="shared" si="115"/>
        <v>2.0000000000000018E-2</v>
      </c>
      <c r="O1816" s="34">
        <v>40221.590277777781</v>
      </c>
      <c r="P1816" s="33">
        <v>-4.0000000000000036E-2</v>
      </c>
      <c r="Q1816" s="33">
        <v>2.0000000000000018E-2</v>
      </c>
    </row>
    <row r="1817" spans="1:17">
      <c r="A1817">
        <v>2014</v>
      </c>
      <c r="B1817">
        <v>213</v>
      </c>
      <c r="C1817">
        <v>1420</v>
      </c>
      <c r="D1817">
        <v>2700</v>
      </c>
      <c r="E1817" s="33">
        <f t="shared" si="112"/>
        <v>2.7</v>
      </c>
      <c r="F1817" s="32">
        <f t="shared" si="113"/>
        <v>-2.9999999999999805E-2</v>
      </c>
      <c r="H1817">
        <v>2014</v>
      </c>
      <c r="I1817">
        <v>213</v>
      </c>
      <c r="J1817">
        <v>1420</v>
      </c>
      <c r="K1817">
        <v>1930</v>
      </c>
      <c r="L1817" s="33">
        <f t="shared" si="114"/>
        <v>1.93</v>
      </c>
      <c r="M1817" s="32">
        <f t="shared" si="115"/>
        <v>4.0000000000000036E-2</v>
      </c>
      <c r="O1817" s="34">
        <v>40221.597222222219</v>
      </c>
      <c r="P1817" s="33">
        <v>-2.9999999999999805E-2</v>
      </c>
      <c r="Q1817" s="33">
        <v>4.0000000000000036E-2</v>
      </c>
    </row>
    <row r="1818" spans="1:17">
      <c r="A1818">
        <v>2014</v>
      </c>
      <c r="B1818">
        <v>213</v>
      </c>
      <c r="C1818">
        <v>1430</v>
      </c>
      <c r="D1818">
        <v>2720</v>
      </c>
      <c r="E1818" s="33">
        <f t="shared" si="112"/>
        <v>2.72</v>
      </c>
      <c r="F1818" s="32">
        <f t="shared" si="113"/>
        <v>-9.9999999999997868E-3</v>
      </c>
      <c r="H1818">
        <v>2014</v>
      </c>
      <c r="I1818">
        <v>213</v>
      </c>
      <c r="J1818">
        <v>1430</v>
      </c>
      <c r="K1818">
        <v>1960</v>
      </c>
      <c r="L1818" s="33">
        <f t="shared" si="114"/>
        <v>1.96</v>
      </c>
      <c r="M1818" s="32">
        <f t="shared" si="115"/>
        <v>7.0000000000000062E-2</v>
      </c>
      <c r="O1818" s="34">
        <v>40221.604166666664</v>
      </c>
      <c r="P1818" s="33">
        <v>-9.9999999999997868E-3</v>
      </c>
      <c r="Q1818" s="33">
        <v>7.0000000000000062E-2</v>
      </c>
    </row>
    <row r="1819" spans="1:17">
      <c r="A1819">
        <v>2014</v>
      </c>
      <c r="B1819">
        <v>213</v>
      </c>
      <c r="C1819">
        <v>1440</v>
      </c>
      <c r="D1819">
        <v>2740</v>
      </c>
      <c r="E1819" s="33">
        <f t="shared" si="112"/>
        <v>2.74</v>
      </c>
      <c r="F1819" s="32">
        <f t="shared" si="113"/>
        <v>1.0000000000000231E-2</v>
      </c>
      <c r="H1819">
        <v>2014</v>
      </c>
      <c r="I1819">
        <v>213</v>
      </c>
      <c r="J1819">
        <v>1440</v>
      </c>
      <c r="K1819">
        <v>1990</v>
      </c>
      <c r="L1819" s="33">
        <f t="shared" si="114"/>
        <v>1.99</v>
      </c>
      <c r="M1819" s="32">
        <f t="shared" si="115"/>
        <v>0.10000000000000009</v>
      </c>
      <c r="O1819" s="34">
        <v>40221.611111111109</v>
      </c>
      <c r="P1819" s="33">
        <v>1.0000000000000231E-2</v>
      </c>
      <c r="Q1819" s="33">
        <v>0.10000000000000009</v>
      </c>
    </row>
    <row r="1820" spans="1:17">
      <c r="A1820">
        <v>2014</v>
      </c>
      <c r="B1820">
        <v>213</v>
      </c>
      <c r="C1820">
        <v>1450</v>
      </c>
      <c r="D1820">
        <v>2750</v>
      </c>
      <c r="E1820" s="33">
        <f t="shared" si="112"/>
        <v>2.75</v>
      </c>
      <c r="F1820" s="32">
        <f t="shared" si="113"/>
        <v>2.0000000000000018E-2</v>
      </c>
      <c r="H1820">
        <v>2014</v>
      </c>
      <c r="I1820">
        <v>213</v>
      </c>
      <c r="J1820">
        <v>1450</v>
      </c>
      <c r="K1820">
        <v>2020</v>
      </c>
      <c r="L1820" s="33">
        <f t="shared" si="114"/>
        <v>2.02</v>
      </c>
      <c r="M1820" s="32">
        <f t="shared" si="115"/>
        <v>0.13000000000000012</v>
      </c>
      <c r="O1820" s="34">
        <v>40221.618055555555</v>
      </c>
      <c r="P1820" s="33">
        <v>2.0000000000000018E-2</v>
      </c>
      <c r="Q1820" s="33">
        <v>0.13000000000000012</v>
      </c>
    </row>
    <row r="1821" spans="1:17">
      <c r="A1821">
        <v>2014</v>
      </c>
      <c r="B1821">
        <v>213</v>
      </c>
      <c r="C1821">
        <v>1500</v>
      </c>
      <c r="D1821">
        <v>2770</v>
      </c>
      <c r="E1821" s="33">
        <f t="shared" si="112"/>
        <v>2.77</v>
      </c>
      <c r="F1821" s="32">
        <f t="shared" si="113"/>
        <v>4.0000000000000036E-2</v>
      </c>
      <c r="H1821">
        <v>2014</v>
      </c>
      <c r="I1821">
        <v>213</v>
      </c>
      <c r="J1821">
        <v>1500</v>
      </c>
      <c r="K1821">
        <v>2050</v>
      </c>
      <c r="L1821" s="33">
        <f t="shared" si="114"/>
        <v>2.0499999999999998</v>
      </c>
      <c r="M1821" s="32">
        <f t="shared" si="115"/>
        <v>0.15999999999999992</v>
      </c>
      <c r="O1821" s="34">
        <v>40221.625</v>
      </c>
      <c r="P1821" s="33">
        <v>4.0000000000000036E-2</v>
      </c>
      <c r="Q1821" s="33">
        <v>0.15999999999999992</v>
      </c>
    </row>
    <row r="1822" spans="1:17">
      <c r="A1822">
        <v>2014</v>
      </c>
      <c r="B1822">
        <v>213</v>
      </c>
      <c r="C1822">
        <v>1510</v>
      </c>
      <c r="D1822">
        <v>2790</v>
      </c>
      <c r="E1822" s="33">
        <f t="shared" si="112"/>
        <v>2.79</v>
      </c>
      <c r="F1822" s="32">
        <f t="shared" si="113"/>
        <v>6.0000000000000053E-2</v>
      </c>
      <c r="H1822">
        <v>2014</v>
      </c>
      <c r="I1822">
        <v>213</v>
      </c>
      <c r="J1822">
        <v>1510</v>
      </c>
      <c r="K1822">
        <v>2070</v>
      </c>
      <c r="L1822" s="33">
        <f t="shared" si="114"/>
        <v>2.0699999999999998</v>
      </c>
      <c r="M1822" s="32">
        <f t="shared" si="115"/>
        <v>0.17999999999999994</v>
      </c>
      <c r="O1822" s="34">
        <v>40221.631944444445</v>
      </c>
      <c r="P1822" s="33">
        <v>6.0000000000000053E-2</v>
      </c>
      <c r="Q1822" s="33">
        <v>0.17999999999999994</v>
      </c>
    </row>
    <row r="1823" spans="1:17">
      <c r="A1823">
        <v>2014</v>
      </c>
      <c r="B1823">
        <v>213</v>
      </c>
      <c r="C1823">
        <v>1520</v>
      </c>
      <c r="D1823">
        <v>2810</v>
      </c>
      <c r="E1823" s="33">
        <f t="shared" si="112"/>
        <v>2.81</v>
      </c>
      <c r="F1823" s="32">
        <f t="shared" si="113"/>
        <v>8.0000000000000071E-2</v>
      </c>
      <c r="H1823">
        <v>2014</v>
      </c>
      <c r="I1823">
        <v>213</v>
      </c>
      <c r="J1823">
        <v>1520</v>
      </c>
      <c r="K1823">
        <v>2100</v>
      </c>
      <c r="L1823" s="33">
        <f t="shared" si="114"/>
        <v>2.1</v>
      </c>
      <c r="M1823" s="32">
        <f t="shared" si="115"/>
        <v>0.21000000000000019</v>
      </c>
      <c r="O1823" s="34">
        <v>40221.638888888891</v>
      </c>
      <c r="P1823" s="33">
        <v>8.0000000000000071E-2</v>
      </c>
      <c r="Q1823" s="33">
        <v>0.21000000000000019</v>
      </c>
    </row>
    <row r="1824" spans="1:17">
      <c r="A1824">
        <v>2014</v>
      </c>
      <c r="B1824">
        <v>213</v>
      </c>
      <c r="C1824">
        <v>1530</v>
      </c>
      <c r="D1824">
        <v>2830</v>
      </c>
      <c r="E1824" s="33">
        <f t="shared" si="112"/>
        <v>2.83</v>
      </c>
      <c r="F1824" s="32">
        <f t="shared" si="113"/>
        <v>0.10000000000000009</v>
      </c>
      <c r="H1824">
        <v>2014</v>
      </c>
      <c r="I1824">
        <v>213</v>
      </c>
      <c r="J1824">
        <v>1530</v>
      </c>
      <c r="K1824">
        <v>2130</v>
      </c>
      <c r="L1824" s="33">
        <f t="shared" si="114"/>
        <v>2.13</v>
      </c>
      <c r="M1824" s="32">
        <f t="shared" si="115"/>
        <v>0.24</v>
      </c>
      <c r="O1824" s="34">
        <v>40221.645833333336</v>
      </c>
      <c r="P1824" s="33">
        <v>0.10000000000000009</v>
      </c>
      <c r="Q1824" s="33">
        <v>0.24</v>
      </c>
    </row>
    <row r="1825" spans="1:17">
      <c r="A1825">
        <v>2014</v>
      </c>
      <c r="B1825">
        <v>213</v>
      </c>
      <c r="C1825">
        <v>1540</v>
      </c>
      <c r="D1825">
        <v>2850</v>
      </c>
      <c r="E1825" s="33">
        <f t="shared" si="112"/>
        <v>2.85</v>
      </c>
      <c r="F1825" s="32">
        <f t="shared" si="113"/>
        <v>0.12000000000000011</v>
      </c>
      <c r="H1825">
        <v>2014</v>
      </c>
      <c r="I1825">
        <v>213</v>
      </c>
      <c r="J1825">
        <v>1540</v>
      </c>
      <c r="K1825">
        <v>2150</v>
      </c>
      <c r="L1825" s="33">
        <f t="shared" si="114"/>
        <v>2.15</v>
      </c>
      <c r="M1825" s="32">
        <f t="shared" si="115"/>
        <v>0.26</v>
      </c>
      <c r="O1825" s="34">
        <v>40221.652777777781</v>
      </c>
      <c r="P1825" s="33">
        <v>0.12000000000000011</v>
      </c>
      <c r="Q1825" s="33">
        <v>0.26</v>
      </c>
    </row>
    <row r="1826" spans="1:17">
      <c r="A1826">
        <v>2014</v>
      </c>
      <c r="B1826">
        <v>213</v>
      </c>
      <c r="C1826">
        <v>1550</v>
      </c>
      <c r="D1826">
        <v>2870</v>
      </c>
      <c r="E1826" s="33">
        <f t="shared" si="112"/>
        <v>2.87</v>
      </c>
      <c r="F1826" s="32">
        <f t="shared" si="113"/>
        <v>0.14000000000000012</v>
      </c>
      <c r="H1826">
        <v>2014</v>
      </c>
      <c r="I1826">
        <v>213</v>
      </c>
      <c r="J1826">
        <v>1550</v>
      </c>
      <c r="K1826">
        <v>2180</v>
      </c>
      <c r="L1826" s="33">
        <f t="shared" si="114"/>
        <v>2.1800000000000002</v>
      </c>
      <c r="M1826" s="32">
        <f t="shared" si="115"/>
        <v>0.29000000000000026</v>
      </c>
      <c r="O1826" s="34">
        <v>40221.659722222219</v>
      </c>
      <c r="P1826" s="33">
        <v>0.14000000000000012</v>
      </c>
      <c r="Q1826" s="33">
        <v>0.29000000000000026</v>
      </c>
    </row>
    <row r="1827" spans="1:17">
      <c r="A1827">
        <v>2014</v>
      </c>
      <c r="B1827">
        <v>213</v>
      </c>
      <c r="C1827">
        <v>1600</v>
      </c>
      <c r="D1827">
        <v>2890</v>
      </c>
      <c r="E1827" s="33">
        <f t="shared" si="112"/>
        <v>2.89</v>
      </c>
      <c r="F1827" s="32">
        <f t="shared" si="113"/>
        <v>0.16000000000000014</v>
      </c>
      <c r="H1827">
        <v>2014</v>
      </c>
      <c r="I1827">
        <v>213</v>
      </c>
      <c r="J1827">
        <v>1600</v>
      </c>
      <c r="K1827">
        <v>2200</v>
      </c>
      <c r="L1827" s="33">
        <f t="shared" si="114"/>
        <v>2.2000000000000002</v>
      </c>
      <c r="M1827" s="32">
        <f t="shared" si="115"/>
        <v>0.31000000000000028</v>
      </c>
      <c r="O1827" s="34">
        <v>40221.666666666664</v>
      </c>
      <c r="P1827" s="33">
        <v>0.16000000000000014</v>
      </c>
      <c r="Q1827" s="33">
        <v>0.31000000000000028</v>
      </c>
    </row>
    <row r="1828" spans="1:17">
      <c r="A1828">
        <v>2014</v>
      </c>
      <c r="B1828">
        <v>213</v>
      </c>
      <c r="C1828">
        <v>1610</v>
      </c>
      <c r="D1828">
        <v>2910</v>
      </c>
      <c r="E1828" s="33">
        <f t="shared" si="112"/>
        <v>2.91</v>
      </c>
      <c r="F1828" s="32">
        <f t="shared" si="113"/>
        <v>0.18000000000000016</v>
      </c>
      <c r="H1828">
        <v>2014</v>
      </c>
      <c r="I1828">
        <v>213</v>
      </c>
      <c r="J1828">
        <v>1610</v>
      </c>
      <c r="K1828">
        <v>2220</v>
      </c>
      <c r="L1828" s="33">
        <f t="shared" si="114"/>
        <v>2.2200000000000002</v>
      </c>
      <c r="M1828" s="32">
        <f t="shared" si="115"/>
        <v>0.33000000000000029</v>
      </c>
      <c r="O1828" s="34">
        <v>40221.673611111109</v>
      </c>
      <c r="P1828" s="33">
        <v>0.18000000000000016</v>
      </c>
      <c r="Q1828" s="33">
        <v>0.33000000000000029</v>
      </c>
    </row>
    <row r="1829" spans="1:17">
      <c r="A1829">
        <v>2014</v>
      </c>
      <c r="B1829">
        <v>213</v>
      </c>
      <c r="C1829">
        <v>1620</v>
      </c>
      <c r="D1829">
        <v>2930</v>
      </c>
      <c r="E1829" s="33">
        <f t="shared" si="112"/>
        <v>2.93</v>
      </c>
      <c r="F1829" s="32">
        <f t="shared" si="113"/>
        <v>0.20000000000000018</v>
      </c>
      <c r="H1829">
        <v>2014</v>
      </c>
      <c r="I1829">
        <v>213</v>
      </c>
      <c r="J1829">
        <v>1620</v>
      </c>
      <c r="K1829">
        <v>2240</v>
      </c>
      <c r="L1829" s="33">
        <f t="shared" si="114"/>
        <v>2.2400000000000002</v>
      </c>
      <c r="M1829" s="32">
        <f t="shared" si="115"/>
        <v>0.35000000000000031</v>
      </c>
      <c r="O1829" s="34">
        <v>40221.680555555555</v>
      </c>
      <c r="P1829" s="33">
        <v>0.20000000000000018</v>
      </c>
      <c r="Q1829" s="33">
        <v>0.35000000000000031</v>
      </c>
    </row>
    <row r="1830" spans="1:17">
      <c r="A1830">
        <v>2014</v>
      </c>
      <c r="B1830">
        <v>213</v>
      </c>
      <c r="C1830">
        <v>1630</v>
      </c>
      <c r="D1830">
        <v>2950</v>
      </c>
      <c r="E1830" s="33">
        <f t="shared" si="112"/>
        <v>2.95</v>
      </c>
      <c r="F1830" s="32">
        <f t="shared" si="113"/>
        <v>0.2200000000000002</v>
      </c>
      <c r="H1830">
        <v>2014</v>
      </c>
      <c r="I1830">
        <v>213</v>
      </c>
      <c r="J1830">
        <v>1630</v>
      </c>
      <c r="K1830">
        <v>2260</v>
      </c>
      <c r="L1830" s="33">
        <f t="shared" si="114"/>
        <v>2.2599999999999998</v>
      </c>
      <c r="M1830" s="32">
        <f t="shared" si="115"/>
        <v>0.36999999999999988</v>
      </c>
      <c r="O1830" s="34">
        <v>40221.6875</v>
      </c>
      <c r="P1830" s="33">
        <v>0.2200000000000002</v>
      </c>
      <c r="Q1830" s="33">
        <v>0.36999999999999988</v>
      </c>
    </row>
    <row r="1831" spans="1:17">
      <c r="A1831">
        <v>2014</v>
      </c>
      <c r="B1831">
        <v>213</v>
      </c>
      <c r="C1831">
        <v>1640</v>
      </c>
      <c r="D1831">
        <v>2970</v>
      </c>
      <c r="E1831" s="33">
        <f t="shared" si="112"/>
        <v>2.97</v>
      </c>
      <c r="F1831" s="32">
        <f t="shared" si="113"/>
        <v>0.24000000000000021</v>
      </c>
      <c r="H1831">
        <v>2014</v>
      </c>
      <c r="I1831">
        <v>213</v>
      </c>
      <c r="J1831">
        <v>1640</v>
      </c>
      <c r="K1831">
        <v>2270</v>
      </c>
      <c r="L1831" s="33">
        <f t="shared" si="114"/>
        <v>2.27</v>
      </c>
      <c r="M1831" s="32">
        <f t="shared" si="115"/>
        <v>0.38000000000000012</v>
      </c>
      <c r="O1831" s="34">
        <v>40221.694444444445</v>
      </c>
      <c r="P1831" s="33">
        <v>0.24000000000000021</v>
      </c>
      <c r="Q1831" s="33">
        <v>0.38000000000000012</v>
      </c>
    </row>
    <row r="1832" spans="1:17">
      <c r="A1832">
        <v>2014</v>
      </c>
      <c r="B1832">
        <v>213</v>
      </c>
      <c r="C1832">
        <v>1650</v>
      </c>
      <c r="D1832">
        <v>2990</v>
      </c>
      <c r="E1832" s="33">
        <f t="shared" si="112"/>
        <v>2.99</v>
      </c>
      <c r="F1832" s="32">
        <f t="shared" si="113"/>
        <v>0.26000000000000023</v>
      </c>
      <c r="H1832">
        <v>2014</v>
      </c>
      <c r="I1832">
        <v>213</v>
      </c>
      <c r="J1832">
        <v>1650</v>
      </c>
      <c r="K1832">
        <v>2280</v>
      </c>
      <c r="L1832" s="33">
        <f t="shared" si="114"/>
        <v>2.2799999999999998</v>
      </c>
      <c r="M1832" s="32">
        <f t="shared" si="115"/>
        <v>0.3899999999999999</v>
      </c>
      <c r="O1832" s="34">
        <v>40221.701388888891</v>
      </c>
      <c r="P1832" s="33">
        <v>0.26000000000000023</v>
      </c>
      <c r="Q1832" s="33">
        <v>0.3899999999999999</v>
      </c>
    </row>
    <row r="1833" spans="1:17">
      <c r="A1833">
        <v>2014</v>
      </c>
      <c r="B1833">
        <v>213</v>
      </c>
      <c r="C1833">
        <v>1700</v>
      </c>
      <c r="D1833">
        <v>3010</v>
      </c>
      <c r="E1833" s="33">
        <f t="shared" si="112"/>
        <v>3.01</v>
      </c>
      <c r="F1833" s="32">
        <f t="shared" si="113"/>
        <v>0.2799999999999998</v>
      </c>
      <c r="H1833">
        <v>2014</v>
      </c>
      <c r="I1833">
        <v>213</v>
      </c>
      <c r="J1833">
        <v>1700</v>
      </c>
      <c r="K1833">
        <v>2290</v>
      </c>
      <c r="L1833" s="33">
        <f t="shared" si="114"/>
        <v>2.29</v>
      </c>
      <c r="M1833" s="32">
        <f t="shared" si="115"/>
        <v>0.40000000000000013</v>
      </c>
      <c r="O1833" s="34">
        <v>40221.708333333336</v>
      </c>
      <c r="P1833" s="33">
        <v>0.2799999999999998</v>
      </c>
      <c r="Q1833" s="33">
        <v>0.40000000000000013</v>
      </c>
    </row>
    <row r="1834" spans="1:17">
      <c r="A1834">
        <v>2014</v>
      </c>
      <c r="B1834">
        <v>213</v>
      </c>
      <c r="C1834">
        <v>1710</v>
      </c>
      <c r="D1834">
        <v>3030</v>
      </c>
      <c r="E1834" s="33">
        <f t="shared" si="112"/>
        <v>3.03</v>
      </c>
      <c r="F1834" s="32">
        <f t="shared" si="113"/>
        <v>0.29999999999999982</v>
      </c>
      <c r="H1834">
        <v>2014</v>
      </c>
      <c r="I1834">
        <v>213</v>
      </c>
      <c r="J1834">
        <v>1710</v>
      </c>
      <c r="K1834">
        <v>2300</v>
      </c>
      <c r="L1834" s="33">
        <f t="shared" si="114"/>
        <v>2.2999999999999998</v>
      </c>
      <c r="M1834" s="32">
        <f t="shared" si="115"/>
        <v>0.40999999999999992</v>
      </c>
      <c r="O1834" s="34">
        <v>40221.715277777781</v>
      </c>
      <c r="P1834" s="33">
        <v>0.29999999999999982</v>
      </c>
      <c r="Q1834" s="33">
        <v>0.40999999999999992</v>
      </c>
    </row>
    <row r="1835" spans="1:17">
      <c r="A1835">
        <v>2014</v>
      </c>
      <c r="B1835">
        <v>213</v>
      </c>
      <c r="C1835">
        <v>1720</v>
      </c>
      <c r="D1835">
        <v>3050</v>
      </c>
      <c r="E1835" s="33">
        <f t="shared" si="112"/>
        <v>3.05</v>
      </c>
      <c r="F1835" s="32">
        <f t="shared" si="113"/>
        <v>0.31999999999999984</v>
      </c>
      <c r="H1835">
        <v>2014</v>
      </c>
      <c r="I1835">
        <v>213</v>
      </c>
      <c r="J1835">
        <v>1720</v>
      </c>
      <c r="K1835">
        <v>2300</v>
      </c>
      <c r="L1835" s="33">
        <f t="shared" si="114"/>
        <v>2.2999999999999998</v>
      </c>
      <c r="M1835" s="32">
        <f t="shared" si="115"/>
        <v>0.40999999999999992</v>
      </c>
      <c r="O1835" s="34">
        <v>40221.722222222219</v>
      </c>
      <c r="P1835" s="33">
        <v>0.31999999999999984</v>
      </c>
      <c r="Q1835" s="33">
        <v>0.40999999999999992</v>
      </c>
    </row>
    <row r="1836" spans="1:17">
      <c r="A1836">
        <v>2014</v>
      </c>
      <c r="B1836">
        <v>213</v>
      </c>
      <c r="C1836">
        <v>1730</v>
      </c>
      <c r="D1836">
        <v>3070</v>
      </c>
      <c r="E1836" s="33">
        <f t="shared" si="112"/>
        <v>3.07</v>
      </c>
      <c r="F1836" s="32">
        <f t="shared" si="113"/>
        <v>0.33999999999999986</v>
      </c>
      <c r="H1836">
        <v>2014</v>
      </c>
      <c r="I1836">
        <v>213</v>
      </c>
      <c r="J1836">
        <v>1730</v>
      </c>
      <c r="K1836">
        <v>2300</v>
      </c>
      <c r="L1836" s="33">
        <f t="shared" si="114"/>
        <v>2.2999999999999998</v>
      </c>
      <c r="M1836" s="32">
        <f t="shared" si="115"/>
        <v>0.40999999999999992</v>
      </c>
      <c r="O1836" s="34">
        <v>40221.729166666664</v>
      </c>
      <c r="P1836" s="33">
        <v>0.33999999999999986</v>
      </c>
      <c r="Q1836" s="33">
        <v>0.40999999999999992</v>
      </c>
    </row>
    <row r="1837" spans="1:17">
      <c r="A1837">
        <v>2014</v>
      </c>
      <c r="B1837">
        <v>213</v>
      </c>
      <c r="C1837">
        <v>1740</v>
      </c>
      <c r="D1837">
        <v>3080</v>
      </c>
      <c r="E1837" s="33">
        <f t="shared" si="112"/>
        <v>3.08</v>
      </c>
      <c r="F1837" s="32">
        <f t="shared" si="113"/>
        <v>0.35000000000000009</v>
      </c>
      <c r="H1837">
        <v>2014</v>
      </c>
      <c r="I1837">
        <v>213</v>
      </c>
      <c r="J1837">
        <v>1740</v>
      </c>
      <c r="K1837">
        <v>2300</v>
      </c>
      <c r="L1837" s="33">
        <f t="shared" si="114"/>
        <v>2.2999999999999998</v>
      </c>
      <c r="M1837" s="32">
        <f t="shared" si="115"/>
        <v>0.40999999999999992</v>
      </c>
      <c r="O1837" s="34">
        <v>40221.736111111109</v>
      </c>
      <c r="P1837" s="33">
        <v>0.35000000000000009</v>
      </c>
      <c r="Q1837" s="33">
        <v>0.40999999999999992</v>
      </c>
    </row>
    <row r="1838" spans="1:17">
      <c r="A1838">
        <v>2014</v>
      </c>
      <c r="B1838">
        <v>213</v>
      </c>
      <c r="C1838">
        <v>1750</v>
      </c>
      <c r="D1838">
        <v>3090</v>
      </c>
      <c r="E1838" s="33">
        <f t="shared" si="112"/>
        <v>3.09</v>
      </c>
      <c r="F1838" s="32">
        <f t="shared" si="113"/>
        <v>0.35999999999999988</v>
      </c>
      <c r="H1838">
        <v>2014</v>
      </c>
      <c r="I1838">
        <v>213</v>
      </c>
      <c r="J1838">
        <v>1750</v>
      </c>
      <c r="K1838">
        <v>2300</v>
      </c>
      <c r="L1838" s="33">
        <f t="shared" si="114"/>
        <v>2.2999999999999998</v>
      </c>
      <c r="M1838" s="32">
        <f t="shared" si="115"/>
        <v>0.40999999999999992</v>
      </c>
      <c r="O1838" s="34">
        <v>40221.743055555555</v>
      </c>
      <c r="P1838" s="33">
        <v>0.35999999999999988</v>
      </c>
      <c r="Q1838" s="33">
        <v>0.40999999999999992</v>
      </c>
    </row>
    <row r="1839" spans="1:17">
      <c r="A1839">
        <v>2014</v>
      </c>
      <c r="B1839">
        <v>213</v>
      </c>
      <c r="C1839">
        <v>1800</v>
      </c>
      <c r="D1839">
        <v>3110</v>
      </c>
      <c r="E1839" s="33">
        <f t="shared" si="112"/>
        <v>3.11</v>
      </c>
      <c r="F1839" s="32">
        <f t="shared" si="113"/>
        <v>0.37999999999999989</v>
      </c>
      <c r="H1839">
        <v>2014</v>
      </c>
      <c r="I1839">
        <v>213</v>
      </c>
      <c r="J1839">
        <v>1800</v>
      </c>
      <c r="K1839">
        <v>2290</v>
      </c>
      <c r="L1839" s="33">
        <f t="shared" si="114"/>
        <v>2.29</v>
      </c>
      <c r="M1839" s="32">
        <f t="shared" si="115"/>
        <v>0.40000000000000013</v>
      </c>
      <c r="O1839" s="34">
        <v>40221.75</v>
      </c>
      <c r="P1839" s="33">
        <v>0.37999999999999989</v>
      </c>
      <c r="Q1839" s="33">
        <v>0.40000000000000013</v>
      </c>
    </row>
    <row r="1840" spans="1:17">
      <c r="A1840">
        <v>2014</v>
      </c>
      <c r="B1840">
        <v>213</v>
      </c>
      <c r="C1840">
        <v>1810</v>
      </c>
      <c r="D1840">
        <v>3110</v>
      </c>
      <c r="E1840" s="33">
        <f t="shared" si="112"/>
        <v>3.11</v>
      </c>
      <c r="F1840" s="32">
        <f t="shared" si="113"/>
        <v>0.37999999999999989</v>
      </c>
      <c r="H1840">
        <v>2014</v>
      </c>
      <c r="I1840">
        <v>213</v>
      </c>
      <c r="J1840">
        <v>1810</v>
      </c>
      <c r="K1840">
        <v>2280</v>
      </c>
      <c r="L1840" s="33">
        <f t="shared" si="114"/>
        <v>2.2799999999999998</v>
      </c>
      <c r="M1840" s="32">
        <f t="shared" si="115"/>
        <v>0.3899999999999999</v>
      </c>
      <c r="O1840" s="34">
        <v>40221.756944444445</v>
      </c>
      <c r="P1840" s="33">
        <v>0.37999999999999989</v>
      </c>
      <c r="Q1840" s="33">
        <v>0.3899999999999999</v>
      </c>
    </row>
    <row r="1841" spans="1:17">
      <c r="A1841">
        <v>2014</v>
      </c>
      <c r="B1841">
        <v>213</v>
      </c>
      <c r="C1841">
        <v>1820</v>
      </c>
      <c r="D1841">
        <v>3120</v>
      </c>
      <c r="E1841" s="33">
        <f t="shared" si="112"/>
        <v>3.12</v>
      </c>
      <c r="F1841" s="32">
        <f t="shared" si="113"/>
        <v>0.39000000000000012</v>
      </c>
      <c r="H1841">
        <v>2014</v>
      </c>
      <c r="I1841">
        <v>213</v>
      </c>
      <c r="J1841">
        <v>1820</v>
      </c>
      <c r="K1841">
        <v>2270</v>
      </c>
      <c r="L1841" s="33">
        <f t="shared" si="114"/>
        <v>2.27</v>
      </c>
      <c r="M1841" s="32">
        <f t="shared" si="115"/>
        <v>0.38000000000000012</v>
      </c>
      <c r="O1841" s="34">
        <v>40221.763888888891</v>
      </c>
      <c r="P1841" s="33">
        <v>0.39000000000000012</v>
      </c>
      <c r="Q1841" s="33">
        <v>0.38000000000000012</v>
      </c>
    </row>
    <row r="1842" spans="1:17">
      <c r="A1842">
        <v>2014</v>
      </c>
      <c r="B1842">
        <v>213</v>
      </c>
      <c r="C1842">
        <v>1830</v>
      </c>
      <c r="D1842">
        <v>3120</v>
      </c>
      <c r="E1842" s="33">
        <f t="shared" si="112"/>
        <v>3.12</v>
      </c>
      <c r="F1842" s="32">
        <f t="shared" si="113"/>
        <v>0.39000000000000012</v>
      </c>
      <c r="H1842">
        <v>2014</v>
      </c>
      <c r="I1842">
        <v>213</v>
      </c>
      <c r="J1842">
        <v>1830</v>
      </c>
      <c r="K1842">
        <v>2260</v>
      </c>
      <c r="L1842" s="33">
        <f t="shared" si="114"/>
        <v>2.2599999999999998</v>
      </c>
      <c r="M1842" s="32">
        <f t="shared" si="115"/>
        <v>0.36999999999999988</v>
      </c>
      <c r="O1842" s="34">
        <v>40221.770833333336</v>
      </c>
      <c r="P1842" s="33">
        <v>0.39000000000000012</v>
      </c>
      <c r="Q1842" s="33">
        <v>0.36999999999999988</v>
      </c>
    </row>
    <row r="1843" spans="1:17">
      <c r="A1843">
        <v>2014</v>
      </c>
      <c r="B1843">
        <v>213</v>
      </c>
      <c r="C1843">
        <v>1840</v>
      </c>
      <c r="D1843">
        <v>3120</v>
      </c>
      <c r="E1843" s="33">
        <f t="shared" si="112"/>
        <v>3.12</v>
      </c>
      <c r="F1843" s="32">
        <f t="shared" si="113"/>
        <v>0.39000000000000012</v>
      </c>
      <c r="H1843">
        <v>2014</v>
      </c>
      <c r="I1843">
        <v>213</v>
      </c>
      <c r="J1843">
        <v>1840</v>
      </c>
      <c r="K1843">
        <v>2250</v>
      </c>
      <c r="L1843" s="33">
        <f t="shared" si="114"/>
        <v>2.25</v>
      </c>
      <c r="M1843" s="32">
        <f t="shared" si="115"/>
        <v>0.3600000000000001</v>
      </c>
      <c r="O1843" s="34">
        <v>40221.777777777781</v>
      </c>
      <c r="P1843" s="33">
        <v>0.39000000000000012</v>
      </c>
      <c r="Q1843" s="33">
        <v>0.3600000000000001</v>
      </c>
    </row>
    <row r="1844" spans="1:17">
      <c r="A1844">
        <v>2014</v>
      </c>
      <c r="B1844">
        <v>213</v>
      </c>
      <c r="C1844">
        <v>1850</v>
      </c>
      <c r="D1844">
        <v>3120</v>
      </c>
      <c r="E1844" s="33">
        <f t="shared" si="112"/>
        <v>3.12</v>
      </c>
      <c r="F1844" s="32">
        <f t="shared" si="113"/>
        <v>0.39000000000000012</v>
      </c>
      <c r="H1844">
        <v>2014</v>
      </c>
      <c r="I1844">
        <v>213</v>
      </c>
      <c r="J1844">
        <v>1850</v>
      </c>
      <c r="K1844">
        <v>2230</v>
      </c>
      <c r="L1844" s="33">
        <f t="shared" si="114"/>
        <v>2.23</v>
      </c>
      <c r="M1844" s="32">
        <f t="shared" si="115"/>
        <v>0.34000000000000008</v>
      </c>
      <c r="O1844" s="34">
        <v>40221.784722222219</v>
      </c>
      <c r="P1844" s="33">
        <v>0.39000000000000012</v>
      </c>
      <c r="Q1844" s="33">
        <v>0.34000000000000008</v>
      </c>
    </row>
    <row r="1845" spans="1:17">
      <c r="A1845">
        <v>2014</v>
      </c>
      <c r="B1845">
        <v>213</v>
      </c>
      <c r="C1845">
        <v>1900</v>
      </c>
      <c r="D1845">
        <v>3120</v>
      </c>
      <c r="E1845" s="33">
        <f t="shared" si="112"/>
        <v>3.12</v>
      </c>
      <c r="F1845" s="32">
        <f t="shared" si="113"/>
        <v>0.39000000000000012</v>
      </c>
      <c r="H1845">
        <v>2014</v>
      </c>
      <c r="I1845">
        <v>213</v>
      </c>
      <c r="J1845">
        <v>1900</v>
      </c>
      <c r="K1845">
        <v>2210</v>
      </c>
      <c r="L1845" s="33">
        <f t="shared" si="114"/>
        <v>2.21</v>
      </c>
      <c r="M1845" s="32">
        <f t="shared" si="115"/>
        <v>0.32000000000000006</v>
      </c>
      <c r="O1845" s="34">
        <v>40221.791666666664</v>
      </c>
      <c r="P1845" s="33">
        <v>0.39000000000000012</v>
      </c>
      <c r="Q1845" s="33">
        <v>0.32000000000000006</v>
      </c>
    </row>
    <row r="1846" spans="1:17">
      <c r="A1846">
        <v>2014</v>
      </c>
      <c r="B1846">
        <v>213</v>
      </c>
      <c r="C1846">
        <v>1910</v>
      </c>
      <c r="D1846">
        <v>3110</v>
      </c>
      <c r="E1846" s="33">
        <f t="shared" si="112"/>
        <v>3.11</v>
      </c>
      <c r="F1846" s="32">
        <f t="shared" si="113"/>
        <v>0.37999999999999989</v>
      </c>
      <c r="H1846">
        <v>2014</v>
      </c>
      <c r="I1846">
        <v>213</v>
      </c>
      <c r="J1846">
        <v>1910</v>
      </c>
      <c r="K1846">
        <v>2190</v>
      </c>
      <c r="L1846" s="33">
        <f t="shared" si="114"/>
        <v>2.19</v>
      </c>
      <c r="M1846" s="32">
        <f t="shared" si="115"/>
        <v>0.30000000000000004</v>
      </c>
      <c r="O1846" s="34">
        <v>40221.798611111109</v>
      </c>
      <c r="P1846" s="33">
        <v>0.37999999999999989</v>
      </c>
      <c r="Q1846" s="33">
        <v>0.30000000000000004</v>
      </c>
    </row>
    <row r="1847" spans="1:17">
      <c r="A1847">
        <v>2014</v>
      </c>
      <c r="B1847">
        <v>213</v>
      </c>
      <c r="C1847">
        <v>1920</v>
      </c>
      <c r="D1847">
        <v>3100</v>
      </c>
      <c r="E1847" s="33">
        <f t="shared" si="112"/>
        <v>3.1</v>
      </c>
      <c r="F1847" s="32">
        <f t="shared" si="113"/>
        <v>0.37000000000000011</v>
      </c>
      <c r="H1847">
        <v>2014</v>
      </c>
      <c r="I1847">
        <v>213</v>
      </c>
      <c r="J1847">
        <v>1920</v>
      </c>
      <c r="K1847">
        <v>2170</v>
      </c>
      <c r="L1847" s="33">
        <f t="shared" si="114"/>
        <v>2.17</v>
      </c>
      <c r="M1847" s="32">
        <f t="shared" si="115"/>
        <v>0.28000000000000003</v>
      </c>
      <c r="O1847" s="34">
        <v>40221.805555555555</v>
      </c>
      <c r="P1847" s="33">
        <v>0.37000000000000011</v>
      </c>
      <c r="Q1847" s="33">
        <v>0.28000000000000003</v>
      </c>
    </row>
    <row r="1848" spans="1:17">
      <c r="A1848">
        <v>2014</v>
      </c>
      <c r="B1848">
        <v>213</v>
      </c>
      <c r="C1848">
        <v>1930</v>
      </c>
      <c r="D1848">
        <v>3090</v>
      </c>
      <c r="E1848" s="33">
        <f t="shared" si="112"/>
        <v>3.09</v>
      </c>
      <c r="F1848" s="32">
        <f t="shared" si="113"/>
        <v>0.35999999999999988</v>
      </c>
      <c r="H1848">
        <v>2014</v>
      </c>
      <c r="I1848">
        <v>213</v>
      </c>
      <c r="J1848">
        <v>1930</v>
      </c>
      <c r="K1848">
        <v>2150</v>
      </c>
      <c r="L1848" s="33">
        <f t="shared" si="114"/>
        <v>2.15</v>
      </c>
      <c r="M1848" s="32">
        <f t="shared" si="115"/>
        <v>0.26</v>
      </c>
      <c r="O1848" s="34">
        <v>40221.8125</v>
      </c>
      <c r="P1848" s="33">
        <v>0.35999999999999988</v>
      </c>
      <c r="Q1848" s="33">
        <v>0.26</v>
      </c>
    </row>
    <row r="1849" spans="1:17">
      <c r="A1849">
        <v>2014</v>
      </c>
      <c r="B1849">
        <v>213</v>
      </c>
      <c r="C1849">
        <v>1940</v>
      </c>
      <c r="D1849">
        <v>3080</v>
      </c>
      <c r="E1849" s="33">
        <f t="shared" si="112"/>
        <v>3.08</v>
      </c>
      <c r="F1849" s="32">
        <f t="shared" si="113"/>
        <v>0.35000000000000009</v>
      </c>
      <c r="H1849">
        <v>2014</v>
      </c>
      <c r="I1849">
        <v>213</v>
      </c>
      <c r="J1849">
        <v>1940</v>
      </c>
      <c r="K1849">
        <v>2120</v>
      </c>
      <c r="L1849" s="33">
        <f t="shared" si="114"/>
        <v>2.12</v>
      </c>
      <c r="M1849" s="32">
        <f t="shared" si="115"/>
        <v>0.2300000000000002</v>
      </c>
      <c r="O1849" s="34">
        <v>40221.819444444445</v>
      </c>
      <c r="P1849" s="33">
        <v>0.35000000000000009</v>
      </c>
      <c r="Q1849" s="33">
        <v>0.2300000000000002</v>
      </c>
    </row>
    <row r="1850" spans="1:17">
      <c r="A1850">
        <v>2014</v>
      </c>
      <c r="B1850">
        <v>213</v>
      </c>
      <c r="C1850">
        <v>1950</v>
      </c>
      <c r="D1850">
        <v>3070</v>
      </c>
      <c r="E1850" s="33">
        <f t="shared" si="112"/>
        <v>3.07</v>
      </c>
      <c r="F1850" s="32">
        <f t="shared" si="113"/>
        <v>0.33999999999999986</v>
      </c>
      <c r="H1850">
        <v>2014</v>
      </c>
      <c r="I1850">
        <v>213</v>
      </c>
      <c r="J1850">
        <v>1950</v>
      </c>
      <c r="K1850">
        <v>2100</v>
      </c>
      <c r="L1850" s="33">
        <f t="shared" si="114"/>
        <v>2.1</v>
      </c>
      <c r="M1850" s="32">
        <f t="shared" si="115"/>
        <v>0.21000000000000019</v>
      </c>
      <c r="O1850" s="34">
        <v>40221.826388888891</v>
      </c>
      <c r="P1850" s="33">
        <v>0.33999999999999986</v>
      </c>
      <c r="Q1850" s="33">
        <v>0.21000000000000019</v>
      </c>
    </row>
    <row r="1851" spans="1:17">
      <c r="A1851">
        <v>2014</v>
      </c>
      <c r="B1851">
        <v>213</v>
      </c>
      <c r="C1851">
        <v>2000</v>
      </c>
      <c r="D1851">
        <v>3060</v>
      </c>
      <c r="E1851" s="33">
        <f t="shared" si="112"/>
        <v>3.06</v>
      </c>
      <c r="F1851" s="32">
        <f t="shared" si="113"/>
        <v>0.33000000000000007</v>
      </c>
      <c r="H1851">
        <v>2014</v>
      </c>
      <c r="I1851">
        <v>213</v>
      </c>
      <c r="J1851">
        <v>2000</v>
      </c>
      <c r="K1851">
        <v>2080</v>
      </c>
      <c r="L1851" s="33">
        <f t="shared" si="114"/>
        <v>2.08</v>
      </c>
      <c r="M1851" s="32">
        <f t="shared" si="115"/>
        <v>0.19000000000000017</v>
      </c>
      <c r="O1851" s="34">
        <v>40221.833333333336</v>
      </c>
      <c r="P1851" s="33">
        <v>0.33000000000000007</v>
      </c>
      <c r="Q1851" s="33">
        <v>0.19000000000000017</v>
      </c>
    </row>
    <row r="1852" spans="1:17">
      <c r="A1852">
        <v>2014</v>
      </c>
      <c r="B1852">
        <v>213</v>
      </c>
      <c r="C1852">
        <v>2010</v>
      </c>
      <c r="D1852">
        <v>3040</v>
      </c>
      <c r="E1852" s="33">
        <f t="shared" si="112"/>
        <v>3.04</v>
      </c>
      <c r="F1852" s="32">
        <f t="shared" si="113"/>
        <v>0.31000000000000005</v>
      </c>
      <c r="H1852">
        <v>2014</v>
      </c>
      <c r="I1852">
        <v>213</v>
      </c>
      <c r="J1852">
        <v>2010</v>
      </c>
      <c r="K1852">
        <v>2050</v>
      </c>
      <c r="L1852" s="33">
        <f t="shared" si="114"/>
        <v>2.0499999999999998</v>
      </c>
      <c r="M1852" s="32">
        <f t="shared" si="115"/>
        <v>0.15999999999999992</v>
      </c>
      <c r="O1852" s="34">
        <v>40221.840277777781</v>
      </c>
      <c r="P1852" s="33">
        <v>0.31000000000000005</v>
      </c>
      <c r="Q1852" s="33">
        <v>0.15999999999999992</v>
      </c>
    </row>
    <row r="1853" spans="1:17">
      <c r="A1853">
        <v>2014</v>
      </c>
      <c r="B1853">
        <v>213</v>
      </c>
      <c r="C1853">
        <v>2020</v>
      </c>
      <c r="D1853">
        <v>3030</v>
      </c>
      <c r="E1853" s="33">
        <f t="shared" si="112"/>
        <v>3.03</v>
      </c>
      <c r="F1853" s="32">
        <f t="shared" si="113"/>
        <v>0.29999999999999982</v>
      </c>
      <c r="H1853">
        <v>2014</v>
      </c>
      <c r="I1853">
        <v>213</v>
      </c>
      <c r="J1853">
        <v>2020</v>
      </c>
      <c r="K1853">
        <v>2030</v>
      </c>
      <c r="L1853" s="33">
        <f t="shared" si="114"/>
        <v>2.0299999999999998</v>
      </c>
      <c r="M1853" s="32">
        <f t="shared" si="115"/>
        <v>0.1399999999999999</v>
      </c>
      <c r="O1853" s="34">
        <v>40221.847222222219</v>
      </c>
      <c r="P1853" s="33">
        <v>0.29999999999999982</v>
      </c>
      <c r="Q1853" s="33">
        <v>0.1399999999999999</v>
      </c>
    </row>
    <row r="1854" spans="1:17">
      <c r="A1854">
        <v>2014</v>
      </c>
      <c r="B1854">
        <v>213</v>
      </c>
      <c r="C1854">
        <v>2030</v>
      </c>
      <c r="D1854">
        <v>3010</v>
      </c>
      <c r="E1854" s="33">
        <f t="shared" si="112"/>
        <v>3.01</v>
      </c>
      <c r="F1854" s="32">
        <f t="shared" si="113"/>
        <v>0.2799999999999998</v>
      </c>
      <c r="H1854">
        <v>2014</v>
      </c>
      <c r="I1854">
        <v>213</v>
      </c>
      <c r="J1854">
        <v>2030</v>
      </c>
      <c r="K1854">
        <v>2010</v>
      </c>
      <c r="L1854" s="33">
        <f t="shared" si="114"/>
        <v>2.0099999999999998</v>
      </c>
      <c r="M1854" s="32">
        <f t="shared" si="115"/>
        <v>0.11999999999999988</v>
      </c>
      <c r="O1854" s="34">
        <v>40221.854166666664</v>
      </c>
      <c r="P1854" s="33">
        <v>0.2799999999999998</v>
      </c>
      <c r="Q1854" s="33">
        <v>0.11999999999999988</v>
      </c>
    </row>
    <row r="1855" spans="1:17">
      <c r="A1855">
        <v>2014</v>
      </c>
      <c r="B1855">
        <v>213</v>
      </c>
      <c r="C1855">
        <v>2040</v>
      </c>
      <c r="D1855">
        <v>3000</v>
      </c>
      <c r="E1855" s="33">
        <f t="shared" si="112"/>
        <v>3</v>
      </c>
      <c r="F1855" s="32">
        <f t="shared" si="113"/>
        <v>0.27</v>
      </c>
      <c r="H1855">
        <v>2014</v>
      </c>
      <c r="I1855">
        <v>213</v>
      </c>
      <c r="J1855">
        <v>2040</v>
      </c>
      <c r="K1855">
        <v>1990</v>
      </c>
      <c r="L1855" s="33">
        <f t="shared" si="114"/>
        <v>1.99</v>
      </c>
      <c r="M1855" s="32">
        <f t="shared" si="115"/>
        <v>0.10000000000000009</v>
      </c>
      <c r="O1855" s="34">
        <v>40221.861111111109</v>
      </c>
      <c r="P1855" s="33">
        <v>0.27</v>
      </c>
      <c r="Q1855" s="33">
        <v>0.10000000000000009</v>
      </c>
    </row>
    <row r="1856" spans="1:17">
      <c r="A1856">
        <v>2014</v>
      </c>
      <c r="B1856">
        <v>213</v>
      </c>
      <c r="C1856">
        <v>2050</v>
      </c>
      <c r="D1856">
        <v>2990</v>
      </c>
      <c r="E1856" s="33">
        <f t="shared" si="112"/>
        <v>2.99</v>
      </c>
      <c r="F1856" s="32">
        <f t="shared" si="113"/>
        <v>0.26000000000000023</v>
      </c>
      <c r="H1856">
        <v>2014</v>
      </c>
      <c r="I1856">
        <v>213</v>
      </c>
      <c r="J1856">
        <v>2050</v>
      </c>
      <c r="K1856">
        <v>1960</v>
      </c>
      <c r="L1856" s="33">
        <f t="shared" si="114"/>
        <v>1.96</v>
      </c>
      <c r="M1856" s="32">
        <f t="shared" si="115"/>
        <v>7.0000000000000062E-2</v>
      </c>
      <c r="O1856" s="34">
        <v>40221.868055555555</v>
      </c>
      <c r="P1856" s="33">
        <v>0.26000000000000023</v>
      </c>
      <c r="Q1856" s="33">
        <v>7.0000000000000062E-2</v>
      </c>
    </row>
    <row r="1857" spans="1:17">
      <c r="A1857">
        <v>2014</v>
      </c>
      <c r="B1857">
        <v>213</v>
      </c>
      <c r="C1857">
        <v>2100</v>
      </c>
      <c r="D1857">
        <v>2970</v>
      </c>
      <c r="E1857" s="33">
        <f t="shared" si="112"/>
        <v>2.97</v>
      </c>
      <c r="F1857" s="32">
        <f t="shared" si="113"/>
        <v>0.24000000000000021</v>
      </c>
      <c r="H1857">
        <v>2014</v>
      </c>
      <c r="I1857">
        <v>213</v>
      </c>
      <c r="J1857">
        <v>2100</v>
      </c>
      <c r="K1857">
        <v>1940</v>
      </c>
      <c r="L1857" s="33">
        <f t="shared" si="114"/>
        <v>1.94</v>
      </c>
      <c r="M1857" s="32">
        <f t="shared" si="115"/>
        <v>5.0000000000000044E-2</v>
      </c>
      <c r="O1857" s="34">
        <v>40221.875</v>
      </c>
      <c r="P1857" s="33">
        <v>0.24000000000000021</v>
      </c>
      <c r="Q1857" s="33">
        <v>5.0000000000000044E-2</v>
      </c>
    </row>
    <row r="1858" spans="1:17">
      <c r="A1858">
        <v>2014</v>
      </c>
      <c r="B1858">
        <v>213</v>
      </c>
      <c r="C1858">
        <v>2110</v>
      </c>
      <c r="D1858">
        <v>2960</v>
      </c>
      <c r="E1858" s="33">
        <f t="shared" si="112"/>
        <v>2.96</v>
      </c>
      <c r="F1858" s="32">
        <f t="shared" si="113"/>
        <v>0.22999999999999998</v>
      </c>
      <c r="H1858">
        <v>2014</v>
      </c>
      <c r="I1858">
        <v>213</v>
      </c>
      <c r="J1858">
        <v>2110</v>
      </c>
      <c r="K1858">
        <v>1920</v>
      </c>
      <c r="L1858" s="33">
        <f t="shared" si="114"/>
        <v>1.92</v>
      </c>
      <c r="M1858" s="32">
        <f t="shared" si="115"/>
        <v>3.0000000000000027E-2</v>
      </c>
      <c r="O1858" s="34">
        <v>40221.881944444445</v>
      </c>
      <c r="P1858" s="33">
        <v>0.22999999999999998</v>
      </c>
      <c r="Q1858" s="33">
        <v>3.0000000000000027E-2</v>
      </c>
    </row>
    <row r="1859" spans="1:17">
      <c r="A1859">
        <v>2014</v>
      </c>
      <c r="B1859">
        <v>213</v>
      </c>
      <c r="C1859">
        <v>2120</v>
      </c>
      <c r="D1859">
        <v>2950</v>
      </c>
      <c r="E1859" s="33">
        <f t="shared" si="112"/>
        <v>2.95</v>
      </c>
      <c r="F1859" s="32">
        <f t="shared" si="113"/>
        <v>0.2200000000000002</v>
      </c>
      <c r="H1859">
        <v>2014</v>
      </c>
      <c r="I1859">
        <v>213</v>
      </c>
      <c r="J1859">
        <v>2120</v>
      </c>
      <c r="K1859">
        <v>1900</v>
      </c>
      <c r="L1859" s="33">
        <f t="shared" si="114"/>
        <v>1.9</v>
      </c>
      <c r="M1859" s="32">
        <f t="shared" si="115"/>
        <v>1.0000000000000009E-2</v>
      </c>
      <c r="O1859" s="34">
        <v>40221.888888888891</v>
      </c>
      <c r="P1859" s="33">
        <v>0.2200000000000002</v>
      </c>
      <c r="Q1859" s="33">
        <v>1.0000000000000009E-2</v>
      </c>
    </row>
    <row r="1860" spans="1:17">
      <c r="A1860">
        <v>2014</v>
      </c>
      <c r="B1860">
        <v>213</v>
      </c>
      <c r="C1860">
        <v>2130</v>
      </c>
      <c r="D1860">
        <v>2940</v>
      </c>
      <c r="E1860" s="33">
        <f t="shared" ref="E1860:E1923" si="116">ROUND(D1860/1000,2)</f>
        <v>2.94</v>
      </c>
      <c r="F1860" s="32">
        <f t="shared" ref="F1860:F1923" si="117">E1860-E$8499</f>
        <v>0.20999999999999996</v>
      </c>
      <c r="H1860">
        <v>2014</v>
      </c>
      <c r="I1860">
        <v>213</v>
      </c>
      <c r="J1860">
        <v>2130</v>
      </c>
      <c r="K1860">
        <v>1880</v>
      </c>
      <c r="L1860" s="33">
        <f t="shared" ref="L1860:L1923" si="118">ROUND(K1860/1000,2)</f>
        <v>1.88</v>
      </c>
      <c r="M1860" s="32">
        <f t="shared" ref="M1860:M1923" si="119">L1860-L$8499</f>
        <v>-1.0000000000000009E-2</v>
      </c>
      <c r="O1860" s="34">
        <v>40221.895833333336</v>
      </c>
      <c r="P1860" s="33">
        <v>0.20999999999999996</v>
      </c>
      <c r="Q1860" s="33">
        <v>-1.0000000000000009E-2</v>
      </c>
    </row>
    <row r="1861" spans="1:17">
      <c r="A1861">
        <v>2014</v>
      </c>
      <c r="B1861">
        <v>213</v>
      </c>
      <c r="C1861">
        <v>2140</v>
      </c>
      <c r="D1861">
        <v>2920</v>
      </c>
      <c r="E1861" s="33">
        <f t="shared" si="116"/>
        <v>2.92</v>
      </c>
      <c r="F1861" s="32">
        <f t="shared" si="117"/>
        <v>0.18999999999999995</v>
      </c>
      <c r="H1861">
        <v>2014</v>
      </c>
      <c r="I1861">
        <v>213</v>
      </c>
      <c r="J1861">
        <v>2140</v>
      </c>
      <c r="K1861">
        <v>1860</v>
      </c>
      <c r="L1861" s="33">
        <f t="shared" si="118"/>
        <v>1.86</v>
      </c>
      <c r="M1861" s="32">
        <f t="shared" si="119"/>
        <v>-2.9999999999999805E-2</v>
      </c>
      <c r="O1861" s="34">
        <v>40221.902777777781</v>
      </c>
      <c r="P1861" s="33">
        <v>0.18999999999999995</v>
      </c>
      <c r="Q1861" s="33">
        <v>-2.9999999999999805E-2</v>
      </c>
    </row>
    <row r="1862" spans="1:17">
      <c r="A1862">
        <v>2014</v>
      </c>
      <c r="B1862">
        <v>213</v>
      </c>
      <c r="C1862">
        <v>2150</v>
      </c>
      <c r="D1862">
        <v>2910</v>
      </c>
      <c r="E1862" s="33">
        <f t="shared" si="116"/>
        <v>2.91</v>
      </c>
      <c r="F1862" s="32">
        <f t="shared" si="117"/>
        <v>0.18000000000000016</v>
      </c>
      <c r="H1862">
        <v>2014</v>
      </c>
      <c r="I1862">
        <v>213</v>
      </c>
      <c r="J1862">
        <v>2150</v>
      </c>
      <c r="K1862">
        <v>1840</v>
      </c>
      <c r="L1862" s="33">
        <f t="shared" si="118"/>
        <v>1.84</v>
      </c>
      <c r="M1862" s="32">
        <f t="shared" si="119"/>
        <v>-4.9999999999999822E-2</v>
      </c>
      <c r="O1862" s="34">
        <v>40221.909722222219</v>
      </c>
      <c r="P1862" s="33">
        <v>0.18000000000000016</v>
      </c>
      <c r="Q1862" s="33">
        <v>-4.9999999999999822E-2</v>
      </c>
    </row>
    <row r="1863" spans="1:17">
      <c r="A1863">
        <v>2014</v>
      </c>
      <c r="B1863">
        <v>213</v>
      </c>
      <c r="C1863">
        <v>2200</v>
      </c>
      <c r="D1863">
        <v>2900</v>
      </c>
      <c r="E1863" s="33">
        <f t="shared" si="116"/>
        <v>2.9</v>
      </c>
      <c r="F1863" s="32">
        <f t="shared" si="117"/>
        <v>0.16999999999999993</v>
      </c>
      <c r="H1863">
        <v>2014</v>
      </c>
      <c r="I1863">
        <v>213</v>
      </c>
      <c r="J1863">
        <v>2200</v>
      </c>
      <c r="K1863">
        <v>1820</v>
      </c>
      <c r="L1863" s="33">
        <f t="shared" si="118"/>
        <v>1.82</v>
      </c>
      <c r="M1863" s="32">
        <f t="shared" si="119"/>
        <v>-6.999999999999984E-2</v>
      </c>
      <c r="O1863" s="34">
        <v>40221.916666666664</v>
      </c>
      <c r="P1863" s="33">
        <v>0.16999999999999993</v>
      </c>
      <c r="Q1863" s="33">
        <v>-6.999999999999984E-2</v>
      </c>
    </row>
    <row r="1864" spans="1:17">
      <c r="A1864">
        <v>2014</v>
      </c>
      <c r="B1864">
        <v>213</v>
      </c>
      <c r="C1864">
        <v>2210</v>
      </c>
      <c r="D1864">
        <v>2890</v>
      </c>
      <c r="E1864" s="33">
        <f t="shared" si="116"/>
        <v>2.89</v>
      </c>
      <c r="F1864" s="32">
        <f t="shared" si="117"/>
        <v>0.16000000000000014</v>
      </c>
      <c r="H1864">
        <v>2014</v>
      </c>
      <c r="I1864">
        <v>213</v>
      </c>
      <c r="J1864">
        <v>2210</v>
      </c>
      <c r="K1864">
        <v>1810</v>
      </c>
      <c r="L1864" s="33">
        <f t="shared" si="118"/>
        <v>1.81</v>
      </c>
      <c r="M1864" s="32">
        <f t="shared" si="119"/>
        <v>-7.9999999999999849E-2</v>
      </c>
      <c r="O1864" s="34">
        <v>40221.923611111109</v>
      </c>
      <c r="P1864" s="33">
        <v>0.16000000000000014</v>
      </c>
      <c r="Q1864" s="33">
        <v>-7.9999999999999849E-2</v>
      </c>
    </row>
    <row r="1865" spans="1:17">
      <c r="A1865">
        <v>2014</v>
      </c>
      <c r="B1865">
        <v>213</v>
      </c>
      <c r="C1865">
        <v>2220</v>
      </c>
      <c r="D1865">
        <v>2870</v>
      </c>
      <c r="E1865" s="33">
        <f t="shared" si="116"/>
        <v>2.87</v>
      </c>
      <c r="F1865" s="32">
        <f t="shared" si="117"/>
        <v>0.14000000000000012</v>
      </c>
      <c r="H1865">
        <v>2014</v>
      </c>
      <c r="I1865">
        <v>213</v>
      </c>
      <c r="J1865">
        <v>2220</v>
      </c>
      <c r="K1865">
        <v>1790</v>
      </c>
      <c r="L1865" s="33">
        <f t="shared" si="118"/>
        <v>1.79</v>
      </c>
      <c r="M1865" s="32">
        <f t="shared" si="119"/>
        <v>-9.9999999999999867E-2</v>
      </c>
      <c r="O1865" s="34">
        <v>40221.930555555555</v>
      </c>
      <c r="P1865" s="33">
        <v>0.14000000000000012</v>
      </c>
      <c r="Q1865" s="33">
        <v>-9.9999999999999867E-2</v>
      </c>
    </row>
    <row r="1866" spans="1:17">
      <c r="A1866">
        <v>2014</v>
      </c>
      <c r="B1866">
        <v>213</v>
      </c>
      <c r="C1866">
        <v>2230</v>
      </c>
      <c r="D1866">
        <v>2860</v>
      </c>
      <c r="E1866" s="33">
        <f t="shared" si="116"/>
        <v>2.86</v>
      </c>
      <c r="F1866" s="32">
        <f t="shared" si="117"/>
        <v>0.12999999999999989</v>
      </c>
      <c r="H1866">
        <v>2014</v>
      </c>
      <c r="I1866">
        <v>213</v>
      </c>
      <c r="J1866">
        <v>2230</v>
      </c>
      <c r="K1866">
        <v>1770</v>
      </c>
      <c r="L1866" s="33">
        <f t="shared" si="118"/>
        <v>1.77</v>
      </c>
      <c r="M1866" s="32">
        <f t="shared" si="119"/>
        <v>-0.11999999999999988</v>
      </c>
      <c r="O1866" s="34">
        <v>40221.9375</v>
      </c>
      <c r="P1866" s="33">
        <v>0.12999999999999989</v>
      </c>
      <c r="Q1866" s="33">
        <v>-0.11999999999999988</v>
      </c>
    </row>
    <row r="1867" spans="1:17">
      <c r="A1867">
        <v>2014</v>
      </c>
      <c r="B1867">
        <v>213</v>
      </c>
      <c r="C1867">
        <v>2240</v>
      </c>
      <c r="D1867">
        <v>2840</v>
      </c>
      <c r="E1867" s="33">
        <f t="shared" si="116"/>
        <v>2.84</v>
      </c>
      <c r="F1867" s="32">
        <f t="shared" si="117"/>
        <v>0.10999999999999988</v>
      </c>
      <c r="H1867">
        <v>2014</v>
      </c>
      <c r="I1867">
        <v>213</v>
      </c>
      <c r="J1867">
        <v>2240</v>
      </c>
      <c r="K1867">
        <v>1760</v>
      </c>
      <c r="L1867" s="33">
        <f t="shared" si="118"/>
        <v>1.76</v>
      </c>
      <c r="M1867" s="32">
        <f t="shared" si="119"/>
        <v>-0.12999999999999989</v>
      </c>
      <c r="O1867" s="34">
        <v>40221.944444444445</v>
      </c>
      <c r="P1867" s="33">
        <v>0.10999999999999988</v>
      </c>
      <c r="Q1867" s="33">
        <v>-0.12999999999999989</v>
      </c>
    </row>
    <row r="1868" spans="1:17">
      <c r="A1868">
        <v>2014</v>
      </c>
      <c r="B1868">
        <v>213</v>
      </c>
      <c r="C1868">
        <v>2250</v>
      </c>
      <c r="D1868">
        <v>2830</v>
      </c>
      <c r="E1868" s="33">
        <f t="shared" si="116"/>
        <v>2.83</v>
      </c>
      <c r="F1868" s="32">
        <f t="shared" si="117"/>
        <v>0.10000000000000009</v>
      </c>
      <c r="H1868">
        <v>2014</v>
      </c>
      <c r="I1868">
        <v>213</v>
      </c>
      <c r="J1868">
        <v>2250</v>
      </c>
      <c r="K1868">
        <v>1740</v>
      </c>
      <c r="L1868" s="33">
        <f t="shared" si="118"/>
        <v>1.74</v>
      </c>
      <c r="M1868" s="32">
        <f t="shared" si="119"/>
        <v>-0.14999999999999991</v>
      </c>
      <c r="O1868" s="34">
        <v>40221.951388888891</v>
      </c>
      <c r="P1868" s="33">
        <v>0.10000000000000009</v>
      </c>
      <c r="Q1868" s="33">
        <v>-0.14999999999999991</v>
      </c>
    </row>
    <row r="1869" spans="1:17">
      <c r="A1869">
        <v>2014</v>
      </c>
      <c r="B1869">
        <v>213</v>
      </c>
      <c r="C1869">
        <v>2300</v>
      </c>
      <c r="D1869">
        <v>2810</v>
      </c>
      <c r="E1869" s="33">
        <f t="shared" si="116"/>
        <v>2.81</v>
      </c>
      <c r="F1869" s="32">
        <f t="shared" si="117"/>
        <v>8.0000000000000071E-2</v>
      </c>
      <c r="H1869">
        <v>2014</v>
      </c>
      <c r="I1869">
        <v>213</v>
      </c>
      <c r="J1869">
        <v>2300</v>
      </c>
      <c r="K1869">
        <v>1730</v>
      </c>
      <c r="L1869" s="33">
        <f t="shared" si="118"/>
        <v>1.73</v>
      </c>
      <c r="M1869" s="32">
        <f t="shared" si="119"/>
        <v>-0.15999999999999992</v>
      </c>
      <c r="O1869" s="34">
        <v>40221.958333333336</v>
      </c>
      <c r="P1869" s="33">
        <v>8.0000000000000071E-2</v>
      </c>
      <c r="Q1869" s="33">
        <v>-0.15999999999999992</v>
      </c>
    </row>
    <row r="1870" spans="1:17">
      <c r="A1870">
        <v>2014</v>
      </c>
      <c r="B1870">
        <v>213</v>
      </c>
      <c r="C1870">
        <v>2310</v>
      </c>
      <c r="D1870">
        <v>2790</v>
      </c>
      <c r="E1870" s="33">
        <f t="shared" si="116"/>
        <v>2.79</v>
      </c>
      <c r="F1870" s="32">
        <f t="shared" si="117"/>
        <v>6.0000000000000053E-2</v>
      </c>
      <c r="H1870">
        <v>2014</v>
      </c>
      <c r="I1870">
        <v>213</v>
      </c>
      <c r="J1870">
        <v>2310</v>
      </c>
      <c r="K1870">
        <v>1710</v>
      </c>
      <c r="L1870" s="33">
        <f t="shared" si="118"/>
        <v>1.71</v>
      </c>
      <c r="M1870" s="32">
        <f t="shared" si="119"/>
        <v>-0.17999999999999994</v>
      </c>
      <c r="O1870" s="34">
        <v>40221.965277777781</v>
      </c>
      <c r="P1870" s="33">
        <v>6.0000000000000053E-2</v>
      </c>
      <c r="Q1870" s="33">
        <v>-0.17999999999999994</v>
      </c>
    </row>
    <row r="1871" spans="1:17">
      <c r="A1871">
        <v>2014</v>
      </c>
      <c r="B1871">
        <v>213</v>
      </c>
      <c r="C1871">
        <v>2320</v>
      </c>
      <c r="D1871">
        <v>2770</v>
      </c>
      <c r="E1871" s="33">
        <f t="shared" si="116"/>
        <v>2.77</v>
      </c>
      <c r="F1871" s="32">
        <f t="shared" si="117"/>
        <v>4.0000000000000036E-2</v>
      </c>
      <c r="H1871">
        <v>2014</v>
      </c>
      <c r="I1871">
        <v>213</v>
      </c>
      <c r="J1871">
        <v>2320</v>
      </c>
      <c r="K1871">
        <v>1700</v>
      </c>
      <c r="L1871" s="33">
        <f t="shared" si="118"/>
        <v>1.7</v>
      </c>
      <c r="M1871" s="32">
        <f t="shared" si="119"/>
        <v>-0.18999999999999995</v>
      </c>
      <c r="O1871" s="34">
        <v>40221.972222222219</v>
      </c>
      <c r="P1871" s="33">
        <v>4.0000000000000036E-2</v>
      </c>
      <c r="Q1871" s="33">
        <v>-0.18999999999999995</v>
      </c>
    </row>
    <row r="1872" spans="1:17">
      <c r="A1872">
        <v>2014</v>
      </c>
      <c r="B1872">
        <v>213</v>
      </c>
      <c r="C1872">
        <v>2330</v>
      </c>
      <c r="D1872">
        <v>2750</v>
      </c>
      <c r="E1872" s="33">
        <f t="shared" si="116"/>
        <v>2.75</v>
      </c>
      <c r="F1872" s="32">
        <f t="shared" si="117"/>
        <v>2.0000000000000018E-2</v>
      </c>
      <c r="H1872">
        <v>2014</v>
      </c>
      <c r="I1872">
        <v>213</v>
      </c>
      <c r="J1872">
        <v>2330</v>
      </c>
      <c r="K1872">
        <v>1690</v>
      </c>
      <c r="L1872" s="33">
        <f t="shared" si="118"/>
        <v>1.69</v>
      </c>
      <c r="M1872" s="32">
        <f t="shared" si="119"/>
        <v>-0.19999999999999996</v>
      </c>
      <c r="O1872" s="34">
        <v>40221.979166666664</v>
      </c>
      <c r="P1872" s="33">
        <v>2.0000000000000018E-2</v>
      </c>
      <c r="Q1872" s="33">
        <v>-0.19999999999999996</v>
      </c>
    </row>
    <row r="1873" spans="1:17">
      <c r="A1873">
        <v>2014</v>
      </c>
      <c r="B1873">
        <v>213</v>
      </c>
      <c r="C1873">
        <v>2340</v>
      </c>
      <c r="D1873">
        <v>2730</v>
      </c>
      <c r="E1873" s="33">
        <f t="shared" si="116"/>
        <v>2.73</v>
      </c>
      <c r="F1873" s="32">
        <f t="shared" si="117"/>
        <v>0</v>
      </c>
      <c r="H1873">
        <v>2014</v>
      </c>
      <c r="I1873">
        <v>213</v>
      </c>
      <c r="J1873">
        <v>2340</v>
      </c>
      <c r="K1873">
        <v>1680</v>
      </c>
      <c r="L1873" s="33">
        <f t="shared" si="118"/>
        <v>1.68</v>
      </c>
      <c r="M1873" s="32">
        <f t="shared" si="119"/>
        <v>-0.20999999999999996</v>
      </c>
      <c r="O1873" s="34">
        <v>40221.986111111109</v>
      </c>
      <c r="P1873" s="33">
        <v>0</v>
      </c>
      <c r="Q1873" s="33">
        <v>-0.20999999999999996</v>
      </c>
    </row>
    <row r="1874" spans="1:17">
      <c r="A1874">
        <v>2014</v>
      </c>
      <c r="B1874">
        <v>213</v>
      </c>
      <c r="C1874">
        <v>2350</v>
      </c>
      <c r="D1874">
        <v>2710</v>
      </c>
      <c r="E1874" s="33">
        <f t="shared" si="116"/>
        <v>2.71</v>
      </c>
      <c r="F1874" s="32">
        <f t="shared" si="117"/>
        <v>-2.0000000000000018E-2</v>
      </c>
      <c r="H1874">
        <v>2014</v>
      </c>
      <c r="I1874">
        <v>213</v>
      </c>
      <c r="J1874">
        <v>2350</v>
      </c>
      <c r="K1874">
        <v>1670</v>
      </c>
      <c r="L1874" s="33">
        <f t="shared" si="118"/>
        <v>1.67</v>
      </c>
      <c r="M1874" s="32">
        <f t="shared" si="119"/>
        <v>-0.21999999999999997</v>
      </c>
      <c r="O1874" s="34">
        <v>40221.993055555555</v>
      </c>
      <c r="P1874" s="33">
        <v>-2.0000000000000018E-2</v>
      </c>
      <c r="Q1874" s="33">
        <v>-0.21999999999999997</v>
      </c>
    </row>
    <row r="1875" spans="1:17">
      <c r="A1875">
        <v>2014</v>
      </c>
      <c r="B1875">
        <v>214</v>
      </c>
      <c r="C1875">
        <v>0</v>
      </c>
      <c r="D1875">
        <v>2690</v>
      </c>
      <c r="E1875" s="33">
        <f t="shared" si="116"/>
        <v>2.69</v>
      </c>
      <c r="F1875" s="32">
        <f t="shared" si="117"/>
        <v>-4.0000000000000036E-2</v>
      </c>
      <c r="H1875">
        <v>2014</v>
      </c>
      <c r="I1875">
        <v>214</v>
      </c>
      <c r="J1875">
        <v>0</v>
      </c>
      <c r="K1875">
        <v>1660</v>
      </c>
      <c r="L1875" s="33">
        <f t="shared" si="118"/>
        <v>1.66</v>
      </c>
      <c r="M1875" s="32">
        <f t="shared" si="119"/>
        <v>-0.22999999999999998</v>
      </c>
      <c r="O1875" s="34">
        <v>40222</v>
      </c>
      <c r="P1875" s="33">
        <v>-4.0000000000000036E-2</v>
      </c>
      <c r="Q1875" s="33">
        <v>-0.22999999999999998</v>
      </c>
    </row>
    <row r="1876" spans="1:17">
      <c r="A1876">
        <v>2014</v>
      </c>
      <c r="B1876">
        <v>214</v>
      </c>
      <c r="C1876">
        <v>10</v>
      </c>
      <c r="D1876">
        <v>2670</v>
      </c>
      <c r="E1876" s="33">
        <f t="shared" si="116"/>
        <v>2.67</v>
      </c>
      <c r="F1876" s="32">
        <f t="shared" si="117"/>
        <v>-6.0000000000000053E-2</v>
      </c>
      <c r="H1876">
        <v>2014</v>
      </c>
      <c r="I1876">
        <v>214</v>
      </c>
      <c r="J1876">
        <v>10</v>
      </c>
      <c r="K1876">
        <v>1650</v>
      </c>
      <c r="L1876" s="33">
        <f t="shared" si="118"/>
        <v>1.65</v>
      </c>
      <c r="M1876" s="32">
        <f t="shared" si="119"/>
        <v>-0.24</v>
      </c>
      <c r="O1876" s="34">
        <v>40222.006944444445</v>
      </c>
      <c r="P1876" s="33">
        <v>-6.0000000000000053E-2</v>
      </c>
      <c r="Q1876" s="33">
        <v>-0.24</v>
      </c>
    </row>
    <row r="1877" spans="1:17">
      <c r="A1877">
        <v>2014</v>
      </c>
      <c r="B1877">
        <v>214</v>
      </c>
      <c r="C1877">
        <v>20</v>
      </c>
      <c r="D1877">
        <v>2650</v>
      </c>
      <c r="E1877" s="33">
        <f t="shared" si="116"/>
        <v>2.65</v>
      </c>
      <c r="F1877" s="32">
        <f t="shared" si="117"/>
        <v>-8.0000000000000071E-2</v>
      </c>
      <c r="H1877">
        <v>2014</v>
      </c>
      <c r="I1877">
        <v>214</v>
      </c>
      <c r="J1877">
        <v>20</v>
      </c>
      <c r="K1877">
        <v>1650</v>
      </c>
      <c r="L1877" s="33">
        <f t="shared" si="118"/>
        <v>1.65</v>
      </c>
      <c r="M1877" s="32">
        <f t="shared" si="119"/>
        <v>-0.24</v>
      </c>
      <c r="O1877" s="34">
        <v>40222.013888888891</v>
      </c>
      <c r="P1877" s="33">
        <v>-8.0000000000000071E-2</v>
      </c>
      <c r="Q1877" s="33">
        <v>-0.24</v>
      </c>
    </row>
    <row r="1878" spans="1:17">
      <c r="A1878">
        <v>2014</v>
      </c>
      <c r="B1878">
        <v>214</v>
      </c>
      <c r="C1878">
        <v>30</v>
      </c>
      <c r="D1878">
        <v>2630</v>
      </c>
      <c r="E1878" s="33">
        <f t="shared" si="116"/>
        <v>2.63</v>
      </c>
      <c r="F1878" s="32">
        <f t="shared" si="117"/>
        <v>-0.10000000000000009</v>
      </c>
      <c r="H1878">
        <v>2014</v>
      </c>
      <c r="I1878">
        <v>214</v>
      </c>
      <c r="J1878">
        <v>30</v>
      </c>
      <c r="K1878">
        <v>1640</v>
      </c>
      <c r="L1878" s="33">
        <f t="shared" si="118"/>
        <v>1.64</v>
      </c>
      <c r="M1878" s="32">
        <f t="shared" si="119"/>
        <v>-0.25</v>
      </c>
      <c r="O1878" s="34">
        <v>40222.020833333336</v>
      </c>
      <c r="P1878" s="33">
        <v>-0.10000000000000009</v>
      </c>
      <c r="Q1878" s="33">
        <v>-0.25</v>
      </c>
    </row>
    <row r="1879" spans="1:17">
      <c r="A1879">
        <v>2014</v>
      </c>
      <c r="B1879">
        <v>214</v>
      </c>
      <c r="C1879">
        <v>40</v>
      </c>
      <c r="D1879">
        <v>2610</v>
      </c>
      <c r="E1879" s="33">
        <f t="shared" si="116"/>
        <v>2.61</v>
      </c>
      <c r="F1879" s="32">
        <f t="shared" si="117"/>
        <v>-0.12000000000000011</v>
      </c>
      <c r="H1879">
        <v>2014</v>
      </c>
      <c r="I1879">
        <v>214</v>
      </c>
      <c r="J1879">
        <v>40</v>
      </c>
      <c r="K1879">
        <v>1640</v>
      </c>
      <c r="L1879" s="33">
        <f t="shared" si="118"/>
        <v>1.64</v>
      </c>
      <c r="M1879" s="32">
        <f t="shared" si="119"/>
        <v>-0.25</v>
      </c>
      <c r="O1879" s="34">
        <v>40222.027777777781</v>
      </c>
      <c r="P1879" s="33">
        <v>-0.12000000000000011</v>
      </c>
      <c r="Q1879" s="33">
        <v>-0.25</v>
      </c>
    </row>
    <row r="1880" spans="1:17">
      <c r="A1880">
        <v>2014</v>
      </c>
      <c r="B1880">
        <v>214</v>
      </c>
      <c r="C1880">
        <v>50</v>
      </c>
      <c r="D1880">
        <v>2590</v>
      </c>
      <c r="E1880" s="33">
        <f t="shared" si="116"/>
        <v>2.59</v>
      </c>
      <c r="F1880" s="32">
        <f t="shared" si="117"/>
        <v>-0.14000000000000012</v>
      </c>
      <c r="H1880">
        <v>2014</v>
      </c>
      <c r="I1880">
        <v>214</v>
      </c>
      <c r="J1880">
        <v>50</v>
      </c>
      <c r="K1880">
        <v>1640</v>
      </c>
      <c r="L1880" s="33">
        <f t="shared" si="118"/>
        <v>1.64</v>
      </c>
      <c r="M1880" s="32">
        <f t="shared" si="119"/>
        <v>-0.25</v>
      </c>
      <c r="O1880" s="34">
        <v>40222.034722222219</v>
      </c>
      <c r="P1880" s="33">
        <v>-0.14000000000000012</v>
      </c>
      <c r="Q1880" s="33">
        <v>-0.25</v>
      </c>
    </row>
    <row r="1881" spans="1:17">
      <c r="A1881">
        <v>2014</v>
      </c>
      <c r="B1881">
        <v>214</v>
      </c>
      <c r="C1881">
        <v>100</v>
      </c>
      <c r="D1881">
        <v>2580</v>
      </c>
      <c r="E1881" s="33">
        <f t="shared" si="116"/>
        <v>2.58</v>
      </c>
      <c r="F1881" s="32">
        <f t="shared" si="117"/>
        <v>-0.14999999999999991</v>
      </c>
      <c r="H1881">
        <v>2014</v>
      </c>
      <c r="I1881">
        <v>214</v>
      </c>
      <c r="J1881">
        <v>100</v>
      </c>
      <c r="K1881">
        <v>1650</v>
      </c>
      <c r="L1881" s="33">
        <f t="shared" si="118"/>
        <v>1.65</v>
      </c>
      <c r="M1881" s="32">
        <f t="shared" si="119"/>
        <v>-0.24</v>
      </c>
      <c r="O1881" s="34">
        <v>40222.041666666664</v>
      </c>
      <c r="P1881" s="33">
        <v>-0.14999999999999991</v>
      </c>
      <c r="Q1881" s="33">
        <v>-0.24</v>
      </c>
    </row>
    <row r="1882" spans="1:17">
      <c r="A1882">
        <v>2014</v>
      </c>
      <c r="B1882">
        <v>214</v>
      </c>
      <c r="C1882">
        <v>110</v>
      </c>
      <c r="D1882">
        <v>2560</v>
      </c>
      <c r="E1882" s="33">
        <f t="shared" si="116"/>
        <v>2.56</v>
      </c>
      <c r="F1882" s="32">
        <f t="shared" si="117"/>
        <v>-0.16999999999999993</v>
      </c>
      <c r="H1882">
        <v>2014</v>
      </c>
      <c r="I1882">
        <v>214</v>
      </c>
      <c r="J1882">
        <v>110</v>
      </c>
      <c r="K1882">
        <v>1650</v>
      </c>
      <c r="L1882" s="33">
        <f t="shared" si="118"/>
        <v>1.65</v>
      </c>
      <c r="M1882" s="32">
        <f t="shared" si="119"/>
        <v>-0.24</v>
      </c>
      <c r="O1882" s="34">
        <v>40222.048611111109</v>
      </c>
      <c r="P1882" s="33">
        <v>-0.16999999999999993</v>
      </c>
      <c r="Q1882" s="33">
        <v>-0.24</v>
      </c>
    </row>
    <row r="1883" spans="1:17">
      <c r="A1883">
        <v>2014</v>
      </c>
      <c r="B1883">
        <v>214</v>
      </c>
      <c r="C1883">
        <v>120</v>
      </c>
      <c r="D1883">
        <v>2550</v>
      </c>
      <c r="E1883" s="33">
        <f t="shared" si="116"/>
        <v>2.5499999999999998</v>
      </c>
      <c r="F1883" s="32">
        <f t="shared" si="117"/>
        <v>-0.18000000000000016</v>
      </c>
      <c r="H1883">
        <v>2014</v>
      </c>
      <c r="I1883">
        <v>214</v>
      </c>
      <c r="J1883">
        <v>120</v>
      </c>
      <c r="K1883">
        <v>1660</v>
      </c>
      <c r="L1883" s="33">
        <f t="shared" si="118"/>
        <v>1.66</v>
      </c>
      <c r="M1883" s="32">
        <f t="shared" si="119"/>
        <v>-0.22999999999999998</v>
      </c>
      <c r="O1883" s="34">
        <v>40222.055555555555</v>
      </c>
      <c r="P1883" s="33">
        <v>-0.18000000000000016</v>
      </c>
      <c r="Q1883" s="33">
        <v>-0.22999999999999998</v>
      </c>
    </row>
    <row r="1884" spans="1:17">
      <c r="A1884">
        <v>2014</v>
      </c>
      <c r="B1884">
        <v>214</v>
      </c>
      <c r="C1884">
        <v>130</v>
      </c>
      <c r="D1884">
        <v>2540</v>
      </c>
      <c r="E1884" s="33">
        <f t="shared" si="116"/>
        <v>2.54</v>
      </c>
      <c r="F1884" s="32">
        <f t="shared" si="117"/>
        <v>-0.18999999999999995</v>
      </c>
      <c r="H1884">
        <v>2014</v>
      </c>
      <c r="I1884">
        <v>214</v>
      </c>
      <c r="J1884">
        <v>130</v>
      </c>
      <c r="K1884">
        <v>1670</v>
      </c>
      <c r="L1884" s="33">
        <f t="shared" si="118"/>
        <v>1.67</v>
      </c>
      <c r="M1884" s="32">
        <f t="shared" si="119"/>
        <v>-0.21999999999999997</v>
      </c>
      <c r="O1884" s="34">
        <v>40222.0625</v>
      </c>
      <c r="P1884" s="33">
        <v>-0.18999999999999995</v>
      </c>
      <c r="Q1884" s="33">
        <v>-0.21999999999999997</v>
      </c>
    </row>
    <row r="1885" spans="1:17">
      <c r="A1885">
        <v>2014</v>
      </c>
      <c r="B1885">
        <v>214</v>
      </c>
      <c r="C1885">
        <v>140</v>
      </c>
      <c r="D1885">
        <v>2530</v>
      </c>
      <c r="E1885" s="33">
        <f t="shared" si="116"/>
        <v>2.5299999999999998</v>
      </c>
      <c r="F1885" s="32">
        <f t="shared" si="117"/>
        <v>-0.20000000000000018</v>
      </c>
      <c r="H1885">
        <v>2014</v>
      </c>
      <c r="I1885">
        <v>214</v>
      </c>
      <c r="J1885">
        <v>140</v>
      </c>
      <c r="K1885">
        <v>1680</v>
      </c>
      <c r="L1885" s="33">
        <f t="shared" si="118"/>
        <v>1.68</v>
      </c>
      <c r="M1885" s="32">
        <f t="shared" si="119"/>
        <v>-0.20999999999999996</v>
      </c>
      <c r="O1885" s="34">
        <v>40222.069444444445</v>
      </c>
      <c r="P1885" s="33">
        <v>-0.20000000000000018</v>
      </c>
      <c r="Q1885" s="33">
        <v>-0.20999999999999996</v>
      </c>
    </row>
    <row r="1886" spans="1:17">
      <c r="A1886">
        <v>2014</v>
      </c>
      <c r="B1886">
        <v>214</v>
      </c>
      <c r="C1886">
        <v>150</v>
      </c>
      <c r="D1886">
        <v>2530</v>
      </c>
      <c r="E1886" s="33">
        <f t="shared" si="116"/>
        <v>2.5299999999999998</v>
      </c>
      <c r="F1886" s="32">
        <f t="shared" si="117"/>
        <v>-0.20000000000000018</v>
      </c>
      <c r="H1886">
        <v>2014</v>
      </c>
      <c r="I1886">
        <v>214</v>
      </c>
      <c r="J1886">
        <v>150</v>
      </c>
      <c r="K1886">
        <v>1690</v>
      </c>
      <c r="L1886" s="33">
        <f t="shared" si="118"/>
        <v>1.69</v>
      </c>
      <c r="M1886" s="32">
        <f t="shared" si="119"/>
        <v>-0.19999999999999996</v>
      </c>
      <c r="O1886" s="34">
        <v>40222.076388888891</v>
      </c>
      <c r="P1886" s="33">
        <v>-0.20000000000000018</v>
      </c>
      <c r="Q1886" s="33">
        <v>-0.19999999999999996</v>
      </c>
    </row>
    <row r="1887" spans="1:17">
      <c r="A1887">
        <v>2014</v>
      </c>
      <c r="B1887">
        <v>214</v>
      </c>
      <c r="C1887">
        <v>200</v>
      </c>
      <c r="D1887">
        <v>2520</v>
      </c>
      <c r="E1887" s="33">
        <f t="shared" si="116"/>
        <v>2.52</v>
      </c>
      <c r="F1887" s="32">
        <f t="shared" si="117"/>
        <v>-0.20999999999999996</v>
      </c>
      <c r="H1887">
        <v>2014</v>
      </c>
      <c r="I1887">
        <v>214</v>
      </c>
      <c r="J1887">
        <v>200</v>
      </c>
      <c r="K1887">
        <v>1700</v>
      </c>
      <c r="L1887" s="33">
        <f t="shared" si="118"/>
        <v>1.7</v>
      </c>
      <c r="M1887" s="32">
        <f t="shared" si="119"/>
        <v>-0.18999999999999995</v>
      </c>
      <c r="O1887" s="34">
        <v>40222.083333333336</v>
      </c>
      <c r="P1887" s="33">
        <v>-0.20999999999999996</v>
      </c>
      <c r="Q1887" s="33">
        <v>-0.18999999999999995</v>
      </c>
    </row>
    <row r="1888" spans="1:17">
      <c r="A1888">
        <v>2014</v>
      </c>
      <c r="B1888">
        <v>214</v>
      </c>
      <c r="C1888">
        <v>210</v>
      </c>
      <c r="D1888">
        <v>2520</v>
      </c>
      <c r="E1888" s="33">
        <f t="shared" si="116"/>
        <v>2.52</v>
      </c>
      <c r="F1888" s="32">
        <f t="shared" si="117"/>
        <v>-0.20999999999999996</v>
      </c>
      <c r="H1888">
        <v>2014</v>
      </c>
      <c r="I1888">
        <v>214</v>
      </c>
      <c r="J1888">
        <v>210</v>
      </c>
      <c r="K1888">
        <v>1720</v>
      </c>
      <c r="L1888" s="33">
        <f t="shared" si="118"/>
        <v>1.72</v>
      </c>
      <c r="M1888" s="32">
        <f t="shared" si="119"/>
        <v>-0.16999999999999993</v>
      </c>
      <c r="O1888" s="34">
        <v>40222.090277777781</v>
      </c>
      <c r="P1888" s="33">
        <v>-0.20999999999999996</v>
      </c>
      <c r="Q1888" s="33">
        <v>-0.16999999999999993</v>
      </c>
    </row>
    <row r="1889" spans="1:17">
      <c r="A1889">
        <v>2014</v>
      </c>
      <c r="B1889">
        <v>214</v>
      </c>
      <c r="C1889">
        <v>220</v>
      </c>
      <c r="D1889">
        <v>2520</v>
      </c>
      <c r="E1889" s="33">
        <f t="shared" si="116"/>
        <v>2.52</v>
      </c>
      <c r="F1889" s="32">
        <f t="shared" si="117"/>
        <v>-0.20999999999999996</v>
      </c>
      <c r="H1889">
        <v>2014</v>
      </c>
      <c r="I1889">
        <v>214</v>
      </c>
      <c r="J1889">
        <v>220</v>
      </c>
      <c r="K1889">
        <v>1740</v>
      </c>
      <c r="L1889" s="33">
        <f t="shared" si="118"/>
        <v>1.74</v>
      </c>
      <c r="M1889" s="32">
        <f t="shared" si="119"/>
        <v>-0.14999999999999991</v>
      </c>
      <c r="O1889" s="34">
        <v>40222.097222222219</v>
      </c>
      <c r="P1889" s="33">
        <v>-0.20999999999999996</v>
      </c>
      <c r="Q1889" s="33">
        <v>-0.14999999999999991</v>
      </c>
    </row>
    <row r="1890" spans="1:17">
      <c r="A1890">
        <v>2014</v>
      </c>
      <c r="B1890">
        <v>214</v>
      </c>
      <c r="C1890">
        <v>230</v>
      </c>
      <c r="D1890">
        <v>2520</v>
      </c>
      <c r="E1890" s="33">
        <f t="shared" si="116"/>
        <v>2.52</v>
      </c>
      <c r="F1890" s="32">
        <f t="shared" si="117"/>
        <v>-0.20999999999999996</v>
      </c>
      <c r="H1890">
        <v>2014</v>
      </c>
      <c r="I1890">
        <v>214</v>
      </c>
      <c r="J1890">
        <v>230</v>
      </c>
      <c r="K1890">
        <v>1750</v>
      </c>
      <c r="L1890" s="33">
        <f t="shared" si="118"/>
        <v>1.75</v>
      </c>
      <c r="M1890" s="32">
        <f t="shared" si="119"/>
        <v>-0.1399999999999999</v>
      </c>
      <c r="O1890" s="34">
        <v>40222.104166666664</v>
      </c>
      <c r="P1890" s="33">
        <v>-0.20999999999999996</v>
      </c>
      <c r="Q1890" s="33">
        <v>-0.1399999999999999</v>
      </c>
    </row>
    <row r="1891" spans="1:17">
      <c r="A1891">
        <v>2014</v>
      </c>
      <c r="B1891">
        <v>214</v>
      </c>
      <c r="C1891">
        <v>240</v>
      </c>
      <c r="D1891">
        <v>2520</v>
      </c>
      <c r="E1891" s="33">
        <f t="shared" si="116"/>
        <v>2.52</v>
      </c>
      <c r="F1891" s="32">
        <f t="shared" si="117"/>
        <v>-0.20999999999999996</v>
      </c>
      <c r="H1891">
        <v>2014</v>
      </c>
      <c r="I1891">
        <v>214</v>
      </c>
      <c r="J1891">
        <v>240</v>
      </c>
      <c r="K1891">
        <v>1770</v>
      </c>
      <c r="L1891" s="33">
        <f t="shared" si="118"/>
        <v>1.77</v>
      </c>
      <c r="M1891" s="32">
        <f t="shared" si="119"/>
        <v>-0.11999999999999988</v>
      </c>
      <c r="O1891" s="34">
        <v>40222.111111111109</v>
      </c>
      <c r="P1891" s="33">
        <v>-0.20999999999999996</v>
      </c>
      <c r="Q1891" s="33">
        <v>-0.11999999999999988</v>
      </c>
    </row>
    <row r="1892" spans="1:17">
      <c r="A1892">
        <v>2014</v>
      </c>
      <c r="B1892">
        <v>214</v>
      </c>
      <c r="C1892">
        <v>250</v>
      </c>
      <c r="D1892">
        <v>2520</v>
      </c>
      <c r="E1892" s="33">
        <f t="shared" si="116"/>
        <v>2.52</v>
      </c>
      <c r="F1892" s="32">
        <f t="shared" si="117"/>
        <v>-0.20999999999999996</v>
      </c>
      <c r="H1892">
        <v>2014</v>
      </c>
      <c r="I1892">
        <v>214</v>
      </c>
      <c r="J1892">
        <v>250</v>
      </c>
      <c r="K1892">
        <v>1790</v>
      </c>
      <c r="L1892" s="33">
        <f t="shared" si="118"/>
        <v>1.79</v>
      </c>
      <c r="M1892" s="32">
        <f t="shared" si="119"/>
        <v>-9.9999999999999867E-2</v>
      </c>
      <c r="O1892" s="34">
        <v>40222.118055555555</v>
      </c>
      <c r="P1892" s="33">
        <v>-0.20999999999999996</v>
      </c>
      <c r="Q1892" s="33">
        <v>-9.9999999999999867E-2</v>
      </c>
    </row>
    <row r="1893" spans="1:17">
      <c r="A1893">
        <v>2014</v>
      </c>
      <c r="B1893">
        <v>214</v>
      </c>
      <c r="C1893">
        <v>300</v>
      </c>
      <c r="D1893">
        <v>2520</v>
      </c>
      <c r="E1893" s="33">
        <f t="shared" si="116"/>
        <v>2.52</v>
      </c>
      <c r="F1893" s="32">
        <f t="shared" si="117"/>
        <v>-0.20999999999999996</v>
      </c>
      <c r="H1893">
        <v>2014</v>
      </c>
      <c r="I1893">
        <v>214</v>
      </c>
      <c r="J1893">
        <v>300</v>
      </c>
      <c r="K1893">
        <v>1810</v>
      </c>
      <c r="L1893" s="33">
        <f t="shared" si="118"/>
        <v>1.81</v>
      </c>
      <c r="M1893" s="32">
        <f t="shared" si="119"/>
        <v>-7.9999999999999849E-2</v>
      </c>
      <c r="O1893" s="34">
        <v>40222.125</v>
      </c>
      <c r="P1893" s="33">
        <v>-0.20999999999999996</v>
      </c>
      <c r="Q1893" s="33">
        <v>-7.9999999999999849E-2</v>
      </c>
    </row>
    <row r="1894" spans="1:17">
      <c r="A1894">
        <v>2014</v>
      </c>
      <c r="B1894">
        <v>214</v>
      </c>
      <c r="C1894">
        <v>310</v>
      </c>
      <c r="D1894">
        <v>2530</v>
      </c>
      <c r="E1894" s="33">
        <f t="shared" si="116"/>
        <v>2.5299999999999998</v>
      </c>
      <c r="F1894" s="32">
        <f t="shared" si="117"/>
        <v>-0.20000000000000018</v>
      </c>
      <c r="H1894">
        <v>2014</v>
      </c>
      <c r="I1894">
        <v>214</v>
      </c>
      <c r="J1894">
        <v>310</v>
      </c>
      <c r="K1894">
        <v>1830</v>
      </c>
      <c r="L1894" s="33">
        <f t="shared" si="118"/>
        <v>1.83</v>
      </c>
      <c r="M1894" s="32">
        <f t="shared" si="119"/>
        <v>-5.9999999999999831E-2</v>
      </c>
      <c r="O1894" s="34">
        <v>40222.131944444445</v>
      </c>
      <c r="P1894" s="33">
        <v>-0.20000000000000018</v>
      </c>
      <c r="Q1894" s="33">
        <v>-5.9999999999999831E-2</v>
      </c>
    </row>
    <row r="1895" spans="1:17">
      <c r="A1895">
        <v>2014</v>
      </c>
      <c r="B1895">
        <v>214</v>
      </c>
      <c r="C1895">
        <v>320</v>
      </c>
      <c r="D1895">
        <v>2530</v>
      </c>
      <c r="E1895" s="33">
        <f t="shared" si="116"/>
        <v>2.5299999999999998</v>
      </c>
      <c r="F1895" s="32">
        <f t="shared" si="117"/>
        <v>-0.20000000000000018</v>
      </c>
      <c r="H1895">
        <v>2014</v>
      </c>
      <c r="I1895">
        <v>214</v>
      </c>
      <c r="J1895">
        <v>320</v>
      </c>
      <c r="K1895">
        <v>1850</v>
      </c>
      <c r="L1895" s="33">
        <f t="shared" si="118"/>
        <v>1.85</v>
      </c>
      <c r="M1895" s="32">
        <f t="shared" si="119"/>
        <v>-3.9999999999999813E-2</v>
      </c>
      <c r="O1895" s="34">
        <v>40222.138888888891</v>
      </c>
      <c r="P1895" s="33">
        <v>-0.20000000000000018</v>
      </c>
      <c r="Q1895" s="33">
        <v>-3.9999999999999813E-2</v>
      </c>
    </row>
    <row r="1896" spans="1:17">
      <c r="A1896">
        <v>2014</v>
      </c>
      <c r="B1896">
        <v>214</v>
      </c>
      <c r="C1896">
        <v>330</v>
      </c>
      <c r="D1896">
        <v>2540</v>
      </c>
      <c r="E1896" s="33">
        <f t="shared" si="116"/>
        <v>2.54</v>
      </c>
      <c r="F1896" s="32">
        <f t="shared" si="117"/>
        <v>-0.18999999999999995</v>
      </c>
      <c r="H1896">
        <v>2014</v>
      </c>
      <c r="I1896">
        <v>214</v>
      </c>
      <c r="J1896">
        <v>330</v>
      </c>
      <c r="K1896">
        <v>1870</v>
      </c>
      <c r="L1896" s="33">
        <f t="shared" si="118"/>
        <v>1.87</v>
      </c>
      <c r="M1896" s="32">
        <f t="shared" si="119"/>
        <v>-1.9999999999999796E-2</v>
      </c>
      <c r="O1896" s="34">
        <v>40222.145833333336</v>
      </c>
      <c r="P1896" s="33">
        <v>-0.18999999999999995</v>
      </c>
      <c r="Q1896" s="33">
        <v>-1.9999999999999796E-2</v>
      </c>
    </row>
    <row r="1897" spans="1:17">
      <c r="A1897">
        <v>2014</v>
      </c>
      <c r="B1897">
        <v>214</v>
      </c>
      <c r="C1897">
        <v>340</v>
      </c>
      <c r="D1897">
        <v>2540</v>
      </c>
      <c r="E1897" s="33">
        <f t="shared" si="116"/>
        <v>2.54</v>
      </c>
      <c r="F1897" s="32">
        <f t="shared" si="117"/>
        <v>-0.18999999999999995</v>
      </c>
      <c r="H1897">
        <v>2014</v>
      </c>
      <c r="I1897">
        <v>214</v>
      </c>
      <c r="J1897">
        <v>340</v>
      </c>
      <c r="K1897">
        <v>1890</v>
      </c>
      <c r="L1897" s="33">
        <f t="shared" si="118"/>
        <v>1.89</v>
      </c>
      <c r="M1897" s="32">
        <f t="shared" si="119"/>
        <v>0</v>
      </c>
      <c r="O1897" s="34">
        <v>40222.152777777781</v>
      </c>
      <c r="P1897" s="33">
        <v>-0.18999999999999995</v>
      </c>
      <c r="Q1897" s="33">
        <v>0</v>
      </c>
    </row>
    <row r="1898" spans="1:17">
      <c r="A1898">
        <v>2014</v>
      </c>
      <c r="B1898">
        <v>214</v>
      </c>
      <c r="C1898">
        <v>350</v>
      </c>
      <c r="D1898">
        <v>2550</v>
      </c>
      <c r="E1898" s="33">
        <f t="shared" si="116"/>
        <v>2.5499999999999998</v>
      </c>
      <c r="F1898" s="32">
        <f t="shared" si="117"/>
        <v>-0.18000000000000016</v>
      </c>
      <c r="H1898">
        <v>2014</v>
      </c>
      <c r="I1898">
        <v>214</v>
      </c>
      <c r="J1898">
        <v>350</v>
      </c>
      <c r="K1898">
        <v>1900</v>
      </c>
      <c r="L1898" s="33">
        <f t="shared" si="118"/>
        <v>1.9</v>
      </c>
      <c r="M1898" s="32">
        <f t="shared" si="119"/>
        <v>1.0000000000000009E-2</v>
      </c>
      <c r="O1898" s="34">
        <v>40222.159722222219</v>
      </c>
      <c r="P1898" s="33">
        <v>-0.18000000000000016</v>
      </c>
      <c r="Q1898" s="33">
        <v>1.0000000000000009E-2</v>
      </c>
    </row>
    <row r="1899" spans="1:17">
      <c r="A1899">
        <v>2014</v>
      </c>
      <c r="B1899">
        <v>214</v>
      </c>
      <c r="C1899">
        <v>400</v>
      </c>
      <c r="D1899">
        <v>2560</v>
      </c>
      <c r="E1899" s="33">
        <f t="shared" si="116"/>
        <v>2.56</v>
      </c>
      <c r="F1899" s="32">
        <f t="shared" si="117"/>
        <v>-0.16999999999999993</v>
      </c>
      <c r="H1899">
        <v>2014</v>
      </c>
      <c r="I1899">
        <v>214</v>
      </c>
      <c r="J1899">
        <v>400</v>
      </c>
      <c r="K1899">
        <v>1920</v>
      </c>
      <c r="L1899" s="33">
        <f t="shared" si="118"/>
        <v>1.92</v>
      </c>
      <c r="M1899" s="32">
        <f t="shared" si="119"/>
        <v>3.0000000000000027E-2</v>
      </c>
      <c r="O1899" s="34">
        <v>40222.166666666664</v>
      </c>
      <c r="P1899" s="33">
        <v>-0.16999999999999993</v>
      </c>
      <c r="Q1899" s="33">
        <v>3.0000000000000027E-2</v>
      </c>
    </row>
    <row r="1900" spans="1:17">
      <c r="A1900">
        <v>2014</v>
      </c>
      <c r="B1900">
        <v>214</v>
      </c>
      <c r="C1900">
        <v>410</v>
      </c>
      <c r="D1900">
        <v>2570</v>
      </c>
      <c r="E1900" s="33">
        <f t="shared" si="116"/>
        <v>2.57</v>
      </c>
      <c r="F1900" s="32">
        <f t="shared" si="117"/>
        <v>-0.16000000000000014</v>
      </c>
      <c r="H1900">
        <v>2014</v>
      </c>
      <c r="I1900">
        <v>214</v>
      </c>
      <c r="J1900">
        <v>410</v>
      </c>
      <c r="K1900">
        <v>1930</v>
      </c>
      <c r="L1900" s="33">
        <f t="shared" si="118"/>
        <v>1.93</v>
      </c>
      <c r="M1900" s="32">
        <f t="shared" si="119"/>
        <v>4.0000000000000036E-2</v>
      </c>
      <c r="O1900" s="34">
        <v>40222.173611111109</v>
      </c>
      <c r="P1900" s="33">
        <v>-0.16000000000000014</v>
      </c>
      <c r="Q1900" s="33">
        <v>4.0000000000000036E-2</v>
      </c>
    </row>
    <row r="1901" spans="1:17">
      <c r="A1901">
        <v>2014</v>
      </c>
      <c r="B1901">
        <v>214</v>
      </c>
      <c r="C1901">
        <v>420</v>
      </c>
      <c r="D1901">
        <v>2580</v>
      </c>
      <c r="E1901" s="33">
        <f t="shared" si="116"/>
        <v>2.58</v>
      </c>
      <c r="F1901" s="32">
        <f t="shared" si="117"/>
        <v>-0.14999999999999991</v>
      </c>
      <c r="H1901">
        <v>2014</v>
      </c>
      <c r="I1901">
        <v>214</v>
      </c>
      <c r="J1901">
        <v>420</v>
      </c>
      <c r="K1901">
        <v>1950</v>
      </c>
      <c r="L1901" s="33">
        <f t="shared" si="118"/>
        <v>1.95</v>
      </c>
      <c r="M1901" s="32">
        <f t="shared" si="119"/>
        <v>6.0000000000000053E-2</v>
      </c>
      <c r="O1901" s="34">
        <v>40222.180555555555</v>
      </c>
      <c r="P1901" s="33">
        <v>-0.14999999999999991</v>
      </c>
      <c r="Q1901" s="33">
        <v>6.0000000000000053E-2</v>
      </c>
    </row>
    <row r="1902" spans="1:17">
      <c r="A1902">
        <v>2014</v>
      </c>
      <c r="B1902">
        <v>214</v>
      </c>
      <c r="C1902">
        <v>430</v>
      </c>
      <c r="D1902">
        <v>2580</v>
      </c>
      <c r="E1902" s="33">
        <f t="shared" si="116"/>
        <v>2.58</v>
      </c>
      <c r="F1902" s="32">
        <f t="shared" si="117"/>
        <v>-0.14999999999999991</v>
      </c>
      <c r="H1902">
        <v>2014</v>
      </c>
      <c r="I1902">
        <v>214</v>
      </c>
      <c r="J1902">
        <v>430</v>
      </c>
      <c r="K1902">
        <v>1960</v>
      </c>
      <c r="L1902" s="33">
        <f t="shared" si="118"/>
        <v>1.96</v>
      </c>
      <c r="M1902" s="32">
        <f t="shared" si="119"/>
        <v>7.0000000000000062E-2</v>
      </c>
      <c r="O1902" s="34">
        <v>40222.1875</v>
      </c>
      <c r="P1902" s="33">
        <v>-0.14999999999999991</v>
      </c>
      <c r="Q1902" s="33">
        <v>7.0000000000000062E-2</v>
      </c>
    </row>
    <row r="1903" spans="1:17">
      <c r="A1903">
        <v>2014</v>
      </c>
      <c r="B1903">
        <v>214</v>
      </c>
      <c r="C1903">
        <v>440</v>
      </c>
      <c r="D1903">
        <v>2590</v>
      </c>
      <c r="E1903" s="33">
        <f t="shared" si="116"/>
        <v>2.59</v>
      </c>
      <c r="F1903" s="32">
        <f t="shared" si="117"/>
        <v>-0.14000000000000012</v>
      </c>
      <c r="H1903">
        <v>2014</v>
      </c>
      <c r="I1903">
        <v>214</v>
      </c>
      <c r="J1903">
        <v>440</v>
      </c>
      <c r="K1903">
        <v>1970</v>
      </c>
      <c r="L1903" s="33">
        <f t="shared" si="118"/>
        <v>1.97</v>
      </c>
      <c r="M1903" s="32">
        <f t="shared" si="119"/>
        <v>8.0000000000000071E-2</v>
      </c>
      <c r="O1903" s="34">
        <v>40222.194444444445</v>
      </c>
      <c r="P1903" s="33">
        <v>-0.14000000000000012</v>
      </c>
      <c r="Q1903" s="33">
        <v>8.0000000000000071E-2</v>
      </c>
    </row>
    <row r="1904" spans="1:17">
      <c r="A1904">
        <v>2014</v>
      </c>
      <c r="B1904">
        <v>214</v>
      </c>
      <c r="C1904">
        <v>450</v>
      </c>
      <c r="D1904">
        <v>2600</v>
      </c>
      <c r="E1904" s="33">
        <f t="shared" si="116"/>
        <v>2.6</v>
      </c>
      <c r="F1904" s="32">
        <f t="shared" si="117"/>
        <v>-0.12999999999999989</v>
      </c>
      <c r="H1904">
        <v>2014</v>
      </c>
      <c r="I1904">
        <v>214</v>
      </c>
      <c r="J1904">
        <v>450</v>
      </c>
      <c r="K1904">
        <v>1970</v>
      </c>
      <c r="L1904" s="33">
        <f t="shared" si="118"/>
        <v>1.97</v>
      </c>
      <c r="M1904" s="32">
        <f t="shared" si="119"/>
        <v>8.0000000000000071E-2</v>
      </c>
      <c r="O1904" s="34">
        <v>40222.201388888891</v>
      </c>
      <c r="P1904" s="33">
        <v>-0.12999999999999989</v>
      </c>
      <c r="Q1904" s="33">
        <v>8.0000000000000071E-2</v>
      </c>
    </row>
    <row r="1905" spans="1:17">
      <c r="A1905">
        <v>2014</v>
      </c>
      <c r="B1905">
        <v>214</v>
      </c>
      <c r="C1905">
        <v>500</v>
      </c>
      <c r="D1905">
        <v>2610</v>
      </c>
      <c r="E1905" s="33">
        <f t="shared" si="116"/>
        <v>2.61</v>
      </c>
      <c r="F1905" s="32">
        <f t="shared" si="117"/>
        <v>-0.12000000000000011</v>
      </c>
      <c r="H1905">
        <v>2014</v>
      </c>
      <c r="I1905">
        <v>214</v>
      </c>
      <c r="J1905">
        <v>500</v>
      </c>
      <c r="K1905">
        <v>1980</v>
      </c>
      <c r="L1905" s="33">
        <f t="shared" si="118"/>
        <v>1.98</v>
      </c>
      <c r="M1905" s="32">
        <f t="shared" si="119"/>
        <v>9.000000000000008E-2</v>
      </c>
      <c r="O1905" s="34">
        <v>40222.208333333336</v>
      </c>
      <c r="P1905" s="33">
        <v>-0.12000000000000011</v>
      </c>
      <c r="Q1905" s="33">
        <v>9.000000000000008E-2</v>
      </c>
    </row>
    <row r="1906" spans="1:17">
      <c r="A1906">
        <v>2014</v>
      </c>
      <c r="B1906">
        <v>214</v>
      </c>
      <c r="C1906">
        <v>510</v>
      </c>
      <c r="D1906">
        <v>2620</v>
      </c>
      <c r="E1906" s="33">
        <f t="shared" si="116"/>
        <v>2.62</v>
      </c>
      <c r="F1906" s="32">
        <f t="shared" si="117"/>
        <v>-0.10999999999999988</v>
      </c>
      <c r="H1906">
        <v>2014</v>
      </c>
      <c r="I1906">
        <v>214</v>
      </c>
      <c r="J1906">
        <v>510</v>
      </c>
      <c r="K1906">
        <v>1980</v>
      </c>
      <c r="L1906" s="33">
        <f t="shared" si="118"/>
        <v>1.98</v>
      </c>
      <c r="M1906" s="32">
        <f t="shared" si="119"/>
        <v>9.000000000000008E-2</v>
      </c>
      <c r="O1906" s="34">
        <v>40222.215277777781</v>
      </c>
      <c r="P1906" s="33">
        <v>-0.10999999999999988</v>
      </c>
      <c r="Q1906" s="33">
        <v>9.000000000000008E-2</v>
      </c>
    </row>
    <row r="1907" spans="1:17">
      <c r="A1907">
        <v>2014</v>
      </c>
      <c r="B1907">
        <v>214</v>
      </c>
      <c r="C1907">
        <v>520</v>
      </c>
      <c r="D1907">
        <v>2620</v>
      </c>
      <c r="E1907" s="33">
        <f t="shared" si="116"/>
        <v>2.62</v>
      </c>
      <c r="F1907" s="32">
        <f t="shared" si="117"/>
        <v>-0.10999999999999988</v>
      </c>
      <c r="H1907">
        <v>2014</v>
      </c>
      <c r="I1907">
        <v>214</v>
      </c>
      <c r="J1907">
        <v>520</v>
      </c>
      <c r="K1907">
        <v>1980</v>
      </c>
      <c r="L1907" s="33">
        <f t="shared" si="118"/>
        <v>1.98</v>
      </c>
      <c r="M1907" s="32">
        <f t="shared" si="119"/>
        <v>9.000000000000008E-2</v>
      </c>
      <c r="O1907" s="34">
        <v>40222.222222222219</v>
      </c>
      <c r="P1907" s="33">
        <v>-0.10999999999999988</v>
      </c>
      <c r="Q1907" s="33">
        <v>9.000000000000008E-2</v>
      </c>
    </row>
    <row r="1908" spans="1:17">
      <c r="A1908">
        <v>2014</v>
      </c>
      <c r="B1908">
        <v>214</v>
      </c>
      <c r="C1908">
        <v>530</v>
      </c>
      <c r="D1908">
        <v>2630</v>
      </c>
      <c r="E1908" s="33">
        <f t="shared" si="116"/>
        <v>2.63</v>
      </c>
      <c r="F1908" s="32">
        <f t="shared" si="117"/>
        <v>-0.10000000000000009</v>
      </c>
      <c r="H1908">
        <v>2014</v>
      </c>
      <c r="I1908">
        <v>214</v>
      </c>
      <c r="J1908">
        <v>530</v>
      </c>
      <c r="K1908">
        <v>1980</v>
      </c>
      <c r="L1908" s="33">
        <f t="shared" si="118"/>
        <v>1.98</v>
      </c>
      <c r="M1908" s="32">
        <f t="shared" si="119"/>
        <v>9.000000000000008E-2</v>
      </c>
      <c r="O1908" s="34">
        <v>40222.229166666664</v>
      </c>
      <c r="P1908" s="33">
        <v>-0.10000000000000009</v>
      </c>
      <c r="Q1908" s="33">
        <v>9.000000000000008E-2</v>
      </c>
    </row>
    <row r="1909" spans="1:17">
      <c r="A1909">
        <v>2014</v>
      </c>
      <c r="B1909">
        <v>214</v>
      </c>
      <c r="C1909">
        <v>540</v>
      </c>
      <c r="D1909">
        <v>2640</v>
      </c>
      <c r="E1909" s="33">
        <f t="shared" si="116"/>
        <v>2.64</v>
      </c>
      <c r="F1909" s="32">
        <f t="shared" si="117"/>
        <v>-8.9999999999999858E-2</v>
      </c>
      <c r="H1909">
        <v>2014</v>
      </c>
      <c r="I1909">
        <v>214</v>
      </c>
      <c r="J1909">
        <v>540</v>
      </c>
      <c r="K1909">
        <v>1970</v>
      </c>
      <c r="L1909" s="33">
        <f t="shared" si="118"/>
        <v>1.97</v>
      </c>
      <c r="M1909" s="32">
        <f t="shared" si="119"/>
        <v>8.0000000000000071E-2</v>
      </c>
      <c r="O1909" s="34">
        <v>40222.236111111109</v>
      </c>
      <c r="P1909" s="33">
        <v>-8.9999999999999858E-2</v>
      </c>
      <c r="Q1909" s="33">
        <v>8.0000000000000071E-2</v>
      </c>
    </row>
    <row r="1910" spans="1:17">
      <c r="A1910">
        <v>2014</v>
      </c>
      <c r="B1910">
        <v>214</v>
      </c>
      <c r="C1910">
        <v>550</v>
      </c>
      <c r="D1910">
        <v>2640</v>
      </c>
      <c r="E1910" s="33">
        <f t="shared" si="116"/>
        <v>2.64</v>
      </c>
      <c r="F1910" s="32">
        <f t="shared" si="117"/>
        <v>-8.9999999999999858E-2</v>
      </c>
      <c r="H1910">
        <v>2014</v>
      </c>
      <c r="I1910">
        <v>214</v>
      </c>
      <c r="J1910">
        <v>550</v>
      </c>
      <c r="K1910">
        <v>1970</v>
      </c>
      <c r="L1910" s="33">
        <f t="shared" si="118"/>
        <v>1.97</v>
      </c>
      <c r="M1910" s="32">
        <f t="shared" si="119"/>
        <v>8.0000000000000071E-2</v>
      </c>
      <c r="O1910" s="34">
        <v>40222.243055555555</v>
      </c>
      <c r="P1910" s="33">
        <v>-8.9999999999999858E-2</v>
      </c>
      <c r="Q1910" s="33">
        <v>8.0000000000000071E-2</v>
      </c>
    </row>
    <row r="1911" spans="1:17">
      <c r="A1911">
        <v>2014</v>
      </c>
      <c r="B1911">
        <v>214</v>
      </c>
      <c r="C1911">
        <v>600</v>
      </c>
      <c r="D1911">
        <v>2640</v>
      </c>
      <c r="E1911" s="33">
        <f t="shared" si="116"/>
        <v>2.64</v>
      </c>
      <c r="F1911" s="32">
        <f t="shared" si="117"/>
        <v>-8.9999999999999858E-2</v>
      </c>
      <c r="H1911">
        <v>2014</v>
      </c>
      <c r="I1911">
        <v>214</v>
      </c>
      <c r="J1911">
        <v>600</v>
      </c>
      <c r="K1911">
        <v>1960</v>
      </c>
      <c r="L1911" s="33">
        <f t="shared" si="118"/>
        <v>1.96</v>
      </c>
      <c r="M1911" s="32">
        <f t="shared" si="119"/>
        <v>7.0000000000000062E-2</v>
      </c>
      <c r="O1911" s="34">
        <v>40222.25</v>
      </c>
      <c r="P1911" s="33">
        <v>-8.9999999999999858E-2</v>
      </c>
      <c r="Q1911" s="33">
        <v>7.0000000000000062E-2</v>
      </c>
    </row>
    <row r="1912" spans="1:17">
      <c r="A1912">
        <v>2014</v>
      </c>
      <c r="B1912">
        <v>214</v>
      </c>
      <c r="C1912">
        <v>610</v>
      </c>
      <c r="D1912">
        <v>2640</v>
      </c>
      <c r="E1912" s="33">
        <f t="shared" si="116"/>
        <v>2.64</v>
      </c>
      <c r="F1912" s="32">
        <f t="shared" si="117"/>
        <v>-8.9999999999999858E-2</v>
      </c>
      <c r="H1912">
        <v>2014</v>
      </c>
      <c r="I1912">
        <v>214</v>
      </c>
      <c r="J1912">
        <v>610</v>
      </c>
      <c r="K1912">
        <v>1950</v>
      </c>
      <c r="L1912" s="33">
        <f t="shared" si="118"/>
        <v>1.95</v>
      </c>
      <c r="M1912" s="32">
        <f t="shared" si="119"/>
        <v>6.0000000000000053E-2</v>
      </c>
      <c r="O1912" s="34">
        <v>40222.256944444445</v>
      </c>
      <c r="P1912" s="33">
        <v>-8.9999999999999858E-2</v>
      </c>
      <c r="Q1912" s="33">
        <v>6.0000000000000053E-2</v>
      </c>
    </row>
    <row r="1913" spans="1:17">
      <c r="A1913">
        <v>2014</v>
      </c>
      <c r="B1913">
        <v>214</v>
      </c>
      <c r="C1913">
        <v>620</v>
      </c>
      <c r="D1913">
        <v>2640</v>
      </c>
      <c r="E1913" s="33">
        <f t="shared" si="116"/>
        <v>2.64</v>
      </c>
      <c r="F1913" s="32">
        <f t="shared" si="117"/>
        <v>-8.9999999999999858E-2</v>
      </c>
      <c r="H1913">
        <v>2014</v>
      </c>
      <c r="I1913">
        <v>214</v>
      </c>
      <c r="J1913">
        <v>620</v>
      </c>
      <c r="K1913">
        <v>1930</v>
      </c>
      <c r="L1913" s="33">
        <f t="shared" si="118"/>
        <v>1.93</v>
      </c>
      <c r="M1913" s="32">
        <f t="shared" si="119"/>
        <v>4.0000000000000036E-2</v>
      </c>
      <c r="O1913" s="34">
        <v>40222.263888888891</v>
      </c>
      <c r="P1913" s="33">
        <v>-8.9999999999999858E-2</v>
      </c>
      <c r="Q1913" s="33">
        <v>4.0000000000000036E-2</v>
      </c>
    </row>
    <row r="1914" spans="1:17">
      <c r="A1914">
        <v>2014</v>
      </c>
      <c r="B1914">
        <v>214</v>
      </c>
      <c r="C1914">
        <v>630</v>
      </c>
      <c r="D1914">
        <v>2640</v>
      </c>
      <c r="E1914" s="33">
        <f t="shared" si="116"/>
        <v>2.64</v>
      </c>
      <c r="F1914" s="32">
        <f t="shared" si="117"/>
        <v>-8.9999999999999858E-2</v>
      </c>
      <c r="H1914">
        <v>2014</v>
      </c>
      <c r="I1914">
        <v>214</v>
      </c>
      <c r="J1914">
        <v>630</v>
      </c>
      <c r="K1914">
        <v>1920</v>
      </c>
      <c r="L1914" s="33">
        <f t="shared" si="118"/>
        <v>1.92</v>
      </c>
      <c r="M1914" s="32">
        <f t="shared" si="119"/>
        <v>3.0000000000000027E-2</v>
      </c>
      <c r="O1914" s="34">
        <v>40222.270833333336</v>
      </c>
      <c r="P1914" s="33">
        <v>-8.9999999999999858E-2</v>
      </c>
      <c r="Q1914" s="33">
        <v>3.0000000000000027E-2</v>
      </c>
    </row>
    <row r="1915" spans="1:17">
      <c r="A1915">
        <v>2014</v>
      </c>
      <c r="B1915">
        <v>214</v>
      </c>
      <c r="C1915">
        <v>640</v>
      </c>
      <c r="D1915">
        <v>2630</v>
      </c>
      <c r="E1915" s="33">
        <f t="shared" si="116"/>
        <v>2.63</v>
      </c>
      <c r="F1915" s="32">
        <f t="shared" si="117"/>
        <v>-0.10000000000000009</v>
      </c>
      <c r="H1915">
        <v>2014</v>
      </c>
      <c r="I1915">
        <v>214</v>
      </c>
      <c r="J1915">
        <v>640</v>
      </c>
      <c r="K1915">
        <v>1900</v>
      </c>
      <c r="L1915" s="33">
        <f t="shared" si="118"/>
        <v>1.9</v>
      </c>
      <c r="M1915" s="32">
        <f t="shared" si="119"/>
        <v>1.0000000000000009E-2</v>
      </c>
      <c r="O1915" s="34">
        <v>40222.277777777781</v>
      </c>
      <c r="P1915" s="33">
        <v>-0.10000000000000009</v>
      </c>
      <c r="Q1915" s="33">
        <v>1.0000000000000009E-2</v>
      </c>
    </row>
    <row r="1916" spans="1:17">
      <c r="A1916">
        <v>2014</v>
      </c>
      <c r="B1916">
        <v>214</v>
      </c>
      <c r="C1916">
        <v>650</v>
      </c>
      <c r="D1916">
        <v>2630</v>
      </c>
      <c r="E1916" s="33">
        <f t="shared" si="116"/>
        <v>2.63</v>
      </c>
      <c r="F1916" s="32">
        <f t="shared" si="117"/>
        <v>-0.10000000000000009</v>
      </c>
      <c r="H1916">
        <v>2014</v>
      </c>
      <c r="I1916">
        <v>214</v>
      </c>
      <c r="J1916">
        <v>650</v>
      </c>
      <c r="K1916">
        <v>1890</v>
      </c>
      <c r="L1916" s="33">
        <f t="shared" si="118"/>
        <v>1.89</v>
      </c>
      <c r="M1916" s="32">
        <f t="shared" si="119"/>
        <v>0</v>
      </c>
      <c r="O1916" s="34">
        <v>40222.284722222219</v>
      </c>
      <c r="P1916" s="33">
        <v>-0.10000000000000009</v>
      </c>
      <c r="Q1916" s="33">
        <v>0</v>
      </c>
    </row>
    <row r="1917" spans="1:17">
      <c r="A1917">
        <v>2014</v>
      </c>
      <c r="B1917">
        <v>214</v>
      </c>
      <c r="C1917">
        <v>700</v>
      </c>
      <c r="D1917">
        <v>2620</v>
      </c>
      <c r="E1917" s="33">
        <f t="shared" si="116"/>
        <v>2.62</v>
      </c>
      <c r="F1917" s="32">
        <f t="shared" si="117"/>
        <v>-0.10999999999999988</v>
      </c>
      <c r="H1917">
        <v>2014</v>
      </c>
      <c r="I1917">
        <v>214</v>
      </c>
      <c r="J1917">
        <v>700</v>
      </c>
      <c r="K1917">
        <v>1870</v>
      </c>
      <c r="L1917" s="33">
        <f t="shared" si="118"/>
        <v>1.87</v>
      </c>
      <c r="M1917" s="32">
        <f t="shared" si="119"/>
        <v>-1.9999999999999796E-2</v>
      </c>
      <c r="O1917" s="34">
        <v>40222.291666666664</v>
      </c>
      <c r="P1917" s="33">
        <v>-0.10999999999999988</v>
      </c>
      <c r="Q1917" s="33">
        <v>-1.9999999999999796E-2</v>
      </c>
    </row>
    <row r="1918" spans="1:17">
      <c r="A1918">
        <v>2014</v>
      </c>
      <c r="B1918">
        <v>214</v>
      </c>
      <c r="C1918">
        <v>710</v>
      </c>
      <c r="D1918">
        <v>2610</v>
      </c>
      <c r="E1918" s="33">
        <f t="shared" si="116"/>
        <v>2.61</v>
      </c>
      <c r="F1918" s="32">
        <f t="shared" si="117"/>
        <v>-0.12000000000000011</v>
      </c>
      <c r="H1918">
        <v>2014</v>
      </c>
      <c r="I1918">
        <v>214</v>
      </c>
      <c r="J1918">
        <v>710</v>
      </c>
      <c r="K1918">
        <v>1850</v>
      </c>
      <c r="L1918" s="33">
        <f t="shared" si="118"/>
        <v>1.85</v>
      </c>
      <c r="M1918" s="32">
        <f t="shared" si="119"/>
        <v>-3.9999999999999813E-2</v>
      </c>
      <c r="O1918" s="34">
        <v>40222.298611111109</v>
      </c>
      <c r="P1918" s="33">
        <v>-0.12000000000000011</v>
      </c>
      <c r="Q1918" s="33">
        <v>-3.9999999999999813E-2</v>
      </c>
    </row>
    <row r="1919" spans="1:17">
      <c r="A1919">
        <v>2014</v>
      </c>
      <c r="B1919">
        <v>214</v>
      </c>
      <c r="C1919">
        <v>720</v>
      </c>
      <c r="D1919">
        <v>2600</v>
      </c>
      <c r="E1919" s="33">
        <f t="shared" si="116"/>
        <v>2.6</v>
      </c>
      <c r="F1919" s="32">
        <f t="shared" si="117"/>
        <v>-0.12999999999999989</v>
      </c>
      <c r="H1919">
        <v>2014</v>
      </c>
      <c r="I1919">
        <v>214</v>
      </c>
      <c r="J1919">
        <v>720</v>
      </c>
      <c r="K1919">
        <v>1830</v>
      </c>
      <c r="L1919" s="33">
        <f t="shared" si="118"/>
        <v>1.83</v>
      </c>
      <c r="M1919" s="32">
        <f t="shared" si="119"/>
        <v>-5.9999999999999831E-2</v>
      </c>
      <c r="O1919" s="34">
        <v>40222.305555555555</v>
      </c>
      <c r="P1919" s="33">
        <v>-0.12999999999999989</v>
      </c>
      <c r="Q1919" s="33">
        <v>-5.9999999999999831E-2</v>
      </c>
    </row>
    <row r="1920" spans="1:17">
      <c r="A1920">
        <v>2014</v>
      </c>
      <c r="B1920">
        <v>214</v>
      </c>
      <c r="C1920">
        <v>730</v>
      </c>
      <c r="D1920">
        <v>2590</v>
      </c>
      <c r="E1920" s="33">
        <f t="shared" si="116"/>
        <v>2.59</v>
      </c>
      <c r="F1920" s="32">
        <f t="shared" si="117"/>
        <v>-0.14000000000000012</v>
      </c>
      <c r="H1920">
        <v>2014</v>
      </c>
      <c r="I1920">
        <v>214</v>
      </c>
      <c r="J1920">
        <v>730</v>
      </c>
      <c r="K1920">
        <v>1810</v>
      </c>
      <c r="L1920" s="33">
        <f t="shared" si="118"/>
        <v>1.81</v>
      </c>
      <c r="M1920" s="32">
        <f t="shared" si="119"/>
        <v>-7.9999999999999849E-2</v>
      </c>
      <c r="O1920" s="34">
        <v>40222.3125</v>
      </c>
      <c r="P1920" s="33">
        <v>-0.14000000000000012</v>
      </c>
      <c r="Q1920" s="33">
        <v>-7.9999999999999849E-2</v>
      </c>
    </row>
    <row r="1921" spans="1:17">
      <c r="A1921">
        <v>2014</v>
      </c>
      <c r="B1921">
        <v>214</v>
      </c>
      <c r="C1921">
        <v>740</v>
      </c>
      <c r="D1921">
        <v>2570</v>
      </c>
      <c r="E1921" s="33">
        <f t="shared" si="116"/>
        <v>2.57</v>
      </c>
      <c r="F1921" s="32">
        <f t="shared" si="117"/>
        <v>-0.16000000000000014</v>
      </c>
      <c r="H1921">
        <v>2014</v>
      </c>
      <c r="I1921">
        <v>214</v>
      </c>
      <c r="J1921">
        <v>740</v>
      </c>
      <c r="K1921">
        <v>1790</v>
      </c>
      <c r="L1921" s="33">
        <f t="shared" si="118"/>
        <v>1.79</v>
      </c>
      <c r="M1921" s="32">
        <f t="shared" si="119"/>
        <v>-9.9999999999999867E-2</v>
      </c>
      <c r="O1921" s="34">
        <v>40222.319444444445</v>
      </c>
      <c r="P1921" s="33">
        <v>-0.16000000000000014</v>
      </c>
      <c r="Q1921" s="33">
        <v>-9.9999999999999867E-2</v>
      </c>
    </row>
    <row r="1922" spans="1:17">
      <c r="A1922">
        <v>2014</v>
      </c>
      <c r="B1922">
        <v>214</v>
      </c>
      <c r="C1922">
        <v>750</v>
      </c>
      <c r="D1922">
        <v>2560</v>
      </c>
      <c r="E1922" s="33">
        <f t="shared" si="116"/>
        <v>2.56</v>
      </c>
      <c r="F1922" s="32">
        <f t="shared" si="117"/>
        <v>-0.16999999999999993</v>
      </c>
      <c r="H1922">
        <v>2014</v>
      </c>
      <c r="I1922">
        <v>214</v>
      </c>
      <c r="J1922">
        <v>750</v>
      </c>
      <c r="K1922">
        <v>1770</v>
      </c>
      <c r="L1922" s="33">
        <f t="shared" si="118"/>
        <v>1.77</v>
      </c>
      <c r="M1922" s="32">
        <f t="shared" si="119"/>
        <v>-0.11999999999999988</v>
      </c>
      <c r="O1922" s="34">
        <v>40222.326388888891</v>
      </c>
      <c r="P1922" s="33">
        <v>-0.16999999999999993</v>
      </c>
      <c r="Q1922" s="33">
        <v>-0.11999999999999988</v>
      </c>
    </row>
    <row r="1923" spans="1:17">
      <c r="A1923">
        <v>2014</v>
      </c>
      <c r="B1923">
        <v>214</v>
      </c>
      <c r="C1923">
        <v>800</v>
      </c>
      <c r="D1923">
        <v>2550</v>
      </c>
      <c r="E1923" s="33">
        <f t="shared" si="116"/>
        <v>2.5499999999999998</v>
      </c>
      <c r="F1923" s="32">
        <f t="shared" si="117"/>
        <v>-0.18000000000000016</v>
      </c>
      <c r="H1923">
        <v>2014</v>
      </c>
      <c r="I1923">
        <v>214</v>
      </c>
      <c r="J1923">
        <v>800</v>
      </c>
      <c r="K1923">
        <v>1750</v>
      </c>
      <c r="L1923" s="33">
        <f t="shared" si="118"/>
        <v>1.75</v>
      </c>
      <c r="M1923" s="32">
        <f t="shared" si="119"/>
        <v>-0.1399999999999999</v>
      </c>
      <c r="O1923" s="34">
        <v>40222.333333333336</v>
      </c>
      <c r="P1923" s="33">
        <v>-0.18000000000000016</v>
      </c>
      <c r="Q1923" s="33">
        <v>-0.1399999999999999</v>
      </c>
    </row>
    <row r="1924" spans="1:17">
      <c r="A1924">
        <v>2014</v>
      </c>
      <c r="B1924">
        <v>214</v>
      </c>
      <c r="C1924">
        <v>810</v>
      </c>
      <c r="D1924">
        <v>2540</v>
      </c>
      <c r="E1924" s="33">
        <f t="shared" ref="E1924:E1987" si="120">ROUND(D1924/1000,2)</f>
        <v>2.54</v>
      </c>
      <c r="F1924" s="32">
        <f t="shared" ref="F1924:F1987" si="121">E1924-E$8499</f>
        <v>-0.18999999999999995</v>
      </c>
      <c r="H1924">
        <v>2014</v>
      </c>
      <c r="I1924">
        <v>214</v>
      </c>
      <c r="J1924">
        <v>810</v>
      </c>
      <c r="K1924">
        <v>1740</v>
      </c>
      <c r="L1924" s="33">
        <f t="shared" ref="L1924:L1987" si="122">ROUND(K1924/1000,2)</f>
        <v>1.74</v>
      </c>
      <c r="M1924" s="32">
        <f t="shared" ref="M1924:M1987" si="123">L1924-L$8499</f>
        <v>-0.14999999999999991</v>
      </c>
      <c r="O1924" s="34">
        <v>40222.340277777781</v>
      </c>
      <c r="P1924" s="33">
        <v>-0.18999999999999995</v>
      </c>
      <c r="Q1924" s="33">
        <v>-0.14999999999999991</v>
      </c>
    </row>
    <row r="1925" spans="1:17">
      <c r="A1925">
        <v>2014</v>
      </c>
      <c r="B1925">
        <v>214</v>
      </c>
      <c r="C1925">
        <v>820</v>
      </c>
      <c r="D1925">
        <v>2530</v>
      </c>
      <c r="E1925" s="33">
        <f t="shared" si="120"/>
        <v>2.5299999999999998</v>
      </c>
      <c r="F1925" s="32">
        <f t="shared" si="121"/>
        <v>-0.20000000000000018</v>
      </c>
      <c r="H1925">
        <v>2014</v>
      </c>
      <c r="I1925">
        <v>214</v>
      </c>
      <c r="J1925">
        <v>820</v>
      </c>
      <c r="K1925">
        <v>1720</v>
      </c>
      <c r="L1925" s="33">
        <f t="shared" si="122"/>
        <v>1.72</v>
      </c>
      <c r="M1925" s="32">
        <f t="shared" si="123"/>
        <v>-0.16999999999999993</v>
      </c>
      <c r="O1925" s="34">
        <v>40222.347222222219</v>
      </c>
      <c r="P1925" s="33">
        <v>-0.20000000000000018</v>
      </c>
      <c r="Q1925" s="33">
        <v>-0.16999999999999993</v>
      </c>
    </row>
    <row r="1926" spans="1:17">
      <c r="A1926">
        <v>2014</v>
      </c>
      <c r="B1926">
        <v>214</v>
      </c>
      <c r="C1926">
        <v>830</v>
      </c>
      <c r="D1926">
        <v>2520</v>
      </c>
      <c r="E1926" s="33">
        <f t="shared" si="120"/>
        <v>2.52</v>
      </c>
      <c r="F1926" s="32">
        <f t="shared" si="121"/>
        <v>-0.20999999999999996</v>
      </c>
      <c r="H1926">
        <v>2014</v>
      </c>
      <c r="I1926">
        <v>214</v>
      </c>
      <c r="J1926">
        <v>830</v>
      </c>
      <c r="K1926">
        <v>1700</v>
      </c>
      <c r="L1926" s="33">
        <f t="shared" si="122"/>
        <v>1.7</v>
      </c>
      <c r="M1926" s="32">
        <f t="shared" si="123"/>
        <v>-0.18999999999999995</v>
      </c>
      <c r="O1926" s="34">
        <v>40222.354166666664</v>
      </c>
      <c r="P1926" s="33">
        <v>-0.20999999999999996</v>
      </c>
      <c r="Q1926" s="33">
        <v>-0.18999999999999995</v>
      </c>
    </row>
    <row r="1927" spans="1:17">
      <c r="A1927">
        <v>2014</v>
      </c>
      <c r="B1927">
        <v>214</v>
      </c>
      <c r="C1927">
        <v>840</v>
      </c>
      <c r="D1927">
        <v>2510</v>
      </c>
      <c r="E1927" s="33">
        <f t="shared" si="120"/>
        <v>2.5099999999999998</v>
      </c>
      <c r="F1927" s="32">
        <f t="shared" si="121"/>
        <v>-0.2200000000000002</v>
      </c>
      <c r="H1927">
        <v>2014</v>
      </c>
      <c r="I1927">
        <v>214</v>
      </c>
      <c r="J1927">
        <v>840</v>
      </c>
      <c r="K1927">
        <v>1690</v>
      </c>
      <c r="L1927" s="33">
        <f t="shared" si="122"/>
        <v>1.69</v>
      </c>
      <c r="M1927" s="32">
        <f t="shared" si="123"/>
        <v>-0.19999999999999996</v>
      </c>
      <c r="O1927" s="34">
        <v>40222.361111111109</v>
      </c>
      <c r="P1927" s="33">
        <v>-0.2200000000000002</v>
      </c>
      <c r="Q1927" s="33">
        <v>-0.19999999999999996</v>
      </c>
    </row>
    <row r="1928" spans="1:17">
      <c r="A1928">
        <v>2014</v>
      </c>
      <c r="B1928">
        <v>214</v>
      </c>
      <c r="C1928">
        <v>850</v>
      </c>
      <c r="D1928">
        <v>2500</v>
      </c>
      <c r="E1928" s="33">
        <f t="shared" si="120"/>
        <v>2.5</v>
      </c>
      <c r="F1928" s="32">
        <f t="shared" si="121"/>
        <v>-0.22999999999999998</v>
      </c>
      <c r="H1928">
        <v>2014</v>
      </c>
      <c r="I1928">
        <v>214</v>
      </c>
      <c r="J1928">
        <v>850</v>
      </c>
      <c r="K1928">
        <v>1680</v>
      </c>
      <c r="L1928" s="33">
        <f t="shared" si="122"/>
        <v>1.68</v>
      </c>
      <c r="M1928" s="32">
        <f t="shared" si="123"/>
        <v>-0.20999999999999996</v>
      </c>
      <c r="O1928" s="34">
        <v>40222.368055555555</v>
      </c>
      <c r="P1928" s="33">
        <v>-0.22999999999999998</v>
      </c>
      <c r="Q1928" s="33">
        <v>-0.20999999999999996</v>
      </c>
    </row>
    <row r="1929" spans="1:17">
      <c r="A1929">
        <v>2014</v>
      </c>
      <c r="B1929">
        <v>214</v>
      </c>
      <c r="C1929">
        <v>900</v>
      </c>
      <c r="D1929">
        <v>2500</v>
      </c>
      <c r="E1929" s="33">
        <f t="shared" si="120"/>
        <v>2.5</v>
      </c>
      <c r="F1929" s="32">
        <f t="shared" si="121"/>
        <v>-0.22999999999999998</v>
      </c>
      <c r="H1929">
        <v>2014</v>
      </c>
      <c r="I1929">
        <v>214</v>
      </c>
      <c r="J1929">
        <v>900</v>
      </c>
      <c r="K1929">
        <v>1660</v>
      </c>
      <c r="L1929" s="33">
        <f t="shared" si="122"/>
        <v>1.66</v>
      </c>
      <c r="M1929" s="32">
        <f t="shared" si="123"/>
        <v>-0.22999999999999998</v>
      </c>
      <c r="O1929" s="34">
        <v>40222.375</v>
      </c>
      <c r="P1929" s="33">
        <v>-0.22999999999999998</v>
      </c>
      <c r="Q1929" s="33">
        <v>-0.22999999999999998</v>
      </c>
    </row>
    <row r="1930" spans="1:17">
      <c r="A1930">
        <v>2014</v>
      </c>
      <c r="B1930">
        <v>214</v>
      </c>
      <c r="C1930">
        <v>910</v>
      </c>
      <c r="D1930">
        <v>2500</v>
      </c>
      <c r="E1930" s="33">
        <f t="shared" si="120"/>
        <v>2.5</v>
      </c>
      <c r="F1930" s="32">
        <f t="shared" si="121"/>
        <v>-0.22999999999999998</v>
      </c>
      <c r="H1930">
        <v>2014</v>
      </c>
      <c r="I1930">
        <v>214</v>
      </c>
      <c r="J1930">
        <v>910</v>
      </c>
      <c r="K1930">
        <v>1650</v>
      </c>
      <c r="L1930" s="33">
        <f t="shared" si="122"/>
        <v>1.65</v>
      </c>
      <c r="M1930" s="32">
        <f t="shared" si="123"/>
        <v>-0.24</v>
      </c>
      <c r="O1930" s="34">
        <v>40222.381944444445</v>
      </c>
      <c r="P1930" s="33">
        <v>-0.22999999999999998</v>
      </c>
      <c r="Q1930" s="33">
        <v>-0.24</v>
      </c>
    </row>
    <row r="1931" spans="1:17">
      <c r="A1931">
        <v>2014</v>
      </c>
      <c r="B1931">
        <v>214</v>
      </c>
      <c r="C1931">
        <v>920</v>
      </c>
      <c r="D1931">
        <v>2500</v>
      </c>
      <c r="E1931" s="33">
        <f t="shared" si="120"/>
        <v>2.5</v>
      </c>
      <c r="F1931" s="32">
        <f t="shared" si="121"/>
        <v>-0.22999999999999998</v>
      </c>
      <c r="H1931">
        <v>2014</v>
      </c>
      <c r="I1931">
        <v>214</v>
      </c>
      <c r="J1931">
        <v>920</v>
      </c>
      <c r="K1931">
        <v>1640</v>
      </c>
      <c r="L1931" s="33">
        <f t="shared" si="122"/>
        <v>1.64</v>
      </c>
      <c r="M1931" s="32">
        <f t="shared" si="123"/>
        <v>-0.25</v>
      </c>
      <c r="O1931" s="34">
        <v>40222.388888888891</v>
      </c>
      <c r="P1931" s="33">
        <v>-0.22999999999999998</v>
      </c>
      <c r="Q1931" s="33">
        <v>-0.25</v>
      </c>
    </row>
    <row r="1932" spans="1:17">
      <c r="A1932">
        <v>2014</v>
      </c>
      <c r="B1932">
        <v>214</v>
      </c>
      <c r="C1932">
        <v>930</v>
      </c>
      <c r="D1932">
        <v>2500</v>
      </c>
      <c r="E1932" s="33">
        <f t="shared" si="120"/>
        <v>2.5</v>
      </c>
      <c r="F1932" s="32">
        <f t="shared" si="121"/>
        <v>-0.22999999999999998</v>
      </c>
      <c r="H1932">
        <v>2014</v>
      </c>
      <c r="I1932">
        <v>214</v>
      </c>
      <c r="J1932">
        <v>930</v>
      </c>
      <c r="K1932">
        <v>1640</v>
      </c>
      <c r="L1932" s="33">
        <f t="shared" si="122"/>
        <v>1.64</v>
      </c>
      <c r="M1932" s="32">
        <f t="shared" si="123"/>
        <v>-0.25</v>
      </c>
      <c r="O1932" s="34">
        <v>40222.395833333336</v>
      </c>
      <c r="P1932" s="33">
        <v>-0.22999999999999998</v>
      </c>
      <c r="Q1932" s="33">
        <v>-0.25</v>
      </c>
    </row>
    <row r="1933" spans="1:17">
      <c r="A1933">
        <v>2014</v>
      </c>
      <c r="B1933">
        <v>214</v>
      </c>
      <c r="C1933">
        <v>940</v>
      </c>
      <c r="D1933">
        <v>2500</v>
      </c>
      <c r="E1933" s="33">
        <f t="shared" si="120"/>
        <v>2.5</v>
      </c>
      <c r="F1933" s="32">
        <f t="shared" si="121"/>
        <v>-0.22999999999999998</v>
      </c>
      <c r="H1933">
        <v>2014</v>
      </c>
      <c r="I1933">
        <v>214</v>
      </c>
      <c r="J1933">
        <v>940</v>
      </c>
      <c r="K1933">
        <v>1630</v>
      </c>
      <c r="L1933" s="33">
        <f t="shared" si="122"/>
        <v>1.63</v>
      </c>
      <c r="M1933" s="32">
        <f t="shared" si="123"/>
        <v>-0.26</v>
      </c>
      <c r="O1933" s="34">
        <v>40222.402777777781</v>
      </c>
      <c r="P1933" s="33">
        <v>-0.22999999999999998</v>
      </c>
      <c r="Q1933" s="33">
        <v>-0.26</v>
      </c>
    </row>
    <row r="1934" spans="1:17">
      <c r="A1934">
        <v>2014</v>
      </c>
      <c r="B1934">
        <v>214</v>
      </c>
      <c r="C1934">
        <v>950</v>
      </c>
      <c r="D1934">
        <v>2510</v>
      </c>
      <c r="E1934" s="33">
        <f t="shared" si="120"/>
        <v>2.5099999999999998</v>
      </c>
      <c r="F1934" s="32">
        <f t="shared" si="121"/>
        <v>-0.2200000000000002</v>
      </c>
      <c r="H1934">
        <v>2014</v>
      </c>
      <c r="I1934">
        <v>214</v>
      </c>
      <c r="J1934">
        <v>950</v>
      </c>
      <c r="K1934">
        <v>1620</v>
      </c>
      <c r="L1934" s="33">
        <f t="shared" si="122"/>
        <v>1.62</v>
      </c>
      <c r="M1934" s="32">
        <f t="shared" si="123"/>
        <v>-0.2699999999999998</v>
      </c>
      <c r="O1934" s="34">
        <v>40222.409722222219</v>
      </c>
      <c r="P1934" s="33">
        <v>-0.2200000000000002</v>
      </c>
      <c r="Q1934" s="33">
        <v>-0.2699999999999998</v>
      </c>
    </row>
    <row r="1935" spans="1:17">
      <c r="A1935">
        <v>2014</v>
      </c>
      <c r="B1935">
        <v>214</v>
      </c>
      <c r="C1935">
        <v>1000</v>
      </c>
      <c r="D1935">
        <v>2510</v>
      </c>
      <c r="E1935" s="33">
        <f t="shared" si="120"/>
        <v>2.5099999999999998</v>
      </c>
      <c r="F1935" s="32">
        <f t="shared" si="121"/>
        <v>-0.2200000000000002</v>
      </c>
      <c r="H1935">
        <v>2014</v>
      </c>
      <c r="I1935">
        <v>214</v>
      </c>
      <c r="J1935">
        <v>1000</v>
      </c>
      <c r="K1935">
        <v>1620</v>
      </c>
      <c r="L1935" s="33">
        <f t="shared" si="122"/>
        <v>1.62</v>
      </c>
      <c r="M1935" s="32">
        <f t="shared" si="123"/>
        <v>-0.2699999999999998</v>
      </c>
      <c r="O1935" s="34">
        <v>40222.416666666664</v>
      </c>
      <c r="P1935" s="33">
        <v>-0.2200000000000002</v>
      </c>
      <c r="Q1935" s="33">
        <v>-0.2699999999999998</v>
      </c>
    </row>
    <row r="1936" spans="1:17">
      <c r="A1936">
        <v>2014</v>
      </c>
      <c r="B1936">
        <v>214</v>
      </c>
      <c r="C1936">
        <v>1010</v>
      </c>
      <c r="D1936">
        <v>2520</v>
      </c>
      <c r="E1936" s="33">
        <f t="shared" si="120"/>
        <v>2.52</v>
      </c>
      <c r="F1936" s="32">
        <f t="shared" si="121"/>
        <v>-0.20999999999999996</v>
      </c>
      <c r="H1936">
        <v>2014</v>
      </c>
      <c r="I1936">
        <v>214</v>
      </c>
      <c r="J1936">
        <v>1010</v>
      </c>
      <c r="K1936">
        <v>1620</v>
      </c>
      <c r="L1936" s="33">
        <f t="shared" si="122"/>
        <v>1.62</v>
      </c>
      <c r="M1936" s="32">
        <f t="shared" si="123"/>
        <v>-0.2699999999999998</v>
      </c>
      <c r="O1936" s="34">
        <v>40222.423611111109</v>
      </c>
      <c r="P1936" s="33">
        <v>-0.20999999999999996</v>
      </c>
      <c r="Q1936" s="33">
        <v>-0.2699999999999998</v>
      </c>
    </row>
    <row r="1937" spans="1:17">
      <c r="A1937">
        <v>2014</v>
      </c>
      <c r="B1937">
        <v>214</v>
      </c>
      <c r="C1937">
        <v>1020</v>
      </c>
      <c r="D1937">
        <v>2530</v>
      </c>
      <c r="E1937" s="33">
        <f t="shared" si="120"/>
        <v>2.5299999999999998</v>
      </c>
      <c r="F1937" s="32">
        <f t="shared" si="121"/>
        <v>-0.20000000000000018</v>
      </c>
      <c r="H1937">
        <v>2014</v>
      </c>
      <c r="I1937">
        <v>214</v>
      </c>
      <c r="J1937">
        <v>1020</v>
      </c>
      <c r="K1937">
        <v>1610</v>
      </c>
      <c r="L1937" s="33">
        <f t="shared" si="122"/>
        <v>1.61</v>
      </c>
      <c r="M1937" s="32">
        <f t="shared" si="123"/>
        <v>-0.2799999999999998</v>
      </c>
      <c r="O1937" s="34">
        <v>40222.430555555555</v>
      </c>
      <c r="P1937" s="33">
        <v>-0.20000000000000018</v>
      </c>
      <c r="Q1937" s="33">
        <v>-0.2799999999999998</v>
      </c>
    </row>
    <row r="1938" spans="1:17">
      <c r="A1938">
        <v>2014</v>
      </c>
      <c r="B1938">
        <v>214</v>
      </c>
      <c r="C1938">
        <v>1030</v>
      </c>
      <c r="D1938">
        <v>2530</v>
      </c>
      <c r="E1938" s="33">
        <f t="shared" si="120"/>
        <v>2.5299999999999998</v>
      </c>
      <c r="F1938" s="32">
        <f t="shared" si="121"/>
        <v>-0.20000000000000018</v>
      </c>
      <c r="H1938">
        <v>2014</v>
      </c>
      <c r="I1938">
        <v>214</v>
      </c>
      <c r="J1938">
        <v>1030</v>
      </c>
      <c r="K1938">
        <v>1610</v>
      </c>
      <c r="L1938" s="33">
        <f t="shared" si="122"/>
        <v>1.61</v>
      </c>
      <c r="M1938" s="32">
        <f t="shared" si="123"/>
        <v>-0.2799999999999998</v>
      </c>
      <c r="O1938" s="34">
        <v>40222.4375</v>
      </c>
      <c r="P1938" s="33">
        <v>-0.20000000000000018</v>
      </c>
      <c r="Q1938" s="33">
        <v>-0.2799999999999998</v>
      </c>
    </row>
    <row r="1939" spans="1:17">
      <c r="A1939">
        <v>2014</v>
      </c>
      <c r="B1939">
        <v>214</v>
      </c>
      <c r="C1939">
        <v>1040</v>
      </c>
      <c r="D1939">
        <v>2540</v>
      </c>
      <c r="E1939" s="33">
        <f t="shared" si="120"/>
        <v>2.54</v>
      </c>
      <c r="F1939" s="32">
        <f t="shared" si="121"/>
        <v>-0.18999999999999995</v>
      </c>
      <c r="H1939">
        <v>2014</v>
      </c>
      <c r="I1939">
        <v>214</v>
      </c>
      <c r="J1939">
        <v>1040</v>
      </c>
      <c r="K1939">
        <v>1610</v>
      </c>
      <c r="L1939" s="33">
        <f t="shared" si="122"/>
        <v>1.61</v>
      </c>
      <c r="M1939" s="32">
        <f t="shared" si="123"/>
        <v>-0.2799999999999998</v>
      </c>
      <c r="O1939" s="34">
        <v>40222.444444444445</v>
      </c>
      <c r="P1939" s="33">
        <v>-0.18999999999999995</v>
      </c>
      <c r="Q1939" s="33">
        <v>-0.2799999999999998</v>
      </c>
    </row>
    <row r="1940" spans="1:17">
      <c r="A1940">
        <v>2014</v>
      </c>
      <c r="B1940">
        <v>214</v>
      </c>
      <c r="C1940">
        <v>1050</v>
      </c>
      <c r="D1940">
        <v>2550</v>
      </c>
      <c r="E1940" s="33">
        <f t="shared" si="120"/>
        <v>2.5499999999999998</v>
      </c>
      <c r="F1940" s="32">
        <f t="shared" si="121"/>
        <v>-0.18000000000000016</v>
      </c>
      <c r="H1940">
        <v>2014</v>
      </c>
      <c r="I1940">
        <v>214</v>
      </c>
      <c r="J1940">
        <v>1050</v>
      </c>
      <c r="K1940">
        <v>1610</v>
      </c>
      <c r="L1940" s="33">
        <f t="shared" si="122"/>
        <v>1.61</v>
      </c>
      <c r="M1940" s="32">
        <f t="shared" si="123"/>
        <v>-0.2799999999999998</v>
      </c>
      <c r="O1940" s="34">
        <v>40222.451388888891</v>
      </c>
      <c r="P1940" s="33">
        <v>-0.18000000000000016</v>
      </c>
      <c r="Q1940" s="33">
        <v>-0.2799999999999998</v>
      </c>
    </row>
    <row r="1941" spans="1:17">
      <c r="A1941">
        <v>2014</v>
      </c>
      <c r="B1941">
        <v>214</v>
      </c>
      <c r="C1941">
        <v>1100</v>
      </c>
      <c r="D1941">
        <v>2550</v>
      </c>
      <c r="E1941" s="33">
        <f t="shared" si="120"/>
        <v>2.5499999999999998</v>
      </c>
      <c r="F1941" s="32">
        <f t="shared" si="121"/>
        <v>-0.18000000000000016</v>
      </c>
      <c r="H1941">
        <v>2014</v>
      </c>
      <c r="I1941">
        <v>214</v>
      </c>
      <c r="J1941">
        <v>1100</v>
      </c>
      <c r="K1941">
        <v>1610</v>
      </c>
      <c r="L1941" s="33">
        <f t="shared" si="122"/>
        <v>1.61</v>
      </c>
      <c r="M1941" s="32">
        <f t="shared" si="123"/>
        <v>-0.2799999999999998</v>
      </c>
      <c r="O1941" s="34">
        <v>40222.458333333336</v>
      </c>
      <c r="P1941" s="33">
        <v>-0.18000000000000016</v>
      </c>
      <c r="Q1941" s="33">
        <v>-0.2799999999999998</v>
      </c>
    </row>
    <row r="1942" spans="1:17">
      <c r="A1942">
        <v>2014</v>
      </c>
      <c r="B1942">
        <v>214</v>
      </c>
      <c r="C1942">
        <v>1110</v>
      </c>
      <c r="D1942">
        <v>2560</v>
      </c>
      <c r="E1942" s="33">
        <f t="shared" si="120"/>
        <v>2.56</v>
      </c>
      <c r="F1942" s="32">
        <f t="shared" si="121"/>
        <v>-0.16999999999999993</v>
      </c>
      <c r="H1942">
        <v>2014</v>
      </c>
      <c r="I1942">
        <v>214</v>
      </c>
      <c r="J1942">
        <v>1110</v>
      </c>
      <c r="K1942">
        <v>1610</v>
      </c>
      <c r="L1942" s="33">
        <f t="shared" si="122"/>
        <v>1.61</v>
      </c>
      <c r="M1942" s="32">
        <f t="shared" si="123"/>
        <v>-0.2799999999999998</v>
      </c>
      <c r="O1942" s="34">
        <v>40222.465277777781</v>
      </c>
      <c r="P1942" s="33">
        <v>-0.16999999999999993</v>
      </c>
      <c r="Q1942" s="33">
        <v>-0.2799999999999998</v>
      </c>
    </row>
    <row r="1943" spans="1:17">
      <c r="A1943">
        <v>2014</v>
      </c>
      <c r="B1943">
        <v>214</v>
      </c>
      <c r="C1943">
        <v>1120</v>
      </c>
      <c r="D1943">
        <v>2560</v>
      </c>
      <c r="E1943" s="33">
        <f t="shared" si="120"/>
        <v>2.56</v>
      </c>
      <c r="F1943" s="32">
        <f t="shared" si="121"/>
        <v>-0.16999999999999993</v>
      </c>
      <c r="H1943">
        <v>2014</v>
      </c>
      <c r="I1943">
        <v>214</v>
      </c>
      <c r="J1943">
        <v>1120</v>
      </c>
      <c r="K1943">
        <v>1610</v>
      </c>
      <c r="L1943" s="33">
        <f t="shared" si="122"/>
        <v>1.61</v>
      </c>
      <c r="M1943" s="32">
        <f t="shared" si="123"/>
        <v>-0.2799999999999998</v>
      </c>
      <c r="O1943" s="34">
        <v>40222.472222222219</v>
      </c>
      <c r="P1943" s="33">
        <v>-0.16999999999999993</v>
      </c>
      <c r="Q1943" s="33">
        <v>-0.2799999999999998</v>
      </c>
    </row>
    <row r="1944" spans="1:17">
      <c r="A1944">
        <v>2014</v>
      </c>
      <c r="B1944">
        <v>214</v>
      </c>
      <c r="C1944">
        <v>1130</v>
      </c>
      <c r="D1944">
        <v>2560</v>
      </c>
      <c r="E1944" s="33">
        <f t="shared" si="120"/>
        <v>2.56</v>
      </c>
      <c r="F1944" s="32">
        <f t="shared" si="121"/>
        <v>-0.16999999999999993</v>
      </c>
      <c r="H1944">
        <v>2014</v>
      </c>
      <c r="I1944">
        <v>214</v>
      </c>
      <c r="J1944">
        <v>1130</v>
      </c>
      <c r="K1944">
        <v>1620</v>
      </c>
      <c r="L1944" s="33">
        <f t="shared" si="122"/>
        <v>1.62</v>
      </c>
      <c r="M1944" s="32">
        <f t="shared" si="123"/>
        <v>-0.2699999999999998</v>
      </c>
      <c r="O1944" s="34">
        <v>40222.479166666664</v>
      </c>
      <c r="P1944" s="33">
        <v>-0.16999999999999993</v>
      </c>
      <c r="Q1944" s="33">
        <v>-0.2699999999999998</v>
      </c>
    </row>
    <row r="1945" spans="1:17">
      <c r="A1945">
        <v>2014</v>
      </c>
      <c r="B1945">
        <v>214</v>
      </c>
      <c r="C1945">
        <v>1140</v>
      </c>
      <c r="D1945">
        <v>2570</v>
      </c>
      <c r="E1945" s="33">
        <f t="shared" si="120"/>
        <v>2.57</v>
      </c>
      <c r="F1945" s="32">
        <f t="shared" si="121"/>
        <v>-0.16000000000000014</v>
      </c>
      <c r="H1945">
        <v>2014</v>
      </c>
      <c r="I1945">
        <v>214</v>
      </c>
      <c r="J1945">
        <v>1140</v>
      </c>
      <c r="K1945">
        <v>1620</v>
      </c>
      <c r="L1945" s="33">
        <f t="shared" si="122"/>
        <v>1.62</v>
      </c>
      <c r="M1945" s="32">
        <f t="shared" si="123"/>
        <v>-0.2699999999999998</v>
      </c>
      <c r="O1945" s="34">
        <v>40222.486111111109</v>
      </c>
      <c r="P1945" s="33">
        <v>-0.16000000000000014</v>
      </c>
      <c r="Q1945" s="33">
        <v>-0.2699999999999998</v>
      </c>
    </row>
    <row r="1946" spans="1:17">
      <c r="A1946">
        <v>2014</v>
      </c>
      <c r="B1946">
        <v>214</v>
      </c>
      <c r="C1946">
        <v>1150</v>
      </c>
      <c r="D1946">
        <v>2570</v>
      </c>
      <c r="E1946" s="33">
        <f t="shared" si="120"/>
        <v>2.57</v>
      </c>
      <c r="F1946" s="32">
        <f t="shared" si="121"/>
        <v>-0.16000000000000014</v>
      </c>
      <c r="H1946">
        <v>2014</v>
      </c>
      <c r="I1946">
        <v>214</v>
      </c>
      <c r="J1946">
        <v>1150</v>
      </c>
      <c r="K1946">
        <v>1620</v>
      </c>
      <c r="L1946" s="33">
        <f t="shared" si="122"/>
        <v>1.62</v>
      </c>
      <c r="M1946" s="32">
        <f t="shared" si="123"/>
        <v>-0.2699999999999998</v>
      </c>
      <c r="O1946" s="34">
        <v>40222.493055555555</v>
      </c>
      <c r="P1946" s="33">
        <v>-0.16000000000000014</v>
      </c>
      <c r="Q1946" s="33">
        <v>-0.2699999999999998</v>
      </c>
    </row>
    <row r="1947" spans="1:17">
      <c r="A1947">
        <v>2014</v>
      </c>
      <c r="B1947">
        <v>214</v>
      </c>
      <c r="C1947">
        <v>1200</v>
      </c>
      <c r="D1947">
        <v>2570</v>
      </c>
      <c r="E1947" s="33">
        <f t="shared" si="120"/>
        <v>2.57</v>
      </c>
      <c r="F1947" s="32">
        <f t="shared" si="121"/>
        <v>-0.16000000000000014</v>
      </c>
      <c r="H1947">
        <v>2014</v>
      </c>
      <c r="I1947">
        <v>214</v>
      </c>
      <c r="J1947">
        <v>1200</v>
      </c>
      <c r="K1947">
        <v>1630</v>
      </c>
      <c r="L1947" s="33">
        <f t="shared" si="122"/>
        <v>1.63</v>
      </c>
      <c r="M1947" s="32">
        <f t="shared" si="123"/>
        <v>-0.26</v>
      </c>
      <c r="O1947" s="34">
        <v>40222.5</v>
      </c>
      <c r="P1947" s="33">
        <v>-0.16000000000000014</v>
      </c>
      <c r="Q1947" s="33">
        <v>-0.26</v>
      </c>
    </row>
    <row r="1948" spans="1:17">
      <c r="A1948">
        <v>2014</v>
      </c>
      <c r="B1948">
        <v>214</v>
      </c>
      <c r="C1948">
        <v>1210</v>
      </c>
      <c r="D1948">
        <v>2570</v>
      </c>
      <c r="E1948" s="33">
        <f t="shared" si="120"/>
        <v>2.57</v>
      </c>
      <c r="F1948" s="32">
        <f t="shared" si="121"/>
        <v>-0.16000000000000014</v>
      </c>
      <c r="H1948">
        <v>2014</v>
      </c>
      <c r="I1948">
        <v>214</v>
      </c>
      <c r="J1948">
        <v>1210</v>
      </c>
      <c r="K1948">
        <v>1630</v>
      </c>
      <c r="L1948" s="33">
        <f t="shared" si="122"/>
        <v>1.63</v>
      </c>
      <c r="M1948" s="32">
        <f t="shared" si="123"/>
        <v>-0.26</v>
      </c>
      <c r="O1948" s="34">
        <v>40222.506944444445</v>
      </c>
      <c r="P1948" s="33">
        <v>-0.16000000000000014</v>
      </c>
      <c r="Q1948" s="33">
        <v>-0.26</v>
      </c>
    </row>
    <row r="1949" spans="1:17">
      <c r="A1949">
        <v>2014</v>
      </c>
      <c r="B1949">
        <v>214</v>
      </c>
      <c r="C1949">
        <v>1220</v>
      </c>
      <c r="D1949">
        <v>2570</v>
      </c>
      <c r="E1949" s="33">
        <f t="shared" si="120"/>
        <v>2.57</v>
      </c>
      <c r="F1949" s="32">
        <f t="shared" si="121"/>
        <v>-0.16000000000000014</v>
      </c>
      <c r="H1949">
        <v>2014</v>
      </c>
      <c r="I1949">
        <v>214</v>
      </c>
      <c r="J1949">
        <v>1220</v>
      </c>
      <c r="K1949">
        <v>1640</v>
      </c>
      <c r="L1949" s="33">
        <f t="shared" si="122"/>
        <v>1.64</v>
      </c>
      <c r="M1949" s="32">
        <f t="shared" si="123"/>
        <v>-0.25</v>
      </c>
      <c r="O1949" s="34">
        <v>40222.513888888891</v>
      </c>
      <c r="P1949" s="33">
        <v>-0.16000000000000014</v>
      </c>
      <c r="Q1949" s="33">
        <v>-0.25</v>
      </c>
    </row>
    <row r="1950" spans="1:17">
      <c r="A1950">
        <v>2014</v>
      </c>
      <c r="B1950">
        <v>214</v>
      </c>
      <c r="C1950">
        <v>1230</v>
      </c>
      <c r="D1950">
        <v>2570</v>
      </c>
      <c r="E1950" s="33">
        <f t="shared" si="120"/>
        <v>2.57</v>
      </c>
      <c r="F1950" s="32">
        <f t="shared" si="121"/>
        <v>-0.16000000000000014</v>
      </c>
      <c r="H1950">
        <v>2014</v>
      </c>
      <c r="I1950">
        <v>214</v>
      </c>
      <c r="J1950">
        <v>1230</v>
      </c>
      <c r="K1950">
        <v>1650</v>
      </c>
      <c r="L1950" s="33">
        <f t="shared" si="122"/>
        <v>1.65</v>
      </c>
      <c r="M1950" s="32">
        <f t="shared" si="123"/>
        <v>-0.24</v>
      </c>
      <c r="O1950" s="34">
        <v>40222.520833333336</v>
      </c>
      <c r="P1950" s="33">
        <v>-0.16000000000000014</v>
      </c>
      <c r="Q1950" s="33">
        <v>-0.24</v>
      </c>
    </row>
    <row r="1951" spans="1:17">
      <c r="A1951">
        <v>2014</v>
      </c>
      <c r="B1951">
        <v>214</v>
      </c>
      <c r="C1951">
        <v>1240</v>
      </c>
      <c r="D1951">
        <v>2570</v>
      </c>
      <c r="E1951" s="33">
        <f t="shared" si="120"/>
        <v>2.57</v>
      </c>
      <c r="F1951" s="32">
        <f t="shared" si="121"/>
        <v>-0.16000000000000014</v>
      </c>
      <c r="H1951">
        <v>2014</v>
      </c>
      <c r="I1951">
        <v>214</v>
      </c>
      <c r="J1951">
        <v>1240</v>
      </c>
      <c r="K1951">
        <v>1660</v>
      </c>
      <c r="L1951" s="33">
        <f t="shared" si="122"/>
        <v>1.66</v>
      </c>
      <c r="M1951" s="32">
        <f t="shared" si="123"/>
        <v>-0.22999999999999998</v>
      </c>
      <c r="O1951" s="34">
        <v>40222.527777777781</v>
      </c>
      <c r="P1951" s="33">
        <v>-0.16000000000000014</v>
      </c>
      <c r="Q1951" s="33">
        <v>-0.22999999999999998</v>
      </c>
    </row>
    <row r="1952" spans="1:17">
      <c r="A1952">
        <v>2014</v>
      </c>
      <c r="B1952">
        <v>214</v>
      </c>
      <c r="C1952">
        <v>1250</v>
      </c>
      <c r="D1952">
        <v>2570</v>
      </c>
      <c r="E1952" s="33">
        <f t="shared" si="120"/>
        <v>2.57</v>
      </c>
      <c r="F1952" s="32">
        <f t="shared" si="121"/>
        <v>-0.16000000000000014</v>
      </c>
      <c r="H1952">
        <v>2014</v>
      </c>
      <c r="I1952">
        <v>214</v>
      </c>
      <c r="J1952">
        <v>1250</v>
      </c>
      <c r="K1952">
        <v>1670</v>
      </c>
      <c r="L1952" s="33">
        <f t="shared" si="122"/>
        <v>1.67</v>
      </c>
      <c r="M1952" s="32">
        <f t="shared" si="123"/>
        <v>-0.21999999999999997</v>
      </c>
      <c r="O1952" s="34">
        <v>40222.534722222219</v>
      </c>
      <c r="P1952" s="33">
        <v>-0.16000000000000014</v>
      </c>
      <c r="Q1952" s="33">
        <v>-0.21999999999999997</v>
      </c>
    </row>
    <row r="1953" spans="1:17">
      <c r="A1953">
        <v>2014</v>
      </c>
      <c r="B1953">
        <v>214</v>
      </c>
      <c r="C1953">
        <v>1300</v>
      </c>
      <c r="D1953">
        <v>2570</v>
      </c>
      <c r="E1953" s="33">
        <f t="shared" si="120"/>
        <v>2.57</v>
      </c>
      <c r="F1953" s="32">
        <f t="shared" si="121"/>
        <v>-0.16000000000000014</v>
      </c>
      <c r="H1953">
        <v>2014</v>
      </c>
      <c r="I1953">
        <v>214</v>
      </c>
      <c r="J1953">
        <v>1300</v>
      </c>
      <c r="K1953">
        <v>1680</v>
      </c>
      <c r="L1953" s="33">
        <f t="shared" si="122"/>
        <v>1.68</v>
      </c>
      <c r="M1953" s="32">
        <f t="shared" si="123"/>
        <v>-0.20999999999999996</v>
      </c>
      <c r="O1953" s="34">
        <v>40222.541666666664</v>
      </c>
      <c r="P1953" s="33">
        <v>-0.16000000000000014</v>
      </c>
      <c r="Q1953" s="33">
        <v>-0.20999999999999996</v>
      </c>
    </row>
    <row r="1954" spans="1:17">
      <c r="A1954">
        <v>2014</v>
      </c>
      <c r="B1954">
        <v>214</v>
      </c>
      <c r="C1954">
        <v>1310</v>
      </c>
      <c r="D1954">
        <v>2570</v>
      </c>
      <c r="E1954" s="33">
        <f t="shared" si="120"/>
        <v>2.57</v>
      </c>
      <c r="F1954" s="32">
        <f t="shared" si="121"/>
        <v>-0.16000000000000014</v>
      </c>
      <c r="H1954">
        <v>2014</v>
      </c>
      <c r="I1954">
        <v>214</v>
      </c>
      <c r="J1954">
        <v>1310</v>
      </c>
      <c r="K1954">
        <v>1690</v>
      </c>
      <c r="L1954" s="33">
        <f t="shared" si="122"/>
        <v>1.69</v>
      </c>
      <c r="M1954" s="32">
        <f t="shared" si="123"/>
        <v>-0.19999999999999996</v>
      </c>
      <c r="O1954" s="34">
        <v>40222.548611111109</v>
      </c>
      <c r="P1954" s="33">
        <v>-0.16000000000000014</v>
      </c>
      <c r="Q1954" s="33">
        <v>-0.19999999999999996</v>
      </c>
    </row>
    <row r="1955" spans="1:17">
      <c r="A1955">
        <v>2014</v>
      </c>
      <c r="B1955">
        <v>214</v>
      </c>
      <c r="C1955">
        <v>1320</v>
      </c>
      <c r="D1955">
        <v>2570</v>
      </c>
      <c r="E1955" s="33">
        <f t="shared" si="120"/>
        <v>2.57</v>
      </c>
      <c r="F1955" s="32">
        <f t="shared" si="121"/>
        <v>-0.16000000000000014</v>
      </c>
      <c r="H1955">
        <v>2014</v>
      </c>
      <c r="I1955">
        <v>214</v>
      </c>
      <c r="J1955">
        <v>1320</v>
      </c>
      <c r="K1955">
        <v>1710</v>
      </c>
      <c r="L1955" s="33">
        <f t="shared" si="122"/>
        <v>1.71</v>
      </c>
      <c r="M1955" s="32">
        <f t="shared" si="123"/>
        <v>-0.17999999999999994</v>
      </c>
      <c r="O1955" s="34">
        <v>40222.555555555555</v>
      </c>
      <c r="P1955" s="33">
        <v>-0.16000000000000014</v>
      </c>
      <c r="Q1955" s="33">
        <v>-0.17999999999999994</v>
      </c>
    </row>
    <row r="1956" spans="1:17">
      <c r="A1956">
        <v>2014</v>
      </c>
      <c r="B1956">
        <v>214</v>
      </c>
      <c r="C1956">
        <v>1330</v>
      </c>
      <c r="D1956">
        <v>2580</v>
      </c>
      <c r="E1956" s="33">
        <f t="shared" si="120"/>
        <v>2.58</v>
      </c>
      <c r="F1956" s="32">
        <f t="shared" si="121"/>
        <v>-0.14999999999999991</v>
      </c>
      <c r="H1956">
        <v>2014</v>
      </c>
      <c r="I1956">
        <v>214</v>
      </c>
      <c r="J1956">
        <v>1330</v>
      </c>
      <c r="K1956">
        <v>1730</v>
      </c>
      <c r="L1956" s="33">
        <f t="shared" si="122"/>
        <v>1.73</v>
      </c>
      <c r="M1956" s="32">
        <f t="shared" si="123"/>
        <v>-0.15999999999999992</v>
      </c>
      <c r="O1956" s="34">
        <v>40222.5625</v>
      </c>
      <c r="P1956" s="33">
        <v>-0.14999999999999991</v>
      </c>
      <c r="Q1956" s="33">
        <v>-0.15999999999999992</v>
      </c>
    </row>
    <row r="1957" spans="1:17">
      <c r="A1957">
        <v>2014</v>
      </c>
      <c r="B1957">
        <v>214</v>
      </c>
      <c r="C1957">
        <v>1340</v>
      </c>
      <c r="D1957">
        <v>2580</v>
      </c>
      <c r="E1957" s="33">
        <f t="shared" si="120"/>
        <v>2.58</v>
      </c>
      <c r="F1957" s="32">
        <f t="shared" si="121"/>
        <v>-0.14999999999999991</v>
      </c>
      <c r="H1957">
        <v>2014</v>
      </c>
      <c r="I1957">
        <v>214</v>
      </c>
      <c r="J1957">
        <v>1340</v>
      </c>
      <c r="K1957">
        <v>1750</v>
      </c>
      <c r="L1957" s="33">
        <f t="shared" si="122"/>
        <v>1.75</v>
      </c>
      <c r="M1957" s="32">
        <f t="shared" si="123"/>
        <v>-0.1399999999999999</v>
      </c>
      <c r="O1957" s="34">
        <v>40222.569444444445</v>
      </c>
      <c r="P1957" s="33">
        <v>-0.14999999999999991</v>
      </c>
      <c r="Q1957" s="33">
        <v>-0.1399999999999999</v>
      </c>
    </row>
    <row r="1958" spans="1:17">
      <c r="A1958">
        <v>2014</v>
      </c>
      <c r="B1958">
        <v>214</v>
      </c>
      <c r="C1958">
        <v>1350</v>
      </c>
      <c r="D1958">
        <v>2590</v>
      </c>
      <c r="E1958" s="33">
        <f t="shared" si="120"/>
        <v>2.59</v>
      </c>
      <c r="F1958" s="32">
        <f t="shared" si="121"/>
        <v>-0.14000000000000012</v>
      </c>
      <c r="H1958">
        <v>2014</v>
      </c>
      <c r="I1958">
        <v>214</v>
      </c>
      <c r="J1958">
        <v>1350</v>
      </c>
      <c r="K1958">
        <v>1770</v>
      </c>
      <c r="L1958" s="33">
        <f t="shared" si="122"/>
        <v>1.77</v>
      </c>
      <c r="M1958" s="32">
        <f t="shared" si="123"/>
        <v>-0.11999999999999988</v>
      </c>
      <c r="O1958" s="34">
        <v>40222.576388888891</v>
      </c>
      <c r="P1958" s="33">
        <v>-0.14000000000000012</v>
      </c>
      <c r="Q1958" s="33">
        <v>-0.11999999999999988</v>
      </c>
    </row>
    <row r="1959" spans="1:17">
      <c r="A1959">
        <v>2014</v>
      </c>
      <c r="B1959">
        <v>214</v>
      </c>
      <c r="C1959">
        <v>1400</v>
      </c>
      <c r="D1959">
        <v>2600</v>
      </c>
      <c r="E1959" s="33">
        <f t="shared" si="120"/>
        <v>2.6</v>
      </c>
      <c r="F1959" s="32">
        <f t="shared" si="121"/>
        <v>-0.12999999999999989</v>
      </c>
      <c r="H1959">
        <v>2014</v>
      </c>
      <c r="I1959">
        <v>214</v>
      </c>
      <c r="J1959">
        <v>1400</v>
      </c>
      <c r="K1959">
        <v>1790</v>
      </c>
      <c r="L1959" s="33">
        <f t="shared" si="122"/>
        <v>1.79</v>
      </c>
      <c r="M1959" s="32">
        <f t="shared" si="123"/>
        <v>-9.9999999999999867E-2</v>
      </c>
      <c r="O1959" s="34">
        <v>40222.583333333336</v>
      </c>
      <c r="P1959" s="33">
        <v>-0.12999999999999989</v>
      </c>
      <c r="Q1959" s="33">
        <v>-9.9999999999999867E-2</v>
      </c>
    </row>
    <row r="1960" spans="1:17">
      <c r="A1960">
        <v>2014</v>
      </c>
      <c r="B1960">
        <v>214</v>
      </c>
      <c r="C1960">
        <v>1410</v>
      </c>
      <c r="D1960">
        <v>2610</v>
      </c>
      <c r="E1960" s="33">
        <f t="shared" si="120"/>
        <v>2.61</v>
      </c>
      <c r="F1960" s="32">
        <f t="shared" si="121"/>
        <v>-0.12000000000000011</v>
      </c>
      <c r="H1960">
        <v>2014</v>
      </c>
      <c r="I1960">
        <v>214</v>
      </c>
      <c r="J1960">
        <v>1410</v>
      </c>
      <c r="K1960">
        <v>1820</v>
      </c>
      <c r="L1960" s="33">
        <f t="shared" si="122"/>
        <v>1.82</v>
      </c>
      <c r="M1960" s="32">
        <f t="shared" si="123"/>
        <v>-6.999999999999984E-2</v>
      </c>
      <c r="O1960" s="34">
        <v>40222.590277777781</v>
      </c>
      <c r="P1960" s="33">
        <v>-0.12000000000000011</v>
      </c>
      <c r="Q1960" s="33">
        <v>-6.999999999999984E-2</v>
      </c>
    </row>
    <row r="1961" spans="1:17">
      <c r="A1961">
        <v>2014</v>
      </c>
      <c r="B1961">
        <v>214</v>
      </c>
      <c r="C1961">
        <v>1420</v>
      </c>
      <c r="D1961">
        <v>2620</v>
      </c>
      <c r="E1961" s="33">
        <f t="shared" si="120"/>
        <v>2.62</v>
      </c>
      <c r="F1961" s="32">
        <f t="shared" si="121"/>
        <v>-0.10999999999999988</v>
      </c>
      <c r="H1961">
        <v>2014</v>
      </c>
      <c r="I1961">
        <v>214</v>
      </c>
      <c r="J1961">
        <v>1420</v>
      </c>
      <c r="K1961">
        <v>1840</v>
      </c>
      <c r="L1961" s="33">
        <f t="shared" si="122"/>
        <v>1.84</v>
      </c>
      <c r="M1961" s="32">
        <f t="shared" si="123"/>
        <v>-4.9999999999999822E-2</v>
      </c>
      <c r="O1961" s="34">
        <v>40222.597222222219</v>
      </c>
      <c r="P1961" s="33">
        <v>-0.10999999999999988</v>
      </c>
      <c r="Q1961" s="33">
        <v>-4.9999999999999822E-2</v>
      </c>
    </row>
    <row r="1962" spans="1:17">
      <c r="A1962">
        <v>2014</v>
      </c>
      <c r="B1962">
        <v>214</v>
      </c>
      <c r="C1962">
        <v>1430</v>
      </c>
      <c r="D1962">
        <v>2640</v>
      </c>
      <c r="E1962" s="33">
        <f t="shared" si="120"/>
        <v>2.64</v>
      </c>
      <c r="F1962" s="32">
        <f t="shared" si="121"/>
        <v>-8.9999999999999858E-2</v>
      </c>
      <c r="H1962">
        <v>2014</v>
      </c>
      <c r="I1962">
        <v>214</v>
      </c>
      <c r="J1962">
        <v>1430</v>
      </c>
      <c r="K1962">
        <v>1870</v>
      </c>
      <c r="L1962" s="33">
        <f t="shared" si="122"/>
        <v>1.87</v>
      </c>
      <c r="M1962" s="32">
        <f t="shared" si="123"/>
        <v>-1.9999999999999796E-2</v>
      </c>
      <c r="O1962" s="34">
        <v>40222.604166666664</v>
      </c>
      <c r="P1962" s="33">
        <v>-8.9999999999999858E-2</v>
      </c>
      <c r="Q1962" s="33">
        <v>-1.9999999999999796E-2</v>
      </c>
    </row>
    <row r="1963" spans="1:17">
      <c r="A1963">
        <v>2014</v>
      </c>
      <c r="B1963">
        <v>214</v>
      </c>
      <c r="C1963">
        <v>1440</v>
      </c>
      <c r="D1963">
        <v>2650</v>
      </c>
      <c r="E1963" s="33">
        <f t="shared" si="120"/>
        <v>2.65</v>
      </c>
      <c r="F1963" s="32">
        <f t="shared" si="121"/>
        <v>-8.0000000000000071E-2</v>
      </c>
      <c r="H1963">
        <v>2014</v>
      </c>
      <c r="I1963">
        <v>214</v>
      </c>
      <c r="J1963">
        <v>1440</v>
      </c>
      <c r="K1963">
        <v>1900</v>
      </c>
      <c r="L1963" s="33">
        <f t="shared" si="122"/>
        <v>1.9</v>
      </c>
      <c r="M1963" s="32">
        <f t="shared" si="123"/>
        <v>1.0000000000000009E-2</v>
      </c>
      <c r="O1963" s="34">
        <v>40222.611111111109</v>
      </c>
      <c r="P1963" s="33">
        <v>-8.0000000000000071E-2</v>
      </c>
      <c r="Q1963" s="33">
        <v>1.0000000000000009E-2</v>
      </c>
    </row>
    <row r="1964" spans="1:17">
      <c r="A1964">
        <v>2014</v>
      </c>
      <c r="B1964">
        <v>214</v>
      </c>
      <c r="C1964">
        <v>1450</v>
      </c>
      <c r="D1964">
        <v>2660</v>
      </c>
      <c r="E1964" s="33">
        <f t="shared" si="120"/>
        <v>2.66</v>
      </c>
      <c r="F1964" s="32">
        <f t="shared" si="121"/>
        <v>-6.999999999999984E-2</v>
      </c>
      <c r="H1964">
        <v>2014</v>
      </c>
      <c r="I1964">
        <v>214</v>
      </c>
      <c r="J1964">
        <v>1450</v>
      </c>
      <c r="K1964">
        <v>1930</v>
      </c>
      <c r="L1964" s="33">
        <f t="shared" si="122"/>
        <v>1.93</v>
      </c>
      <c r="M1964" s="32">
        <f t="shared" si="123"/>
        <v>4.0000000000000036E-2</v>
      </c>
      <c r="O1964" s="34">
        <v>40222.618055555555</v>
      </c>
      <c r="P1964" s="33">
        <v>-6.999999999999984E-2</v>
      </c>
      <c r="Q1964" s="33">
        <v>4.0000000000000036E-2</v>
      </c>
    </row>
    <row r="1965" spans="1:17">
      <c r="A1965">
        <v>2014</v>
      </c>
      <c r="B1965">
        <v>214</v>
      </c>
      <c r="C1965">
        <v>1500</v>
      </c>
      <c r="D1965">
        <v>2680</v>
      </c>
      <c r="E1965" s="33">
        <f t="shared" si="120"/>
        <v>2.68</v>
      </c>
      <c r="F1965" s="32">
        <f t="shared" si="121"/>
        <v>-4.9999999999999822E-2</v>
      </c>
      <c r="H1965">
        <v>2014</v>
      </c>
      <c r="I1965">
        <v>214</v>
      </c>
      <c r="J1965">
        <v>1500</v>
      </c>
      <c r="K1965">
        <v>1960</v>
      </c>
      <c r="L1965" s="33">
        <f t="shared" si="122"/>
        <v>1.96</v>
      </c>
      <c r="M1965" s="32">
        <f t="shared" si="123"/>
        <v>7.0000000000000062E-2</v>
      </c>
      <c r="O1965" s="34">
        <v>40222.625</v>
      </c>
      <c r="P1965" s="33">
        <v>-4.9999999999999822E-2</v>
      </c>
      <c r="Q1965" s="33">
        <v>7.0000000000000062E-2</v>
      </c>
    </row>
    <row r="1966" spans="1:17">
      <c r="A1966">
        <v>2014</v>
      </c>
      <c r="B1966">
        <v>214</v>
      </c>
      <c r="C1966">
        <v>1510</v>
      </c>
      <c r="D1966">
        <v>2700</v>
      </c>
      <c r="E1966" s="33">
        <f t="shared" si="120"/>
        <v>2.7</v>
      </c>
      <c r="F1966" s="32">
        <f t="shared" si="121"/>
        <v>-2.9999999999999805E-2</v>
      </c>
      <c r="H1966">
        <v>2014</v>
      </c>
      <c r="I1966">
        <v>214</v>
      </c>
      <c r="J1966">
        <v>1510</v>
      </c>
      <c r="K1966">
        <v>1990</v>
      </c>
      <c r="L1966" s="33">
        <f t="shared" si="122"/>
        <v>1.99</v>
      </c>
      <c r="M1966" s="32">
        <f t="shared" si="123"/>
        <v>0.10000000000000009</v>
      </c>
      <c r="O1966" s="34">
        <v>40222.631944444445</v>
      </c>
      <c r="P1966" s="33">
        <v>-2.9999999999999805E-2</v>
      </c>
      <c r="Q1966" s="33">
        <v>0.10000000000000009</v>
      </c>
    </row>
    <row r="1967" spans="1:17">
      <c r="A1967">
        <v>2014</v>
      </c>
      <c r="B1967">
        <v>214</v>
      </c>
      <c r="C1967">
        <v>1520</v>
      </c>
      <c r="D1967">
        <v>2720</v>
      </c>
      <c r="E1967" s="33">
        <f t="shared" si="120"/>
        <v>2.72</v>
      </c>
      <c r="F1967" s="32">
        <f t="shared" si="121"/>
        <v>-9.9999999999997868E-3</v>
      </c>
      <c r="H1967">
        <v>2014</v>
      </c>
      <c r="I1967">
        <v>214</v>
      </c>
      <c r="J1967">
        <v>1520</v>
      </c>
      <c r="K1967">
        <v>2020</v>
      </c>
      <c r="L1967" s="33">
        <f t="shared" si="122"/>
        <v>2.02</v>
      </c>
      <c r="M1967" s="32">
        <f t="shared" si="123"/>
        <v>0.13000000000000012</v>
      </c>
      <c r="O1967" s="34">
        <v>40222.638888888891</v>
      </c>
      <c r="P1967" s="33">
        <v>-9.9999999999997868E-3</v>
      </c>
      <c r="Q1967" s="33">
        <v>0.13000000000000012</v>
      </c>
    </row>
    <row r="1968" spans="1:17">
      <c r="A1968">
        <v>2014</v>
      </c>
      <c r="B1968">
        <v>214</v>
      </c>
      <c r="C1968">
        <v>1530</v>
      </c>
      <c r="D1968">
        <v>2730</v>
      </c>
      <c r="E1968" s="33">
        <f t="shared" si="120"/>
        <v>2.73</v>
      </c>
      <c r="F1968" s="32">
        <f t="shared" si="121"/>
        <v>0</v>
      </c>
      <c r="H1968">
        <v>2014</v>
      </c>
      <c r="I1968">
        <v>214</v>
      </c>
      <c r="J1968">
        <v>1530</v>
      </c>
      <c r="K1968">
        <v>2050</v>
      </c>
      <c r="L1968" s="33">
        <f t="shared" si="122"/>
        <v>2.0499999999999998</v>
      </c>
      <c r="M1968" s="32">
        <f t="shared" si="123"/>
        <v>0.15999999999999992</v>
      </c>
      <c r="O1968" s="34">
        <v>40222.645833333336</v>
      </c>
      <c r="P1968" s="33">
        <v>0</v>
      </c>
      <c r="Q1968" s="33">
        <v>0.15999999999999992</v>
      </c>
    </row>
    <row r="1969" spans="1:17">
      <c r="A1969">
        <v>2014</v>
      </c>
      <c r="B1969">
        <v>214</v>
      </c>
      <c r="C1969">
        <v>1540</v>
      </c>
      <c r="D1969">
        <v>2750</v>
      </c>
      <c r="E1969" s="33">
        <f t="shared" si="120"/>
        <v>2.75</v>
      </c>
      <c r="F1969" s="32">
        <f t="shared" si="121"/>
        <v>2.0000000000000018E-2</v>
      </c>
      <c r="H1969">
        <v>2014</v>
      </c>
      <c r="I1969">
        <v>214</v>
      </c>
      <c r="J1969">
        <v>1540</v>
      </c>
      <c r="K1969">
        <v>2080</v>
      </c>
      <c r="L1969" s="33">
        <f t="shared" si="122"/>
        <v>2.08</v>
      </c>
      <c r="M1969" s="32">
        <f t="shared" si="123"/>
        <v>0.19000000000000017</v>
      </c>
      <c r="O1969" s="34">
        <v>40222.652777777781</v>
      </c>
      <c r="P1969" s="33">
        <v>2.0000000000000018E-2</v>
      </c>
      <c r="Q1969" s="33">
        <v>0.19000000000000017</v>
      </c>
    </row>
    <row r="1970" spans="1:17">
      <c r="A1970">
        <v>2014</v>
      </c>
      <c r="B1970">
        <v>214</v>
      </c>
      <c r="C1970">
        <v>1550</v>
      </c>
      <c r="D1970">
        <v>2770</v>
      </c>
      <c r="E1970" s="33">
        <f t="shared" si="120"/>
        <v>2.77</v>
      </c>
      <c r="F1970" s="32">
        <f t="shared" si="121"/>
        <v>4.0000000000000036E-2</v>
      </c>
      <c r="H1970">
        <v>2014</v>
      </c>
      <c r="I1970">
        <v>214</v>
      </c>
      <c r="J1970">
        <v>1550</v>
      </c>
      <c r="K1970">
        <v>2110</v>
      </c>
      <c r="L1970" s="33">
        <f t="shared" si="122"/>
        <v>2.11</v>
      </c>
      <c r="M1970" s="32">
        <f t="shared" si="123"/>
        <v>0.21999999999999997</v>
      </c>
      <c r="O1970" s="34">
        <v>40222.659722222219</v>
      </c>
      <c r="P1970" s="33">
        <v>4.0000000000000036E-2</v>
      </c>
      <c r="Q1970" s="33">
        <v>0.21999999999999997</v>
      </c>
    </row>
    <row r="1971" spans="1:17">
      <c r="A1971">
        <v>2014</v>
      </c>
      <c r="B1971">
        <v>214</v>
      </c>
      <c r="C1971">
        <v>1600</v>
      </c>
      <c r="D1971">
        <v>2800</v>
      </c>
      <c r="E1971" s="33">
        <f t="shared" si="120"/>
        <v>2.8</v>
      </c>
      <c r="F1971" s="32">
        <f t="shared" si="121"/>
        <v>6.999999999999984E-2</v>
      </c>
      <c r="H1971">
        <v>2014</v>
      </c>
      <c r="I1971">
        <v>214</v>
      </c>
      <c r="J1971">
        <v>1600</v>
      </c>
      <c r="K1971">
        <v>2140</v>
      </c>
      <c r="L1971" s="33">
        <f t="shared" si="122"/>
        <v>2.14</v>
      </c>
      <c r="M1971" s="32">
        <f t="shared" si="123"/>
        <v>0.25000000000000022</v>
      </c>
      <c r="O1971" s="34">
        <v>40222.666666666664</v>
      </c>
      <c r="P1971" s="33">
        <v>6.999999999999984E-2</v>
      </c>
      <c r="Q1971" s="33">
        <v>0.25000000000000022</v>
      </c>
    </row>
    <row r="1972" spans="1:17">
      <c r="A1972">
        <v>2014</v>
      </c>
      <c r="B1972">
        <v>214</v>
      </c>
      <c r="C1972">
        <v>1610</v>
      </c>
      <c r="D1972">
        <v>2820</v>
      </c>
      <c r="E1972" s="33">
        <f t="shared" si="120"/>
        <v>2.82</v>
      </c>
      <c r="F1972" s="32">
        <f t="shared" si="121"/>
        <v>8.9999999999999858E-2</v>
      </c>
      <c r="H1972">
        <v>2014</v>
      </c>
      <c r="I1972">
        <v>214</v>
      </c>
      <c r="J1972">
        <v>1610</v>
      </c>
      <c r="K1972">
        <v>2160</v>
      </c>
      <c r="L1972" s="33">
        <f t="shared" si="122"/>
        <v>2.16</v>
      </c>
      <c r="M1972" s="32">
        <f t="shared" si="123"/>
        <v>0.27000000000000024</v>
      </c>
      <c r="O1972" s="34">
        <v>40222.673611111109</v>
      </c>
      <c r="P1972" s="33">
        <v>8.9999999999999858E-2</v>
      </c>
      <c r="Q1972" s="33">
        <v>0.27000000000000024</v>
      </c>
    </row>
    <row r="1973" spans="1:17">
      <c r="A1973">
        <v>2014</v>
      </c>
      <c r="B1973">
        <v>214</v>
      </c>
      <c r="C1973">
        <v>1620</v>
      </c>
      <c r="D1973">
        <v>2840</v>
      </c>
      <c r="E1973" s="33">
        <f t="shared" si="120"/>
        <v>2.84</v>
      </c>
      <c r="F1973" s="32">
        <f t="shared" si="121"/>
        <v>0.10999999999999988</v>
      </c>
      <c r="H1973">
        <v>2014</v>
      </c>
      <c r="I1973">
        <v>214</v>
      </c>
      <c r="J1973">
        <v>1620</v>
      </c>
      <c r="K1973">
        <v>2190</v>
      </c>
      <c r="L1973" s="33">
        <f t="shared" si="122"/>
        <v>2.19</v>
      </c>
      <c r="M1973" s="32">
        <f t="shared" si="123"/>
        <v>0.30000000000000004</v>
      </c>
      <c r="O1973" s="34">
        <v>40222.680555555555</v>
      </c>
      <c r="P1973" s="33">
        <v>0.10999999999999988</v>
      </c>
      <c r="Q1973" s="33">
        <v>0.30000000000000004</v>
      </c>
    </row>
    <row r="1974" spans="1:17">
      <c r="A1974">
        <v>2014</v>
      </c>
      <c r="B1974">
        <v>214</v>
      </c>
      <c r="C1974">
        <v>1630</v>
      </c>
      <c r="D1974">
        <v>2860</v>
      </c>
      <c r="E1974" s="33">
        <f t="shared" si="120"/>
        <v>2.86</v>
      </c>
      <c r="F1974" s="32">
        <f t="shared" si="121"/>
        <v>0.12999999999999989</v>
      </c>
      <c r="H1974">
        <v>2014</v>
      </c>
      <c r="I1974">
        <v>214</v>
      </c>
      <c r="J1974">
        <v>1630</v>
      </c>
      <c r="K1974">
        <v>2210</v>
      </c>
      <c r="L1974" s="33">
        <f t="shared" si="122"/>
        <v>2.21</v>
      </c>
      <c r="M1974" s="32">
        <f t="shared" si="123"/>
        <v>0.32000000000000006</v>
      </c>
      <c r="O1974" s="34">
        <v>40222.6875</v>
      </c>
      <c r="P1974" s="33">
        <v>0.12999999999999989</v>
      </c>
      <c r="Q1974" s="33">
        <v>0.32000000000000006</v>
      </c>
    </row>
    <row r="1975" spans="1:17">
      <c r="A1975">
        <v>2014</v>
      </c>
      <c r="B1975">
        <v>214</v>
      </c>
      <c r="C1975">
        <v>1640</v>
      </c>
      <c r="D1975">
        <v>2880</v>
      </c>
      <c r="E1975" s="33">
        <f t="shared" si="120"/>
        <v>2.88</v>
      </c>
      <c r="F1975" s="32">
        <f t="shared" si="121"/>
        <v>0.14999999999999991</v>
      </c>
      <c r="H1975">
        <v>2014</v>
      </c>
      <c r="I1975">
        <v>214</v>
      </c>
      <c r="J1975">
        <v>1640</v>
      </c>
      <c r="K1975">
        <v>2230</v>
      </c>
      <c r="L1975" s="33">
        <f t="shared" si="122"/>
        <v>2.23</v>
      </c>
      <c r="M1975" s="32">
        <f t="shared" si="123"/>
        <v>0.34000000000000008</v>
      </c>
      <c r="O1975" s="34">
        <v>40222.694444444445</v>
      </c>
      <c r="P1975" s="33">
        <v>0.14999999999999991</v>
      </c>
      <c r="Q1975" s="33">
        <v>0.34000000000000008</v>
      </c>
    </row>
    <row r="1976" spans="1:17">
      <c r="A1976">
        <v>2014</v>
      </c>
      <c r="B1976">
        <v>214</v>
      </c>
      <c r="C1976">
        <v>1650</v>
      </c>
      <c r="D1976">
        <v>2910</v>
      </c>
      <c r="E1976" s="33">
        <f t="shared" si="120"/>
        <v>2.91</v>
      </c>
      <c r="F1976" s="32">
        <f t="shared" si="121"/>
        <v>0.18000000000000016</v>
      </c>
      <c r="H1976">
        <v>2014</v>
      </c>
      <c r="I1976">
        <v>214</v>
      </c>
      <c r="J1976">
        <v>1650</v>
      </c>
      <c r="K1976">
        <v>2250</v>
      </c>
      <c r="L1976" s="33">
        <f t="shared" si="122"/>
        <v>2.25</v>
      </c>
      <c r="M1976" s="32">
        <f t="shared" si="123"/>
        <v>0.3600000000000001</v>
      </c>
      <c r="O1976" s="34">
        <v>40222.701388888891</v>
      </c>
      <c r="P1976" s="33">
        <v>0.18000000000000016</v>
      </c>
      <c r="Q1976" s="33">
        <v>0.3600000000000001</v>
      </c>
    </row>
    <row r="1977" spans="1:17">
      <c r="A1977">
        <v>2014</v>
      </c>
      <c r="B1977">
        <v>214</v>
      </c>
      <c r="C1977">
        <v>1700</v>
      </c>
      <c r="D1977">
        <v>2930</v>
      </c>
      <c r="E1977" s="33">
        <f t="shared" si="120"/>
        <v>2.93</v>
      </c>
      <c r="F1977" s="32">
        <f t="shared" si="121"/>
        <v>0.20000000000000018</v>
      </c>
      <c r="H1977">
        <v>2014</v>
      </c>
      <c r="I1977">
        <v>214</v>
      </c>
      <c r="J1977">
        <v>1700</v>
      </c>
      <c r="K1977">
        <v>2270</v>
      </c>
      <c r="L1977" s="33">
        <f t="shared" si="122"/>
        <v>2.27</v>
      </c>
      <c r="M1977" s="32">
        <f t="shared" si="123"/>
        <v>0.38000000000000012</v>
      </c>
      <c r="O1977" s="34">
        <v>40222.708333333336</v>
      </c>
      <c r="P1977" s="33">
        <v>0.20000000000000018</v>
      </c>
      <c r="Q1977" s="33">
        <v>0.38000000000000012</v>
      </c>
    </row>
    <row r="1978" spans="1:17">
      <c r="A1978">
        <v>2014</v>
      </c>
      <c r="B1978">
        <v>214</v>
      </c>
      <c r="C1978">
        <v>1710</v>
      </c>
      <c r="D1978">
        <v>2950</v>
      </c>
      <c r="E1978" s="33">
        <f t="shared" si="120"/>
        <v>2.95</v>
      </c>
      <c r="F1978" s="32">
        <f t="shared" si="121"/>
        <v>0.2200000000000002</v>
      </c>
      <c r="H1978">
        <v>2014</v>
      </c>
      <c r="I1978">
        <v>214</v>
      </c>
      <c r="J1978">
        <v>1710</v>
      </c>
      <c r="K1978">
        <v>2280</v>
      </c>
      <c r="L1978" s="33">
        <f t="shared" si="122"/>
        <v>2.2799999999999998</v>
      </c>
      <c r="M1978" s="32">
        <f t="shared" si="123"/>
        <v>0.3899999999999999</v>
      </c>
      <c r="O1978" s="34">
        <v>40222.715277777781</v>
      </c>
      <c r="P1978" s="33">
        <v>0.2200000000000002</v>
      </c>
      <c r="Q1978" s="33">
        <v>0.3899999999999999</v>
      </c>
    </row>
    <row r="1979" spans="1:17">
      <c r="A1979">
        <v>2014</v>
      </c>
      <c r="B1979">
        <v>214</v>
      </c>
      <c r="C1979">
        <v>1720</v>
      </c>
      <c r="D1979">
        <v>2970</v>
      </c>
      <c r="E1979" s="33">
        <f t="shared" si="120"/>
        <v>2.97</v>
      </c>
      <c r="F1979" s="32">
        <f t="shared" si="121"/>
        <v>0.24000000000000021</v>
      </c>
      <c r="H1979">
        <v>2014</v>
      </c>
      <c r="I1979">
        <v>214</v>
      </c>
      <c r="J1979">
        <v>1720</v>
      </c>
      <c r="K1979">
        <v>2300</v>
      </c>
      <c r="L1979" s="33">
        <f t="shared" si="122"/>
        <v>2.2999999999999998</v>
      </c>
      <c r="M1979" s="32">
        <f t="shared" si="123"/>
        <v>0.40999999999999992</v>
      </c>
      <c r="O1979" s="34">
        <v>40222.722222222219</v>
      </c>
      <c r="P1979" s="33">
        <v>0.24000000000000021</v>
      </c>
      <c r="Q1979" s="33">
        <v>0.40999999999999992</v>
      </c>
    </row>
    <row r="1980" spans="1:17">
      <c r="A1980">
        <v>2014</v>
      </c>
      <c r="B1980">
        <v>214</v>
      </c>
      <c r="C1980">
        <v>1730</v>
      </c>
      <c r="D1980">
        <v>3000</v>
      </c>
      <c r="E1980" s="33">
        <f t="shared" si="120"/>
        <v>3</v>
      </c>
      <c r="F1980" s="32">
        <f t="shared" si="121"/>
        <v>0.27</v>
      </c>
      <c r="H1980">
        <v>2014</v>
      </c>
      <c r="I1980">
        <v>214</v>
      </c>
      <c r="J1980">
        <v>1730</v>
      </c>
      <c r="K1980">
        <v>2310</v>
      </c>
      <c r="L1980" s="33">
        <f t="shared" si="122"/>
        <v>2.31</v>
      </c>
      <c r="M1980" s="32">
        <f t="shared" si="123"/>
        <v>0.42000000000000015</v>
      </c>
      <c r="O1980" s="34">
        <v>40222.729166666664</v>
      </c>
      <c r="P1980" s="33">
        <v>0.27</v>
      </c>
      <c r="Q1980" s="33">
        <v>0.42000000000000015</v>
      </c>
    </row>
    <row r="1981" spans="1:17">
      <c r="A1981">
        <v>2014</v>
      </c>
      <c r="B1981">
        <v>214</v>
      </c>
      <c r="C1981">
        <v>1740</v>
      </c>
      <c r="D1981">
        <v>3020</v>
      </c>
      <c r="E1981" s="33">
        <f t="shared" si="120"/>
        <v>3.02</v>
      </c>
      <c r="F1981" s="32">
        <f t="shared" si="121"/>
        <v>0.29000000000000004</v>
      </c>
      <c r="H1981">
        <v>2014</v>
      </c>
      <c r="I1981">
        <v>214</v>
      </c>
      <c r="J1981">
        <v>1740</v>
      </c>
      <c r="K1981">
        <v>2310</v>
      </c>
      <c r="L1981" s="33">
        <f t="shared" si="122"/>
        <v>2.31</v>
      </c>
      <c r="M1981" s="32">
        <f t="shared" si="123"/>
        <v>0.42000000000000015</v>
      </c>
      <c r="O1981" s="34">
        <v>40222.736111111109</v>
      </c>
      <c r="P1981" s="33">
        <v>0.29000000000000004</v>
      </c>
      <c r="Q1981" s="33">
        <v>0.42000000000000015</v>
      </c>
    </row>
    <row r="1982" spans="1:17">
      <c r="A1982">
        <v>2014</v>
      </c>
      <c r="B1982">
        <v>214</v>
      </c>
      <c r="C1982">
        <v>1750</v>
      </c>
      <c r="D1982">
        <v>3030</v>
      </c>
      <c r="E1982" s="33">
        <f t="shared" si="120"/>
        <v>3.03</v>
      </c>
      <c r="F1982" s="32">
        <f t="shared" si="121"/>
        <v>0.29999999999999982</v>
      </c>
      <c r="H1982">
        <v>2014</v>
      </c>
      <c r="I1982">
        <v>214</v>
      </c>
      <c r="J1982">
        <v>1750</v>
      </c>
      <c r="K1982">
        <v>2320</v>
      </c>
      <c r="L1982" s="33">
        <f t="shared" si="122"/>
        <v>2.3199999999999998</v>
      </c>
      <c r="M1982" s="32">
        <f t="shared" si="123"/>
        <v>0.42999999999999994</v>
      </c>
      <c r="O1982" s="34">
        <v>40222.743055555555</v>
      </c>
      <c r="P1982" s="33">
        <v>0.29999999999999982</v>
      </c>
      <c r="Q1982" s="33">
        <v>0.42999999999999994</v>
      </c>
    </row>
    <row r="1983" spans="1:17">
      <c r="A1983">
        <v>2014</v>
      </c>
      <c r="B1983">
        <v>214</v>
      </c>
      <c r="C1983">
        <v>1800</v>
      </c>
      <c r="D1983">
        <v>3050</v>
      </c>
      <c r="E1983" s="33">
        <f t="shared" si="120"/>
        <v>3.05</v>
      </c>
      <c r="F1983" s="32">
        <f t="shared" si="121"/>
        <v>0.31999999999999984</v>
      </c>
      <c r="H1983">
        <v>2014</v>
      </c>
      <c r="I1983">
        <v>214</v>
      </c>
      <c r="J1983">
        <v>1800</v>
      </c>
      <c r="K1983">
        <v>2320</v>
      </c>
      <c r="L1983" s="33">
        <f t="shared" si="122"/>
        <v>2.3199999999999998</v>
      </c>
      <c r="M1983" s="32">
        <f t="shared" si="123"/>
        <v>0.42999999999999994</v>
      </c>
      <c r="O1983" s="34">
        <v>40222.75</v>
      </c>
      <c r="P1983" s="33">
        <v>0.31999999999999984</v>
      </c>
      <c r="Q1983" s="33">
        <v>0.42999999999999994</v>
      </c>
    </row>
    <row r="1984" spans="1:17">
      <c r="A1984">
        <v>2014</v>
      </c>
      <c r="B1984">
        <v>214</v>
      </c>
      <c r="C1984">
        <v>1810</v>
      </c>
      <c r="D1984">
        <v>3070</v>
      </c>
      <c r="E1984" s="33">
        <f t="shared" si="120"/>
        <v>3.07</v>
      </c>
      <c r="F1984" s="32">
        <f t="shared" si="121"/>
        <v>0.33999999999999986</v>
      </c>
      <c r="H1984">
        <v>2014</v>
      </c>
      <c r="I1984">
        <v>214</v>
      </c>
      <c r="J1984">
        <v>1810</v>
      </c>
      <c r="K1984">
        <v>2320</v>
      </c>
      <c r="L1984" s="33">
        <f t="shared" si="122"/>
        <v>2.3199999999999998</v>
      </c>
      <c r="M1984" s="32">
        <f t="shared" si="123"/>
        <v>0.42999999999999994</v>
      </c>
      <c r="O1984" s="34">
        <v>40222.756944444445</v>
      </c>
      <c r="P1984" s="33">
        <v>0.33999999999999986</v>
      </c>
      <c r="Q1984" s="33">
        <v>0.42999999999999994</v>
      </c>
    </row>
    <row r="1985" spans="1:17">
      <c r="A1985">
        <v>2014</v>
      </c>
      <c r="B1985">
        <v>214</v>
      </c>
      <c r="C1985">
        <v>1820</v>
      </c>
      <c r="D1985">
        <v>3080</v>
      </c>
      <c r="E1985" s="33">
        <f t="shared" si="120"/>
        <v>3.08</v>
      </c>
      <c r="F1985" s="32">
        <f t="shared" si="121"/>
        <v>0.35000000000000009</v>
      </c>
      <c r="H1985">
        <v>2014</v>
      </c>
      <c r="I1985">
        <v>214</v>
      </c>
      <c r="J1985">
        <v>1820</v>
      </c>
      <c r="K1985">
        <v>2310</v>
      </c>
      <c r="L1985" s="33">
        <f t="shared" si="122"/>
        <v>2.31</v>
      </c>
      <c r="M1985" s="32">
        <f t="shared" si="123"/>
        <v>0.42000000000000015</v>
      </c>
      <c r="O1985" s="34">
        <v>40222.763888888891</v>
      </c>
      <c r="P1985" s="33">
        <v>0.35000000000000009</v>
      </c>
      <c r="Q1985" s="33">
        <v>0.42000000000000015</v>
      </c>
    </row>
    <row r="1986" spans="1:17">
      <c r="A1986">
        <v>2014</v>
      </c>
      <c r="B1986">
        <v>214</v>
      </c>
      <c r="C1986">
        <v>1830</v>
      </c>
      <c r="D1986">
        <v>3090</v>
      </c>
      <c r="E1986" s="33">
        <f t="shared" si="120"/>
        <v>3.09</v>
      </c>
      <c r="F1986" s="32">
        <f t="shared" si="121"/>
        <v>0.35999999999999988</v>
      </c>
      <c r="H1986">
        <v>2014</v>
      </c>
      <c r="I1986">
        <v>214</v>
      </c>
      <c r="J1986">
        <v>1830</v>
      </c>
      <c r="K1986">
        <v>2300</v>
      </c>
      <c r="L1986" s="33">
        <f t="shared" si="122"/>
        <v>2.2999999999999998</v>
      </c>
      <c r="M1986" s="32">
        <f t="shared" si="123"/>
        <v>0.40999999999999992</v>
      </c>
      <c r="O1986" s="34">
        <v>40222.770833333336</v>
      </c>
      <c r="P1986" s="33">
        <v>0.35999999999999988</v>
      </c>
      <c r="Q1986" s="33">
        <v>0.40999999999999992</v>
      </c>
    </row>
    <row r="1987" spans="1:17">
      <c r="A1987">
        <v>2014</v>
      </c>
      <c r="B1987">
        <v>214</v>
      </c>
      <c r="C1987">
        <v>1840</v>
      </c>
      <c r="D1987">
        <v>3100</v>
      </c>
      <c r="E1987" s="33">
        <f t="shared" si="120"/>
        <v>3.1</v>
      </c>
      <c r="F1987" s="32">
        <f t="shared" si="121"/>
        <v>0.37000000000000011</v>
      </c>
      <c r="H1987">
        <v>2014</v>
      </c>
      <c r="I1987">
        <v>214</v>
      </c>
      <c r="J1987">
        <v>1840</v>
      </c>
      <c r="K1987">
        <v>2290</v>
      </c>
      <c r="L1987" s="33">
        <f t="shared" si="122"/>
        <v>2.29</v>
      </c>
      <c r="M1987" s="32">
        <f t="shared" si="123"/>
        <v>0.40000000000000013</v>
      </c>
      <c r="O1987" s="34">
        <v>40222.777777777781</v>
      </c>
      <c r="P1987" s="33">
        <v>0.37000000000000011</v>
      </c>
      <c r="Q1987" s="33">
        <v>0.40000000000000013</v>
      </c>
    </row>
    <row r="1988" spans="1:17">
      <c r="A1988">
        <v>2014</v>
      </c>
      <c r="B1988">
        <v>214</v>
      </c>
      <c r="C1988">
        <v>1850</v>
      </c>
      <c r="D1988">
        <v>3110</v>
      </c>
      <c r="E1988" s="33">
        <f t="shared" ref="E1988:E2051" si="124">ROUND(D1988/1000,2)</f>
        <v>3.11</v>
      </c>
      <c r="F1988" s="32">
        <f t="shared" ref="F1988:F2051" si="125">E1988-E$8499</f>
        <v>0.37999999999999989</v>
      </c>
      <c r="H1988">
        <v>2014</v>
      </c>
      <c r="I1988">
        <v>214</v>
      </c>
      <c r="J1988">
        <v>1850</v>
      </c>
      <c r="K1988">
        <v>2280</v>
      </c>
      <c r="L1988" s="33">
        <f t="shared" ref="L1988:L2051" si="126">ROUND(K1988/1000,2)</f>
        <v>2.2799999999999998</v>
      </c>
      <c r="M1988" s="32">
        <f t="shared" ref="M1988:M2051" si="127">L1988-L$8499</f>
        <v>0.3899999999999999</v>
      </c>
      <c r="O1988" s="34">
        <v>40222.784722222219</v>
      </c>
      <c r="P1988" s="33">
        <v>0.37999999999999989</v>
      </c>
      <c r="Q1988" s="33">
        <v>0.3899999999999999</v>
      </c>
    </row>
    <row r="1989" spans="1:17">
      <c r="A1989">
        <v>2014</v>
      </c>
      <c r="B1989">
        <v>214</v>
      </c>
      <c r="C1989">
        <v>1900</v>
      </c>
      <c r="D1989">
        <v>3110</v>
      </c>
      <c r="E1989" s="33">
        <f t="shared" si="124"/>
        <v>3.11</v>
      </c>
      <c r="F1989" s="32">
        <f t="shared" si="125"/>
        <v>0.37999999999999989</v>
      </c>
      <c r="H1989">
        <v>2014</v>
      </c>
      <c r="I1989">
        <v>214</v>
      </c>
      <c r="J1989">
        <v>1900</v>
      </c>
      <c r="K1989">
        <v>2270</v>
      </c>
      <c r="L1989" s="33">
        <f t="shared" si="126"/>
        <v>2.27</v>
      </c>
      <c r="M1989" s="32">
        <f t="shared" si="127"/>
        <v>0.38000000000000012</v>
      </c>
      <c r="O1989" s="34">
        <v>40222.791666666664</v>
      </c>
      <c r="P1989" s="33">
        <v>0.37999999999999989</v>
      </c>
      <c r="Q1989" s="33">
        <v>0.38000000000000012</v>
      </c>
    </row>
    <row r="1990" spans="1:17">
      <c r="A1990">
        <v>2014</v>
      </c>
      <c r="B1990">
        <v>214</v>
      </c>
      <c r="C1990">
        <v>1910</v>
      </c>
      <c r="D1990">
        <v>3110</v>
      </c>
      <c r="E1990" s="33">
        <f t="shared" si="124"/>
        <v>3.11</v>
      </c>
      <c r="F1990" s="32">
        <f t="shared" si="125"/>
        <v>0.37999999999999989</v>
      </c>
      <c r="H1990">
        <v>2014</v>
      </c>
      <c r="I1990">
        <v>214</v>
      </c>
      <c r="J1990">
        <v>1910</v>
      </c>
      <c r="K1990">
        <v>2250</v>
      </c>
      <c r="L1990" s="33">
        <f t="shared" si="126"/>
        <v>2.25</v>
      </c>
      <c r="M1990" s="32">
        <f t="shared" si="127"/>
        <v>0.3600000000000001</v>
      </c>
      <c r="O1990" s="34">
        <v>40222.798611111109</v>
      </c>
      <c r="P1990" s="33">
        <v>0.37999999999999989</v>
      </c>
      <c r="Q1990" s="33">
        <v>0.3600000000000001</v>
      </c>
    </row>
    <row r="1991" spans="1:17">
      <c r="A1991">
        <v>2014</v>
      </c>
      <c r="B1991">
        <v>214</v>
      </c>
      <c r="C1991">
        <v>1920</v>
      </c>
      <c r="D1991">
        <v>3110</v>
      </c>
      <c r="E1991" s="33">
        <f t="shared" si="124"/>
        <v>3.11</v>
      </c>
      <c r="F1991" s="32">
        <f t="shared" si="125"/>
        <v>0.37999999999999989</v>
      </c>
      <c r="H1991">
        <v>2014</v>
      </c>
      <c r="I1991">
        <v>214</v>
      </c>
      <c r="J1991">
        <v>1920</v>
      </c>
      <c r="K1991">
        <v>2230</v>
      </c>
      <c r="L1991" s="33">
        <f t="shared" si="126"/>
        <v>2.23</v>
      </c>
      <c r="M1991" s="32">
        <f t="shared" si="127"/>
        <v>0.34000000000000008</v>
      </c>
      <c r="O1991" s="34">
        <v>40222.805555555555</v>
      </c>
      <c r="P1991" s="33">
        <v>0.37999999999999989</v>
      </c>
      <c r="Q1991" s="33">
        <v>0.34000000000000008</v>
      </c>
    </row>
    <row r="1992" spans="1:17">
      <c r="A1992">
        <v>2014</v>
      </c>
      <c r="B1992">
        <v>214</v>
      </c>
      <c r="C1992">
        <v>1930</v>
      </c>
      <c r="D1992">
        <v>3100</v>
      </c>
      <c r="E1992" s="33">
        <f t="shared" si="124"/>
        <v>3.1</v>
      </c>
      <c r="F1992" s="32">
        <f t="shared" si="125"/>
        <v>0.37000000000000011</v>
      </c>
      <c r="H1992">
        <v>2014</v>
      </c>
      <c r="I1992">
        <v>214</v>
      </c>
      <c r="J1992">
        <v>1930</v>
      </c>
      <c r="K1992">
        <v>2210</v>
      </c>
      <c r="L1992" s="33">
        <f t="shared" si="126"/>
        <v>2.21</v>
      </c>
      <c r="M1992" s="32">
        <f t="shared" si="127"/>
        <v>0.32000000000000006</v>
      </c>
      <c r="O1992" s="34">
        <v>40222.8125</v>
      </c>
      <c r="P1992" s="33">
        <v>0.37000000000000011</v>
      </c>
      <c r="Q1992" s="33">
        <v>0.32000000000000006</v>
      </c>
    </row>
    <row r="1993" spans="1:17">
      <c r="A1993">
        <v>2014</v>
      </c>
      <c r="B1993">
        <v>214</v>
      </c>
      <c r="C1993">
        <v>1940</v>
      </c>
      <c r="D1993">
        <v>3090</v>
      </c>
      <c r="E1993" s="33">
        <f t="shared" si="124"/>
        <v>3.09</v>
      </c>
      <c r="F1993" s="32">
        <f t="shared" si="125"/>
        <v>0.35999999999999988</v>
      </c>
      <c r="H1993">
        <v>2014</v>
      </c>
      <c r="I1993">
        <v>214</v>
      </c>
      <c r="J1993">
        <v>1940</v>
      </c>
      <c r="K1993">
        <v>2190</v>
      </c>
      <c r="L1993" s="33">
        <f t="shared" si="126"/>
        <v>2.19</v>
      </c>
      <c r="M1993" s="32">
        <f t="shared" si="127"/>
        <v>0.30000000000000004</v>
      </c>
      <c r="O1993" s="34">
        <v>40222.819444444445</v>
      </c>
      <c r="P1993" s="33">
        <v>0.35999999999999988</v>
      </c>
      <c r="Q1993" s="33">
        <v>0.30000000000000004</v>
      </c>
    </row>
    <row r="1994" spans="1:17">
      <c r="A1994">
        <v>2014</v>
      </c>
      <c r="B1994">
        <v>214</v>
      </c>
      <c r="C1994">
        <v>1950</v>
      </c>
      <c r="D1994">
        <v>3090</v>
      </c>
      <c r="E1994" s="33">
        <f t="shared" si="124"/>
        <v>3.09</v>
      </c>
      <c r="F1994" s="32">
        <f t="shared" si="125"/>
        <v>0.35999999999999988</v>
      </c>
      <c r="H1994">
        <v>2014</v>
      </c>
      <c r="I1994">
        <v>214</v>
      </c>
      <c r="J1994">
        <v>1950</v>
      </c>
      <c r="K1994">
        <v>2170</v>
      </c>
      <c r="L1994" s="33">
        <f t="shared" si="126"/>
        <v>2.17</v>
      </c>
      <c r="M1994" s="32">
        <f t="shared" si="127"/>
        <v>0.28000000000000003</v>
      </c>
      <c r="O1994" s="34">
        <v>40222.826388888891</v>
      </c>
      <c r="P1994" s="33">
        <v>0.35999999999999988</v>
      </c>
      <c r="Q1994" s="33">
        <v>0.28000000000000003</v>
      </c>
    </row>
    <row r="1995" spans="1:17">
      <c r="A1995">
        <v>2014</v>
      </c>
      <c r="B1995">
        <v>214</v>
      </c>
      <c r="C1995">
        <v>2000</v>
      </c>
      <c r="D1995">
        <v>3080</v>
      </c>
      <c r="E1995" s="33">
        <f t="shared" si="124"/>
        <v>3.08</v>
      </c>
      <c r="F1995" s="32">
        <f t="shared" si="125"/>
        <v>0.35000000000000009</v>
      </c>
      <c r="H1995">
        <v>2014</v>
      </c>
      <c r="I1995">
        <v>214</v>
      </c>
      <c r="J1995">
        <v>2000</v>
      </c>
      <c r="K1995">
        <v>2150</v>
      </c>
      <c r="L1995" s="33">
        <f t="shared" si="126"/>
        <v>2.15</v>
      </c>
      <c r="M1995" s="32">
        <f t="shared" si="127"/>
        <v>0.26</v>
      </c>
      <c r="O1995" s="34">
        <v>40222.833333333336</v>
      </c>
      <c r="P1995" s="33">
        <v>0.35000000000000009</v>
      </c>
      <c r="Q1995" s="33">
        <v>0.26</v>
      </c>
    </row>
    <row r="1996" spans="1:17">
      <c r="A1996">
        <v>2014</v>
      </c>
      <c r="B1996">
        <v>214</v>
      </c>
      <c r="C1996">
        <v>2010</v>
      </c>
      <c r="D1996">
        <v>3060</v>
      </c>
      <c r="E1996" s="33">
        <f t="shared" si="124"/>
        <v>3.06</v>
      </c>
      <c r="F1996" s="32">
        <f t="shared" si="125"/>
        <v>0.33000000000000007</v>
      </c>
      <c r="H1996">
        <v>2014</v>
      </c>
      <c r="I1996">
        <v>214</v>
      </c>
      <c r="J1996">
        <v>2010</v>
      </c>
      <c r="K1996">
        <v>2120</v>
      </c>
      <c r="L1996" s="33">
        <f t="shared" si="126"/>
        <v>2.12</v>
      </c>
      <c r="M1996" s="32">
        <f t="shared" si="127"/>
        <v>0.2300000000000002</v>
      </c>
      <c r="O1996" s="34">
        <v>40222.840277777781</v>
      </c>
      <c r="P1996" s="33">
        <v>0.33000000000000007</v>
      </c>
      <c r="Q1996" s="33">
        <v>0.2300000000000002</v>
      </c>
    </row>
    <row r="1997" spans="1:17">
      <c r="A1997">
        <v>2014</v>
      </c>
      <c r="B1997">
        <v>214</v>
      </c>
      <c r="C1997">
        <v>2020</v>
      </c>
      <c r="D1997">
        <v>3050</v>
      </c>
      <c r="E1997" s="33">
        <f t="shared" si="124"/>
        <v>3.05</v>
      </c>
      <c r="F1997" s="32">
        <f t="shared" si="125"/>
        <v>0.31999999999999984</v>
      </c>
      <c r="H1997">
        <v>2014</v>
      </c>
      <c r="I1997">
        <v>214</v>
      </c>
      <c r="J1997">
        <v>2020</v>
      </c>
      <c r="K1997">
        <v>2100</v>
      </c>
      <c r="L1997" s="33">
        <f t="shared" si="126"/>
        <v>2.1</v>
      </c>
      <c r="M1997" s="32">
        <f t="shared" si="127"/>
        <v>0.21000000000000019</v>
      </c>
      <c r="O1997" s="34">
        <v>40222.847222222219</v>
      </c>
      <c r="P1997" s="33">
        <v>0.31999999999999984</v>
      </c>
      <c r="Q1997" s="33">
        <v>0.21000000000000019</v>
      </c>
    </row>
    <row r="1998" spans="1:17">
      <c r="A1998">
        <v>2014</v>
      </c>
      <c r="B1998">
        <v>214</v>
      </c>
      <c r="C1998">
        <v>2030</v>
      </c>
      <c r="D1998">
        <v>3040</v>
      </c>
      <c r="E1998" s="33">
        <f t="shared" si="124"/>
        <v>3.04</v>
      </c>
      <c r="F1998" s="32">
        <f t="shared" si="125"/>
        <v>0.31000000000000005</v>
      </c>
      <c r="H1998">
        <v>2014</v>
      </c>
      <c r="I1998">
        <v>214</v>
      </c>
      <c r="J1998">
        <v>2030</v>
      </c>
      <c r="K1998">
        <v>2070</v>
      </c>
      <c r="L1998" s="33">
        <f t="shared" si="126"/>
        <v>2.0699999999999998</v>
      </c>
      <c r="M1998" s="32">
        <f t="shared" si="127"/>
        <v>0.17999999999999994</v>
      </c>
      <c r="O1998" s="34">
        <v>40222.854166666664</v>
      </c>
      <c r="P1998" s="33">
        <v>0.31000000000000005</v>
      </c>
      <c r="Q1998" s="33">
        <v>0.17999999999999994</v>
      </c>
    </row>
    <row r="1999" spans="1:17">
      <c r="A1999">
        <v>2014</v>
      </c>
      <c r="B1999">
        <v>214</v>
      </c>
      <c r="C1999">
        <v>2040</v>
      </c>
      <c r="D1999">
        <v>3030</v>
      </c>
      <c r="E1999" s="33">
        <f t="shared" si="124"/>
        <v>3.03</v>
      </c>
      <c r="F1999" s="32">
        <f t="shared" si="125"/>
        <v>0.29999999999999982</v>
      </c>
      <c r="H1999">
        <v>2014</v>
      </c>
      <c r="I1999">
        <v>214</v>
      </c>
      <c r="J1999">
        <v>2040</v>
      </c>
      <c r="K1999">
        <v>2050</v>
      </c>
      <c r="L1999" s="33">
        <f t="shared" si="126"/>
        <v>2.0499999999999998</v>
      </c>
      <c r="M1999" s="32">
        <f t="shared" si="127"/>
        <v>0.15999999999999992</v>
      </c>
      <c r="O1999" s="34">
        <v>40222.861111111109</v>
      </c>
      <c r="P1999" s="33">
        <v>0.29999999999999982</v>
      </c>
      <c r="Q1999" s="33">
        <v>0.15999999999999992</v>
      </c>
    </row>
    <row r="2000" spans="1:17">
      <c r="A2000">
        <v>2014</v>
      </c>
      <c r="B2000">
        <v>214</v>
      </c>
      <c r="C2000">
        <v>2050</v>
      </c>
      <c r="D2000">
        <v>3010</v>
      </c>
      <c r="E2000" s="33">
        <f t="shared" si="124"/>
        <v>3.01</v>
      </c>
      <c r="F2000" s="32">
        <f t="shared" si="125"/>
        <v>0.2799999999999998</v>
      </c>
      <c r="H2000">
        <v>2014</v>
      </c>
      <c r="I2000">
        <v>214</v>
      </c>
      <c r="J2000">
        <v>2050</v>
      </c>
      <c r="K2000">
        <v>2020</v>
      </c>
      <c r="L2000" s="33">
        <f t="shared" si="126"/>
        <v>2.02</v>
      </c>
      <c r="M2000" s="32">
        <f t="shared" si="127"/>
        <v>0.13000000000000012</v>
      </c>
      <c r="O2000" s="34">
        <v>40222.868055555555</v>
      </c>
      <c r="P2000" s="33">
        <v>0.2799999999999998</v>
      </c>
      <c r="Q2000" s="33">
        <v>0.13000000000000012</v>
      </c>
    </row>
    <row r="2001" spans="1:17">
      <c r="A2001">
        <v>2014</v>
      </c>
      <c r="B2001">
        <v>214</v>
      </c>
      <c r="C2001">
        <v>2100</v>
      </c>
      <c r="D2001">
        <v>3000</v>
      </c>
      <c r="E2001" s="33">
        <f t="shared" si="124"/>
        <v>3</v>
      </c>
      <c r="F2001" s="32">
        <f t="shared" si="125"/>
        <v>0.27</v>
      </c>
      <c r="H2001">
        <v>2014</v>
      </c>
      <c r="I2001">
        <v>214</v>
      </c>
      <c r="J2001">
        <v>2100</v>
      </c>
      <c r="K2001">
        <v>2000</v>
      </c>
      <c r="L2001" s="33">
        <f t="shared" si="126"/>
        <v>2</v>
      </c>
      <c r="M2001" s="32">
        <f t="shared" si="127"/>
        <v>0.1100000000000001</v>
      </c>
      <c r="O2001" s="34">
        <v>40222.875</v>
      </c>
      <c r="P2001" s="33">
        <v>0.27</v>
      </c>
      <c r="Q2001" s="33">
        <v>0.1100000000000001</v>
      </c>
    </row>
    <row r="2002" spans="1:17">
      <c r="A2002">
        <v>2014</v>
      </c>
      <c r="B2002">
        <v>214</v>
      </c>
      <c r="C2002">
        <v>2110</v>
      </c>
      <c r="D2002">
        <v>2990</v>
      </c>
      <c r="E2002" s="33">
        <f t="shared" si="124"/>
        <v>2.99</v>
      </c>
      <c r="F2002" s="32">
        <f t="shared" si="125"/>
        <v>0.26000000000000023</v>
      </c>
      <c r="H2002">
        <v>2014</v>
      </c>
      <c r="I2002">
        <v>214</v>
      </c>
      <c r="J2002">
        <v>2110</v>
      </c>
      <c r="K2002">
        <v>1980</v>
      </c>
      <c r="L2002" s="33">
        <f t="shared" si="126"/>
        <v>1.98</v>
      </c>
      <c r="M2002" s="32">
        <f t="shared" si="127"/>
        <v>9.000000000000008E-2</v>
      </c>
      <c r="O2002" s="34">
        <v>40222.881944444445</v>
      </c>
      <c r="P2002" s="33">
        <v>0.26000000000000023</v>
      </c>
      <c r="Q2002" s="33">
        <v>9.000000000000008E-2</v>
      </c>
    </row>
    <row r="2003" spans="1:17">
      <c r="A2003">
        <v>2014</v>
      </c>
      <c r="B2003">
        <v>214</v>
      </c>
      <c r="C2003">
        <v>2120</v>
      </c>
      <c r="D2003">
        <v>2980</v>
      </c>
      <c r="E2003" s="33">
        <f t="shared" si="124"/>
        <v>2.98</v>
      </c>
      <c r="F2003" s="32">
        <f t="shared" si="125"/>
        <v>0.25</v>
      </c>
      <c r="H2003">
        <v>2014</v>
      </c>
      <c r="I2003">
        <v>214</v>
      </c>
      <c r="J2003">
        <v>2120</v>
      </c>
      <c r="K2003">
        <v>1950</v>
      </c>
      <c r="L2003" s="33">
        <f t="shared" si="126"/>
        <v>1.95</v>
      </c>
      <c r="M2003" s="32">
        <f t="shared" si="127"/>
        <v>6.0000000000000053E-2</v>
      </c>
      <c r="O2003" s="34">
        <v>40222.888888888891</v>
      </c>
      <c r="P2003" s="33">
        <v>0.25</v>
      </c>
      <c r="Q2003" s="33">
        <v>6.0000000000000053E-2</v>
      </c>
    </row>
    <row r="2004" spans="1:17">
      <c r="A2004">
        <v>2014</v>
      </c>
      <c r="B2004">
        <v>214</v>
      </c>
      <c r="C2004">
        <v>2130</v>
      </c>
      <c r="D2004">
        <v>2970</v>
      </c>
      <c r="E2004" s="33">
        <f t="shared" si="124"/>
        <v>2.97</v>
      </c>
      <c r="F2004" s="32">
        <f t="shared" si="125"/>
        <v>0.24000000000000021</v>
      </c>
      <c r="H2004">
        <v>2014</v>
      </c>
      <c r="I2004">
        <v>214</v>
      </c>
      <c r="J2004">
        <v>2130</v>
      </c>
      <c r="K2004">
        <v>1930</v>
      </c>
      <c r="L2004" s="33">
        <f t="shared" si="126"/>
        <v>1.93</v>
      </c>
      <c r="M2004" s="32">
        <f t="shared" si="127"/>
        <v>4.0000000000000036E-2</v>
      </c>
      <c r="O2004" s="34">
        <v>40222.895833333336</v>
      </c>
      <c r="P2004" s="33">
        <v>0.24000000000000021</v>
      </c>
      <c r="Q2004" s="33">
        <v>4.0000000000000036E-2</v>
      </c>
    </row>
    <row r="2005" spans="1:17">
      <c r="A2005">
        <v>2014</v>
      </c>
      <c r="B2005">
        <v>214</v>
      </c>
      <c r="C2005">
        <v>2140</v>
      </c>
      <c r="D2005">
        <v>2960</v>
      </c>
      <c r="E2005" s="33">
        <f t="shared" si="124"/>
        <v>2.96</v>
      </c>
      <c r="F2005" s="32">
        <f t="shared" si="125"/>
        <v>0.22999999999999998</v>
      </c>
      <c r="H2005">
        <v>2014</v>
      </c>
      <c r="I2005">
        <v>214</v>
      </c>
      <c r="J2005">
        <v>2140</v>
      </c>
      <c r="K2005">
        <v>1910</v>
      </c>
      <c r="L2005" s="33">
        <f t="shared" si="126"/>
        <v>1.91</v>
      </c>
      <c r="M2005" s="32">
        <f t="shared" si="127"/>
        <v>2.0000000000000018E-2</v>
      </c>
      <c r="O2005" s="34">
        <v>40222.902777777781</v>
      </c>
      <c r="P2005" s="33">
        <v>0.22999999999999998</v>
      </c>
      <c r="Q2005" s="33">
        <v>2.0000000000000018E-2</v>
      </c>
    </row>
    <row r="2006" spans="1:17">
      <c r="A2006">
        <v>2014</v>
      </c>
      <c r="B2006">
        <v>214</v>
      </c>
      <c r="C2006">
        <v>2150</v>
      </c>
      <c r="D2006">
        <v>2950</v>
      </c>
      <c r="E2006" s="33">
        <f t="shared" si="124"/>
        <v>2.95</v>
      </c>
      <c r="F2006" s="32">
        <f t="shared" si="125"/>
        <v>0.2200000000000002</v>
      </c>
      <c r="H2006">
        <v>2014</v>
      </c>
      <c r="I2006">
        <v>214</v>
      </c>
      <c r="J2006">
        <v>2150</v>
      </c>
      <c r="K2006">
        <v>1890</v>
      </c>
      <c r="L2006" s="33">
        <f t="shared" si="126"/>
        <v>1.89</v>
      </c>
      <c r="M2006" s="32">
        <f t="shared" si="127"/>
        <v>0</v>
      </c>
      <c r="O2006" s="34">
        <v>40222.909722222219</v>
      </c>
      <c r="P2006" s="33">
        <v>0.2200000000000002</v>
      </c>
      <c r="Q2006" s="33">
        <v>0</v>
      </c>
    </row>
    <row r="2007" spans="1:17">
      <c r="A2007">
        <v>2014</v>
      </c>
      <c r="B2007">
        <v>214</v>
      </c>
      <c r="C2007">
        <v>2200</v>
      </c>
      <c r="D2007">
        <v>2940</v>
      </c>
      <c r="E2007" s="33">
        <f t="shared" si="124"/>
        <v>2.94</v>
      </c>
      <c r="F2007" s="32">
        <f t="shared" si="125"/>
        <v>0.20999999999999996</v>
      </c>
      <c r="H2007">
        <v>2014</v>
      </c>
      <c r="I2007">
        <v>214</v>
      </c>
      <c r="J2007">
        <v>2200</v>
      </c>
      <c r="K2007">
        <v>1870</v>
      </c>
      <c r="L2007" s="33">
        <f t="shared" si="126"/>
        <v>1.87</v>
      </c>
      <c r="M2007" s="32">
        <f t="shared" si="127"/>
        <v>-1.9999999999999796E-2</v>
      </c>
      <c r="O2007" s="34">
        <v>40222.916666666664</v>
      </c>
      <c r="P2007" s="33">
        <v>0.20999999999999996</v>
      </c>
      <c r="Q2007" s="33">
        <v>-1.9999999999999796E-2</v>
      </c>
    </row>
    <row r="2008" spans="1:17">
      <c r="A2008">
        <v>2014</v>
      </c>
      <c r="B2008">
        <v>214</v>
      </c>
      <c r="C2008">
        <v>2210</v>
      </c>
      <c r="D2008">
        <v>2930</v>
      </c>
      <c r="E2008" s="33">
        <f t="shared" si="124"/>
        <v>2.93</v>
      </c>
      <c r="F2008" s="32">
        <f t="shared" si="125"/>
        <v>0.20000000000000018</v>
      </c>
      <c r="H2008">
        <v>2014</v>
      </c>
      <c r="I2008">
        <v>214</v>
      </c>
      <c r="J2008">
        <v>2210</v>
      </c>
      <c r="K2008">
        <v>1850</v>
      </c>
      <c r="L2008" s="33">
        <f t="shared" si="126"/>
        <v>1.85</v>
      </c>
      <c r="M2008" s="32">
        <f t="shared" si="127"/>
        <v>-3.9999999999999813E-2</v>
      </c>
      <c r="O2008" s="34">
        <v>40222.923611111109</v>
      </c>
      <c r="P2008" s="33">
        <v>0.20000000000000018</v>
      </c>
      <c r="Q2008" s="33">
        <v>-3.9999999999999813E-2</v>
      </c>
    </row>
    <row r="2009" spans="1:17">
      <c r="A2009">
        <v>2014</v>
      </c>
      <c r="B2009">
        <v>214</v>
      </c>
      <c r="C2009">
        <v>2220</v>
      </c>
      <c r="D2009">
        <v>2920</v>
      </c>
      <c r="E2009" s="33">
        <f t="shared" si="124"/>
        <v>2.92</v>
      </c>
      <c r="F2009" s="32">
        <f t="shared" si="125"/>
        <v>0.18999999999999995</v>
      </c>
      <c r="H2009">
        <v>2014</v>
      </c>
      <c r="I2009">
        <v>214</v>
      </c>
      <c r="J2009">
        <v>2220</v>
      </c>
      <c r="K2009">
        <v>1830</v>
      </c>
      <c r="L2009" s="33">
        <f t="shared" si="126"/>
        <v>1.83</v>
      </c>
      <c r="M2009" s="32">
        <f t="shared" si="127"/>
        <v>-5.9999999999999831E-2</v>
      </c>
      <c r="O2009" s="34">
        <v>40222.930555555555</v>
      </c>
      <c r="P2009" s="33">
        <v>0.18999999999999995</v>
      </c>
      <c r="Q2009" s="33">
        <v>-5.9999999999999831E-2</v>
      </c>
    </row>
    <row r="2010" spans="1:17">
      <c r="A2010">
        <v>2014</v>
      </c>
      <c r="B2010">
        <v>214</v>
      </c>
      <c r="C2010">
        <v>2230</v>
      </c>
      <c r="D2010">
        <v>2910</v>
      </c>
      <c r="E2010" s="33">
        <f t="shared" si="124"/>
        <v>2.91</v>
      </c>
      <c r="F2010" s="32">
        <f t="shared" si="125"/>
        <v>0.18000000000000016</v>
      </c>
      <c r="H2010">
        <v>2014</v>
      </c>
      <c r="I2010">
        <v>214</v>
      </c>
      <c r="J2010">
        <v>2230</v>
      </c>
      <c r="K2010">
        <v>1810</v>
      </c>
      <c r="L2010" s="33">
        <f t="shared" si="126"/>
        <v>1.81</v>
      </c>
      <c r="M2010" s="32">
        <f t="shared" si="127"/>
        <v>-7.9999999999999849E-2</v>
      </c>
      <c r="O2010" s="34">
        <v>40222.9375</v>
      </c>
      <c r="P2010" s="33">
        <v>0.18000000000000016</v>
      </c>
      <c r="Q2010" s="33">
        <v>-7.9999999999999849E-2</v>
      </c>
    </row>
    <row r="2011" spans="1:17">
      <c r="A2011">
        <v>2014</v>
      </c>
      <c r="B2011">
        <v>214</v>
      </c>
      <c r="C2011">
        <v>2240</v>
      </c>
      <c r="D2011">
        <v>2900</v>
      </c>
      <c r="E2011" s="33">
        <f t="shared" si="124"/>
        <v>2.9</v>
      </c>
      <c r="F2011" s="32">
        <f t="shared" si="125"/>
        <v>0.16999999999999993</v>
      </c>
      <c r="H2011">
        <v>2014</v>
      </c>
      <c r="I2011">
        <v>214</v>
      </c>
      <c r="J2011">
        <v>2240</v>
      </c>
      <c r="K2011">
        <v>1790</v>
      </c>
      <c r="L2011" s="33">
        <f t="shared" si="126"/>
        <v>1.79</v>
      </c>
      <c r="M2011" s="32">
        <f t="shared" si="127"/>
        <v>-9.9999999999999867E-2</v>
      </c>
      <c r="O2011" s="34">
        <v>40222.944444444445</v>
      </c>
      <c r="P2011" s="33">
        <v>0.16999999999999993</v>
      </c>
      <c r="Q2011" s="33">
        <v>-9.9999999999999867E-2</v>
      </c>
    </row>
    <row r="2012" spans="1:17">
      <c r="A2012">
        <v>2014</v>
      </c>
      <c r="B2012">
        <v>214</v>
      </c>
      <c r="C2012">
        <v>2250</v>
      </c>
      <c r="D2012">
        <v>2890</v>
      </c>
      <c r="E2012" s="33">
        <f t="shared" si="124"/>
        <v>2.89</v>
      </c>
      <c r="F2012" s="32">
        <f t="shared" si="125"/>
        <v>0.16000000000000014</v>
      </c>
      <c r="H2012">
        <v>2014</v>
      </c>
      <c r="I2012">
        <v>214</v>
      </c>
      <c r="J2012">
        <v>2250</v>
      </c>
      <c r="K2012">
        <v>1780</v>
      </c>
      <c r="L2012" s="33">
        <f t="shared" si="126"/>
        <v>1.78</v>
      </c>
      <c r="M2012" s="32">
        <f t="shared" si="127"/>
        <v>-0.10999999999999988</v>
      </c>
      <c r="O2012" s="34">
        <v>40222.951388888891</v>
      </c>
      <c r="P2012" s="33">
        <v>0.16000000000000014</v>
      </c>
      <c r="Q2012" s="33">
        <v>-0.10999999999999988</v>
      </c>
    </row>
    <row r="2013" spans="1:17">
      <c r="A2013">
        <v>2014</v>
      </c>
      <c r="B2013">
        <v>214</v>
      </c>
      <c r="C2013">
        <v>2300</v>
      </c>
      <c r="D2013">
        <v>2870</v>
      </c>
      <c r="E2013" s="33">
        <f t="shared" si="124"/>
        <v>2.87</v>
      </c>
      <c r="F2013" s="32">
        <f t="shared" si="125"/>
        <v>0.14000000000000012</v>
      </c>
      <c r="H2013">
        <v>2014</v>
      </c>
      <c r="I2013">
        <v>214</v>
      </c>
      <c r="J2013">
        <v>2300</v>
      </c>
      <c r="K2013">
        <v>1760</v>
      </c>
      <c r="L2013" s="33">
        <f t="shared" si="126"/>
        <v>1.76</v>
      </c>
      <c r="M2013" s="32">
        <f t="shared" si="127"/>
        <v>-0.12999999999999989</v>
      </c>
      <c r="O2013" s="34">
        <v>40222.958333333336</v>
      </c>
      <c r="P2013" s="33">
        <v>0.14000000000000012</v>
      </c>
      <c r="Q2013" s="33">
        <v>-0.12999999999999989</v>
      </c>
    </row>
    <row r="2014" spans="1:17">
      <c r="A2014">
        <v>2014</v>
      </c>
      <c r="B2014">
        <v>214</v>
      </c>
      <c r="C2014">
        <v>2310</v>
      </c>
      <c r="D2014">
        <v>2860</v>
      </c>
      <c r="E2014" s="33">
        <f t="shared" si="124"/>
        <v>2.86</v>
      </c>
      <c r="F2014" s="32">
        <f t="shared" si="125"/>
        <v>0.12999999999999989</v>
      </c>
      <c r="H2014">
        <v>2014</v>
      </c>
      <c r="I2014">
        <v>214</v>
      </c>
      <c r="J2014">
        <v>2310</v>
      </c>
      <c r="K2014">
        <v>1740</v>
      </c>
      <c r="L2014" s="33">
        <f t="shared" si="126"/>
        <v>1.74</v>
      </c>
      <c r="M2014" s="32">
        <f t="shared" si="127"/>
        <v>-0.14999999999999991</v>
      </c>
      <c r="O2014" s="34">
        <v>40222.965277777781</v>
      </c>
      <c r="P2014" s="33">
        <v>0.12999999999999989</v>
      </c>
      <c r="Q2014" s="33">
        <v>-0.14999999999999991</v>
      </c>
    </row>
    <row r="2015" spans="1:17">
      <c r="A2015">
        <v>2014</v>
      </c>
      <c r="B2015">
        <v>214</v>
      </c>
      <c r="C2015">
        <v>2320</v>
      </c>
      <c r="D2015">
        <v>2840</v>
      </c>
      <c r="E2015" s="33">
        <f t="shared" si="124"/>
        <v>2.84</v>
      </c>
      <c r="F2015" s="32">
        <f t="shared" si="125"/>
        <v>0.10999999999999988</v>
      </c>
      <c r="H2015">
        <v>2014</v>
      </c>
      <c r="I2015">
        <v>214</v>
      </c>
      <c r="J2015">
        <v>2320</v>
      </c>
      <c r="K2015">
        <v>1730</v>
      </c>
      <c r="L2015" s="33">
        <f t="shared" si="126"/>
        <v>1.73</v>
      </c>
      <c r="M2015" s="32">
        <f t="shared" si="127"/>
        <v>-0.15999999999999992</v>
      </c>
      <c r="O2015" s="34">
        <v>40222.972222222219</v>
      </c>
      <c r="P2015" s="33">
        <v>0.10999999999999988</v>
      </c>
      <c r="Q2015" s="33">
        <v>-0.15999999999999992</v>
      </c>
    </row>
    <row r="2016" spans="1:17">
      <c r="A2016">
        <v>2014</v>
      </c>
      <c r="B2016">
        <v>214</v>
      </c>
      <c r="C2016">
        <v>2330</v>
      </c>
      <c r="D2016">
        <v>2820</v>
      </c>
      <c r="E2016" s="33">
        <f t="shared" si="124"/>
        <v>2.82</v>
      </c>
      <c r="F2016" s="32">
        <f t="shared" si="125"/>
        <v>8.9999999999999858E-2</v>
      </c>
      <c r="H2016">
        <v>2014</v>
      </c>
      <c r="I2016">
        <v>214</v>
      </c>
      <c r="J2016">
        <v>2330</v>
      </c>
      <c r="K2016">
        <v>1710</v>
      </c>
      <c r="L2016" s="33">
        <f t="shared" si="126"/>
        <v>1.71</v>
      </c>
      <c r="M2016" s="32">
        <f t="shared" si="127"/>
        <v>-0.17999999999999994</v>
      </c>
      <c r="O2016" s="34">
        <v>40222.979166666664</v>
      </c>
      <c r="P2016" s="33">
        <v>8.9999999999999858E-2</v>
      </c>
      <c r="Q2016" s="33">
        <v>-0.17999999999999994</v>
      </c>
    </row>
    <row r="2017" spans="1:17">
      <c r="A2017">
        <v>2014</v>
      </c>
      <c r="B2017">
        <v>214</v>
      </c>
      <c r="C2017">
        <v>2340</v>
      </c>
      <c r="D2017">
        <v>2810</v>
      </c>
      <c r="E2017" s="33">
        <f t="shared" si="124"/>
        <v>2.81</v>
      </c>
      <c r="F2017" s="32">
        <f t="shared" si="125"/>
        <v>8.0000000000000071E-2</v>
      </c>
      <c r="H2017">
        <v>2014</v>
      </c>
      <c r="I2017">
        <v>214</v>
      </c>
      <c r="J2017">
        <v>2340</v>
      </c>
      <c r="K2017">
        <v>1700</v>
      </c>
      <c r="L2017" s="33">
        <f t="shared" si="126"/>
        <v>1.7</v>
      </c>
      <c r="M2017" s="32">
        <f t="shared" si="127"/>
        <v>-0.18999999999999995</v>
      </c>
      <c r="O2017" s="34">
        <v>40222.986111111109</v>
      </c>
      <c r="P2017" s="33">
        <v>8.0000000000000071E-2</v>
      </c>
      <c r="Q2017" s="33">
        <v>-0.18999999999999995</v>
      </c>
    </row>
    <row r="2018" spans="1:17">
      <c r="A2018">
        <v>2014</v>
      </c>
      <c r="B2018">
        <v>214</v>
      </c>
      <c r="C2018">
        <v>2350</v>
      </c>
      <c r="D2018">
        <v>2790</v>
      </c>
      <c r="E2018" s="33">
        <f t="shared" si="124"/>
        <v>2.79</v>
      </c>
      <c r="F2018" s="32">
        <f t="shared" si="125"/>
        <v>6.0000000000000053E-2</v>
      </c>
      <c r="H2018">
        <v>2014</v>
      </c>
      <c r="I2018">
        <v>214</v>
      </c>
      <c r="J2018">
        <v>2350</v>
      </c>
      <c r="K2018">
        <v>1690</v>
      </c>
      <c r="L2018" s="33">
        <f t="shared" si="126"/>
        <v>1.69</v>
      </c>
      <c r="M2018" s="32">
        <f t="shared" si="127"/>
        <v>-0.19999999999999996</v>
      </c>
      <c r="O2018" s="34">
        <v>40222.993055555555</v>
      </c>
      <c r="P2018" s="33">
        <v>6.0000000000000053E-2</v>
      </c>
      <c r="Q2018" s="33">
        <v>-0.19999999999999996</v>
      </c>
    </row>
    <row r="2019" spans="1:17">
      <c r="A2019">
        <v>2014</v>
      </c>
      <c r="B2019">
        <v>215</v>
      </c>
      <c r="C2019">
        <v>0</v>
      </c>
      <c r="D2019">
        <v>2762</v>
      </c>
      <c r="E2019" s="33">
        <f t="shared" si="124"/>
        <v>2.76</v>
      </c>
      <c r="F2019" s="32">
        <f t="shared" si="125"/>
        <v>2.9999999999999805E-2</v>
      </c>
      <c r="H2019">
        <v>2014</v>
      </c>
      <c r="I2019">
        <v>215</v>
      </c>
      <c r="J2019">
        <v>0</v>
      </c>
      <c r="K2019">
        <v>1672</v>
      </c>
      <c r="L2019" s="33">
        <f t="shared" si="126"/>
        <v>1.67</v>
      </c>
      <c r="M2019" s="32">
        <f t="shared" si="127"/>
        <v>-0.21999999999999997</v>
      </c>
      <c r="O2019" s="34">
        <v>40223</v>
      </c>
      <c r="P2019" s="33">
        <v>2.9999999999999805E-2</v>
      </c>
      <c r="Q2019" s="33">
        <v>-0.21999999999999997</v>
      </c>
    </row>
    <row r="2020" spans="1:17">
      <c r="A2020">
        <v>2014</v>
      </c>
      <c r="B2020">
        <v>215</v>
      </c>
      <c r="C2020">
        <v>10</v>
      </c>
      <c r="D2020">
        <v>2742</v>
      </c>
      <c r="E2020" s="33">
        <f t="shared" si="124"/>
        <v>2.74</v>
      </c>
      <c r="F2020" s="32">
        <f t="shared" si="125"/>
        <v>1.0000000000000231E-2</v>
      </c>
      <c r="H2020">
        <v>2014</v>
      </c>
      <c r="I2020">
        <v>215</v>
      </c>
      <c r="J2020">
        <v>10</v>
      </c>
      <c r="K2020">
        <v>1662</v>
      </c>
      <c r="L2020" s="33">
        <f t="shared" si="126"/>
        <v>1.66</v>
      </c>
      <c r="M2020" s="32">
        <f t="shared" si="127"/>
        <v>-0.22999999999999998</v>
      </c>
      <c r="O2020" s="34">
        <v>40223.006944444445</v>
      </c>
      <c r="P2020" s="33">
        <v>1.0000000000000231E-2</v>
      </c>
      <c r="Q2020" s="33">
        <v>-0.22999999999999998</v>
      </c>
    </row>
    <row r="2021" spans="1:17">
      <c r="A2021">
        <v>2014</v>
      </c>
      <c r="B2021">
        <v>215</v>
      </c>
      <c r="C2021">
        <v>20</v>
      </c>
      <c r="D2021">
        <v>2722</v>
      </c>
      <c r="E2021" s="33">
        <f t="shared" si="124"/>
        <v>2.72</v>
      </c>
      <c r="F2021" s="32">
        <f t="shared" si="125"/>
        <v>-9.9999999999997868E-3</v>
      </c>
      <c r="H2021">
        <v>2014</v>
      </c>
      <c r="I2021">
        <v>215</v>
      </c>
      <c r="J2021">
        <v>20</v>
      </c>
      <c r="K2021">
        <v>1652</v>
      </c>
      <c r="L2021" s="33">
        <f t="shared" si="126"/>
        <v>1.65</v>
      </c>
      <c r="M2021" s="32">
        <f t="shared" si="127"/>
        <v>-0.24</v>
      </c>
      <c r="O2021" s="34">
        <v>40223.013888888891</v>
      </c>
      <c r="P2021" s="33">
        <v>-9.9999999999997868E-3</v>
      </c>
      <c r="Q2021" s="33">
        <v>-0.24</v>
      </c>
    </row>
    <row r="2022" spans="1:17">
      <c r="A2022">
        <v>2014</v>
      </c>
      <c r="B2022">
        <v>215</v>
      </c>
      <c r="C2022">
        <v>30</v>
      </c>
      <c r="D2022">
        <v>2702</v>
      </c>
      <c r="E2022" s="33">
        <f t="shared" si="124"/>
        <v>2.7</v>
      </c>
      <c r="F2022" s="32">
        <f t="shared" si="125"/>
        <v>-2.9999999999999805E-2</v>
      </c>
      <c r="H2022">
        <v>2014</v>
      </c>
      <c r="I2022">
        <v>215</v>
      </c>
      <c r="J2022">
        <v>30</v>
      </c>
      <c r="K2022">
        <v>1642</v>
      </c>
      <c r="L2022" s="33">
        <f t="shared" si="126"/>
        <v>1.64</v>
      </c>
      <c r="M2022" s="32">
        <f t="shared" si="127"/>
        <v>-0.25</v>
      </c>
      <c r="O2022" s="34">
        <v>40223.020833333336</v>
      </c>
      <c r="P2022" s="33">
        <v>-2.9999999999999805E-2</v>
      </c>
      <c r="Q2022" s="33">
        <v>-0.25</v>
      </c>
    </row>
    <row r="2023" spans="1:17">
      <c r="A2023">
        <v>2014</v>
      </c>
      <c r="B2023">
        <v>215</v>
      </c>
      <c r="C2023">
        <v>40</v>
      </c>
      <c r="D2023">
        <v>2682</v>
      </c>
      <c r="E2023" s="33">
        <f t="shared" si="124"/>
        <v>2.68</v>
      </c>
      <c r="F2023" s="32">
        <f t="shared" si="125"/>
        <v>-4.9999999999999822E-2</v>
      </c>
      <c r="H2023">
        <v>2014</v>
      </c>
      <c r="I2023">
        <v>215</v>
      </c>
      <c r="J2023">
        <v>40</v>
      </c>
      <c r="K2023">
        <v>1642</v>
      </c>
      <c r="L2023" s="33">
        <f t="shared" si="126"/>
        <v>1.64</v>
      </c>
      <c r="M2023" s="32">
        <f t="shared" si="127"/>
        <v>-0.25</v>
      </c>
      <c r="O2023" s="34">
        <v>40223.027777777781</v>
      </c>
      <c r="P2023" s="33">
        <v>-4.9999999999999822E-2</v>
      </c>
      <c r="Q2023" s="33">
        <v>-0.25</v>
      </c>
    </row>
    <row r="2024" spans="1:17">
      <c r="A2024">
        <v>2014</v>
      </c>
      <c r="B2024">
        <v>215</v>
      </c>
      <c r="C2024">
        <v>50</v>
      </c>
      <c r="D2024">
        <v>2652</v>
      </c>
      <c r="E2024" s="33">
        <f t="shared" si="124"/>
        <v>2.65</v>
      </c>
      <c r="F2024" s="32">
        <f t="shared" si="125"/>
        <v>-8.0000000000000071E-2</v>
      </c>
      <c r="H2024">
        <v>2014</v>
      </c>
      <c r="I2024">
        <v>215</v>
      </c>
      <c r="J2024">
        <v>50</v>
      </c>
      <c r="K2024">
        <v>1632</v>
      </c>
      <c r="L2024" s="33">
        <f t="shared" si="126"/>
        <v>1.63</v>
      </c>
      <c r="M2024" s="32">
        <f t="shared" si="127"/>
        <v>-0.26</v>
      </c>
      <c r="O2024" s="34">
        <v>40223.034722222219</v>
      </c>
      <c r="P2024" s="33">
        <v>-8.0000000000000071E-2</v>
      </c>
      <c r="Q2024" s="33">
        <v>-0.26</v>
      </c>
    </row>
    <row r="2025" spans="1:17">
      <c r="A2025">
        <v>2014</v>
      </c>
      <c r="B2025">
        <v>215</v>
      </c>
      <c r="C2025">
        <v>100</v>
      </c>
      <c r="D2025">
        <v>2632</v>
      </c>
      <c r="E2025" s="33">
        <f t="shared" si="124"/>
        <v>2.63</v>
      </c>
      <c r="F2025" s="32">
        <f t="shared" si="125"/>
        <v>-0.10000000000000009</v>
      </c>
      <c r="H2025">
        <v>2014</v>
      </c>
      <c r="I2025">
        <v>215</v>
      </c>
      <c r="J2025">
        <v>100</v>
      </c>
      <c r="K2025">
        <v>1632</v>
      </c>
      <c r="L2025" s="33">
        <f t="shared" si="126"/>
        <v>1.63</v>
      </c>
      <c r="M2025" s="32">
        <f t="shared" si="127"/>
        <v>-0.26</v>
      </c>
      <c r="O2025" s="34">
        <v>40223.041666666664</v>
      </c>
      <c r="P2025" s="33">
        <v>-0.10000000000000009</v>
      </c>
      <c r="Q2025" s="33">
        <v>-0.26</v>
      </c>
    </row>
    <row r="2026" spans="1:17">
      <c r="A2026">
        <v>2014</v>
      </c>
      <c r="B2026">
        <v>215</v>
      </c>
      <c r="C2026">
        <v>110</v>
      </c>
      <c r="D2026">
        <v>2612</v>
      </c>
      <c r="E2026" s="33">
        <f t="shared" si="124"/>
        <v>2.61</v>
      </c>
      <c r="F2026" s="32">
        <f t="shared" si="125"/>
        <v>-0.12000000000000011</v>
      </c>
      <c r="H2026">
        <v>2014</v>
      </c>
      <c r="I2026">
        <v>215</v>
      </c>
      <c r="J2026">
        <v>110</v>
      </c>
      <c r="K2026">
        <v>1632</v>
      </c>
      <c r="L2026" s="33">
        <f t="shared" si="126"/>
        <v>1.63</v>
      </c>
      <c r="M2026" s="32">
        <f t="shared" si="127"/>
        <v>-0.26</v>
      </c>
      <c r="O2026" s="34">
        <v>40223.048611111109</v>
      </c>
      <c r="P2026" s="33">
        <v>-0.12000000000000011</v>
      </c>
      <c r="Q2026" s="33">
        <v>-0.26</v>
      </c>
    </row>
    <row r="2027" spans="1:17">
      <c r="A2027">
        <v>2014</v>
      </c>
      <c r="B2027">
        <v>215</v>
      </c>
      <c r="C2027">
        <v>120</v>
      </c>
      <c r="D2027">
        <v>2602</v>
      </c>
      <c r="E2027" s="33">
        <f t="shared" si="124"/>
        <v>2.6</v>
      </c>
      <c r="F2027" s="32">
        <f t="shared" si="125"/>
        <v>-0.12999999999999989</v>
      </c>
      <c r="H2027">
        <v>2014</v>
      </c>
      <c r="I2027">
        <v>215</v>
      </c>
      <c r="J2027">
        <v>120</v>
      </c>
      <c r="K2027">
        <v>1632</v>
      </c>
      <c r="L2027" s="33">
        <f t="shared" si="126"/>
        <v>1.63</v>
      </c>
      <c r="M2027" s="32">
        <f t="shared" si="127"/>
        <v>-0.26</v>
      </c>
      <c r="O2027" s="34">
        <v>40223.055555555555</v>
      </c>
      <c r="P2027" s="33">
        <v>-0.12999999999999989</v>
      </c>
      <c r="Q2027" s="33">
        <v>-0.26</v>
      </c>
    </row>
    <row r="2028" spans="1:17">
      <c r="A2028">
        <v>2014</v>
      </c>
      <c r="B2028">
        <v>215</v>
      </c>
      <c r="C2028">
        <v>130</v>
      </c>
      <c r="D2028">
        <v>2582</v>
      </c>
      <c r="E2028" s="33">
        <f t="shared" si="124"/>
        <v>2.58</v>
      </c>
      <c r="F2028" s="32">
        <f t="shared" si="125"/>
        <v>-0.14999999999999991</v>
      </c>
      <c r="H2028">
        <v>2014</v>
      </c>
      <c r="I2028">
        <v>215</v>
      </c>
      <c r="J2028">
        <v>130</v>
      </c>
      <c r="K2028">
        <v>1642</v>
      </c>
      <c r="L2028" s="33">
        <f t="shared" si="126"/>
        <v>1.64</v>
      </c>
      <c r="M2028" s="32">
        <f t="shared" si="127"/>
        <v>-0.25</v>
      </c>
      <c r="O2028" s="34">
        <v>40223.0625</v>
      </c>
      <c r="P2028" s="33">
        <v>-0.14999999999999991</v>
      </c>
      <c r="Q2028" s="33">
        <v>-0.25</v>
      </c>
    </row>
    <row r="2029" spans="1:17">
      <c r="A2029">
        <v>2014</v>
      </c>
      <c r="B2029">
        <v>215</v>
      </c>
      <c r="C2029">
        <v>140</v>
      </c>
      <c r="D2029">
        <v>2572</v>
      </c>
      <c r="E2029" s="33">
        <f t="shared" si="124"/>
        <v>2.57</v>
      </c>
      <c r="F2029" s="32">
        <f t="shared" si="125"/>
        <v>-0.16000000000000014</v>
      </c>
      <c r="H2029">
        <v>2014</v>
      </c>
      <c r="I2029">
        <v>215</v>
      </c>
      <c r="J2029">
        <v>140</v>
      </c>
      <c r="K2029">
        <v>1642</v>
      </c>
      <c r="L2029" s="33">
        <f t="shared" si="126"/>
        <v>1.64</v>
      </c>
      <c r="M2029" s="32">
        <f t="shared" si="127"/>
        <v>-0.25</v>
      </c>
      <c r="O2029" s="34">
        <v>40223.069444444445</v>
      </c>
      <c r="P2029" s="33">
        <v>-0.16000000000000014</v>
      </c>
      <c r="Q2029" s="33">
        <v>-0.25</v>
      </c>
    </row>
    <row r="2030" spans="1:17">
      <c r="A2030">
        <v>2014</v>
      </c>
      <c r="B2030">
        <v>215</v>
      </c>
      <c r="C2030">
        <v>150</v>
      </c>
      <c r="D2030">
        <v>2552</v>
      </c>
      <c r="E2030" s="33">
        <f t="shared" si="124"/>
        <v>2.5499999999999998</v>
      </c>
      <c r="F2030" s="32">
        <f t="shared" si="125"/>
        <v>-0.18000000000000016</v>
      </c>
      <c r="H2030">
        <v>2014</v>
      </c>
      <c r="I2030">
        <v>215</v>
      </c>
      <c r="J2030">
        <v>150</v>
      </c>
      <c r="K2030">
        <v>1652</v>
      </c>
      <c r="L2030" s="33">
        <f t="shared" si="126"/>
        <v>1.65</v>
      </c>
      <c r="M2030" s="32">
        <f t="shared" si="127"/>
        <v>-0.24</v>
      </c>
      <c r="O2030" s="34">
        <v>40223.076388888891</v>
      </c>
      <c r="P2030" s="33">
        <v>-0.18000000000000016</v>
      </c>
      <c r="Q2030" s="33">
        <v>-0.24</v>
      </c>
    </row>
    <row r="2031" spans="1:17">
      <c r="A2031">
        <v>2014</v>
      </c>
      <c r="B2031">
        <v>215</v>
      </c>
      <c r="C2031">
        <v>200</v>
      </c>
      <c r="D2031">
        <v>2542</v>
      </c>
      <c r="E2031" s="33">
        <f t="shared" si="124"/>
        <v>2.54</v>
      </c>
      <c r="F2031" s="32">
        <f t="shared" si="125"/>
        <v>-0.18999999999999995</v>
      </c>
      <c r="H2031">
        <v>2014</v>
      </c>
      <c r="I2031">
        <v>215</v>
      </c>
      <c r="J2031">
        <v>200</v>
      </c>
      <c r="K2031">
        <v>1662</v>
      </c>
      <c r="L2031" s="33">
        <f t="shared" si="126"/>
        <v>1.66</v>
      </c>
      <c r="M2031" s="32">
        <f t="shared" si="127"/>
        <v>-0.22999999999999998</v>
      </c>
      <c r="O2031" s="34">
        <v>40223.083333333336</v>
      </c>
      <c r="P2031" s="33">
        <v>-0.18999999999999995</v>
      </c>
      <c r="Q2031" s="33">
        <v>-0.22999999999999998</v>
      </c>
    </row>
    <row r="2032" spans="1:17">
      <c r="A2032">
        <v>2014</v>
      </c>
      <c r="B2032">
        <v>215</v>
      </c>
      <c r="C2032">
        <v>210</v>
      </c>
      <c r="D2032">
        <v>2542</v>
      </c>
      <c r="E2032" s="33">
        <f t="shared" si="124"/>
        <v>2.54</v>
      </c>
      <c r="F2032" s="32">
        <f t="shared" si="125"/>
        <v>-0.18999999999999995</v>
      </c>
      <c r="H2032">
        <v>2014</v>
      </c>
      <c r="I2032">
        <v>215</v>
      </c>
      <c r="J2032">
        <v>210</v>
      </c>
      <c r="K2032">
        <v>1682</v>
      </c>
      <c r="L2032" s="33">
        <f t="shared" si="126"/>
        <v>1.68</v>
      </c>
      <c r="M2032" s="32">
        <f t="shared" si="127"/>
        <v>-0.20999999999999996</v>
      </c>
      <c r="O2032" s="34">
        <v>40223.090277777781</v>
      </c>
      <c r="P2032" s="33">
        <v>-0.18999999999999995</v>
      </c>
      <c r="Q2032" s="33">
        <v>-0.20999999999999996</v>
      </c>
    </row>
    <row r="2033" spans="1:17">
      <c r="A2033">
        <v>2014</v>
      </c>
      <c r="B2033">
        <v>215</v>
      </c>
      <c r="C2033">
        <v>220</v>
      </c>
      <c r="D2033">
        <v>2532</v>
      </c>
      <c r="E2033" s="33">
        <f t="shared" si="124"/>
        <v>2.5299999999999998</v>
      </c>
      <c r="F2033" s="32">
        <f t="shared" si="125"/>
        <v>-0.20000000000000018</v>
      </c>
      <c r="H2033">
        <v>2014</v>
      </c>
      <c r="I2033">
        <v>215</v>
      </c>
      <c r="J2033">
        <v>220</v>
      </c>
      <c r="K2033">
        <v>1692</v>
      </c>
      <c r="L2033" s="33">
        <f t="shared" si="126"/>
        <v>1.69</v>
      </c>
      <c r="M2033" s="32">
        <f t="shared" si="127"/>
        <v>-0.19999999999999996</v>
      </c>
      <c r="O2033" s="34">
        <v>40223.097222222219</v>
      </c>
      <c r="P2033" s="33">
        <v>-0.20000000000000018</v>
      </c>
      <c r="Q2033" s="33">
        <v>-0.19999999999999996</v>
      </c>
    </row>
    <row r="2034" spans="1:17">
      <c r="A2034">
        <v>2014</v>
      </c>
      <c r="B2034">
        <v>215</v>
      </c>
      <c r="C2034">
        <v>230</v>
      </c>
      <c r="D2034">
        <v>2532</v>
      </c>
      <c r="E2034" s="33">
        <f t="shared" si="124"/>
        <v>2.5299999999999998</v>
      </c>
      <c r="F2034" s="32">
        <f t="shared" si="125"/>
        <v>-0.20000000000000018</v>
      </c>
      <c r="H2034">
        <v>2014</v>
      </c>
      <c r="I2034">
        <v>215</v>
      </c>
      <c r="J2034">
        <v>230</v>
      </c>
      <c r="K2034">
        <v>1712</v>
      </c>
      <c r="L2034" s="33">
        <f t="shared" si="126"/>
        <v>1.71</v>
      </c>
      <c r="M2034" s="32">
        <f t="shared" si="127"/>
        <v>-0.17999999999999994</v>
      </c>
      <c r="O2034" s="34">
        <v>40223.104166666664</v>
      </c>
      <c r="P2034" s="33">
        <v>-0.20000000000000018</v>
      </c>
      <c r="Q2034" s="33">
        <v>-0.17999999999999994</v>
      </c>
    </row>
    <row r="2035" spans="1:17">
      <c r="A2035">
        <v>2014</v>
      </c>
      <c r="B2035">
        <v>215</v>
      </c>
      <c r="C2035">
        <v>240</v>
      </c>
      <c r="D2035">
        <v>2522</v>
      </c>
      <c r="E2035" s="33">
        <f t="shared" si="124"/>
        <v>2.52</v>
      </c>
      <c r="F2035" s="32">
        <f t="shared" si="125"/>
        <v>-0.20999999999999996</v>
      </c>
      <c r="H2035">
        <v>2014</v>
      </c>
      <c r="I2035">
        <v>215</v>
      </c>
      <c r="J2035">
        <v>240</v>
      </c>
      <c r="K2035">
        <v>1732</v>
      </c>
      <c r="L2035" s="33">
        <f t="shared" si="126"/>
        <v>1.73</v>
      </c>
      <c r="M2035" s="32">
        <f t="shared" si="127"/>
        <v>-0.15999999999999992</v>
      </c>
      <c r="O2035" s="34">
        <v>40223.111111111109</v>
      </c>
      <c r="P2035" s="33">
        <v>-0.20999999999999996</v>
      </c>
      <c r="Q2035" s="33">
        <v>-0.15999999999999992</v>
      </c>
    </row>
    <row r="2036" spans="1:17">
      <c r="A2036">
        <v>2014</v>
      </c>
      <c r="B2036">
        <v>215</v>
      </c>
      <c r="C2036">
        <v>250</v>
      </c>
      <c r="D2036">
        <v>2522</v>
      </c>
      <c r="E2036" s="33">
        <f t="shared" si="124"/>
        <v>2.52</v>
      </c>
      <c r="F2036" s="32">
        <f t="shared" si="125"/>
        <v>-0.20999999999999996</v>
      </c>
      <c r="H2036">
        <v>2014</v>
      </c>
      <c r="I2036">
        <v>215</v>
      </c>
      <c r="J2036">
        <v>250</v>
      </c>
      <c r="K2036">
        <v>1752</v>
      </c>
      <c r="L2036" s="33">
        <f t="shared" si="126"/>
        <v>1.75</v>
      </c>
      <c r="M2036" s="32">
        <f t="shared" si="127"/>
        <v>-0.1399999999999999</v>
      </c>
      <c r="O2036" s="34">
        <v>40223.118055555555</v>
      </c>
      <c r="P2036" s="33">
        <v>-0.20999999999999996</v>
      </c>
      <c r="Q2036" s="33">
        <v>-0.1399999999999999</v>
      </c>
    </row>
    <row r="2037" spans="1:17">
      <c r="A2037">
        <v>2014</v>
      </c>
      <c r="B2037">
        <v>215</v>
      </c>
      <c r="C2037">
        <v>300</v>
      </c>
      <c r="D2037">
        <v>2532</v>
      </c>
      <c r="E2037" s="33">
        <f t="shared" si="124"/>
        <v>2.5299999999999998</v>
      </c>
      <c r="F2037" s="32">
        <f t="shared" si="125"/>
        <v>-0.20000000000000018</v>
      </c>
      <c r="H2037">
        <v>2014</v>
      </c>
      <c r="I2037">
        <v>215</v>
      </c>
      <c r="J2037">
        <v>300</v>
      </c>
      <c r="K2037">
        <v>1772</v>
      </c>
      <c r="L2037" s="33">
        <f t="shared" si="126"/>
        <v>1.77</v>
      </c>
      <c r="M2037" s="32">
        <f t="shared" si="127"/>
        <v>-0.11999999999999988</v>
      </c>
      <c r="O2037" s="34">
        <v>40223.125</v>
      </c>
      <c r="P2037" s="33">
        <v>-0.20000000000000018</v>
      </c>
      <c r="Q2037" s="33">
        <v>-0.11999999999999988</v>
      </c>
    </row>
    <row r="2038" spans="1:17">
      <c r="A2038">
        <v>2014</v>
      </c>
      <c r="B2038">
        <v>215</v>
      </c>
      <c r="C2038">
        <v>310</v>
      </c>
      <c r="D2038">
        <v>2532</v>
      </c>
      <c r="E2038" s="33">
        <f t="shared" si="124"/>
        <v>2.5299999999999998</v>
      </c>
      <c r="F2038" s="32">
        <f t="shared" si="125"/>
        <v>-0.20000000000000018</v>
      </c>
      <c r="H2038">
        <v>2014</v>
      </c>
      <c r="I2038">
        <v>215</v>
      </c>
      <c r="J2038">
        <v>310</v>
      </c>
      <c r="K2038">
        <v>1792</v>
      </c>
      <c r="L2038" s="33">
        <f t="shared" si="126"/>
        <v>1.79</v>
      </c>
      <c r="M2038" s="32">
        <f t="shared" si="127"/>
        <v>-9.9999999999999867E-2</v>
      </c>
      <c r="O2038" s="34">
        <v>40223.131944444445</v>
      </c>
      <c r="P2038" s="33">
        <v>-0.20000000000000018</v>
      </c>
      <c r="Q2038" s="33">
        <v>-9.9999999999999867E-2</v>
      </c>
    </row>
    <row r="2039" spans="1:17">
      <c r="A2039">
        <v>2014</v>
      </c>
      <c r="B2039">
        <v>215</v>
      </c>
      <c r="C2039">
        <v>320</v>
      </c>
      <c r="D2039">
        <v>2532</v>
      </c>
      <c r="E2039" s="33">
        <f t="shared" si="124"/>
        <v>2.5299999999999998</v>
      </c>
      <c r="F2039" s="32">
        <f t="shared" si="125"/>
        <v>-0.20000000000000018</v>
      </c>
      <c r="H2039">
        <v>2014</v>
      </c>
      <c r="I2039">
        <v>215</v>
      </c>
      <c r="J2039">
        <v>320</v>
      </c>
      <c r="K2039">
        <v>1812</v>
      </c>
      <c r="L2039" s="33">
        <f t="shared" si="126"/>
        <v>1.81</v>
      </c>
      <c r="M2039" s="32">
        <f t="shared" si="127"/>
        <v>-7.9999999999999849E-2</v>
      </c>
      <c r="O2039" s="34">
        <v>40223.138888888891</v>
      </c>
      <c r="P2039" s="33">
        <v>-0.20000000000000018</v>
      </c>
      <c r="Q2039" s="33">
        <v>-7.9999999999999849E-2</v>
      </c>
    </row>
    <row r="2040" spans="1:17">
      <c r="A2040">
        <v>2014</v>
      </c>
      <c r="B2040">
        <v>215</v>
      </c>
      <c r="C2040">
        <v>330</v>
      </c>
      <c r="D2040">
        <v>2542</v>
      </c>
      <c r="E2040" s="33">
        <f t="shared" si="124"/>
        <v>2.54</v>
      </c>
      <c r="F2040" s="32">
        <f t="shared" si="125"/>
        <v>-0.18999999999999995</v>
      </c>
      <c r="H2040">
        <v>2014</v>
      </c>
      <c r="I2040">
        <v>215</v>
      </c>
      <c r="J2040">
        <v>330</v>
      </c>
      <c r="K2040">
        <v>1842</v>
      </c>
      <c r="L2040" s="33">
        <f t="shared" si="126"/>
        <v>1.84</v>
      </c>
      <c r="M2040" s="32">
        <f t="shared" si="127"/>
        <v>-4.9999999999999822E-2</v>
      </c>
      <c r="O2040" s="34">
        <v>40223.145833333336</v>
      </c>
      <c r="P2040" s="33">
        <v>-0.18999999999999995</v>
      </c>
      <c r="Q2040" s="33">
        <v>-4.9999999999999822E-2</v>
      </c>
    </row>
    <row r="2041" spans="1:17">
      <c r="A2041">
        <v>2014</v>
      </c>
      <c r="B2041">
        <v>215</v>
      </c>
      <c r="C2041">
        <v>340</v>
      </c>
      <c r="D2041">
        <v>2542</v>
      </c>
      <c r="E2041" s="33">
        <f t="shared" si="124"/>
        <v>2.54</v>
      </c>
      <c r="F2041" s="32">
        <f t="shared" si="125"/>
        <v>-0.18999999999999995</v>
      </c>
      <c r="H2041">
        <v>2014</v>
      </c>
      <c r="I2041">
        <v>215</v>
      </c>
      <c r="J2041">
        <v>340</v>
      </c>
      <c r="K2041">
        <v>1862</v>
      </c>
      <c r="L2041" s="33">
        <f t="shared" si="126"/>
        <v>1.86</v>
      </c>
      <c r="M2041" s="32">
        <f t="shared" si="127"/>
        <v>-2.9999999999999805E-2</v>
      </c>
      <c r="O2041" s="34">
        <v>40223.152777777781</v>
      </c>
      <c r="P2041" s="33">
        <v>-0.18999999999999995</v>
      </c>
      <c r="Q2041" s="33">
        <v>-2.9999999999999805E-2</v>
      </c>
    </row>
    <row r="2042" spans="1:17">
      <c r="A2042">
        <v>2014</v>
      </c>
      <c r="B2042">
        <v>215</v>
      </c>
      <c r="C2042">
        <v>350</v>
      </c>
      <c r="D2042">
        <v>2552</v>
      </c>
      <c r="E2042" s="33">
        <f t="shared" si="124"/>
        <v>2.5499999999999998</v>
      </c>
      <c r="F2042" s="32">
        <f t="shared" si="125"/>
        <v>-0.18000000000000016</v>
      </c>
      <c r="H2042">
        <v>2014</v>
      </c>
      <c r="I2042">
        <v>215</v>
      </c>
      <c r="J2042">
        <v>350</v>
      </c>
      <c r="K2042">
        <v>1882</v>
      </c>
      <c r="L2042" s="33">
        <f t="shared" si="126"/>
        <v>1.88</v>
      </c>
      <c r="M2042" s="32">
        <f t="shared" si="127"/>
        <v>-1.0000000000000009E-2</v>
      </c>
      <c r="O2042" s="34">
        <v>40223.159722222219</v>
      </c>
      <c r="P2042" s="33">
        <v>-0.18000000000000016</v>
      </c>
      <c r="Q2042" s="33">
        <v>-1.0000000000000009E-2</v>
      </c>
    </row>
    <row r="2043" spans="1:17">
      <c r="A2043">
        <v>2014</v>
      </c>
      <c r="B2043">
        <v>215</v>
      </c>
      <c r="C2043">
        <v>400</v>
      </c>
      <c r="D2043">
        <v>2562</v>
      </c>
      <c r="E2043" s="33">
        <f t="shared" si="124"/>
        <v>2.56</v>
      </c>
      <c r="F2043" s="32">
        <f t="shared" si="125"/>
        <v>-0.16999999999999993</v>
      </c>
      <c r="H2043">
        <v>2014</v>
      </c>
      <c r="I2043">
        <v>215</v>
      </c>
      <c r="J2043">
        <v>400</v>
      </c>
      <c r="K2043">
        <v>1902</v>
      </c>
      <c r="L2043" s="33">
        <f t="shared" si="126"/>
        <v>1.9</v>
      </c>
      <c r="M2043" s="32">
        <f t="shared" si="127"/>
        <v>1.0000000000000009E-2</v>
      </c>
      <c r="O2043" s="34">
        <v>40223.166666666664</v>
      </c>
      <c r="P2043" s="33">
        <v>-0.16999999999999993</v>
      </c>
      <c r="Q2043" s="33">
        <v>1.0000000000000009E-2</v>
      </c>
    </row>
    <row r="2044" spans="1:17">
      <c r="A2044">
        <v>2014</v>
      </c>
      <c r="B2044">
        <v>215</v>
      </c>
      <c r="C2044">
        <v>410</v>
      </c>
      <c r="D2044">
        <v>2572</v>
      </c>
      <c r="E2044" s="33">
        <f t="shared" si="124"/>
        <v>2.57</v>
      </c>
      <c r="F2044" s="32">
        <f t="shared" si="125"/>
        <v>-0.16000000000000014</v>
      </c>
      <c r="H2044">
        <v>2014</v>
      </c>
      <c r="I2044">
        <v>215</v>
      </c>
      <c r="J2044">
        <v>410</v>
      </c>
      <c r="K2044">
        <v>1922</v>
      </c>
      <c r="L2044" s="33">
        <f t="shared" si="126"/>
        <v>1.92</v>
      </c>
      <c r="M2044" s="32">
        <f t="shared" si="127"/>
        <v>3.0000000000000027E-2</v>
      </c>
      <c r="O2044" s="34">
        <v>40223.173611111109</v>
      </c>
      <c r="P2044" s="33">
        <v>-0.16000000000000014</v>
      </c>
      <c r="Q2044" s="33">
        <v>3.0000000000000027E-2</v>
      </c>
    </row>
    <row r="2045" spans="1:17">
      <c r="A2045">
        <v>2014</v>
      </c>
      <c r="B2045">
        <v>215</v>
      </c>
      <c r="C2045">
        <v>420</v>
      </c>
      <c r="D2045">
        <v>2582</v>
      </c>
      <c r="E2045" s="33">
        <f t="shared" si="124"/>
        <v>2.58</v>
      </c>
      <c r="F2045" s="32">
        <f t="shared" si="125"/>
        <v>-0.14999999999999991</v>
      </c>
      <c r="H2045">
        <v>2014</v>
      </c>
      <c r="I2045">
        <v>215</v>
      </c>
      <c r="J2045">
        <v>420</v>
      </c>
      <c r="K2045">
        <v>1942</v>
      </c>
      <c r="L2045" s="33">
        <f t="shared" si="126"/>
        <v>1.94</v>
      </c>
      <c r="M2045" s="32">
        <f t="shared" si="127"/>
        <v>5.0000000000000044E-2</v>
      </c>
      <c r="O2045" s="34">
        <v>40223.180555555555</v>
      </c>
      <c r="P2045" s="33">
        <v>-0.14999999999999991</v>
      </c>
      <c r="Q2045" s="33">
        <v>5.0000000000000044E-2</v>
      </c>
    </row>
    <row r="2046" spans="1:17">
      <c r="A2046">
        <v>2014</v>
      </c>
      <c r="B2046">
        <v>215</v>
      </c>
      <c r="C2046">
        <v>430</v>
      </c>
      <c r="D2046">
        <v>2592</v>
      </c>
      <c r="E2046" s="33">
        <f t="shared" si="124"/>
        <v>2.59</v>
      </c>
      <c r="F2046" s="32">
        <f t="shared" si="125"/>
        <v>-0.14000000000000012</v>
      </c>
      <c r="H2046">
        <v>2014</v>
      </c>
      <c r="I2046">
        <v>215</v>
      </c>
      <c r="J2046">
        <v>430</v>
      </c>
      <c r="K2046">
        <v>1962</v>
      </c>
      <c r="L2046" s="33">
        <f t="shared" si="126"/>
        <v>1.96</v>
      </c>
      <c r="M2046" s="32">
        <f t="shared" si="127"/>
        <v>7.0000000000000062E-2</v>
      </c>
      <c r="O2046" s="34">
        <v>40223.1875</v>
      </c>
      <c r="P2046" s="33">
        <v>-0.14000000000000012</v>
      </c>
      <c r="Q2046" s="33">
        <v>7.0000000000000062E-2</v>
      </c>
    </row>
    <row r="2047" spans="1:17">
      <c r="A2047">
        <v>2014</v>
      </c>
      <c r="B2047">
        <v>215</v>
      </c>
      <c r="C2047">
        <v>440</v>
      </c>
      <c r="D2047">
        <v>2602</v>
      </c>
      <c r="E2047" s="33">
        <f t="shared" si="124"/>
        <v>2.6</v>
      </c>
      <c r="F2047" s="32">
        <f t="shared" si="125"/>
        <v>-0.12999999999999989</v>
      </c>
      <c r="H2047">
        <v>2014</v>
      </c>
      <c r="I2047">
        <v>215</v>
      </c>
      <c r="J2047">
        <v>440</v>
      </c>
      <c r="K2047">
        <v>1982</v>
      </c>
      <c r="L2047" s="33">
        <f t="shared" si="126"/>
        <v>1.98</v>
      </c>
      <c r="M2047" s="32">
        <f t="shared" si="127"/>
        <v>9.000000000000008E-2</v>
      </c>
      <c r="O2047" s="34">
        <v>40223.194444444445</v>
      </c>
      <c r="P2047" s="33">
        <v>-0.12999999999999989</v>
      </c>
      <c r="Q2047" s="33">
        <v>9.000000000000008E-2</v>
      </c>
    </row>
    <row r="2048" spans="1:17">
      <c r="A2048">
        <v>2014</v>
      </c>
      <c r="B2048">
        <v>215</v>
      </c>
      <c r="C2048">
        <v>450</v>
      </c>
      <c r="D2048">
        <v>2612</v>
      </c>
      <c r="E2048" s="33">
        <f t="shared" si="124"/>
        <v>2.61</v>
      </c>
      <c r="F2048" s="32">
        <f t="shared" si="125"/>
        <v>-0.12000000000000011</v>
      </c>
      <c r="H2048">
        <v>2014</v>
      </c>
      <c r="I2048">
        <v>215</v>
      </c>
      <c r="J2048">
        <v>450</v>
      </c>
      <c r="K2048">
        <v>1992</v>
      </c>
      <c r="L2048" s="33">
        <f t="shared" si="126"/>
        <v>1.99</v>
      </c>
      <c r="M2048" s="32">
        <f t="shared" si="127"/>
        <v>0.10000000000000009</v>
      </c>
      <c r="O2048" s="34">
        <v>40223.201388888891</v>
      </c>
      <c r="P2048" s="33">
        <v>-0.12000000000000011</v>
      </c>
      <c r="Q2048" s="33">
        <v>0.10000000000000009</v>
      </c>
    </row>
    <row r="2049" spans="1:17">
      <c r="A2049">
        <v>2014</v>
      </c>
      <c r="B2049">
        <v>215</v>
      </c>
      <c r="C2049">
        <v>500</v>
      </c>
      <c r="D2049">
        <v>2622</v>
      </c>
      <c r="E2049" s="33">
        <f t="shared" si="124"/>
        <v>2.62</v>
      </c>
      <c r="F2049" s="32">
        <f t="shared" si="125"/>
        <v>-0.10999999999999988</v>
      </c>
      <c r="H2049">
        <v>2014</v>
      </c>
      <c r="I2049">
        <v>215</v>
      </c>
      <c r="J2049">
        <v>500</v>
      </c>
      <c r="K2049">
        <v>2002</v>
      </c>
      <c r="L2049" s="33">
        <f t="shared" si="126"/>
        <v>2</v>
      </c>
      <c r="M2049" s="32">
        <f t="shared" si="127"/>
        <v>0.1100000000000001</v>
      </c>
      <c r="O2049" s="34">
        <v>40223.208333333336</v>
      </c>
      <c r="P2049" s="33">
        <v>-0.10999999999999988</v>
      </c>
      <c r="Q2049" s="33">
        <v>0.1100000000000001</v>
      </c>
    </row>
    <row r="2050" spans="1:17">
      <c r="A2050">
        <v>2014</v>
      </c>
      <c r="B2050">
        <v>215</v>
      </c>
      <c r="C2050">
        <v>510</v>
      </c>
      <c r="D2050">
        <v>2632</v>
      </c>
      <c r="E2050" s="33">
        <f t="shared" si="124"/>
        <v>2.63</v>
      </c>
      <c r="F2050" s="32">
        <f t="shared" si="125"/>
        <v>-0.10000000000000009</v>
      </c>
      <c r="H2050">
        <v>2014</v>
      </c>
      <c r="I2050">
        <v>215</v>
      </c>
      <c r="J2050">
        <v>510</v>
      </c>
      <c r="K2050">
        <v>2012</v>
      </c>
      <c r="L2050" s="33">
        <f t="shared" si="126"/>
        <v>2.0099999999999998</v>
      </c>
      <c r="M2050" s="32">
        <f t="shared" si="127"/>
        <v>0.11999999999999988</v>
      </c>
      <c r="O2050" s="34">
        <v>40223.215277777781</v>
      </c>
      <c r="P2050" s="33">
        <v>-0.10000000000000009</v>
      </c>
      <c r="Q2050" s="33">
        <v>0.11999999999999988</v>
      </c>
    </row>
    <row r="2051" spans="1:17">
      <c r="A2051">
        <v>2014</v>
      </c>
      <c r="B2051">
        <v>215</v>
      </c>
      <c r="C2051">
        <v>520</v>
      </c>
      <c r="D2051">
        <v>2642</v>
      </c>
      <c r="E2051" s="33">
        <f t="shared" si="124"/>
        <v>2.64</v>
      </c>
      <c r="F2051" s="32">
        <f t="shared" si="125"/>
        <v>-8.9999999999999858E-2</v>
      </c>
      <c r="H2051">
        <v>2014</v>
      </c>
      <c r="I2051">
        <v>215</v>
      </c>
      <c r="J2051">
        <v>520</v>
      </c>
      <c r="K2051">
        <v>2022</v>
      </c>
      <c r="L2051" s="33">
        <f t="shared" si="126"/>
        <v>2.02</v>
      </c>
      <c r="M2051" s="32">
        <f t="shared" si="127"/>
        <v>0.13000000000000012</v>
      </c>
      <c r="O2051" s="34">
        <v>40223.222222222219</v>
      </c>
      <c r="P2051" s="33">
        <v>-8.9999999999999858E-2</v>
      </c>
      <c r="Q2051" s="33">
        <v>0.13000000000000012</v>
      </c>
    </row>
    <row r="2052" spans="1:17">
      <c r="A2052">
        <v>2014</v>
      </c>
      <c r="B2052">
        <v>215</v>
      </c>
      <c r="C2052">
        <v>530</v>
      </c>
      <c r="D2052">
        <v>2652</v>
      </c>
      <c r="E2052" s="33">
        <f t="shared" ref="E2052:E2115" si="128">ROUND(D2052/1000,2)</f>
        <v>2.65</v>
      </c>
      <c r="F2052" s="32">
        <f t="shared" ref="F2052:F2115" si="129">E2052-E$8499</f>
        <v>-8.0000000000000071E-2</v>
      </c>
      <c r="H2052">
        <v>2014</v>
      </c>
      <c r="I2052">
        <v>215</v>
      </c>
      <c r="J2052">
        <v>530</v>
      </c>
      <c r="K2052">
        <v>2022</v>
      </c>
      <c r="L2052" s="33">
        <f t="shared" ref="L2052:L2115" si="130">ROUND(K2052/1000,2)</f>
        <v>2.02</v>
      </c>
      <c r="M2052" s="32">
        <f t="shared" ref="M2052:M2115" si="131">L2052-L$8499</f>
        <v>0.13000000000000012</v>
      </c>
      <c r="O2052" s="34">
        <v>40223.229166666664</v>
      </c>
      <c r="P2052" s="33">
        <v>-8.0000000000000071E-2</v>
      </c>
      <c r="Q2052" s="33">
        <v>0.13000000000000012</v>
      </c>
    </row>
    <row r="2053" spans="1:17">
      <c r="A2053">
        <v>2014</v>
      </c>
      <c r="B2053">
        <v>215</v>
      </c>
      <c r="C2053">
        <v>540</v>
      </c>
      <c r="D2053">
        <v>2662</v>
      </c>
      <c r="E2053" s="33">
        <f t="shared" si="128"/>
        <v>2.66</v>
      </c>
      <c r="F2053" s="32">
        <f t="shared" si="129"/>
        <v>-6.999999999999984E-2</v>
      </c>
      <c r="H2053">
        <v>2014</v>
      </c>
      <c r="I2053">
        <v>215</v>
      </c>
      <c r="J2053">
        <v>540</v>
      </c>
      <c r="K2053">
        <v>2022</v>
      </c>
      <c r="L2053" s="33">
        <f t="shared" si="130"/>
        <v>2.02</v>
      </c>
      <c r="M2053" s="32">
        <f t="shared" si="131"/>
        <v>0.13000000000000012</v>
      </c>
      <c r="O2053" s="34">
        <v>40223.236111111109</v>
      </c>
      <c r="P2053" s="33">
        <v>-6.999999999999984E-2</v>
      </c>
      <c r="Q2053" s="33">
        <v>0.13000000000000012</v>
      </c>
    </row>
    <row r="2054" spans="1:17">
      <c r="A2054">
        <v>2014</v>
      </c>
      <c r="B2054">
        <v>215</v>
      </c>
      <c r="C2054">
        <v>550</v>
      </c>
      <c r="D2054">
        <v>2672</v>
      </c>
      <c r="E2054" s="33">
        <f t="shared" si="128"/>
        <v>2.67</v>
      </c>
      <c r="F2054" s="32">
        <f t="shared" si="129"/>
        <v>-6.0000000000000053E-2</v>
      </c>
      <c r="H2054">
        <v>2014</v>
      </c>
      <c r="I2054">
        <v>215</v>
      </c>
      <c r="J2054">
        <v>550</v>
      </c>
      <c r="K2054">
        <v>2022</v>
      </c>
      <c r="L2054" s="33">
        <f t="shared" si="130"/>
        <v>2.02</v>
      </c>
      <c r="M2054" s="32">
        <f t="shared" si="131"/>
        <v>0.13000000000000012</v>
      </c>
      <c r="O2054" s="34">
        <v>40223.243055555555</v>
      </c>
      <c r="P2054" s="33">
        <v>-6.0000000000000053E-2</v>
      </c>
      <c r="Q2054" s="33">
        <v>0.13000000000000012</v>
      </c>
    </row>
    <row r="2055" spans="1:17">
      <c r="A2055">
        <v>2014</v>
      </c>
      <c r="B2055">
        <v>215</v>
      </c>
      <c r="C2055">
        <v>600</v>
      </c>
      <c r="D2055">
        <v>2682</v>
      </c>
      <c r="E2055" s="33">
        <f t="shared" si="128"/>
        <v>2.68</v>
      </c>
      <c r="F2055" s="32">
        <f t="shared" si="129"/>
        <v>-4.9999999999999822E-2</v>
      </c>
      <c r="H2055">
        <v>2014</v>
      </c>
      <c r="I2055">
        <v>215</v>
      </c>
      <c r="J2055">
        <v>600</v>
      </c>
      <c r="K2055">
        <v>2022</v>
      </c>
      <c r="L2055" s="33">
        <f t="shared" si="130"/>
        <v>2.02</v>
      </c>
      <c r="M2055" s="32">
        <f t="shared" si="131"/>
        <v>0.13000000000000012</v>
      </c>
      <c r="O2055" s="34">
        <v>40223.25</v>
      </c>
      <c r="P2055" s="33">
        <v>-4.9999999999999822E-2</v>
      </c>
      <c r="Q2055" s="33">
        <v>0.13000000000000012</v>
      </c>
    </row>
    <row r="2056" spans="1:17">
      <c r="A2056">
        <v>2014</v>
      </c>
      <c r="B2056">
        <v>215</v>
      </c>
      <c r="C2056">
        <v>610</v>
      </c>
      <c r="D2056">
        <v>2682</v>
      </c>
      <c r="E2056" s="33">
        <f t="shared" si="128"/>
        <v>2.68</v>
      </c>
      <c r="F2056" s="32">
        <f t="shared" si="129"/>
        <v>-4.9999999999999822E-2</v>
      </c>
      <c r="H2056">
        <v>2014</v>
      </c>
      <c r="I2056">
        <v>215</v>
      </c>
      <c r="J2056">
        <v>610</v>
      </c>
      <c r="K2056">
        <v>2022</v>
      </c>
      <c r="L2056" s="33">
        <f t="shared" si="130"/>
        <v>2.02</v>
      </c>
      <c r="M2056" s="32">
        <f t="shared" si="131"/>
        <v>0.13000000000000012</v>
      </c>
      <c r="O2056" s="34">
        <v>40223.256944444445</v>
      </c>
      <c r="P2056" s="33">
        <v>-4.9999999999999822E-2</v>
      </c>
      <c r="Q2056" s="33">
        <v>0.13000000000000012</v>
      </c>
    </row>
    <row r="2057" spans="1:17">
      <c r="A2057">
        <v>2014</v>
      </c>
      <c r="B2057">
        <v>215</v>
      </c>
      <c r="C2057">
        <v>620</v>
      </c>
      <c r="D2057">
        <v>2692</v>
      </c>
      <c r="E2057" s="33">
        <f t="shared" si="128"/>
        <v>2.69</v>
      </c>
      <c r="F2057" s="32">
        <f t="shared" si="129"/>
        <v>-4.0000000000000036E-2</v>
      </c>
      <c r="H2057">
        <v>2014</v>
      </c>
      <c r="I2057">
        <v>215</v>
      </c>
      <c r="J2057">
        <v>620</v>
      </c>
      <c r="K2057">
        <v>2012</v>
      </c>
      <c r="L2057" s="33">
        <f t="shared" si="130"/>
        <v>2.0099999999999998</v>
      </c>
      <c r="M2057" s="32">
        <f t="shared" si="131"/>
        <v>0.11999999999999988</v>
      </c>
      <c r="O2057" s="34">
        <v>40223.263888888891</v>
      </c>
      <c r="P2057" s="33">
        <v>-4.0000000000000036E-2</v>
      </c>
      <c r="Q2057" s="33">
        <v>0.11999999999999988</v>
      </c>
    </row>
    <row r="2058" spans="1:17">
      <c r="A2058">
        <v>2014</v>
      </c>
      <c r="B2058">
        <v>215</v>
      </c>
      <c r="C2058">
        <v>630</v>
      </c>
      <c r="D2058">
        <v>2692</v>
      </c>
      <c r="E2058" s="33">
        <f t="shared" si="128"/>
        <v>2.69</v>
      </c>
      <c r="F2058" s="32">
        <f t="shared" si="129"/>
        <v>-4.0000000000000036E-2</v>
      </c>
      <c r="H2058">
        <v>2014</v>
      </c>
      <c r="I2058">
        <v>215</v>
      </c>
      <c r="J2058">
        <v>630</v>
      </c>
      <c r="K2058">
        <v>2002</v>
      </c>
      <c r="L2058" s="33">
        <f t="shared" si="130"/>
        <v>2</v>
      </c>
      <c r="M2058" s="32">
        <f t="shared" si="131"/>
        <v>0.1100000000000001</v>
      </c>
      <c r="O2058" s="34">
        <v>40223.270833333336</v>
      </c>
      <c r="P2058" s="33">
        <v>-4.0000000000000036E-2</v>
      </c>
      <c r="Q2058" s="33">
        <v>0.1100000000000001</v>
      </c>
    </row>
    <row r="2059" spans="1:17">
      <c r="A2059">
        <v>2014</v>
      </c>
      <c r="B2059">
        <v>215</v>
      </c>
      <c r="C2059">
        <v>640</v>
      </c>
      <c r="D2059">
        <v>2692</v>
      </c>
      <c r="E2059" s="33">
        <f t="shared" si="128"/>
        <v>2.69</v>
      </c>
      <c r="F2059" s="32">
        <f t="shared" si="129"/>
        <v>-4.0000000000000036E-2</v>
      </c>
      <c r="H2059">
        <v>2014</v>
      </c>
      <c r="I2059">
        <v>215</v>
      </c>
      <c r="J2059">
        <v>640</v>
      </c>
      <c r="K2059">
        <v>1992</v>
      </c>
      <c r="L2059" s="33">
        <f t="shared" si="130"/>
        <v>1.99</v>
      </c>
      <c r="M2059" s="32">
        <f t="shared" si="131"/>
        <v>0.10000000000000009</v>
      </c>
      <c r="O2059" s="34">
        <v>40223.277777777781</v>
      </c>
      <c r="P2059" s="33">
        <v>-4.0000000000000036E-2</v>
      </c>
      <c r="Q2059" s="33">
        <v>0.10000000000000009</v>
      </c>
    </row>
    <row r="2060" spans="1:17">
      <c r="A2060">
        <v>2014</v>
      </c>
      <c r="B2060">
        <v>215</v>
      </c>
      <c r="C2060">
        <v>650</v>
      </c>
      <c r="D2060">
        <v>2692</v>
      </c>
      <c r="E2060" s="33">
        <f t="shared" si="128"/>
        <v>2.69</v>
      </c>
      <c r="F2060" s="32">
        <f t="shared" si="129"/>
        <v>-4.0000000000000036E-2</v>
      </c>
      <c r="H2060">
        <v>2014</v>
      </c>
      <c r="I2060">
        <v>215</v>
      </c>
      <c r="J2060">
        <v>650</v>
      </c>
      <c r="K2060">
        <v>1972</v>
      </c>
      <c r="L2060" s="33">
        <f t="shared" si="130"/>
        <v>1.97</v>
      </c>
      <c r="M2060" s="32">
        <f t="shared" si="131"/>
        <v>8.0000000000000071E-2</v>
      </c>
      <c r="O2060" s="34">
        <v>40223.284722222219</v>
      </c>
      <c r="P2060" s="33">
        <v>-4.0000000000000036E-2</v>
      </c>
      <c r="Q2060" s="33">
        <v>8.0000000000000071E-2</v>
      </c>
    </row>
    <row r="2061" spans="1:17">
      <c r="A2061">
        <v>2014</v>
      </c>
      <c r="B2061">
        <v>215</v>
      </c>
      <c r="C2061">
        <v>700</v>
      </c>
      <c r="D2061">
        <v>2692</v>
      </c>
      <c r="E2061" s="33">
        <f t="shared" si="128"/>
        <v>2.69</v>
      </c>
      <c r="F2061" s="32">
        <f t="shared" si="129"/>
        <v>-4.0000000000000036E-2</v>
      </c>
      <c r="H2061">
        <v>2014</v>
      </c>
      <c r="I2061">
        <v>215</v>
      </c>
      <c r="J2061">
        <v>700</v>
      </c>
      <c r="K2061">
        <v>1962</v>
      </c>
      <c r="L2061" s="33">
        <f t="shared" si="130"/>
        <v>1.96</v>
      </c>
      <c r="M2061" s="32">
        <f t="shared" si="131"/>
        <v>7.0000000000000062E-2</v>
      </c>
      <c r="O2061" s="34">
        <v>40223.291666666664</v>
      </c>
      <c r="P2061" s="33">
        <v>-4.0000000000000036E-2</v>
      </c>
      <c r="Q2061" s="33">
        <v>7.0000000000000062E-2</v>
      </c>
    </row>
    <row r="2062" spans="1:17">
      <c r="A2062">
        <v>2014</v>
      </c>
      <c r="B2062">
        <v>215</v>
      </c>
      <c r="C2062">
        <v>710</v>
      </c>
      <c r="D2062">
        <v>2682</v>
      </c>
      <c r="E2062" s="33">
        <f t="shared" si="128"/>
        <v>2.68</v>
      </c>
      <c r="F2062" s="32">
        <f t="shared" si="129"/>
        <v>-4.9999999999999822E-2</v>
      </c>
      <c r="H2062">
        <v>2014</v>
      </c>
      <c r="I2062">
        <v>215</v>
      </c>
      <c r="J2062">
        <v>710</v>
      </c>
      <c r="K2062">
        <v>1942</v>
      </c>
      <c r="L2062" s="33">
        <f t="shared" si="130"/>
        <v>1.94</v>
      </c>
      <c r="M2062" s="32">
        <f t="shared" si="131"/>
        <v>5.0000000000000044E-2</v>
      </c>
      <c r="O2062" s="34">
        <v>40223.298611111109</v>
      </c>
      <c r="P2062" s="33">
        <v>-4.9999999999999822E-2</v>
      </c>
      <c r="Q2062" s="33">
        <v>5.0000000000000044E-2</v>
      </c>
    </row>
    <row r="2063" spans="1:17">
      <c r="A2063">
        <v>2014</v>
      </c>
      <c r="B2063">
        <v>215</v>
      </c>
      <c r="C2063">
        <v>720</v>
      </c>
      <c r="D2063">
        <v>2672</v>
      </c>
      <c r="E2063" s="33">
        <f t="shared" si="128"/>
        <v>2.67</v>
      </c>
      <c r="F2063" s="32">
        <f t="shared" si="129"/>
        <v>-6.0000000000000053E-2</v>
      </c>
      <c r="H2063">
        <v>2014</v>
      </c>
      <c r="I2063">
        <v>215</v>
      </c>
      <c r="J2063">
        <v>720</v>
      </c>
      <c r="K2063">
        <v>1922</v>
      </c>
      <c r="L2063" s="33">
        <f t="shared" si="130"/>
        <v>1.92</v>
      </c>
      <c r="M2063" s="32">
        <f t="shared" si="131"/>
        <v>3.0000000000000027E-2</v>
      </c>
      <c r="O2063" s="34">
        <v>40223.305555555555</v>
      </c>
      <c r="P2063" s="33">
        <v>-6.0000000000000053E-2</v>
      </c>
      <c r="Q2063" s="33">
        <v>3.0000000000000027E-2</v>
      </c>
    </row>
    <row r="2064" spans="1:17">
      <c r="A2064">
        <v>2014</v>
      </c>
      <c r="B2064">
        <v>215</v>
      </c>
      <c r="C2064">
        <v>730</v>
      </c>
      <c r="D2064">
        <v>2662</v>
      </c>
      <c r="E2064" s="33">
        <f t="shared" si="128"/>
        <v>2.66</v>
      </c>
      <c r="F2064" s="32">
        <f t="shared" si="129"/>
        <v>-6.999999999999984E-2</v>
      </c>
      <c r="H2064">
        <v>2014</v>
      </c>
      <c r="I2064">
        <v>215</v>
      </c>
      <c r="J2064">
        <v>730</v>
      </c>
      <c r="K2064">
        <v>1902</v>
      </c>
      <c r="L2064" s="33">
        <f t="shared" si="130"/>
        <v>1.9</v>
      </c>
      <c r="M2064" s="32">
        <f t="shared" si="131"/>
        <v>1.0000000000000009E-2</v>
      </c>
      <c r="O2064" s="34">
        <v>40223.3125</v>
      </c>
      <c r="P2064" s="33">
        <v>-6.999999999999984E-2</v>
      </c>
      <c r="Q2064" s="33">
        <v>1.0000000000000009E-2</v>
      </c>
    </row>
    <row r="2065" spans="1:17">
      <c r="A2065">
        <v>2014</v>
      </c>
      <c r="B2065">
        <v>215</v>
      </c>
      <c r="C2065">
        <v>740</v>
      </c>
      <c r="D2065">
        <v>2652</v>
      </c>
      <c r="E2065" s="33">
        <f t="shared" si="128"/>
        <v>2.65</v>
      </c>
      <c r="F2065" s="32">
        <f t="shared" si="129"/>
        <v>-8.0000000000000071E-2</v>
      </c>
      <c r="H2065">
        <v>2014</v>
      </c>
      <c r="I2065">
        <v>215</v>
      </c>
      <c r="J2065">
        <v>740</v>
      </c>
      <c r="K2065">
        <v>1882</v>
      </c>
      <c r="L2065" s="33">
        <f t="shared" si="130"/>
        <v>1.88</v>
      </c>
      <c r="M2065" s="32">
        <f t="shared" si="131"/>
        <v>-1.0000000000000009E-2</v>
      </c>
      <c r="O2065" s="34">
        <v>40223.319444444445</v>
      </c>
      <c r="P2065" s="33">
        <v>-8.0000000000000071E-2</v>
      </c>
      <c r="Q2065" s="33">
        <v>-1.0000000000000009E-2</v>
      </c>
    </row>
    <row r="2066" spans="1:17">
      <c r="A2066">
        <v>2014</v>
      </c>
      <c r="B2066">
        <v>215</v>
      </c>
      <c r="C2066">
        <v>750</v>
      </c>
      <c r="D2066">
        <v>2642</v>
      </c>
      <c r="E2066" s="33">
        <f t="shared" si="128"/>
        <v>2.64</v>
      </c>
      <c r="F2066" s="32">
        <f t="shared" si="129"/>
        <v>-8.9999999999999858E-2</v>
      </c>
      <c r="H2066">
        <v>2014</v>
      </c>
      <c r="I2066">
        <v>215</v>
      </c>
      <c r="J2066">
        <v>750</v>
      </c>
      <c r="K2066">
        <v>1862</v>
      </c>
      <c r="L2066" s="33">
        <f t="shared" si="130"/>
        <v>1.86</v>
      </c>
      <c r="M2066" s="32">
        <f t="shared" si="131"/>
        <v>-2.9999999999999805E-2</v>
      </c>
      <c r="O2066" s="34">
        <v>40223.326388888891</v>
      </c>
      <c r="P2066" s="33">
        <v>-8.9999999999999858E-2</v>
      </c>
      <c r="Q2066" s="33">
        <v>-2.9999999999999805E-2</v>
      </c>
    </row>
    <row r="2067" spans="1:17">
      <c r="A2067">
        <v>2014</v>
      </c>
      <c r="B2067">
        <v>215</v>
      </c>
      <c r="C2067">
        <v>800</v>
      </c>
      <c r="D2067">
        <v>2622</v>
      </c>
      <c r="E2067" s="33">
        <f t="shared" si="128"/>
        <v>2.62</v>
      </c>
      <c r="F2067" s="32">
        <f t="shared" si="129"/>
        <v>-0.10999999999999988</v>
      </c>
      <c r="H2067">
        <v>2014</v>
      </c>
      <c r="I2067">
        <v>215</v>
      </c>
      <c r="J2067">
        <v>800</v>
      </c>
      <c r="K2067">
        <v>1842</v>
      </c>
      <c r="L2067" s="33">
        <f t="shared" si="130"/>
        <v>1.84</v>
      </c>
      <c r="M2067" s="32">
        <f t="shared" si="131"/>
        <v>-4.9999999999999822E-2</v>
      </c>
      <c r="O2067" s="34">
        <v>40223.333333333336</v>
      </c>
      <c r="P2067" s="33">
        <v>-0.10999999999999988</v>
      </c>
      <c r="Q2067" s="33">
        <v>-4.9999999999999822E-2</v>
      </c>
    </row>
    <row r="2068" spans="1:17">
      <c r="A2068">
        <v>2014</v>
      </c>
      <c r="B2068">
        <v>215</v>
      </c>
      <c r="C2068">
        <v>810</v>
      </c>
      <c r="D2068">
        <v>2612</v>
      </c>
      <c r="E2068" s="33">
        <f t="shared" si="128"/>
        <v>2.61</v>
      </c>
      <c r="F2068" s="32">
        <f t="shared" si="129"/>
        <v>-0.12000000000000011</v>
      </c>
      <c r="H2068">
        <v>2014</v>
      </c>
      <c r="I2068">
        <v>215</v>
      </c>
      <c r="J2068">
        <v>810</v>
      </c>
      <c r="K2068">
        <v>1812</v>
      </c>
      <c r="L2068" s="33">
        <f t="shared" si="130"/>
        <v>1.81</v>
      </c>
      <c r="M2068" s="32">
        <f t="shared" si="131"/>
        <v>-7.9999999999999849E-2</v>
      </c>
      <c r="O2068" s="34">
        <v>40223.340277777781</v>
      </c>
      <c r="P2068" s="33">
        <v>-0.12000000000000011</v>
      </c>
      <c r="Q2068" s="33">
        <v>-7.9999999999999849E-2</v>
      </c>
    </row>
    <row r="2069" spans="1:17">
      <c r="A2069">
        <v>2014</v>
      </c>
      <c r="B2069">
        <v>215</v>
      </c>
      <c r="C2069">
        <v>820</v>
      </c>
      <c r="D2069">
        <v>2602</v>
      </c>
      <c r="E2069" s="33">
        <f t="shared" si="128"/>
        <v>2.6</v>
      </c>
      <c r="F2069" s="32">
        <f t="shared" si="129"/>
        <v>-0.12999999999999989</v>
      </c>
      <c r="H2069">
        <v>2014</v>
      </c>
      <c r="I2069">
        <v>215</v>
      </c>
      <c r="J2069">
        <v>820</v>
      </c>
      <c r="K2069">
        <v>1792</v>
      </c>
      <c r="L2069" s="33">
        <f t="shared" si="130"/>
        <v>1.79</v>
      </c>
      <c r="M2069" s="32">
        <f t="shared" si="131"/>
        <v>-9.9999999999999867E-2</v>
      </c>
      <c r="O2069" s="34">
        <v>40223.347222222219</v>
      </c>
      <c r="P2069" s="33">
        <v>-0.12999999999999989</v>
      </c>
      <c r="Q2069" s="33">
        <v>-9.9999999999999867E-2</v>
      </c>
    </row>
    <row r="2070" spans="1:17">
      <c r="A2070">
        <v>2014</v>
      </c>
      <c r="B2070">
        <v>215</v>
      </c>
      <c r="C2070">
        <v>830</v>
      </c>
      <c r="D2070">
        <v>2582</v>
      </c>
      <c r="E2070" s="33">
        <f t="shared" si="128"/>
        <v>2.58</v>
      </c>
      <c r="F2070" s="32">
        <f t="shared" si="129"/>
        <v>-0.14999999999999991</v>
      </c>
      <c r="H2070">
        <v>2014</v>
      </c>
      <c r="I2070">
        <v>215</v>
      </c>
      <c r="J2070">
        <v>830</v>
      </c>
      <c r="K2070">
        <v>1772</v>
      </c>
      <c r="L2070" s="33">
        <f t="shared" si="130"/>
        <v>1.77</v>
      </c>
      <c r="M2070" s="32">
        <f t="shared" si="131"/>
        <v>-0.11999999999999988</v>
      </c>
      <c r="O2070" s="34">
        <v>40223.354166666664</v>
      </c>
      <c r="P2070" s="33">
        <v>-0.14999999999999991</v>
      </c>
      <c r="Q2070" s="33">
        <v>-0.11999999999999988</v>
      </c>
    </row>
    <row r="2071" spans="1:17">
      <c r="A2071">
        <v>2014</v>
      </c>
      <c r="B2071">
        <v>215</v>
      </c>
      <c r="C2071">
        <v>840</v>
      </c>
      <c r="D2071">
        <v>2572</v>
      </c>
      <c r="E2071" s="33">
        <f t="shared" si="128"/>
        <v>2.57</v>
      </c>
      <c r="F2071" s="32">
        <f t="shared" si="129"/>
        <v>-0.16000000000000014</v>
      </c>
      <c r="H2071">
        <v>2014</v>
      </c>
      <c r="I2071">
        <v>215</v>
      </c>
      <c r="J2071">
        <v>840</v>
      </c>
      <c r="K2071">
        <v>1752</v>
      </c>
      <c r="L2071" s="33">
        <f t="shared" si="130"/>
        <v>1.75</v>
      </c>
      <c r="M2071" s="32">
        <f t="shared" si="131"/>
        <v>-0.1399999999999999</v>
      </c>
      <c r="O2071" s="34">
        <v>40223.361111111109</v>
      </c>
      <c r="P2071" s="33">
        <v>-0.16000000000000014</v>
      </c>
      <c r="Q2071" s="33">
        <v>-0.1399999999999999</v>
      </c>
    </row>
    <row r="2072" spans="1:17">
      <c r="A2072">
        <v>2014</v>
      </c>
      <c r="B2072">
        <v>215</v>
      </c>
      <c r="C2072">
        <v>850</v>
      </c>
      <c r="D2072">
        <v>2562</v>
      </c>
      <c r="E2072" s="33">
        <f t="shared" si="128"/>
        <v>2.56</v>
      </c>
      <c r="F2072" s="32">
        <f t="shared" si="129"/>
        <v>-0.16999999999999993</v>
      </c>
      <c r="H2072">
        <v>2014</v>
      </c>
      <c r="I2072">
        <v>215</v>
      </c>
      <c r="J2072">
        <v>850</v>
      </c>
      <c r="K2072">
        <v>1732</v>
      </c>
      <c r="L2072" s="33">
        <f t="shared" si="130"/>
        <v>1.73</v>
      </c>
      <c r="M2072" s="32">
        <f t="shared" si="131"/>
        <v>-0.15999999999999992</v>
      </c>
      <c r="O2072" s="34">
        <v>40223.368055555555</v>
      </c>
      <c r="P2072" s="33">
        <v>-0.16999999999999993</v>
      </c>
      <c r="Q2072" s="33">
        <v>-0.15999999999999992</v>
      </c>
    </row>
    <row r="2073" spans="1:17">
      <c r="A2073">
        <v>2014</v>
      </c>
      <c r="B2073">
        <v>215</v>
      </c>
      <c r="C2073">
        <v>900</v>
      </c>
      <c r="D2073">
        <v>2552</v>
      </c>
      <c r="E2073" s="33">
        <f t="shared" si="128"/>
        <v>2.5499999999999998</v>
      </c>
      <c r="F2073" s="32">
        <f t="shared" si="129"/>
        <v>-0.18000000000000016</v>
      </c>
      <c r="H2073">
        <v>2014</v>
      </c>
      <c r="I2073">
        <v>215</v>
      </c>
      <c r="J2073">
        <v>900</v>
      </c>
      <c r="K2073">
        <v>1722</v>
      </c>
      <c r="L2073" s="33">
        <f t="shared" si="130"/>
        <v>1.72</v>
      </c>
      <c r="M2073" s="32">
        <f t="shared" si="131"/>
        <v>-0.16999999999999993</v>
      </c>
      <c r="O2073" s="34">
        <v>40223.375</v>
      </c>
      <c r="P2073" s="33">
        <v>-0.18000000000000016</v>
      </c>
      <c r="Q2073" s="33">
        <v>-0.16999999999999993</v>
      </c>
    </row>
    <row r="2074" spans="1:17">
      <c r="A2074">
        <v>2014</v>
      </c>
      <c r="B2074">
        <v>215</v>
      </c>
      <c r="C2074">
        <v>910</v>
      </c>
      <c r="D2074">
        <v>2542</v>
      </c>
      <c r="E2074" s="33">
        <f t="shared" si="128"/>
        <v>2.54</v>
      </c>
      <c r="F2074" s="32">
        <f t="shared" si="129"/>
        <v>-0.18999999999999995</v>
      </c>
      <c r="H2074">
        <v>2014</v>
      </c>
      <c r="I2074">
        <v>215</v>
      </c>
      <c r="J2074">
        <v>910</v>
      </c>
      <c r="K2074">
        <v>1702</v>
      </c>
      <c r="L2074" s="33">
        <f t="shared" si="130"/>
        <v>1.7</v>
      </c>
      <c r="M2074" s="32">
        <f t="shared" si="131"/>
        <v>-0.18999999999999995</v>
      </c>
      <c r="O2074" s="34">
        <v>40223.381944444445</v>
      </c>
      <c r="P2074" s="33">
        <v>-0.18999999999999995</v>
      </c>
      <c r="Q2074" s="33">
        <v>-0.18999999999999995</v>
      </c>
    </row>
    <row r="2075" spans="1:17">
      <c r="A2075">
        <v>2014</v>
      </c>
      <c r="B2075">
        <v>215</v>
      </c>
      <c r="C2075">
        <v>920</v>
      </c>
      <c r="D2075">
        <v>2532</v>
      </c>
      <c r="E2075" s="33">
        <f t="shared" si="128"/>
        <v>2.5299999999999998</v>
      </c>
      <c r="F2075" s="32">
        <f t="shared" si="129"/>
        <v>-0.20000000000000018</v>
      </c>
      <c r="H2075">
        <v>2014</v>
      </c>
      <c r="I2075">
        <v>215</v>
      </c>
      <c r="J2075">
        <v>920</v>
      </c>
      <c r="K2075">
        <v>1692</v>
      </c>
      <c r="L2075" s="33">
        <f t="shared" si="130"/>
        <v>1.69</v>
      </c>
      <c r="M2075" s="32">
        <f t="shared" si="131"/>
        <v>-0.19999999999999996</v>
      </c>
      <c r="O2075" s="34">
        <v>40223.388888888891</v>
      </c>
      <c r="P2075" s="33">
        <v>-0.20000000000000018</v>
      </c>
      <c r="Q2075" s="33">
        <v>-0.19999999999999996</v>
      </c>
    </row>
    <row r="2076" spans="1:17">
      <c r="A2076">
        <v>2014</v>
      </c>
      <c r="B2076">
        <v>215</v>
      </c>
      <c r="C2076">
        <v>930</v>
      </c>
      <c r="D2076">
        <v>2532</v>
      </c>
      <c r="E2076" s="33">
        <f t="shared" si="128"/>
        <v>2.5299999999999998</v>
      </c>
      <c r="F2076" s="32">
        <f t="shared" si="129"/>
        <v>-0.20000000000000018</v>
      </c>
      <c r="H2076">
        <v>2014</v>
      </c>
      <c r="I2076">
        <v>215</v>
      </c>
      <c r="J2076">
        <v>930</v>
      </c>
      <c r="K2076">
        <v>1672</v>
      </c>
      <c r="L2076" s="33">
        <f t="shared" si="130"/>
        <v>1.67</v>
      </c>
      <c r="M2076" s="32">
        <f t="shared" si="131"/>
        <v>-0.21999999999999997</v>
      </c>
      <c r="O2076" s="34">
        <v>40223.395833333336</v>
      </c>
      <c r="P2076" s="33">
        <v>-0.20000000000000018</v>
      </c>
      <c r="Q2076" s="33">
        <v>-0.21999999999999997</v>
      </c>
    </row>
    <row r="2077" spans="1:17">
      <c r="A2077">
        <v>2014</v>
      </c>
      <c r="B2077">
        <v>215</v>
      </c>
      <c r="C2077">
        <v>940</v>
      </c>
      <c r="D2077">
        <v>2532</v>
      </c>
      <c r="E2077" s="33">
        <f t="shared" si="128"/>
        <v>2.5299999999999998</v>
      </c>
      <c r="F2077" s="32">
        <f t="shared" si="129"/>
        <v>-0.20000000000000018</v>
      </c>
      <c r="H2077">
        <v>2014</v>
      </c>
      <c r="I2077">
        <v>215</v>
      </c>
      <c r="J2077">
        <v>940</v>
      </c>
      <c r="K2077">
        <v>1662</v>
      </c>
      <c r="L2077" s="33">
        <f t="shared" si="130"/>
        <v>1.66</v>
      </c>
      <c r="M2077" s="32">
        <f t="shared" si="131"/>
        <v>-0.22999999999999998</v>
      </c>
      <c r="O2077" s="34">
        <v>40223.402777777781</v>
      </c>
      <c r="P2077" s="33">
        <v>-0.20000000000000018</v>
      </c>
      <c r="Q2077" s="33">
        <v>-0.22999999999999998</v>
      </c>
    </row>
    <row r="2078" spans="1:17">
      <c r="A2078">
        <v>2014</v>
      </c>
      <c r="B2078">
        <v>215</v>
      </c>
      <c r="C2078">
        <v>950</v>
      </c>
      <c r="D2078">
        <v>2532</v>
      </c>
      <c r="E2078" s="33">
        <f t="shared" si="128"/>
        <v>2.5299999999999998</v>
      </c>
      <c r="F2078" s="32">
        <f t="shared" si="129"/>
        <v>-0.20000000000000018</v>
      </c>
      <c r="H2078">
        <v>2014</v>
      </c>
      <c r="I2078">
        <v>215</v>
      </c>
      <c r="J2078">
        <v>950</v>
      </c>
      <c r="K2078">
        <v>1652</v>
      </c>
      <c r="L2078" s="33">
        <f t="shared" si="130"/>
        <v>1.65</v>
      </c>
      <c r="M2078" s="32">
        <f t="shared" si="131"/>
        <v>-0.24</v>
      </c>
      <c r="O2078" s="34">
        <v>40223.409722222219</v>
      </c>
      <c r="P2078" s="33">
        <v>-0.20000000000000018</v>
      </c>
      <c r="Q2078" s="33">
        <v>-0.24</v>
      </c>
    </row>
    <row r="2079" spans="1:17">
      <c r="A2079">
        <v>2014</v>
      </c>
      <c r="B2079">
        <v>215</v>
      </c>
      <c r="C2079">
        <v>1000</v>
      </c>
      <c r="D2079">
        <v>2532</v>
      </c>
      <c r="E2079" s="33">
        <f t="shared" si="128"/>
        <v>2.5299999999999998</v>
      </c>
      <c r="F2079" s="32">
        <f t="shared" si="129"/>
        <v>-0.20000000000000018</v>
      </c>
      <c r="H2079">
        <v>2014</v>
      </c>
      <c r="I2079">
        <v>215</v>
      </c>
      <c r="J2079">
        <v>1000</v>
      </c>
      <c r="K2079">
        <v>1642</v>
      </c>
      <c r="L2079" s="33">
        <f t="shared" si="130"/>
        <v>1.64</v>
      </c>
      <c r="M2079" s="32">
        <f t="shared" si="131"/>
        <v>-0.25</v>
      </c>
      <c r="O2079" s="34">
        <v>40223.416666666664</v>
      </c>
      <c r="P2079" s="33">
        <v>-0.20000000000000018</v>
      </c>
      <c r="Q2079" s="33">
        <v>-0.25</v>
      </c>
    </row>
    <row r="2080" spans="1:17">
      <c r="A2080">
        <v>2014</v>
      </c>
      <c r="B2080">
        <v>215</v>
      </c>
      <c r="C2080">
        <v>1010</v>
      </c>
      <c r="D2080">
        <v>2532</v>
      </c>
      <c r="E2080" s="33">
        <f t="shared" si="128"/>
        <v>2.5299999999999998</v>
      </c>
      <c r="F2080" s="32">
        <f t="shared" si="129"/>
        <v>-0.20000000000000018</v>
      </c>
      <c r="H2080">
        <v>2014</v>
      </c>
      <c r="I2080">
        <v>215</v>
      </c>
      <c r="J2080">
        <v>1010</v>
      </c>
      <c r="K2080">
        <v>1632</v>
      </c>
      <c r="L2080" s="33">
        <f t="shared" si="130"/>
        <v>1.63</v>
      </c>
      <c r="M2080" s="32">
        <f t="shared" si="131"/>
        <v>-0.26</v>
      </c>
      <c r="O2080" s="34">
        <v>40223.423611111109</v>
      </c>
      <c r="P2080" s="33">
        <v>-0.20000000000000018</v>
      </c>
      <c r="Q2080" s="33">
        <v>-0.26</v>
      </c>
    </row>
    <row r="2081" spans="1:17">
      <c r="A2081">
        <v>2014</v>
      </c>
      <c r="B2081">
        <v>215</v>
      </c>
      <c r="C2081">
        <v>1020</v>
      </c>
      <c r="D2081">
        <v>2542</v>
      </c>
      <c r="E2081" s="33">
        <f t="shared" si="128"/>
        <v>2.54</v>
      </c>
      <c r="F2081" s="32">
        <f t="shared" si="129"/>
        <v>-0.18999999999999995</v>
      </c>
      <c r="H2081">
        <v>2014</v>
      </c>
      <c r="I2081">
        <v>215</v>
      </c>
      <c r="J2081">
        <v>1020</v>
      </c>
      <c r="K2081">
        <v>1622</v>
      </c>
      <c r="L2081" s="33">
        <f t="shared" si="130"/>
        <v>1.62</v>
      </c>
      <c r="M2081" s="32">
        <f t="shared" si="131"/>
        <v>-0.2699999999999998</v>
      </c>
      <c r="O2081" s="34">
        <v>40223.430555555555</v>
      </c>
      <c r="P2081" s="33">
        <v>-0.18999999999999995</v>
      </c>
      <c r="Q2081" s="33">
        <v>-0.2699999999999998</v>
      </c>
    </row>
    <row r="2082" spans="1:17">
      <c r="A2082">
        <v>2014</v>
      </c>
      <c r="B2082">
        <v>215</v>
      </c>
      <c r="C2082">
        <v>1030</v>
      </c>
      <c r="D2082">
        <v>2542</v>
      </c>
      <c r="E2082" s="33">
        <f t="shared" si="128"/>
        <v>2.54</v>
      </c>
      <c r="F2082" s="32">
        <f t="shared" si="129"/>
        <v>-0.18999999999999995</v>
      </c>
      <c r="H2082">
        <v>2014</v>
      </c>
      <c r="I2082">
        <v>215</v>
      </c>
      <c r="J2082">
        <v>1030</v>
      </c>
      <c r="K2082">
        <v>1622</v>
      </c>
      <c r="L2082" s="33">
        <f t="shared" si="130"/>
        <v>1.62</v>
      </c>
      <c r="M2082" s="32">
        <f t="shared" si="131"/>
        <v>-0.2699999999999998</v>
      </c>
      <c r="O2082" s="34">
        <v>40223.4375</v>
      </c>
      <c r="P2082" s="33">
        <v>-0.18999999999999995</v>
      </c>
      <c r="Q2082" s="33">
        <v>-0.2699999999999998</v>
      </c>
    </row>
    <row r="2083" spans="1:17">
      <c r="A2083">
        <v>2014</v>
      </c>
      <c r="B2083">
        <v>215</v>
      </c>
      <c r="C2083">
        <v>1040</v>
      </c>
      <c r="D2083">
        <v>2552</v>
      </c>
      <c r="E2083" s="33">
        <f t="shared" si="128"/>
        <v>2.5499999999999998</v>
      </c>
      <c r="F2083" s="32">
        <f t="shared" si="129"/>
        <v>-0.18000000000000016</v>
      </c>
      <c r="H2083">
        <v>2014</v>
      </c>
      <c r="I2083">
        <v>215</v>
      </c>
      <c r="J2083">
        <v>1040</v>
      </c>
      <c r="K2083">
        <v>1612</v>
      </c>
      <c r="L2083" s="33">
        <f t="shared" si="130"/>
        <v>1.61</v>
      </c>
      <c r="M2083" s="32">
        <f t="shared" si="131"/>
        <v>-0.2799999999999998</v>
      </c>
      <c r="O2083" s="34">
        <v>40223.444444444445</v>
      </c>
      <c r="P2083" s="33">
        <v>-0.18000000000000016</v>
      </c>
      <c r="Q2083" s="33">
        <v>-0.2799999999999998</v>
      </c>
    </row>
    <row r="2084" spans="1:17">
      <c r="A2084">
        <v>2014</v>
      </c>
      <c r="B2084">
        <v>215</v>
      </c>
      <c r="C2084">
        <v>1050</v>
      </c>
      <c r="D2084">
        <v>2552</v>
      </c>
      <c r="E2084" s="33">
        <f t="shared" si="128"/>
        <v>2.5499999999999998</v>
      </c>
      <c r="F2084" s="32">
        <f t="shared" si="129"/>
        <v>-0.18000000000000016</v>
      </c>
      <c r="H2084">
        <v>2014</v>
      </c>
      <c r="I2084">
        <v>215</v>
      </c>
      <c r="J2084">
        <v>1050</v>
      </c>
      <c r="K2084">
        <v>1612</v>
      </c>
      <c r="L2084" s="33">
        <f t="shared" si="130"/>
        <v>1.61</v>
      </c>
      <c r="M2084" s="32">
        <f t="shared" si="131"/>
        <v>-0.2799999999999998</v>
      </c>
      <c r="O2084" s="34">
        <v>40223.451388888891</v>
      </c>
      <c r="P2084" s="33">
        <v>-0.18000000000000016</v>
      </c>
      <c r="Q2084" s="33">
        <v>-0.2799999999999998</v>
      </c>
    </row>
    <row r="2085" spans="1:17">
      <c r="A2085">
        <v>2014</v>
      </c>
      <c r="B2085">
        <v>215</v>
      </c>
      <c r="C2085">
        <v>1100</v>
      </c>
      <c r="D2085">
        <v>2562</v>
      </c>
      <c r="E2085" s="33">
        <f t="shared" si="128"/>
        <v>2.56</v>
      </c>
      <c r="F2085" s="32">
        <f t="shared" si="129"/>
        <v>-0.16999999999999993</v>
      </c>
      <c r="H2085">
        <v>2014</v>
      </c>
      <c r="I2085">
        <v>215</v>
      </c>
      <c r="J2085">
        <v>1100</v>
      </c>
      <c r="K2085">
        <v>1612</v>
      </c>
      <c r="L2085" s="33">
        <f t="shared" si="130"/>
        <v>1.61</v>
      </c>
      <c r="M2085" s="32">
        <f t="shared" si="131"/>
        <v>-0.2799999999999998</v>
      </c>
      <c r="O2085" s="34">
        <v>40223.458333333336</v>
      </c>
      <c r="P2085" s="33">
        <v>-0.16999999999999993</v>
      </c>
      <c r="Q2085" s="33">
        <v>-0.2799999999999998</v>
      </c>
    </row>
    <row r="2086" spans="1:17">
      <c r="A2086">
        <v>2014</v>
      </c>
      <c r="B2086">
        <v>215</v>
      </c>
      <c r="C2086">
        <v>1110</v>
      </c>
      <c r="D2086">
        <v>2562</v>
      </c>
      <c r="E2086" s="33">
        <f t="shared" si="128"/>
        <v>2.56</v>
      </c>
      <c r="F2086" s="32">
        <f t="shared" si="129"/>
        <v>-0.16999999999999993</v>
      </c>
      <c r="H2086">
        <v>2014</v>
      </c>
      <c r="I2086">
        <v>215</v>
      </c>
      <c r="J2086">
        <v>1110</v>
      </c>
      <c r="K2086">
        <v>1612</v>
      </c>
      <c r="L2086" s="33">
        <f t="shared" si="130"/>
        <v>1.61</v>
      </c>
      <c r="M2086" s="32">
        <f t="shared" si="131"/>
        <v>-0.2799999999999998</v>
      </c>
      <c r="O2086" s="34">
        <v>40223.465277777781</v>
      </c>
      <c r="P2086" s="33">
        <v>-0.16999999999999993</v>
      </c>
      <c r="Q2086" s="33">
        <v>-0.2799999999999998</v>
      </c>
    </row>
    <row r="2087" spans="1:17">
      <c r="A2087">
        <v>2014</v>
      </c>
      <c r="B2087">
        <v>215</v>
      </c>
      <c r="C2087">
        <v>1120</v>
      </c>
      <c r="D2087">
        <v>2572</v>
      </c>
      <c r="E2087" s="33">
        <f t="shared" si="128"/>
        <v>2.57</v>
      </c>
      <c r="F2087" s="32">
        <f t="shared" si="129"/>
        <v>-0.16000000000000014</v>
      </c>
      <c r="H2087">
        <v>2014</v>
      </c>
      <c r="I2087">
        <v>215</v>
      </c>
      <c r="J2087">
        <v>1120</v>
      </c>
      <c r="K2087">
        <v>1602</v>
      </c>
      <c r="L2087" s="33">
        <f t="shared" si="130"/>
        <v>1.6</v>
      </c>
      <c r="M2087" s="32">
        <f t="shared" si="131"/>
        <v>-0.28999999999999981</v>
      </c>
      <c r="O2087" s="34">
        <v>40223.472222222219</v>
      </c>
      <c r="P2087" s="33">
        <v>-0.16000000000000014</v>
      </c>
      <c r="Q2087" s="33">
        <v>-0.28999999999999981</v>
      </c>
    </row>
    <row r="2088" spans="1:17">
      <c r="A2088">
        <v>2014</v>
      </c>
      <c r="B2088">
        <v>215</v>
      </c>
      <c r="C2088">
        <v>1130</v>
      </c>
      <c r="D2088">
        <v>2572</v>
      </c>
      <c r="E2088" s="33">
        <f t="shared" si="128"/>
        <v>2.57</v>
      </c>
      <c r="F2088" s="32">
        <f t="shared" si="129"/>
        <v>-0.16000000000000014</v>
      </c>
      <c r="H2088">
        <v>2014</v>
      </c>
      <c r="I2088">
        <v>215</v>
      </c>
      <c r="J2088">
        <v>1130</v>
      </c>
      <c r="K2088">
        <v>1602</v>
      </c>
      <c r="L2088" s="33">
        <f t="shared" si="130"/>
        <v>1.6</v>
      </c>
      <c r="M2088" s="32">
        <f t="shared" si="131"/>
        <v>-0.28999999999999981</v>
      </c>
      <c r="O2088" s="34">
        <v>40223.479166666664</v>
      </c>
      <c r="P2088" s="33">
        <v>-0.16000000000000014</v>
      </c>
      <c r="Q2088" s="33">
        <v>-0.28999999999999981</v>
      </c>
    </row>
    <row r="2089" spans="1:17">
      <c r="A2089">
        <v>2014</v>
      </c>
      <c r="B2089">
        <v>215</v>
      </c>
      <c r="C2089">
        <v>1140</v>
      </c>
      <c r="D2089">
        <v>2572</v>
      </c>
      <c r="E2089" s="33">
        <f t="shared" si="128"/>
        <v>2.57</v>
      </c>
      <c r="F2089" s="32">
        <f t="shared" si="129"/>
        <v>-0.16000000000000014</v>
      </c>
      <c r="H2089">
        <v>2014</v>
      </c>
      <c r="I2089">
        <v>215</v>
      </c>
      <c r="J2089">
        <v>1140</v>
      </c>
      <c r="K2089">
        <v>1602</v>
      </c>
      <c r="L2089" s="33">
        <f t="shared" si="130"/>
        <v>1.6</v>
      </c>
      <c r="M2089" s="32">
        <f t="shared" si="131"/>
        <v>-0.28999999999999981</v>
      </c>
      <c r="O2089" s="34">
        <v>40223.486111111109</v>
      </c>
      <c r="P2089" s="33">
        <v>-0.16000000000000014</v>
      </c>
      <c r="Q2089" s="33">
        <v>-0.28999999999999981</v>
      </c>
    </row>
    <row r="2090" spans="1:17">
      <c r="A2090">
        <v>2014</v>
      </c>
      <c r="B2090">
        <v>215</v>
      </c>
      <c r="C2090">
        <v>1150</v>
      </c>
      <c r="D2090">
        <v>2572</v>
      </c>
      <c r="E2090" s="33">
        <f t="shared" si="128"/>
        <v>2.57</v>
      </c>
      <c r="F2090" s="32">
        <f t="shared" si="129"/>
        <v>-0.16000000000000014</v>
      </c>
      <c r="H2090">
        <v>2014</v>
      </c>
      <c r="I2090">
        <v>215</v>
      </c>
      <c r="J2090">
        <v>1150</v>
      </c>
      <c r="K2090">
        <v>1602</v>
      </c>
      <c r="L2090" s="33">
        <f t="shared" si="130"/>
        <v>1.6</v>
      </c>
      <c r="M2090" s="32">
        <f t="shared" si="131"/>
        <v>-0.28999999999999981</v>
      </c>
      <c r="O2090" s="34">
        <v>40223.493055555555</v>
      </c>
      <c r="P2090" s="33">
        <v>-0.16000000000000014</v>
      </c>
      <c r="Q2090" s="33">
        <v>-0.28999999999999981</v>
      </c>
    </row>
    <row r="2091" spans="1:17">
      <c r="A2091">
        <v>2014</v>
      </c>
      <c r="B2091">
        <v>215</v>
      </c>
      <c r="C2091">
        <v>1200</v>
      </c>
      <c r="D2091">
        <v>2572</v>
      </c>
      <c r="E2091" s="33">
        <f t="shared" si="128"/>
        <v>2.57</v>
      </c>
      <c r="F2091" s="32">
        <f t="shared" si="129"/>
        <v>-0.16000000000000014</v>
      </c>
      <c r="H2091">
        <v>2014</v>
      </c>
      <c r="I2091">
        <v>215</v>
      </c>
      <c r="J2091">
        <v>1200</v>
      </c>
      <c r="K2091">
        <v>1602</v>
      </c>
      <c r="L2091" s="33">
        <f t="shared" si="130"/>
        <v>1.6</v>
      </c>
      <c r="M2091" s="32">
        <f t="shared" si="131"/>
        <v>-0.28999999999999981</v>
      </c>
      <c r="O2091" s="34">
        <v>40223.5</v>
      </c>
      <c r="P2091" s="33">
        <v>-0.16000000000000014</v>
      </c>
      <c r="Q2091" s="33">
        <v>-0.28999999999999981</v>
      </c>
    </row>
    <row r="2092" spans="1:17">
      <c r="A2092">
        <v>2014</v>
      </c>
      <c r="B2092">
        <v>215</v>
      </c>
      <c r="C2092">
        <v>1210</v>
      </c>
      <c r="D2092">
        <v>2572</v>
      </c>
      <c r="E2092" s="33">
        <f t="shared" si="128"/>
        <v>2.57</v>
      </c>
      <c r="F2092" s="32">
        <f t="shared" si="129"/>
        <v>-0.16000000000000014</v>
      </c>
      <c r="H2092">
        <v>2014</v>
      </c>
      <c r="I2092">
        <v>215</v>
      </c>
      <c r="J2092">
        <v>1210</v>
      </c>
      <c r="K2092">
        <v>1612</v>
      </c>
      <c r="L2092" s="33">
        <f t="shared" si="130"/>
        <v>1.61</v>
      </c>
      <c r="M2092" s="32">
        <f t="shared" si="131"/>
        <v>-0.2799999999999998</v>
      </c>
      <c r="O2092" s="34">
        <v>40223.506944444445</v>
      </c>
      <c r="P2092" s="33">
        <v>-0.16000000000000014</v>
      </c>
      <c r="Q2092" s="33">
        <v>-0.2799999999999998</v>
      </c>
    </row>
    <row r="2093" spans="1:17">
      <c r="A2093">
        <v>2014</v>
      </c>
      <c r="B2093">
        <v>215</v>
      </c>
      <c r="C2093">
        <v>1220</v>
      </c>
      <c r="D2093">
        <v>2572</v>
      </c>
      <c r="E2093" s="33">
        <f t="shared" si="128"/>
        <v>2.57</v>
      </c>
      <c r="F2093" s="32">
        <f t="shared" si="129"/>
        <v>-0.16000000000000014</v>
      </c>
      <c r="H2093">
        <v>2014</v>
      </c>
      <c r="I2093">
        <v>215</v>
      </c>
      <c r="J2093">
        <v>1220</v>
      </c>
      <c r="K2093">
        <v>1612</v>
      </c>
      <c r="L2093" s="33">
        <f t="shared" si="130"/>
        <v>1.61</v>
      </c>
      <c r="M2093" s="32">
        <f t="shared" si="131"/>
        <v>-0.2799999999999998</v>
      </c>
      <c r="O2093" s="34">
        <v>40223.513888888891</v>
      </c>
      <c r="P2093" s="33">
        <v>-0.16000000000000014</v>
      </c>
      <c r="Q2093" s="33">
        <v>-0.2799999999999998</v>
      </c>
    </row>
    <row r="2094" spans="1:17">
      <c r="A2094">
        <v>2014</v>
      </c>
      <c r="B2094">
        <v>215</v>
      </c>
      <c r="C2094">
        <v>1230</v>
      </c>
      <c r="D2094">
        <v>2562</v>
      </c>
      <c r="E2094" s="33">
        <f t="shared" si="128"/>
        <v>2.56</v>
      </c>
      <c r="F2094" s="32">
        <f t="shared" si="129"/>
        <v>-0.16999999999999993</v>
      </c>
      <c r="H2094">
        <v>2014</v>
      </c>
      <c r="I2094">
        <v>215</v>
      </c>
      <c r="J2094">
        <v>1230</v>
      </c>
      <c r="K2094">
        <v>1612</v>
      </c>
      <c r="L2094" s="33">
        <f t="shared" si="130"/>
        <v>1.61</v>
      </c>
      <c r="M2094" s="32">
        <f t="shared" si="131"/>
        <v>-0.2799999999999998</v>
      </c>
      <c r="O2094" s="34">
        <v>40223.520833333336</v>
      </c>
      <c r="P2094" s="33">
        <v>-0.16999999999999993</v>
      </c>
      <c r="Q2094" s="33">
        <v>-0.2799999999999998</v>
      </c>
    </row>
    <row r="2095" spans="1:17">
      <c r="A2095">
        <v>2014</v>
      </c>
      <c r="B2095">
        <v>215</v>
      </c>
      <c r="C2095">
        <v>1240</v>
      </c>
      <c r="D2095">
        <v>2562</v>
      </c>
      <c r="E2095" s="33">
        <f t="shared" si="128"/>
        <v>2.56</v>
      </c>
      <c r="F2095" s="32">
        <f t="shared" si="129"/>
        <v>-0.16999999999999993</v>
      </c>
      <c r="H2095">
        <v>2014</v>
      </c>
      <c r="I2095">
        <v>215</v>
      </c>
      <c r="J2095">
        <v>1240</v>
      </c>
      <c r="K2095">
        <v>1622</v>
      </c>
      <c r="L2095" s="33">
        <f t="shared" si="130"/>
        <v>1.62</v>
      </c>
      <c r="M2095" s="32">
        <f t="shared" si="131"/>
        <v>-0.2699999999999998</v>
      </c>
      <c r="O2095" s="34">
        <v>40223.527777777781</v>
      </c>
      <c r="P2095" s="33">
        <v>-0.16999999999999993</v>
      </c>
      <c r="Q2095" s="33">
        <v>-0.2699999999999998</v>
      </c>
    </row>
    <row r="2096" spans="1:17">
      <c r="A2096">
        <v>2014</v>
      </c>
      <c r="B2096">
        <v>215</v>
      </c>
      <c r="C2096">
        <v>1250</v>
      </c>
      <c r="D2096">
        <v>2562</v>
      </c>
      <c r="E2096" s="33">
        <f t="shared" si="128"/>
        <v>2.56</v>
      </c>
      <c r="F2096" s="32">
        <f t="shared" si="129"/>
        <v>-0.16999999999999993</v>
      </c>
      <c r="H2096">
        <v>2014</v>
      </c>
      <c r="I2096">
        <v>215</v>
      </c>
      <c r="J2096">
        <v>1250</v>
      </c>
      <c r="K2096">
        <v>1622</v>
      </c>
      <c r="L2096" s="33">
        <f t="shared" si="130"/>
        <v>1.62</v>
      </c>
      <c r="M2096" s="32">
        <f t="shared" si="131"/>
        <v>-0.2699999999999998</v>
      </c>
      <c r="O2096" s="34">
        <v>40223.534722222219</v>
      </c>
      <c r="P2096" s="33">
        <v>-0.16999999999999993</v>
      </c>
      <c r="Q2096" s="33">
        <v>-0.2699999999999998</v>
      </c>
    </row>
    <row r="2097" spans="1:17">
      <c r="A2097">
        <v>2014</v>
      </c>
      <c r="B2097">
        <v>215</v>
      </c>
      <c r="C2097">
        <v>1300</v>
      </c>
      <c r="D2097">
        <v>2552</v>
      </c>
      <c r="E2097" s="33">
        <f t="shared" si="128"/>
        <v>2.5499999999999998</v>
      </c>
      <c r="F2097" s="32">
        <f t="shared" si="129"/>
        <v>-0.18000000000000016</v>
      </c>
      <c r="H2097">
        <v>2014</v>
      </c>
      <c r="I2097">
        <v>215</v>
      </c>
      <c r="J2097">
        <v>1300</v>
      </c>
      <c r="K2097">
        <v>1632</v>
      </c>
      <c r="L2097" s="33">
        <f t="shared" si="130"/>
        <v>1.63</v>
      </c>
      <c r="M2097" s="32">
        <f t="shared" si="131"/>
        <v>-0.26</v>
      </c>
      <c r="O2097" s="34">
        <v>40223.541666666664</v>
      </c>
      <c r="P2097" s="33">
        <v>-0.18000000000000016</v>
      </c>
      <c r="Q2097" s="33">
        <v>-0.26</v>
      </c>
    </row>
    <row r="2098" spans="1:17">
      <c r="A2098">
        <v>2014</v>
      </c>
      <c r="B2098">
        <v>215</v>
      </c>
      <c r="C2098">
        <v>1310</v>
      </c>
      <c r="D2098">
        <v>2552</v>
      </c>
      <c r="E2098" s="33">
        <f t="shared" si="128"/>
        <v>2.5499999999999998</v>
      </c>
      <c r="F2098" s="32">
        <f t="shared" si="129"/>
        <v>-0.18000000000000016</v>
      </c>
      <c r="H2098">
        <v>2014</v>
      </c>
      <c r="I2098">
        <v>215</v>
      </c>
      <c r="J2098">
        <v>1310</v>
      </c>
      <c r="K2098">
        <v>1642</v>
      </c>
      <c r="L2098" s="33">
        <f t="shared" si="130"/>
        <v>1.64</v>
      </c>
      <c r="M2098" s="32">
        <f t="shared" si="131"/>
        <v>-0.25</v>
      </c>
      <c r="O2098" s="34">
        <v>40223.548611111109</v>
      </c>
      <c r="P2098" s="33">
        <v>-0.18000000000000016</v>
      </c>
      <c r="Q2098" s="33">
        <v>-0.25</v>
      </c>
    </row>
    <row r="2099" spans="1:17">
      <c r="A2099">
        <v>2014</v>
      </c>
      <c r="B2099">
        <v>215</v>
      </c>
      <c r="C2099">
        <v>1320</v>
      </c>
      <c r="D2099">
        <v>2552</v>
      </c>
      <c r="E2099" s="33">
        <f t="shared" si="128"/>
        <v>2.5499999999999998</v>
      </c>
      <c r="F2099" s="32">
        <f t="shared" si="129"/>
        <v>-0.18000000000000016</v>
      </c>
      <c r="H2099">
        <v>2014</v>
      </c>
      <c r="I2099">
        <v>215</v>
      </c>
      <c r="J2099">
        <v>1320</v>
      </c>
      <c r="K2099">
        <v>1652</v>
      </c>
      <c r="L2099" s="33">
        <f t="shared" si="130"/>
        <v>1.65</v>
      </c>
      <c r="M2099" s="32">
        <f t="shared" si="131"/>
        <v>-0.24</v>
      </c>
      <c r="O2099" s="34">
        <v>40223.555555555555</v>
      </c>
      <c r="P2099" s="33">
        <v>-0.18000000000000016</v>
      </c>
      <c r="Q2099" s="33">
        <v>-0.24</v>
      </c>
    </row>
    <row r="2100" spans="1:17">
      <c r="A2100">
        <v>2014</v>
      </c>
      <c r="B2100">
        <v>215</v>
      </c>
      <c r="C2100">
        <v>1330</v>
      </c>
      <c r="D2100">
        <v>2542</v>
      </c>
      <c r="E2100" s="33">
        <f t="shared" si="128"/>
        <v>2.54</v>
      </c>
      <c r="F2100" s="32">
        <f t="shared" si="129"/>
        <v>-0.18999999999999995</v>
      </c>
      <c r="H2100">
        <v>2014</v>
      </c>
      <c r="I2100">
        <v>215</v>
      </c>
      <c r="J2100">
        <v>1330</v>
      </c>
      <c r="K2100">
        <v>1662</v>
      </c>
      <c r="L2100" s="33">
        <f t="shared" si="130"/>
        <v>1.66</v>
      </c>
      <c r="M2100" s="32">
        <f t="shared" si="131"/>
        <v>-0.22999999999999998</v>
      </c>
      <c r="O2100" s="34">
        <v>40223.5625</v>
      </c>
      <c r="P2100" s="33">
        <v>-0.18999999999999995</v>
      </c>
      <c r="Q2100" s="33">
        <v>-0.22999999999999998</v>
      </c>
    </row>
    <row r="2101" spans="1:17">
      <c r="A2101">
        <v>2014</v>
      </c>
      <c r="B2101">
        <v>215</v>
      </c>
      <c r="C2101">
        <v>1340</v>
      </c>
      <c r="D2101">
        <v>2542</v>
      </c>
      <c r="E2101" s="33">
        <f t="shared" si="128"/>
        <v>2.54</v>
      </c>
      <c r="F2101" s="32">
        <f t="shared" si="129"/>
        <v>-0.18999999999999995</v>
      </c>
      <c r="H2101">
        <v>2014</v>
      </c>
      <c r="I2101">
        <v>215</v>
      </c>
      <c r="J2101">
        <v>1340</v>
      </c>
      <c r="K2101">
        <v>1682</v>
      </c>
      <c r="L2101" s="33">
        <f t="shared" si="130"/>
        <v>1.68</v>
      </c>
      <c r="M2101" s="32">
        <f t="shared" si="131"/>
        <v>-0.20999999999999996</v>
      </c>
      <c r="O2101" s="34">
        <v>40223.569444444445</v>
      </c>
      <c r="P2101" s="33">
        <v>-0.18999999999999995</v>
      </c>
      <c r="Q2101" s="33">
        <v>-0.20999999999999996</v>
      </c>
    </row>
    <row r="2102" spans="1:17">
      <c r="A2102">
        <v>2014</v>
      </c>
      <c r="B2102">
        <v>215</v>
      </c>
      <c r="C2102">
        <v>1350</v>
      </c>
      <c r="D2102">
        <v>2552</v>
      </c>
      <c r="E2102" s="33">
        <f t="shared" si="128"/>
        <v>2.5499999999999998</v>
      </c>
      <c r="F2102" s="32">
        <f t="shared" si="129"/>
        <v>-0.18000000000000016</v>
      </c>
      <c r="H2102">
        <v>2014</v>
      </c>
      <c r="I2102">
        <v>215</v>
      </c>
      <c r="J2102">
        <v>1350</v>
      </c>
      <c r="K2102">
        <v>1702</v>
      </c>
      <c r="L2102" s="33">
        <f t="shared" si="130"/>
        <v>1.7</v>
      </c>
      <c r="M2102" s="32">
        <f t="shared" si="131"/>
        <v>-0.18999999999999995</v>
      </c>
      <c r="O2102" s="34">
        <v>40223.576388888891</v>
      </c>
      <c r="P2102" s="33">
        <v>-0.18000000000000016</v>
      </c>
      <c r="Q2102" s="33">
        <v>-0.18999999999999995</v>
      </c>
    </row>
    <row r="2103" spans="1:17">
      <c r="A2103">
        <v>2014</v>
      </c>
      <c r="B2103">
        <v>215</v>
      </c>
      <c r="C2103">
        <v>1400</v>
      </c>
      <c r="D2103">
        <v>2552</v>
      </c>
      <c r="E2103" s="33">
        <f t="shared" si="128"/>
        <v>2.5499999999999998</v>
      </c>
      <c r="F2103" s="32">
        <f t="shared" si="129"/>
        <v>-0.18000000000000016</v>
      </c>
      <c r="H2103">
        <v>2014</v>
      </c>
      <c r="I2103">
        <v>215</v>
      </c>
      <c r="J2103">
        <v>1400</v>
      </c>
      <c r="K2103">
        <v>1712</v>
      </c>
      <c r="L2103" s="33">
        <f t="shared" si="130"/>
        <v>1.71</v>
      </c>
      <c r="M2103" s="32">
        <f t="shared" si="131"/>
        <v>-0.17999999999999994</v>
      </c>
      <c r="O2103" s="34">
        <v>40223.583333333336</v>
      </c>
      <c r="P2103" s="33">
        <v>-0.18000000000000016</v>
      </c>
      <c r="Q2103" s="33">
        <v>-0.17999999999999994</v>
      </c>
    </row>
    <row r="2104" spans="1:17">
      <c r="A2104">
        <v>2014</v>
      </c>
      <c r="B2104">
        <v>215</v>
      </c>
      <c r="C2104">
        <v>1410</v>
      </c>
      <c r="D2104">
        <v>2552</v>
      </c>
      <c r="E2104" s="33">
        <f t="shared" si="128"/>
        <v>2.5499999999999998</v>
      </c>
      <c r="F2104" s="32">
        <f t="shared" si="129"/>
        <v>-0.18000000000000016</v>
      </c>
      <c r="H2104">
        <v>2014</v>
      </c>
      <c r="I2104">
        <v>215</v>
      </c>
      <c r="J2104">
        <v>1410</v>
      </c>
      <c r="K2104">
        <v>1732</v>
      </c>
      <c r="L2104" s="33">
        <f t="shared" si="130"/>
        <v>1.73</v>
      </c>
      <c r="M2104" s="32">
        <f t="shared" si="131"/>
        <v>-0.15999999999999992</v>
      </c>
      <c r="O2104" s="34">
        <v>40223.590277777781</v>
      </c>
      <c r="P2104" s="33">
        <v>-0.18000000000000016</v>
      </c>
      <c r="Q2104" s="33">
        <v>-0.15999999999999992</v>
      </c>
    </row>
    <row r="2105" spans="1:17">
      <c r="A2105">
        <v>2014</v>
      </c>
      <c r="B2105">
        <v>215</v>
      </c>
      <c r="C2105">
        <v>1420</v>
      </c>
      <c r="D2105">
        <v>2562</v>
      </c>
      <c r="E2105" s="33">
        <f t="shared" si="128"/>
        <v>2.56</v>
      </c>
      <c r="F2105" s="32">
        <f t="shared" si="129"/>
        <v>-0.16999999999999993</v>
      </c>
      <c r="H2105">
        <v>2014</v>
      </c>
      <c r="I2105">
        <v>215</v>
      </c>
      <c r="J2105">
        <v>1420</v>
      </c>
      <c r="K2105">
        <v>1762</v>
      </c>
      <c r="L2105" s="33">
        <f t="shared" si="130"/>
        <v>1.76</v>
      </c>
      <c r="M2105" s="32">
        <f t="shared" si="131"/>
        <v>-0.12999999999999989</v>
      </c>
      <c r="O2105" s="34">
        <v>40223.597222222219</v>
      </c>
      <c r="P2105" s="33">
        <v>-0.16999999999999993</v>
      </c>
      <c r="Q2105" s="33">
        <v>-0.12999999999999989</v>
      </c>
    </row>
    <row r="2106" spans="1:17">
      <c r="A2106">
        <v>2014</v>
      </c>
      <c r="B2106">
        <v>215</v>
      </c>
      <c r="C2106">
        <v>1430</v>
      </c>
      <c r="D2106">
        <v>2572</v>
      </c>
      <c r="E2106" s="33">
        <f t="shared" si="128"/>
        <v>2.57</v>
      </c>
      <c r="F2106" s="32">
        <f t="shared" si="129"/>
        <v>-0.16000000000000014</v>
      </c>
      <c r="H2106">
        <v>2014</v>
      </c>
      <c r="I2106">
        <v>215</v>
      </c>
      <c r="J2106">
        <v>1430</v>
      </c>
      <c r="K2106">
        <v>1782</v>
      </c>
      <c r="L2106" s="33">
        <f t="shared" si="130"/>
        <v>1.78</v>
      </c>
      <c r="M2106" s="32">
        <f t="shared" si="131"/>
        <v>-0.10999999999999988</v>
      </c>
      <c r="O2106" s="34">
        <v>40223.604166666664</v>
      </c>
      <c r="P2106" s="33">
        <v>-0.16000000000000014</v>
      </c>
      <c r="Q2106" s="33">
        <v>-0.10999999999999988</v>
      </c>
    </row>
    <row r="2107" spans="1:17">
      <c r="A2107">
        <v>2014</v>
      </c>
      <c r="B2107">
        <v>215</v>
      </c>
      <c r="C2107">
        <v>1440</v>
      </c>
      <c r="D2107">
        <v>2582</v>
      </c>
      <c r="E2107" s="33">
        <f t="shared" si="128"/>
        <v>2.58</v>
      </c>
      <c r="F2107" s="32">
        <f t="shared" si="129"/>
        <v>-0.14999999999999991</v>
      </c>
      <c r="H2107">
        <v>2014</v>
      </c>
      <c r="I2107">
        <v>215</v>
      </c>
      <c r="J2107">
        <v>1440</v>
      </c>
      <c r="K2107">
        <v>1812</v>
      </c>
      <c r="L2107" s="33">
        <f t="shared" si="130"/>
        <v>1.81</v>
      </c>
      <c r="M2107" s="32">
        <f t="shared" si="131"/>
        <v>-7.9999999999999849E-2</v>
      </c>
      <c r="O2107" s="34">
        <v>40223.611111111109</v>
      </c>
      <c r="P2107" s="33">
        <v>-0.14999999999999991</v>
      </c>
      <c r="Q2107" s="33">
        <v>-7.9999999999999849E-2</v>
      </c>
    </row>
    <row r="2108" spans="1:17">
      <c r="A2108">
        <v>2014</v>
      </c>
      <c r="B2108">
        <v>215</v>
      </c>
      <c r="C2108">
        <v>1450</v>
      </c>
      <c r="D2108">
        <v>2592</v>
      </c>
      <c r="E2108" s="33">
        <f t="shared" si="128"/>
        <v>2.59</v>
      </c>
      <c r="F2108" s="32">
        <f t="shared" si="129"/>
        <v>-0.14000000000000012</v>
      </c>
      <c r="H2108">
        <v>2014</v>
      </c>
      <c r="I2108">
        <v>215</v>
      </c>
      <c r="J2108">
        <v>1450</v>
      </c>
      <c r="K2108">
        <v>1842</v>
      </c>
      <c r="L2108" s="33">
        <f t="shared" si="130"/>
        <v>1.84</v>
      </c>
      <c r="M2108" s="32">
        <f t="shared" si="131"/>
        <v>-4.9999999999999822E-2</v>
      </c>
      <c r="O2108" s="34">
        <v>40223.618055555555</v>
      </c>
      <c r="P2108" s="33">
        <v>-0.14000000000000012</v>
      </c>
      <c r="Q2108" s="33">
        <v>-4.9999999999999822E-2</v>
      </c>
    </row>
    <row r="2109" spans="1:17">
      <c r="A2109">
        <v>2014</v>
      </c>
      <c r="B2109">
        <v>215</v>
      </c>
      <c r="C2109">
        <v>1500</v>
      </c>
      <c r="D2109">
        <v>2602</v>
      </c>
      <c r="E2109" s="33">
        <f t="shared" si="128"/>
        <v>2.6</v>
      </c>
      <c r="F2109" s="32">
        <f t="shared" si="129"/>
        <v>-0.12999999999999989</v>
      </c>
      <c r="H2109">
        <v>2014</v>
      </c>
      <c r="I2109">
        <v>215</v>
      </c>
      <c r="J2109">
        <v>1500</v>
      </c>
      <c r="K2109">
        <v>1862</v>
      </c>
      <c r="L2109" s="33">
        <f t="shared" si="130"/>
        <v>1.86</v>
      </c>
      <c r="M2109" s="32">
        <f t="shared" si="131"/>
        <v>-2.9999999999999805E-2</v>
      </c>
      <c r="O2109" s="34">
        <v>40223.625</v>
      </c>
      <c r="P2109" s="33">
        <v>-0.12999999999999989</v>
      </c>
      <c r="Q2109" s="33">
        <v>-2.9999999999999805E-2</v>
      </c>
    </row>
    <row r="2110" spans="1:17">
      <c r="A2110">
        <v>2014</v>
      </c>
      <c r="B2110">
        <v>215</v>
      </c>
      <c r="C2110">
        <v>1510</v>
      </c>
      <c r="D2110">
        <v>2622</v>
      </c>
      <c r="E2110" s="33">
        <f t="shared" si="128"/>
        <v>2.62</v>
      </c>
      <c r="F2110" s="32">
        <f t="shared" si="129"/>
        <v>-0.10999999999999988</v>
      </c>
      <c r="H2110">
        <v>2014</v>
      </c>
      <c r="I2110">
        <v>215</v>
      </c>
      <c r="J2110">
        <v>1510</v>
      </c>
      <c r="K2110">
        <v>1892</v>
      </c>
      <c r="L2110" s="33">
        <f t="shared" si="130"/>
        <v>1.89</v>
      </c>
      <c r="M2110" s="32">
        <f t="shared" si="131"/>
        <v>0</v>
      </c>
      <c r="O2110" s="34">
        <v>40223.631944444445</v>
      </c>
      <c r="P2110" s="33">
        <v>-0.10999999999999988</v>
      </c>
      <c r="Q2110" s="33">
        <v>0</v>
      </c>
    </row>
    <row r="2111" spans="1:17">
      <c r="A2111">
        <v>2014</v>
      </c>
      <c r="B2111">
        <v>215</v>
      </c>
      <c r="C2111">
        <v>1520</v>
      </c>
      <c r="D2111">
        <v>2632</v>
      </c>
      <c r="E2111" s="33">
        <f t="shared" si="128"/>
        <v>2.63</v>
      </c>
      <c r="F2111" s="32">
        <f t="shared" si="129"/>
        <v>-0.10000000000000009</v>
      </c>
      <c r="H2111">
        <v>2014</v>
      </c>
      <c r="I2111">
        <v>215</v>
      </c>
      <c r="J2111">
        <v>1520</v>
      </c>
      <c r="K2111">
        <v>1932</v>
      </c>
      <c r="L2111" s="33">
        <f t="shared" si="130"/>
        <v>1.93</v>
      </c>
      <c r="M2111" s="32">
        <f t="shared" si="131"/>
        <v>4.0000000000000036E-2</v>
      </c>
      <c r="O2111" s="34">
        <v>40223.638888888891</v>
      </c>
      <c r="P2111" s="33">
        <v>-0.10000000000000009</v>
      </c>
      <c r="Q2111" s="33">
        <v>4.0000000000000036E-2</v>
      </c>
    </row>
    <row r="2112" spans="1:17">
      <c r="A2112">
        <v>2014</v>
      </c>
      <c r="B2112">
        <v>215</v>
      </c>
      <c r="C2112">
        <v>1530</v>
      </c>
      <c r="D2112">
        <v>2652</v>
      </c>
      <c r="E2112" s="33">
        <f t="shared" si="128"/>
        <v>2.65</v>
      </c>
      <c r="F2112" s="32">
        <f t="shared" si="129"/>
        <v>-8.0000000000000071E-2</v>
      </c>
      <c r="H2112">
        <v>2014</v>
      </c>
      <c r="I2112">
        <v>215</v>
      </c>
      <c r="J2112">
        <v>1530</v>
      </c>
      <c r="K2112">
        <v>1962</v>
      </c>
      <c r="L2112" s="33">
        <f t="shared" si="130"/>
        <v>1.96</v>
      </c>
      <c r="M2112" s="32">
        <f t="shared" si="131"/>
        <v>7.0000000000000062E-2</v>
      </c>
      <c r="O2112" s="34">
        <v>40223.645833333336</v>
      </c>
      <c r="P2112" s="33">
        <v>-8.0000000000000071E-2</v>
      </c>
      <c r="Q2112" s="33">
        <v>7.0000000000000062E-2</v>
      </c>
    </row>
    <row r="2113" spans="1:17">
      <c r="A2113">
        <v>2014</v>
      </c>
      <c r="B2113">
        <v>215</v>
      </c>
      <c r="C2113">
        <v>1540</v>
      </c>
      <c r="D2113">
        <v>2672</v>
      </c>
      <c r="E2113" s="33">
        <f t="shared" si="128"/>
        <v>2.67</v>
      </c>
      <c r="F2113" s="32">
        <f t="shared" si="129"/>
        <v>-6.0000000000000053E-2</v>
      </c>
      <c r="H2113">
        <v>2014</v>
      </c>
      <c r="I2113">
        <v>215</v>
      </c>
      <c r="J2113">
        <v>1540</v>
      </c>
      <c r="K2113">
        <v>1992</v>
      </c>
      <c r="L2113" s="33">
        <f t="shared" si="130"/>
        <v>1.99</v>
      </c>
      <c r="M2113" s="32">
        <f t="shared" si="131"/>
        <v>0.10000000000000009</v>
      </c>
      <c r="O2113" s="34">
        <v>40223.652777777781</v>
      </c>
      <c r="P2113" s="33">
        <v>-6.0000000000000053E-2</v>
      </c>
      <c r="Q2113" s="33">
        <v>0.10000000000000009</v>
      </c>
    </row>
    <row r="2114" spans="1:17">
      <c r="A2114">
        <v>2014</v>
      </c>
      <c r="B2114">
        <v>215</v>
      </c>
      <c r="C2114">
        <v>1550</v>
      </c>
      <c r="D2114">
        <v>2682</v>
      </c>
      <c r="E2114" s="33">
        <f t="shared" si="128"/>
        <v>2.68</v>
      </c>
      <c r="F2114" s="32">
        <f t="shared" si="129"/>
        <v>-4.9999999999999822E-2</v>
      </c>
      <c r="H2114">
        <v>2014</v>
      </c>
      <c r="I2114">
        <v>215</v>
      </c>
      <c r="J2114">
        <v>1550</v>
      </c>
      <c r="K2114">
        <v>2022</v>
      </c>
      <c r="L2114" s="33">
        <f t="shared" si="130"/>
        <v>2.02</v>
      </c>
      <c r="M2114" s="32">
        <f t="shared" si="131"/>
        <v>0.13000000000000012</v>
      </c>
      <c r="O2114" s="34">
        <v>40223.659722222219</v>
      </c>
      <c r="P2114" s="33">
        <v>-4.9999999999999822E-2</v>
      </c>
      <c r="Q2114" s="33">
        <v>0.13000000000000012</v>
      </c>
    </row>
    <row r="2115" spans="1:17">
      <c r="A2115">
        <v>2014</v>
      </c>
      <c r="B2115">
        <v>215</v>
      </c>
      <c r="C2115">
        <v>1600</v>
      </c>
      <c r="D2115">
        <v>2702</v>
      </c>
      <c r="E2115" s="33">
        <f t="shared" si="128"/>
        <v>2.7</v>
      </c>
      <c r="F2115" s="32">
        <f t="shared" si="129"/>
        <v>-2.9999999999999805E-2</v>
      </c>
      <c r="H2115">
        <v>2014</v>
      </c>
      <c r="I2115">
        <v>215</v>
      </c>
      <c r="J2115">
        <v>1600</v>
      </c>
      <c r="K2115">
        <v>2052</v>
      </c>
      <c r="L2115" s="33">
        <f t="shared" si="130"/>
        <v>2.0499999999999998</v>
      </c>
      <c r="M2115" s="32">
        <f t="shared" si="131"/>
        <v>0.15999999999999992</v>
      </c>
      <c r="O2115" s="34">
        <v>40223.666666666664</v>
      </c>
      <c r="P2115" s="33">
        <v>-2.9999999999999805E-2</v>
      </c>
      <c r="Q2115" s="33">
        <v>0.15999999999999992</v>
      </c>
    </row>
    <row r="2116" spans="1:17">
      <c r="A2116">
        <v>2014</v>
      </c>
      <c r="B2116">
        <v>215</v>
      </c>
      <c r="C2116">
        <v>1610</v>
      </c>
      <c r="D2116">
        <v>2722</v>
      </c>
      <c r="E2116" s="33">
        <f t="shared" ref="E2116:E2179" si="132">ROUND(D2116/1000,2)</f>
        <v>2.72</v>
      </c>
      <c r="F2116" s="32">
        <f t="shared" ref="F2116:F2179" si="133">E2116-E$8499</f>
        <v>-9.9999999999997868E-3</v>
      </c>
      <c r="H2116">
        <v>2014</v>
      </c>
      <c r="I2116">
        <v>215</v>
      </c>
      <c r="J2116">
        <v>1610</v>
      </c>
      <c r="K2116">
        <v>2082</v>
      </c>
      <c r="L2116" s="33">
        <f t="shared" ref="L2116:L2179" si="134">ROUND(K2116/1000,2)</f>
        <v>2.08</v>
      </c>
      <c r="M2116" s="32">
        <f t="shared" ref="M2116:M2179" si="135">L2116-L$8499</f>
        <v>0.19000000000000017</v>
      </c>
      <c r="O2116" s="34">
        <v>40223.673611111109</v>
      </c>
      <c r="P2116" s="33">
        <v>-9.9999999999997868E-3</v>
      </c>
      <c r="Q2116" s="33">
        <v>0.19000000000000017</v>
      </c>
    </row>
    <row r="2117" spans="1:17">
      <c r="A2117">
        <v>2014</v>
      </c>
      <c r="B2117">
        <v>215</v>
      </c>
      <c r="C2117">
        <v>1620</v>
      </c>
      <c r="D2117">
        <v>2742</v>
      </c>
      <c r="E2117" s="33">
        <f t="shared" si="132"/>
        <v>2.74</v>
      </c>
      <c r="F2117" s="32">
        <f t="shared" si="133"/>
        <v>1.0000000000000231E-2</v>
      </c>
      <c r="H2117">
        <v>2014</v>
      </c>
      <c r="I2117">
        <v>215</v>
      </c>
      <c r="J2117">
        <v>1620</v>
      </c>
      <c r="K2117">
        <v>2112</v>
      </c>
      <c r="L2117" s="33">
        <f t="shared" si="134"/>
        <v>2.11</v>
      </c>
      <c r="M2117" s="32">
        <f t="shared" si="135"/>
        <v>0.21999999999999997</v>
      </c>
      <c r="O2117" s="34">
        <v>40223.680555555555</v>
      </c>
      <c r="P2117" s="33">
        <v>1.0000000000000231E-2</v>
      </c>
      <c r="Q2117" s="33">
        <v>0.21999999999999997</v>
      </c>
    </row>
    <row r="2118" spans="1:17">
      <c r="A2118">
        <v>2014</v>
      </c>
      <c r="B2118">
        <v>215</v>
      </c>
      <c r="C2118">
        <v>1630</v>
      </c>
      <c r="D2118">
        <v>2762</v>
      </c>
      <c r="E2118" s="33">
        <f t="shared" si="132"/>
        <v>2.76</v>
      </c>
      <c r="F2118" s="32">
        <f t="shared" si="133"/>
        <v>2.9999999999999805E-2</v>
      </c>
      <c r="H2118">
        <v>2014</v>
      </c>
      <c r="I2118">
        <v>215</v>
      </c>
      <c r="J2118">
        <v>1630</v>
      </c>
      <c r="K2118">
        <v>2142</v>
      </c>
      <c r="L2118" s="33">
        <f t="shared" si="134"/>
        <v>2.14</v>
      </c>
      <c r="M2118" s="32">
        <f t="shared" si="135"/>
        <v>0.25000000000000022</v>
      </c>
      <c r="O2118" s="34">
        <v>40223.6875</v>
      </c>
      <c r="P2118" s="33">
        <v>2.9999999999999805E-2</v>
      </c>
      <c r="Q2118" s="33">
        <v>0.25000000000000022</v>
      </c>
    </row>
    <row r="2119" spans="1:17">
      <c r="A2119">
        <v>2014</v>
      </c>
      <c r="B2119">
        <v>215</v>
      </c>
      <c r="C2119">
        <v>1640</v>
      </c>
      <c r="D2119">
        <v>2792</v>
      </c>
      <c r="E2119" s="33">
        <f t="shared" si="132"/>
        <v>2.79</v>
      </c>
      <c r="F2119" s="32">
        <f t="shared" si="133"/>
        <v>6.0000000000000053E-2</v>
      </c>
      <c r="H2119">
        <v>2014</v>
      </c>
      <c r="I2119">
        <v>215</v>
      </c>
      <c r="J2119">
        <v>1640</v>
      </c>
      <c r="K2119">
        <v>2172</v>
      </c>
      <c r="L2119" s="33">
        <f t="shared" si="134"/>
        <v>2.17</v>
      </c>
      <c r="M2119" s="32">
        <f t="shared" si="135"/>
        <v>0.28000000000000003</v>
      </c>
      <c r="O2119" s="34">
        <v>40223.694444444445</v>
      </c>
      <c r="P2119" s="33">
        <v>6.0000000000000053E-2</v>
      </c>
      <c r="Q2119" s="33">
        <v>0.28000000000000003</v>
      </c>
    </row>
    <row r="2120" spans="1:17">
      <c r="A2120">
        <v>2014</v>
      </c>
      <c r="B2120">
        <v>215</v>
      </c>
      <c r="C2120">
        <v>1650</v>
      </c>
      <c r="D2120">
        <v>2812</v>
      </c>
      <c r="E2120" s="33">
        <f t="shared" si="132"/>
        <v>2.81</v>
      </c>
      <c r="F2120" s="32">
        <f t="shared" si="133"/>
        <v>8.0000000000000071E-2</v>
      </c>
      <c r="H2120">
        <v>2014</v>
      </c>
      <c r="I2120">
        <v>215</v>
      </c>
      <c r="J2120">
        <v>1650</v>
      </c>
      <c r="K2120">
        <v>2202</v>
      </c>
      <c r="L2120" s="33">
        <f t="shared" si="134"/>
        <v>2.2000000000000002</v>
      </c>
      <c r="M2120" s="32">
        <f t="shared" si="135"/>
        <v>0.31000000000000028</v>
      </c>
      <c r="O2120" s="34">
        <v>40223.701388888891</v>
      </c>
      <c r="P2120" s="33">
        <v>8.0000000000000071E-2</v>
      </c>
      <c r="Q2120" s="33">
        <v>0.31000000000000028</v>
      </c>
    </row>
    <row r="2121" spans="1:17">
      <c r="A2121">
        <v>2014</v>
      </c>
      <c r="B2121">
        <v>215</v>
      </c>
      <c r="C2121">
        <v>1700</v>
      </c>
      <c r="D2121">
        <v>2832</v>
      </c>
      <c r="E2121" s="33">
        <f t="shared" si="132"/>
        <v>2.83</v>
      </c>
      <c r="F2121" s="32">
        <f t="shared" si="133"/>
        <v>0.10000000000000009</v>
      </c>
      <c r="H2121">
        <v>2014</v>
      </c>
      <c r="I2121">
        <v>215</v>
      </c>
      <c r="J2121">
        <v>1700</v>
      </c>
      <c r="K2121">
        <v>2222</v>
      </c>
      <c r="L2121" s="33">
        <f t="shared" si="134"/>
        <v>2.2200000000000002</v>
      </c>
      <c r="M2121" s="32">
        <f t="shared" si="135"/>
        <v>0.33000000000000029</v>
      </c>
      <c r="O2121" s="34">
        <v>40223.708333333336</v>
      </c>
      <c r="P2121" s="33">
        <v>0.10000000000000009</v>
      </c>
      <c r="Q2121" s="33">
        <v>0.33000000000000029</v>
      </c>
    </row>
    <row r="2122" spans="1:17">
      <c r="A2122">
        <v>2014</v>
      </c>
      <c r="B2122">
        <v>215</v>
      </c>
      <c r="C2122">
        <v>1710</v>
      </c>
      <c r="D2122">
        <v>2862</v>
      </c>
      <c r="E2122" s="33">
        <f t="shared" si="132"/>
        <v>2.86</v>
      </c>
      <c r="F2122" s="32">
        <f t="shared" si="133"/>
        <v>0.12999999999999989</v>
      </c>
      <c r="H2122">
        <v>2014</v>
      </c>
      <c r="I2122">
        <v>215</v>
      </c>
      <c r="J2122">
        <v>1710</v>
      </c>
      <c r="K2122">
        <v>2242</v>
      </c>
      <c r="L2122" s="33">
        <f t="shared" si="134"/>
        <v>2.2400000000000002</v>
      </c>
      <c r="M2122" s="32">
        <f t="shared" si="135"/>
        <v>0.35000000000000031</v>
      </c>
      <c r="O2122" s="34">
        <v>40223.715277777781</v>
      </c>
      <c r="P2122" s="33">
        <v>0.12999999999999989</v>
      </c>
      <c r="Q2122" s="33">
        <v>0.35000000000000031</v>
      </c>
    </row>
    <row r="2123" spans="1:17">
      <c r="A2123">
        <v>2014</v>
      </c>
      <c r="B2123">
        <v>215</v>
      </c>
      <c r="C2123">
        <v>1720</v>
      </c>
      <c r="D2123">
        <v>2882</v>
      </c>
      <c r="E2123" s="33">
        <f t="shared" si="132"/>
        <v>2.88</v>
      </c>
      <c r="F2123" s="32">
        <f t="shared" si="133"/>
        <v>0.14999999999999991</v>
      </c>
      <c r="H2123">
        <v>2014</v>
      </c>
      <c r="I2123">
        <v>215</v>
      </c>
      <c r="J2123">
        <v>1720</v>
      </c>
      <c r="K2123">
        <v>2262</v>
      </c>
      <c r="L2123" s="33">
        <f t="shared" si="134"/>
        <v>2.2599999999999998</v>
      </c>
      <c r="M2123" s="32">
        <f t="shared" si="135"/>
        <v>0.36999999999999988</v>
      </c>
      <c r="O2123" s="34">
        <v>40223.722222222219</v>
      </c>
      <c r="P2123" s="33">
        <v>0.14999999999999991</v>
      </c>
      <c r="Q2123" s="33">
        <v>0.36999999999999988</v>
      </c>
    </row>
    <row r="2124" spans="1:17">
      <c r="A2124">
        <v>2014</v>
      </c>
      <c r="B2124">
        <v>215</v>
      </c>
      <c r="C2124">
        <v>1730</v>
      </c>
      <c r="D2124">
        <v>2902</v>
      </c>
      <c r="E2124" s="33">
        <f t="shared" si="132"/>
        <v>2.9</v>
      </c>
      <c r="F2124" s="32">
        <f t="shared" si="133"/>
        <v>0.16999999999999993</v>
      </c>
      <c r="H2124">
        <v>2014</v>
      </c>
      <c r="I2124">
        <v>215</v>
      </c>
      <c r="J2124">
        <v>1730</v>
      </c>
      <c r="K2124">
        <v>2282</v>
      </c>
      <c r="L2124" s="33">
        <f t="shared" si="134"/>
        <v>2.2799999999999998</v>
      </c>
      <c r="M2124" s="32">
        <f t="shared" si="135"/>
        <v>0.3899999999999999</v>
      </c>
      <c r="O2124" s="34">
        <v>40223.729166666664</v>
      </c>
      <c r="P2124" s="33">
        <v>0.16999999999999993</v>
      </c>
      <c r="Q2124" s="33">
        <v>0.3899999999999999</v>
      </c>
    </row>
    <row r="2125" spans="1:17">
      <c r="A2125">
        <v>2014</v>
      </c>
      <c r="B2125">
        <v>215</v>
      </c>
      <c r="C2125">
        <v>1740</v>
      </c>
      <c r="D2125">
        <v>2932</v>
      </c>
      <c r="E2125" s="33">
        <f t="shared" si="132"/>
        <v>2.93</v>
      </c>
      <c r="F2125" s="32">
        <f t="shared" si="133"/>
        <v>0.20000000000000018</v>
      </c>
      <c r="H2125">
        <v>2014</v>
      </c>
      <c r="I2125">
        <v>215</v>
      </c>
      <c r="J2125">
        <v>1740</v>
      </c>
      <c r="K2125">
        <v>2292</v>
      </c>
      <c r="L2125" s="33">
        <f t="shared" si="134"/>
        <v>2.29</v>
      </c>
      <c r="M2125" s="32">
        <f t="shared" si="135"/>
        <v>0.40000000000000013</v>
      </c>
      <c r="O2125" s="34">
        <v>40223.736111111109</v>
      </c>
      <c r="P2125" s="33">
        <v>0.20000000000000018</v>
      </c>
      <c r="Q2125" s="33">
        <v>0.40000000000000013</v>
      </c>
    </row>
    <row r="2126" spans="1:17">
      <c r="A2126">
        <v>2014</v>
      </c>
      <c r="B2126">
        <v>215</v>
      </c>
      <c r="C2126">
        <v>1750</v>
      </c>
      <c r="D2126">
        <v>2952</v>
      </c>
      <c r="E2126" s="33">
        <f t="shared" si="132"/>
        <v>2.95</v>
      </c>
      <c r="F2126" s="32">
        <f t="shared" si="133"/>
        <v>0.2200000000000002</v>
      </c>
      <c r="H2126">
        <v>2014</v>
      </c>
      <c r="I2126">
        <v>215</v>
      </c>
      <c r="J2126">
        <v>1750</v>
      </c>
      <c r="K2126">
        <v>2302</v>
      </c>
      <c r="L2126" s="33">
        <f t="shared" si="134"/>
        <v>2.2999999999999998</v>
      </c>
      <c r="M2126" s="32">
        <f t="shared" si="135"/>
        <v>0.40999999999999992</v>
      </c>
      <c r="O2126" s="34">
        <v>40223.743055555555</v>
      </c>
      <c r="P2126" s="33">
        <v>0.2200000000000002</v>
      </c>
      <c r="Q2126" s="33">
        <v>0.40999999999999992</v>
      </c>
    </row>
    <row r="2127" spans="1:17">
      <c r="A2127">
        <v>2014</v>
      </c>
      <c r="B2127">
        <v>215</v>
      </c>
      <c r="C2127">
        <v>1800</v>
      </c>
      <c r="D2127">
        <v>2972</v>
      </c>
      <c r="E2127" s="33">
        <f t="shared" si="132"/>
        <v>2.97</v>
      </c>
      <c r="F2127" s="32">
        <f t="shared" si="133"/>
        <v>0.24000000000000021</v>
      </c>
      <c r="H2127">
        <v>2014</v>
      </c>
      <c r="I2127">
        <v>215</v>
      </c>
      <c r="J2127">
        <v>1800</v>
      </c>
      <c r="K2127">
        <v>2312</v>
      </c>
      <c r="L2127" s="33">
        <f t="shared" si="134"/>
        <v>2.31</v>
      </c>
      <c r="M2127" s="32">
        <f t="shared" si="135"/>
        <v>0.42000000000000015</v>
      </c>
      <c r="O2127" s="34">
        <v>40223.75</v>
      </c>
      <c r="P2127" s="33">
        <v>0.24000000000000021</v>
      </c>
      <c r="Q2127" s="33">
        <v>0.42000000000000015</v>
      </c>
    </row>
    <row r="2128" spans="1:17">
      <c r="A2128">
        <v>2014</v>
      </c>
      <c r="B2128">
        <v>215</v>
      </c>
      <c r="C2128">
        <v>1810</v>
      </c>
      <c r="D2128">
        <v>2992</v>
      </c>
      <c r="E2128" s="33">
        <f t="shared" si="132"/>
        <v>2.99</v>
      </c>
      <c r="F2128" s="32">
        <f t="shared" si="133"/>
        <v>0.26000000000000023</v>
      </c>
      <c r="H2128">
        <v>2014</v>
      </c>
      <c r="I2128">
        <v>215</v>
      </c>
      <c r="J2128">
        <v>1810</v>
      </c>
      <c r="K2128">
        <v>2322</v>
      </c>
      <c r="L2128" s="33">
        <f t="shared" si="134"/>
        <v>2.3199999999999998</v>
      </c>
      <c r="M2128" s="32">
        <f t="shared" si="135"/>
        <v>0.42999999999999994</v>
      </c>
      <c r="O2128" s="34">
        <v>40223.756944444445</v>
      </c>
      <c r="P2128" s="33">
        <v>0.26000000000000023</v>
      </c>
      <c r="Q2128" s="33">
        <v>0.42999999999999994</v>
      </c>
    </row>
    <row r="2129" spans="1:17">
      <c r="A2129">
        <v>2014</v>
      </c>
      <c r="B2129">
        <v>215</v>
      </c>
      <c r="C2129">
        <v>1820</v>
      </c>
      <c r="D2129">
        <v>3012</v>
      </c>
      <c r="E2129" s="33">
        <f t="shared" si="132"/>
        <v>3.01</v>
      </c>
      <c r="F2129" s="32">
        <f t="shared" si="133"/>
        <v>0.2799999999999998</v>
      </c>
      <c r="H2129">
        <v>2014</v>
      </c>
      <c r="I2129">
        <v>215</v>
      </c>
      <c r="J2129">
        <v>1820</v>
      </c>
      <c r="K2129">
        <v>2322</v>
      </c>
      <c r="L2129" s="33">
        <f t="shared" si="134"/>
        <v>2.3199999999999998</v>
      </c>
      <c r="M2129" s="32">
        <f t="shared" si="135"/>
        <v>0.42999999999999994</v>
      </c>
      <c r="O2129" s="34">
        <v>40223.763888888891</v>
      </c>
      <c r="P2129" s="33">
        <v>0.2799999999999998</v>
      </c>
      <c r="Q2129" s="33">
        <v>0.42999999999999994</v>
      </c>
    </row>
    <row r="2130" spans="1:17">
      <c r="A2130">
        <v>2014</v>
      </c>
      <c r="B2130">
        <v>215</v>
      </c>
      <c r="C2130">
        <v>1830</v>
      </c>
      <c r="D2130">
        <v>3032</v>
      </c>
      <c r="E2130" s="33">
        <f t="shared" si="132"/>
        <v>3.03</v>
      </c>
      <c r="F2130" s="32">
        <f t="shared" si="133"/>
        <v>0.29999999999999982</v>
      </c>
      <c r="H2130">
        <v>2014</v>
      </c>
      <c r="I2130">
        <v>215</v>
      </c>
      <c r="J2130">
        <v>1830</v>
      </c>
      <c r="K2130">
        <v>2322</v>
      </c>
      <c r="L2130" s="33">
        <f t="shared" si="134"/>
        <v>2.3199999999999998</v>
      </c>
      <c r="M2130" s="32">
        <f t="shared" si="135"/>
        <v>0.42999999999999994</v>
      </c>
      <c r="O2130" s="34">
        <v>40223.770833333336</v>
      </c>
      <c r="P2130" s="33">
        <v>0.29999999999999982</v>
      </c>
      <c r="Q2130" s="33">
        <v>0.42999999999999994</v>
      </c>
    </row>
    <row r="2131" spans="1:17">
      <c r="A2131">
        <v>2014</v>
      </c>
      <c r="B2131">
        <v>215</v>
      </c>
      <c r="C2131">
        <v>1840</v>
      </c>
      <c r="D2131">
        <v>3052</v>
      </c>
      <c r="E2131" s="33">
        <f t="shared" si="132"/>
        <v>3.05</v>
      </c>
      <c r="F2131" s="32">
        <f t="shared" si="133"/>
        <v>0.31999999999999984</v>
      </c>
      <c r="H2131">
        <v>2014</v>
      </c>
      <c r="I2131">
        <v>215</v>
      </c>
      <c r="J2131">
        <v>1840</v>
      </c>
      <c r="K2131">
        <v>2322</v>
      </c>
      <c r="L2131" s="33">
        <f t="shared" si="134"/>
        <v>2.3199999999999998</v>
      </c>
      <c r="M2131" s="32">
        <f t="shared" si="135"/>
        <v>0.42999999999999994</v>
      </c>
      <c r="O2131" s="34">
        <v>40223.777777777781</v>
      </c>
      <c r="P2131" s="33">
        <v>0.31999999999999984</v>
      </c>
      <c r="Q2131" s="33">
        <v>0.42999999999999994</v>
      </c>
    </row>
    <row r="2132" spans="1:17">
      <c r="A2132">
        <v>2014</v>
      </c>
      <c r="B2132">
        <v>215</v>
      </c>
      <c r="C2132">
        <v>1850</v>
      </c>
      <c r="D2132">
        <v>3062</v>
      </c>
      <c r="E2132" s="33">
        <f t="shared" si="132"/>
        <v>3.06</v>
      </c>
      <c r="F2132" s="32">
        <f t="shared" si="133"/>
        <v>0.33000000000000007</v>
      </c>
      <c r="H2132">
        <v>2014</v>
      </c>
      <c r="I2132">
        <v>215</v>
      </c>
      <c r="J2132">
        <v>1850</v>
      </c>
      <c r="K2132">
        <v>2312</v>
      </c>
      <c r="L2132" s="33">
        <f t="shared" si="134"/>
        <v>2.31</v>
      </c>
      <c r="M2132" s="32">
        <f t="shared" si="135"/>
        <v>0.42000000000000015</v>
      </c>
      <c r="O2132" s="34">
        <v>40223.784722222219</v>
      </c>
      <c r="P2132" s="33">
        <v>0.33000000000000007</v>
      </c>
      <c r="Q2132" s="33">
        <v>0.42000000000000015</v>
      </c>
    </row>
    <row r="2133" spans="1:17">
      <c r="A2133">
        <v>2014</v>
      </c>
      <c r="B2133">
        <v>215</v>
      </c>
      <c r="C2133">
        <v>1900</v>
      </c>
      <c r="D2133">
        <v>3072</v>
      </c>
      <c r="E2133" s="33">
        <f t="shared" si="132"/>
        <v>3.07</v>
      </c>
      <c r="F2133" s="32">
        <f t="shared" si="133"/>
        <v>0.33999999999999986</v>
      </c>
      <c r="H2133">
        <v>2014</v>
      </c>
      <c r="I2133">
        <v>215</v>
      </c>
      <c r="J2133">
        <v>1900</v>
      </c>
      <c r="K2133">
        <v>2302</v>
      </c>
      <c r="L2133" s="33">
        <f t="shared" si="134"/>
        <v>2.2999999999999998</v>
      </c>
      <c r="M2133" s="32">
        <f t="shared" si="135"/>
        <v>0.40999999999999992</v>
      </c>
      <c r="O2133" s="34">
        <v>40223.791666666664</v>
      </c>
      <c r="P2133" s="33">
        <v>0.33999999999999986</v>
      </c>
      <c r="Q2133" s="33">
        <v>0.40999999999999992</v>
      </c>
    </row>
    <row r="2134" spans="1:17">
      <c r="A2134">
        <v>2014</v>
      </c>
      <c r="B2134">
        <v>215</v>
      </c>
      <c r="C2134">
        <v>1910</v>
      </c>
      <c r="D2134">
        <v>3082</v>
      </c>
      <c r="E2134" s="33">
        <f t="shared" si="132"/>
        <v>3.08</v>
      </c>
      <c r="F2134" s="32">
        <f t="shared" si="133"/>
        <v>0.35000000000000009</v>
      </c>
      <c r="H2134">
        <v>2014</v>
      </c>
      <c r="I2134">
        <v>215</v>
      </c>
      <c r="J2134">
        <v>1910</v>
      </c>
      <c r="K2134">
        <v>2292</v>
      </c>
      <c r="L2134" s="33">
        <f t="shared" si="134"/>
        <v>2.29</v>
      </c>
      <c r="M2134" s="32">
        <f t="shared" si="135"/>
        <v>0.40000000000000013</v>
      </c>
      <c r="O2134" s="34">
        <v>40223.798611111109</v>
      </c>
      <c r="P2134" s="33">
        <v>0.35000000000000009</v>
      </c>
      <c r="Q2134" s="33">
        <v>0.40000000000000013</v>
      </c>
    </row>
    <row r="2135" spans="1:17">
      <c r="A2135">
        <v>2014</v>
      </c>
      <c r="B2135">
        <v>215</v>
      </c>
      <c r="C2135">
        <v>1920</v>
      </c>
      <c r="D2135">
        <v>3082</v>
      </c>
      <c r="E2135" s="33">
        <f t="shared" si="132"/>
        <v>3.08</v>
      </c>
      <c r="F2135" s="32">
        <f t="shared" si="133"/>
        <v>0.35000000000000009</v>
      </c>
      <c r="H2135">
        <v>2014</v>
      </c>
      <c r="I2135">
        <v>215</v>
      </c>
      <c r="J2135">
        <v>1920</v>
      </c>
      <c r="K2135">
        <v>2282</v>
      </c>
      <c r="L2135" s="33">
        <f t="shared" si="134"/>
        <v>2.2799999999999998</v>
      </c>
      <c r="M2135" s="32">
        <f t="shared" si="135"/>
        <v>0.3899999999999999</v>
      </c>
      <c r="O2135" s="34">
        <v>40223.805555555555</v>
      </c>
      <c r="P2135" s="33">
        <v>0.35000000000000009</v>
      </c>
      <c r="Q2135" s="33">
        <v>0.3899999999999999</v>
      </c>
    </row>
    <row r="2136" spans="1:17">
      <c r="A2136">
        <v>2014</v>
      </c>
      <c r="B2136">
        <v>215</v>
      </c>
      <c r="C2136">
        <v>1930</v>
      </c>
      <c r="D2136">
        <v>3082</v>
      </c>
      <c r="E2136" s="33">
        <f t="shared" si="132"/>
        <v>3.08</v>
      </c>
      <c r="F2136" s="32">
        <f t="shared" si="133"/>
        <v>0.35000000000000009</v>
      </c>
      <c r="H2136">
        <v>2014</v>
      </c>
      <c r="I2136">
        <v>215</v>
      </c>
      <c r="J2136">
        <v>1930</v>
      </c>
      <c r="K2136">
        <v>2262</v>
      </c>
      <c r="L2136" s="33">
        <f t="shared" si="134"/>
        <v>2.2599999999999998</v>
      </c>
      <c r="M2136" s="32">
        <f t="shared" si="135"/>
        <v>0.36999999999999988</v>
      </c>
      <c r="O2136" s="34">
        <v>40223.8125</v>
      </c>
      <c r="P2136" s="33">
        <v>0.35000000000000009</v>
      </c>
      <c r="Q2136" s="33">
        <v>0.36999999999999988</v>
      </c>
    </row>
    <row r="2137" spans="1:17">
      <c r="A2137">
        <v>2014</v>
      </c>
      <c r="B2137">
        <v>215</v>
      </c>
      <c r="C2137">
        <v>1940</v>
      </c>
      <c r="D2137">
        <v>3082</v>
      </c>
      <c r="E2137" s="33">
        <f t="shared" si="132"/>
        <v>3.08</v>
      </c>
      <c r="F2137" s="32">
        <f t="shared" si="133"/>
        <v>0.35000000000000009</v>
      </c>
      <c r="H2137">
        <v>2014</v>
      </c>
      <c r="I2137">
        <v>215</v>
      </c>
      <c r="J2137">
        <v>1940</v>
      </c>
      <c r="K2137">
        <v>2242</v>
      </c>
      <c r="L2137" s="33">
        <f t="shared" si="134"/>
        <v>2.2400000000000002</v>
      </c>
      <c r="M2137" s="32">
        <f t="shared" si="135"/>
        <v>0.35000000000000031</v>
      </c>
      <c r="O2137" s="34">
        <v>40223.819444444445</v>
      </c>
      <c r="P2137" s="33">
        <v>0.35000000000000009</v>
      </c>
      <c r="Q2137" s="33">
        <v>0.35000000000000031</v>
      </c>
    </row>
    <row r="2138" spans="1:17">
      <c r="A2138">
        <v>2014</v>
      </c>
      <c r="B2138">
        <v>215</v>
      </c>
      <c r="C2138">
        <v>1950</v>
      </c>
      <c r="D2138">
        <v>3082</v>
      </c>
      <c r="E2138" s="33">
        <f t="shared" si="132"/>
        <v>3.08</v>
      </c>
      <c r="F2138" s="32">
        <f t="shared" si="133"/>
        <v>0.35000000000000009</v>
      </c>
      <c r="H2138">
        <v>2014</v>
      </c>
      <c r="I2138">
        <v>215</v>
      </c>
      <c r="J2138">
        <v>1950</v>
      </c>
      <c r="K2138">
        <v>2222</v>
      </c>
      <c r="L2138" s="33">
        <f t="shared" si="134"/>
        <v>2.2200000000000002</v>
      </c>
      <c r="M2138" s="32">
        <f t="shared" si="135"/>
        <v>0.33000000000000029</v>
      </c>
      <c r="O2138" s="34">
        <v>40223.826388888891</v>
      </c>
      <c r="P2138" s="33">
        <v>0.35000000000000009</v>
      </c>
      <c r="Q2138" s="33">
        <v>0.33000000000000029</v>
      </c>
    </row>
    <row r="2139" spans="1:17">
      <c r="A2139">
        <v>2014</v>
      </c>
      <c r="B2139">
        <v>215</v>
      </c>
      <c r="C2139">
        <v>2000</v>
      </c>
      <c r="D2139">
        <v>3072</v>
      </c>
      <c r="E2139" s="33">
        <f t="shared" si="132"/>
        <v>3.07</v>
      </c>
      <c r="F2139" s="32">
        <f t="shared" si="133"/>
        <v>0.33999999999999986</v>
      </c>
      <c r="H2139">
        <v>2014</v>
      </c>
      <c r="I2139">
        <v>215</v>
      </c>
      <c r="J2139">
        <v>2000</v>
      </c>
      <c r="K2139">
        <v>2202</v>
      </c>
      <c r="L2139" s="33">
        <f t="shared" si="134"/>
        <v>2.2000000000000002</v>
      </c>
      <c r="M2139" s="32">
        <f t="shared" si="135"/>
        <v>0.31000000000000028</v>
      </c>
      <c r="O2139" s="34">
        <v>40223.833333333336</v>
      </c>
      <c r="P2139" s="33">
        <v>0.33999999999999986</v>
      </c>
      <c r="Q2139" s="33">
        <v>0.31000000000000028</v>
      </c>
    </row>
    <row r="2140" spans="1:17">
      <c r="A2140">
        <v>2014</v>
      </c>
      <c r="B2140">
        <v>215</v>
      </c>
      <c r="C2140">
        <v>2010</v>
      </c>
      <c r="D2140">
        <v>3062</v>
      </c>
      <c r="E2140" s="33">
        <f t="shared" si="132"/>
        <v>3.06</v>
      </c>
      <c r="F2140" s="32">
        <f t="shared" si="133"/>
        <v>0.33000000000000007</v>
      </c>
      <c r="H2140">
        <v>2014</v>
      </c>
      <c r="I2140">
        <v>215</v>
      </c>
      <c r="J2140">
        <v>2010</v>
      </c>
      <c r="K2140">
        <v>2182</v>
      </c>
      <c r="L2140" s="33">
        <f t="shared" si="134"/>
        <v>2.1800000000000002</v>
      </c>
      <c r="M2140" s="32">
        <f t="shared" si="135"/>
        <v>0.29000000000000026</v>
      </c>
      <c r="O2140" s="34">
        <v>40223.840277777781</v>
      </c>
      <c r="P2140" s="33">
        <v>0.33000000000000007</v>
      </c>
      <c r="Q2140" s="33">
        <v>0.29000000000000026</v>
      </c>
    </row>
    <row r="2141" spans="1:17">
      <c r="A2141">
        <v>2014</v>
      </c>
      <c r="B2141">
        <v>215</v>
      </c>
      <c r="C2141">
        <v>2020</v>
      </c>
      <c r="D2141">
        <v>3052</v>
      </c>
      <c r="E2141" s="33">
        <f t="shared" si="132"/>
        <v>3.05</v>
      </c>
      <c r="F2141" s="32">
        <f t="shared" si="133"/>
        <v>0.31999999999999984</v>
      </c>
      <c r="H2141">
        <v>2014</v>
      </c>
      <c r="I2141">
        <v>215</v>
      </c>
      <c r="J2141">
        <v>2020</v>
      </c>
      <c r="K2141">
        <v>2162</v>
      </c>
      <c r="L2141" s="33">
        <f t="shared" si="134"/>
        <v>2.16</v>
      </c>
      <c r="M2141" s="32">
        <f t="shared" si="135"/>
        <v>0.27000000000000024</v>
      </c>
      <c r="O2141" s="34">
        <v>40223.847222222219</v>
      </c>
      <c r="P2141" s="33">
        <v>0.31999999999999984</v>
      </c>
      <c r="Q2141" s="33">
        <v>0.27000000000000024</v>
      </c>
    </row>
    <row r="2142" spans="1:17">
      <c r="A2142">
        <v>2014</v>
      </c>
      <c r="B2142">
        <v>215</v>
      </c>
      <c r="C2142">
        <v>2030</v>
      </c>
      <c r="D2142">
        <v>3042</v>
      </c>
      <c r="E2142" s="33">
        <f t="shared" si="132"/>
        <v>3.04</v>
      </c>
      <c r="F2142" s="32">
        <f t="shared" si="133"/>
        <v>0.31000000000000005</v>
      </c>
      <c r="H2142">
        <v>2014</v>
      </c>
      <c r="I2142">
        <v>215</v>
      </c>
      <c r="J2142">
        <v>2030</v>
      </c>
      <c r="K2142">
        <v>2132</v>
      </c>
      <c r="L2142" s="33">
        <f t="shared" si="134"/>
        <v>2.13</v>
      </c>
      <c r="M2142" s="32">
        <f t="shared" si="135"/>
        <v>0.24</v>
      </c>
      <c r="O2142" s="34">
        <v>40223.854166666664</v>
      </c>
      <c r="P2142" s="33">
        <v>0.31000000000000005</v>
      </c>
      <c r="Q2142" s="33">
        <v>0.24</v>
      </c>
    </row>
    <row r="2143" spans="1:17">
      <c r="A2143">
        <v>2014</v>
      </c>
      <c r="B2143">
        <v>215</v>
      </c>
      <c r="C2143">
        <v>2040</v>
      </c>
      <c r="D2143">
        <v>3032</v>
      </c>
      <c r="E2143" s="33">
        <f t="shared" si="132"/>
        <v>3.03</v>
      </c>
      <c r="F2143" s="32">
        <f t="shared" si="133"/>
        <v>0.29999999999999982</v>
      </c>
      <c r="H2143">
        <v>2014</v>
      </c>
      <c r="I2143">
        <v>215</v>
      </c>
      <c r="J2143">
        <v>2040</v>
      </c>
      <c r="K2143">
        <v>2112</v>
      </c>
      <c r="L2143" s="33">
        <f t="shared" si="134"/>
        <v>2.11</v>
      </c>
      <c r="M2143" s="32">
        <f t="shared" si="135"/>
        <v>0.21999999999999997</v>
      </c>
      <c r="O2143" s="34">
        <v>40223.861111111109</v>
      </c>
      <c r="P2143" s="33">
        <v>0.29999999999999982</v>
      </c>
      <c r="Q2143" s="33">
        <v>0.21999999999999997</v>
      </c>
    </row>
    <row r="2144" spans="1:17">
      <c r="A2144">
        <v>2014</v>
      </c>
      <c r="B2144">
        <v>215</v>
      </c>
      <c r="C2144">
        <v>2050</v>
      </c>
      <c r="D2144">
        <v>3022</v>
      </c>
      <c r="E2144" s="33">
        <f t="shared" si="132"/>
        <v>3.02</v>
      </c>
      <c r="F2144" s="32">
        <f t="shared" si="133"/>
        <v>0.29000000000000004</v>
      </c>
      <c r="H2144">
        <v>2014</v>
      </c>
      <c r="I2144">
        <v>215</v>
      </c>
      <c r="J2144">
        <v>2050</v>
      </c>
      <c r="K2144">
        <v>2082</v>
      </c>
      <c r="L2144" s="33">
        <f t="shared" si="134"/>
        <v>2.08</v>
      </c>
      <c r="M2144" s="32">
        <f t="shared" si="135"/>
        <v>0.19000000000000017</v>
      </c>
      <c r="O2144" s="34">
        <v>40223.868055555555</v>
      </c>
      <c r="P2144" s="33">
        <v>0.29000000000000004</v>
      </c>
      <c r="Q2144" s="33">
        <v>0.19000000000000017</v>
      </c>
    </row>
    <row r="2145" spans="1:17">
      <c r="A2145">
        <v>2014</v>
      </c>
      <c r="B2145">
        <v>215</v>
      </c>
      <c r="C2145">
        <v>2100</v>
      </c>
      <c r="D2145">
        <v>3012</v>
      </c>
      <c r="E2145" s="33">
        <f t="shared" si="132"/>
        <v>3.01</v>
      </c>
      <c r="F2145" s="32">
        <f t="shared" si="133"/>
        <v>0.2799999999999998</v>
      </c>
      <c r="H2145">
        <v>2014</v>
      </c>
      <c r="I2145">
        <v>215</v>
      </c>
      <c r="J2145">
        <v>2100</v>
      </c>
      <c r="K2145">
        <v>2062</v>
      </c>
      <c r="L2145" s="33">
        <f t="shared" si="134"/>
        <v>2.06</v>
      </c>
      <c r="M2145" s="32">
        <f t="shared" si="135"/>
        <v>0.17000000000000015</v>
      </c>
      <c r="O2145" s="34">
        <v>40223.875</v>
      </c>
      <c r="P2145" s="33">
        <v>0.2799999999999998</v>
      </c>
      <c r="Q2145" s="33">
        <v>0.17000000000000015</v>
      </c>
    </row>
    <row r="2146" spans="1:17">
      <c r="A2146">
        <v>2014</v>
      </c>
      <c r="B2146">
        <v>215</v>
      </c>
      <c r="C2146">
        <v>2110</v>
      </c>
      <c r="D2146">
        <v>2992</v>
      </c>
      <c r="E2146" s="33">
        <f t="shared" si="132"/>
        <v>2.99</v>
      </c>
      <c r="F2146" s="32">
        <f t="shared" si="133"/>
        <v>0.26000000000000023</v>
      </c>
      <c r="H2146">
        <v>2014</v>
      </c>
      <c r="I2146">
        <v>215</v>
      </c>
      <c r="J2146">
        <v>2110</v>
      </c>
      <c r="K2146">
        <v>2032</v>
      </c>
      <c r="L2146" s="33">
        <f t="shared" si="134"/>
        <v>2.0299999999999998</v>
      </c>
      <c r="M2146" s="32">
        <f t="shared" si="135"/>
        <v>0.1399999999999999</v>
      </c>
      <c r="O2146" s="34">
        <v>40223.881944444445</v>
      </c>
      <c r="P2146" s="33">
        <v>0.26000000000000023</v>
      </c>
      <c r="Q2146" s="33">
        <v>0.1399999999999999</v>
      </c>
    </row>
    <row r="2147" spans="1:17">
      <c r="A2147">
        <v>2014</v>
      </c>
      <c r="B2147">
        <v>215</v>
      </c>
      <c r="C2147">
        <v>2120</v>
      </c>
      <c r="D2147">
        <v>2982</v>
      </c>
      <c r="E2147" s="33">
        <f t="shared" si="132"/>
        <v>2.98</v>
      </c>
      <c r="F2147" s="32">
        <f t="shared" si="133"/>
        <v>0.25</v>
      </c>
      <c r="H2147">
        <v>2014</v>
      </c>
      <c r="I2147">
        <v>215</v>
      </c>
      <c r="J2147">
        <v>2120</v>
      </c>
      <c r="K2147">
        <v>2012</v>
      </c>
      <c r="L2147" s="33">
        <f t="shared" si="134"/>
        <v>2.0099999999999998</v>
      </c>
      <c r="M2147" s="32">
        <f t="shared" si="135"/>
        <v>0.11999999999999988</v>
      </c>
      <c r="O2147" s="34">
        <v>40223.888888888891</v>
      </c>
      <c r="P2147" s="33">
        <v>0.25</v>
      </c>
      <c r="Q2147" s="33">
        <v>0.11999999999999988</v>
      </c>
    </row>
    <row r="2148" spans="1:17">
      <c r="A2148">
        <v>2014</v>
      </c>
      <c r="B2148">
        <v>215</v>
      </c>
      <c r="C2148">
        <v>2130</v>
      </c>
      <c r="D2148">
        <v>2972</v>
      </c>
      <c r="E2148" s="33">
        <f t="shared" si="132"/>
        <v>2.97</v>
      </c>
      <c r="F2148" s="32">
        <f t="shared" si="133"/>
        <v>0.24000000000000021</v>
      </c>
      <c r="H2148">
        <v>2014</v>
      </c>
      <c r="I2148">
        <v>215</v>
      </c>
      <c r="J2148">
        <v>2130</v>
      </c>
      <c r="K2148">
        <v>1982</v>
      </c>
      <c r="L2148" s="33">
        <f t="shared" si="134"/>
        <v>1.98</v>
      </c>
      <c r="M2148" s="32">
        <f t="shared" si="135"/>
        <v>9.000000000000008E-2</v>
      </c>
      <c r="O2148" s="34">
        <v>40223.895833333336</v>
      </c>
      <c r="P2148" s="33">
        <v>0.24000000000000021</v>
      </c>
      <c r="Q2148" s="33">
        <v>9.000000000000008E-2</v>
      </c>
    </row>
    <row r="2149" spans="1:17">
      <c r="A2149">
        <v>2014</v>
      </c>
      <c r="B2149">
        <v>215</v>
      </c>
      <c r="C2149">
        <v>2140</v>
      </c>
      <c r="D2149">
        <v>2962</v>
      </c>
      <c r="E2149" s="33">
        <f t="shared" si="132"/>
        <v>2.96</v>
      </c>
      <c r="F2149" s="32">
        <f t="shared" si="133"/>
        <v>0.22999999999999998</v>
      </c>
      <c r="H2149">
        <v>2014</v>
      </c>
      <c r="I2149">
        <v>215</v>
      </c>
      <c r="J2149">
        <v>2140</v>
      </c>
      <c r="K2149">
        <v>1962</v>
      </c>
      <c r="L2149" s="33">
        <f t="shared" si="134"/>
        <v>1.96</v>
      </c>
      <c r="M2149" s="32">
        <f t="shared" si="135"/>
        <v>7.0000000000000062E-2</v>
      </c>
      <c r="O2149" s="34">
        <v>40223.902777777781</v>
      </c>
      <c r="P2149" s="33">
        <v>0.22999999999999998</v>
      </c>
      <c r="Q2149" s="33">
        <v>7.0000000000000062E-2</v>
      </c>
    </row>
    <row r="2150" spans="1:17">
      <c r="A2150">
        <v>2014</v>
      </c>
      <c r="B2150">
        <v>215</v>
      </c>
      <c r="C2150">
        <v>2150</v>
      </c>
      <c r="D2150">
        <v>2952</v>
      </c>
      <c r="E2150" s="33">
        <f t="shared" si="132"/>
        <v>2.95</v>
      </c>
      <c r="F2150" s="32">
        <f t="shared" si="133"/>
        <v>0.2200000000000002</v>
      </c>
      <c r="H2150">
        <v>2014</v>
      </c>
      <c r="I2150">
        <v>215</v>
      </c>
      <c r="J2150">
        <v>2150</v>
      </c>
      <c r="K2150">
        <v>1942</v>
      </c>
      <c r="L2150" s="33">
        <f t="shared" si="134"/>
        <v>1.94</v>
      </c>
      <c r="M2150" s="32">
        <f t="shared" si="135"/>
        <v>5.0000000000000044E-2</v>
      </c>
      <c r="O2150" s="34">
        <v>40223.909722222219</v>
      </c>
      <c r="P2150" s="33">
        <v>0.2200000000000002</v>
      </c>
      <c r="Q2150" s="33">
        <v>5.0000000000000044E-2</v>
      </c>
    </row>
    <row r="2151" spans="1:17">
      <c r="A2151">
        <v>2014</v>
      </c>
      <c r="B2151">
        <v>215</v>
      </c>
      <c r="C2151">
        <v>2200</v>
      </c>
      <c r="D2151">
        <v>2942</v>
      </c>
      <c r="E2151" s="33">
        <f t="shared" si="132"/>
        <v>2.94</v>
      </c>
      <c r="F2151" s="32">
        <f t="shared" si="133"/>
        <v>0.20999999999999996</v>
      </c>
      <c r="H2151">
        <v>2014</v>
      </c>
      <c r="I2151">
        <v>215</v>
      </c>
      <c r="J2151">
        <v>2200</v>
      </c>
      <c r="K2151">
        <v>1912</v>
      </c>
      <c r="L2151" s="33">
        <f t="shared" si="134"/>
        <v>1.91</v>
      </c>
      <c r="M2151" s="32">
        <f t="shared" si="135"/>
        <v>2.0000000000000018E-2</v>
      </c>
      <c r="O2151" s="34">
        <v>40223.916666666664</v>
      </c>
      <c r="P2151" s="33">
        <v>0.20999999999999996</v>
      </c>
      <c r="Q2151" s="33">
        <v>2.0000000000000018E-2</v>
      </c>
    </row>
    <row r="2152" spans="1:17">
      <c r="A2152">
        <v>2014</v>
      </c>
      <c r="B2152">
        <v>215</v>
      </c>
      <c r="C2152">
        <v>2210</v>
      </c>
      <c r="D2152">
        <v>2942</v>
      </c>
      <c r="E2152" s="33">
        <f t="shared" si="132"/>
        <v>2.94</v>
      </c>
      <c r="F2152" s="32">
        <f t="shared" si="133"/>
        <v>0.20999999999999996</v>
      </c>
      <c r="H2152">
        <v>2014</v>
      </c>
      <c r="I2152">
        <v>215</v>
      </c>
      <c r="J2152">
        <v>2210</v>
      </c>
      <c r="K2152">
        <v>1892</v>
      </c>
      <c r="L2152" s="33">
        <f t="shared" si="134"/>
        <v>1.89</v>
      </c>
      <c r="M2152" s="32">
        <f t="shared" si="135"/>
        <v>0</v>
      </c>
      <c r="O2152" s="34">
        <v>40223.923611111109</v>
      </c>
      <c r="P2152" s="33">
        <v>0.20999999999999996</v>
      </c>
      <c r="Q2152" s="33">
        <v>0</v>
      </c>
    </row>
    <row r="2153" spans="1:17">
      <c r="A2153">
        <v>2014</v>
      </c>
      <c r="B2153">
        <v>215</v>
      </c>
      <c r="C2153">
        <v>2220</v>
      </c>
      <c r="D2153">
        <v>2932</v>
      </c>
      <c r="E2153" s="33">
        <f t="shared" si="132"/>
        <v>2.93</v>
      </c>
      <c r="F2153" s="32">
        <f t="shared" si="133"/>
        <v>0.20000000000000018</v>
      </c>
      <c r="H2153">
        <v>2014</v>
      </c>
      <c r="I2153">
        <v>215</v>
      </c>
      <c r="J2153">
        <v>2220</v>
      </c>
      <c r="K2153">
        <v>1872</v>
      </c>
      <c r="L2153" s="33">
        <f t="shared" si="134"/>
        <v>1.87</v>
      </c>
      <c r="M2153" s="32">
        <f t="shared" si="135"/>
        <v>-1.9999999999999796E-2</v>
      </c>
      <c r="O2153" s="34">
        <v>40223.930555555555</v>
      </c>
      <c r="P2153" s="33">
        <v>0.20000000000000018</v>
      </c>
      <c r="Q2153" s="33">
        <v>-1.9999999999999796E-2</v>
      </c>
    </row>
    <row r="2154" spans="1:17">
      <c r="A2154">
        <v>2014</v>
      </c>
      <c r="B2154">
        <v>215</v>
      </c>
      <c r="C2154">
        <v>2230</v>
      </c>
      <c r="D2154">
        <v>2922</v>
      </c>
      <c r="E2154" s="33">
        <f t="shared" si="132"/>
        <v>2.92</v>
      </c>
      <c r="F2154" s="32">
        <f t="shared" si="133"/>
        <v>0.18999999999999995</v>
      </c>
      <c r="H2154">
        <v>2014</v>
      </c>
      <c r="I2154">
        <v>215</v>
      </c>
      <c r="J2154">
        <v>2230</v>
      </c>
      <c r="K2154">
        <v>1852</v>
      </c>
      <c r="L2154" s="33">
        <f t="shared" si="134"/>
        <v>1.85</v>
      </c>
      <c r="M2154" s="32">
        <f t="shared" si="135"/>
        <v>-3.9999999999999813E-2</v>
      </c>
      <c r="O2154" s="34">
        <v>40223.9375</v>
      </c>
      <c r="P2154" s="33">
        <v>0.18999999999999995</v>
      </c>
      <c r="Q2154" s="33">
        <v>-3.9999999999999813E-2</v>
      </c>
    </row>
    <row r="2155" spans="1:17">
      <c r="A2155">
        <v>2014</v>
      </c>
      <c r="B2155">
        <v>215</v>
      </c>
      <c r="C2155">
        <v>2240</v>
      </c>
      <c r="D2155">
        <v>2922</v>
      </c>
      <c r="E2155" s="33">
        <f t="shared" si="132"/>
        <v>2.92</v>
      </c>
      <c r="F2155" s="32">
        <f t="shared" si="133"/>
        <v>0.18999999999999995</v>
      </c>
      <c r="H2155">
        <v>2014</v>
      </c>
      <c r="I2155">
        <v>215</v>
      </c>
      <c r="J2155">
        <v>2240</v>
      </c>
      <c r="K2155">
        <v>1832</v>
      </c>
      <c r="L2155" s="33">
        <f t="shared" si="134"/>
        <v>1.83</v>
      </c>
      <c r="M2155" s="32">
        <f t="shared" si="135"/>
        <v>-5.9999999999999831E-2</v>
      </c>
      <c r="O2155" s="34">
        <v>40223.944444444445</v>
      </c>
      <c r="P2155" s="33">
        <v>0.18999999999999995</v>
      </c>
      <c r="Q2155" s="33">
        <v>-5.9999999999999831E-2</v>
      </c>
    </row>
    <row r="2156" spans="1:17">
      <c r="A2156">
        <v>2014</v>
      </c>
      <c r="B2156">
        <v>215</v>
      </c>
      <c r="C2156">
        <v>2250</v>
      </c>
      <c r="D2156">
        <v>2912</v>
      </c>
      <c r="E2156" s="33">
        <f t="shared" si="132"/>
        <v>2.91</v>
      </c>
      <c r="F2156" s="32">
        <f t="shared" si="133"/>
        <v>0.18000000000000016</v>
      </c>
      <c r="H2156">
        <v>2014</v>
      </c>
      <c r="I2156">
        <v>215</v>
      </c>
      <c r="J2156">
        <v>2250</v>
      </c>
      <c r="K2156">
        <v>1812</v>
      </c>
      <c r="L2156" s="33">
        <f t="shared" si="134"/>
        <v>1.81</v>
      </c>
      <c r="M2156" s="32">
        <f t="shared" si="135"/>
        <v>-7.9999999999999849E-2</v>
      </c>
      <c r="O2156" s="34">
        <v>40223.951388888891</v>
      </c>
      <c r="P2156" s="33">
        <v>0.18000000000000016</v>
      </c>
      <c r="Q2156" s="33">
        <v>-7.9999999999999849E-2</v>
      </c>
    </row>
    <row r="2157" spans="1:17">
      <c r="A2157">
        <v>2014</v>
      </c>
      <c r="B2157">
        <v>215</v>
      </c>
      <c r="C2157">
        <v>2300</v>
      </c>
      <c r="D2157">
        <v>2902</v>
      </c>
      <c r="E2157" s="33">
        <f t="shared" si="132"/>
        <v>2.9</v>
      </c>
      <c r="F2157" s="32">
        <f t="shared" si="133"/>
        <v>0.16999999999999993</v>
      </c>
      <c r="H2157">
        <v>2014</v>
      </c>
      <c r="I2157">
        <v>215</v>
      </c>
      <c r="J2157">
        <v>2300</v>
      </c>
      <c r="K2157">
        <v>1792</v>
      </c>
      <c r="L2157" s="33">
        <f t="shared" si="134"/>
        <v>1.79</v>
      </c>
      <c r="M2157" s="32">
        <f t="shared" si="135"/>
        <v>-9.9999999999999867E-2</v>
      </c>
      <c r="O2157" s="34">
        <v>40223.958333333336</v>
      </c>
      <c r="P2157" s="33">
        <v>0.16999999999999993</v>
      </c>
      <c r="Q2157" s="33">
        <v>-9.9999999999999867E-2</v>
      </c>
    </row>
    <row r="2158" spans="1:17">
      <c r="A2158">
        <v>2014</v>
      </c>
      <c r="B2158">
        <v>215</v>
      </c>
      <c r="C2158">
        <v>2310</v>
      </c>
      <c r="D2158">
        <v>2892</v>
      </c>
      <c r="E2158" s="33">
        <f t="shared" si="132"/>
        <v>2.89</v>
      </c>
      <c r="F2158" s="32">
        <f t="shared" si="133"/>
        <v>0.16000000000000014</v>
      </c>
      <c r="H2158">
        <v>2014</v>
      </c>
      <c r="I2158">
        <v>215</v>
      </c>
      <c r="J2158">
        <v>2310</v>
      </c>
      <c r="K2158">
        <v>1772</v>
      </c>
      <c r="L2158" s="33">
        <f t="shared" si="134"/>
        <v>1.77</v>
      </c>
      <c r="M2158" s="32">
        <f t="shared" si="135"/>
        <v>-0.11999999999999988</v>
      </c>
      <c r="O2158" s="34">
        <v>40223.965277777781</v>
      </c>
      <c r="P2158" s="33">
        <v>0.16000000000000014</v>
      </c>
      <c r="Q2158" s="33">
        <v>-0.11999999999999988</v>
      </c>
    </row>
    <row r="2159" spans="1:17">
      <c r="A2159">
        <v>2014</v>
      </c>
      <c r="B2159">
        <v>215</v>
      </c>
      <c r="C2159">
        <v>2320</v>
      </c>
      <c r="D2159">
        <v>2882</v>
      </c>
      <c r="E2159" s="33">
        <f t="shared" si="132"/>
        <v>2.88</v>
      </c>
      <c r="F2159" s="32">
        <f t="shared" si="133"/>
        <v>0.14999999999999991</v>
      </c>
      <c r="H2159">
        <v>2014</v>
      </c>
      <c r="I2159">
        <v>215</v>
      </c>
      <c r="J2159">
        <v>2320</v>
      </c>
      <c r="K2159">
        <v>1752</v>
      </c>
      <c r="L2159" s="33">
        <f t="shared" si="134"/>
        <v>1.75</v>
      </c>
      <c r="M2159" s="32">
        <f t="shared" si="135"/>
        <v>-0.1399999999999999</v>
      </c>
      <c r="O2159" s="34">
        <v>40223.972222222219</v>
      </c>
      <c r="P2159" s="33">
        <v>0.14999999999999991</v>
      </c>
      <c r="Q2159" s="33">
        <v>-0.1399999999999999</v>
      </c>
    </row>
    <row r="2160" spans="1:17">
      <c r="A2160">
        <v>2014</v>
      </c>
      <c r="B2160">
        <v>215</v>
      </c>
      <c r="C2160">
        <v>2330</v>
      </c>
      <c r="D2160">
        <v>2872</v>
      </c>
      <c r="E2160" s="33">
        <f t="shared" si="132"/>
        <v>2.87</v>
      </c>
      <c r="F2160" s="32">
        <f t="shared" si="133"/>
        <v>0.14000000000000012</v>
      </c>
      <c r="H2160">
        <v>2014</v>
      </c>
      <c r="I2160">
        <v>215</v>
      </c>
      <c r="J2160">
        <v>2330</v>
      </c>
      <c r="K2160">
        <v>1742</v>
      </c>
      <c r="L2160" s="33">
        <f t="shared" si="134"/>
        <v>1.74</v>
      </c>
      <c r="M2160" s="32">
        <f t="shared" si="135"/>
        <v>-0.14999999999999991</v>
      </c>
      <c r="O2160" s="34">
        <v>40223.979166666664</v>
      </c>
      <c r="P2160" s="33">
        <v>0.14000000000000012</v>
      </c>
      <c r="Q2160" s="33">
        <v>-0.14999999999999991</v>
      </c>
    </row>
    <row r="2161" spans="1:17">
      <c r="A2161">
        <v>2014</v>
      </c>
      <c r="B2161">
        <v>215</v>
      </c>
      <c r="C2161">
        <v>2340</v>
      </c>
      <c r="D2161">
        <v>2852</v>
      </c>
      <c r="E2161" s="33">
        <f t="shared" si="132"/>
        <v>2.85</v>
      </c>
      <c r="F2161" s="32">
        <f t="shared" si="133"/>
        <v>0.12000000000000011</v>
      </c>
      <c r="H2161">
        <v>2014</v>
      </c>
      <c r="I2161">
        <v>215</v>
      </c>
      <c r="J2161">
        <v>2340</v>
      </c>
      <c r="K2161">
        <v>1722</v>
      </c>
      <c r="L2161" s="33">
        <f t="shared" si="134"/>
        <v>1.72</v>
      </c>
      <c r="M2161" s="32">
        <f t="shared" si="135"/>
        <v>-0.16999999999999993</v>
      </c>
      <c r="O2161" s="34">
        <v>40223.986111111109</v>
      </c>
      <c r="P2161" s="33">
        <v>0.12000000000000011</v>
      </c>
      <c r="Q2161" s="33">
        <v>-0.16999999999999993</v>
      </c>
    </row>
    <row r="2162" spans="1:17">
      <c r="A2162">
        <v>2014</v>
      </c>
      <c r="B2162">
        <v>215</v>
      </c>
      <c r="C2162">
        <v>2350</v>
      </c>
      <c r="D2162">
        <v>2842</v>
      </c>
      <c r="E2162" s="33">
        <f t="shared" si="132"/>
        <v>2.84</v>
      </c>
      <c r="F2162" s="32">
        <f t="shared" si="133"/>
        <v>0.10999999999999988</v>
      </c>
      <c r="H2162">
        <v>2014</v>
      </c>
      <c r="I2162">
        <v>215</v>
      </c>
      <c r="J2162">
        <v>2350</v>
      </c>
      <c r="K2162">
        <v>1712</v>
      </c>
      <c r="L2162" s="33">
        <f t="shared" si="134"/>
        <v>1.71</v>
      </c>
      <c r="M2162" s="32">
        <f t="shared" si="135"/>
        <v>-0.17999999999999994</v>
      </c>
      <c r="O2162" s="34">
        <v>40223.993055555555</v>
      </c>
      <c r="P2162" s="33">
        <v>0.10999999999999988</v>
      </c>
      <c r="Q2162" s="33">
        <v>-0.17999999999999994</v>
      </c>
    </row>
    <row r="2163" spans="1:17">
      <c r="A2163">
        <v>2014</v>
      </c>
      <c r="B2163">
        <v>216</v>
      </c>
      <c r="C2163">
        <v>0</v>
      </c>
      <c r="D2163">
        <v>2820</v>
      </c>
      <c r="E2163" s="33">
        <f t="shared" si="132"/>
        <v>2.82</v>
      </c>
      <c r="F2163" s="32">
        <f t="shared" si="133"/>
        <v>8.9999999999999858E-2</v>
      </c>
      <c r="H2163">
        <v>2014</v>
      </c>
      <c r="I2163">
        <v>216</v>
      </c>
      <c r="J2163">
        <v>0</v>
      </c>
      <c r="K2163">
        <v>1690</v>
      </c>
      <c r="L2163" s="33">
        <f t="shared" si="134"/>
        <v>1.69</v>
      </c>
      <c r="M2163" s="32">
        <f t="shared" si="135"/>
        <v>-0.19999999999999996</v>
      </c>
      <c r="O2163" s="34">
        <v>40224</v>
      </c>
      <c r="P2163" s="33">
        <v>8.9999999999999858E-2</v>
      </c>
      <c r="Q2163" s="33">
        <v>-0.19999999999999996</v>
      </c>
    </row>
    <row r="2164" spans="1:17">
      <c r="A2164">
        <v>2014</v>
      </c>
      <c r="B2164">
        <v>216</v>
      </c>
      <c r="C2164">
        <v>10</v>
      </c>
      <c r="D2164">
        <v>2800</v>
      </c>
      <c r="E2164" s="33">
        <f t="shared" si="132"/>
        <v>2.8</v>
      </c>
      <c r="F2164" s="32">
        <f t="shared" si="133"/>
        <v>6.999999999999984E-2</v>
      </c>
      <c r="H2164">
        <v>2014</v>
      </c>
      <c r="I2164">
        <v>216</v>
      </c>
      <c r="J2164">
        <v>10</v>
      </c>
      <c r="K2164">
        <v>1680</v>
      </c>
      <c r="L2164" s="33">
        <f t="shared" si="134"/>
        <v>1.68</v>
      </c>
      <c r="M2164" s="32">
        <f t="shared" si="135"/>
        <v>-0.20999999999999996</v>
      </c>
      <c r="O2164" s="34">
        <v>40224.006944444445</v>
      </c>
      <c r="P2164" s="33">
        <v>6.999999999999984E-2</v>
      </c>
      <c r="Q2164" s="33">
        <v>-0.20999999999999996</v>
      </c>
    </row>
    <row r="2165" spans="1:17">
      <c r="A2165">
        <v>2014</v>
      </c>
      <c r="B2165">
        <v>216</v>
      </c>
      <c r="C2165">
        <v>20</v>
      </c>
      <c r="D2165">
        <v>2780</v>
      </c>
      <c r="E2165" s="33">
        <f t="shared" si="132"/>
        <v>2.78</v>
      </c>
      <c r="F2165" s="32">
        <f t="shared" si="133"/>
        <v>4.9999999999999822E-2</v>
      </c>
      <c r="H2165">
        <v>2014</v>
      </c>
      <c r="I2165">
        <v>216</v>
      </c>
      <c r="J2165">
        <v>20</v>
      </c>
      <c r="K2165">
        <v>1660</v>
      </c>
      <c r="L2165" s="33">
        <f t="shared" si="134"/>
        <v>1.66</v>
      </c>
      <c r="M2165" s="32">
        <f t="shared" si="135"/>
        <v>-0.22999999999999998</v>
      </c>
      <c r="O2165" s="34">
        <v>40224.013888888891</v>
      </c>
      <c r="P2165" s="33">
        <v>4.9999999999999822E-2</v>
      </c>
      <c r="Q2165" s="33">
        <v>-0.22999999999999998</v>
      </c>
    </row>
    <row r="2166" spans="1:17">
      <c r="A2166">
        <v>2014</v>
      </c>
      <c r="B2166">
        <v>216</v>
      </c>
      <c r="C2166">
        <v>30</v>
      </c>
      <c r="D2166">
        <v>2750</v>
      </c>
      <c r="E2166" s="33">
        <f t="shared" si="132"/>
        <v>2.75</v>
      </c>
      <c r="F2166" s="32">
        <f t="shared" si="133"/>
        <v>2.0000000000000018E-2</v>
      </c>
      <c r="H2166">
        <v>2014</v>
      </c>
      <c r="I2166">
        <v>216</v>
      </c>
      <c r="J2166">
        <v>30</v>
      </c>
      <c r="K2166">
        <v>1650</v>
      </c>
      <c r="L2166" s="33">
        <f t="shared" si="134"/>
        <v>1.65</v>
      </c>
      <c r="M2166" s="32">
        <f t="shared" si="135"/>
        <v>-0.24</v>
      </c>
      <c r="O2166" s="34">
        <v>40224.020833333336</v>
      </c>
      <c r="P2166" s="33">
        <v>2.0000000000000018E-2</v>
      </c>
      <c r="Q2166" s="33">
        <v>-0.24</v>
      </c>
    </row>
    <row r="2167" spans="1:17">
      <c r="A2167">
        <v>2014</v>
      </c>
      <c r="B2167">
        <v>216</v>
      </c>
      <c r="C2167">
        <v>40</v>
      </c>
      <c r="D2167">
        <v>2730</v>
      </c>
      <c r="E2167" s="33">
        <f t="shared" si="132"/>
        <v>2.73</v>
      </c>
      <c r="F2167" s="32">
        <f t="shared" si="133"/>
        <v>0</v>
      </c>
      <c r="H2167">
        <v>2014</v>
      </c>
      <c r="I2167">
        <v>216</v>
      </c>
      <c r="J2167">
        <v>40</v>
      </c>
      <c r="K2167">
        <v>1640</v>
      </c>
      <c r="L2167" s="33">
        <f t="shared" si="134"/>
        <v>1.64</v>
      </c>
      <c r="M2167" s="32">
        <f t="shared" si="135"/>
        <v>-0.25</v>
      </c>
      <c r="O2167" s="34">
        <v>40224.027777777781</v>
      </c>
      <c r="P2167" s="33">
        <v>0</v>
      </c>
      <c r="Q2167" s="33">
        <v>-0.25</v>
      </c>
    </row>
    <row r="2168" spans="1:17">
      <c r="A2168">
        <v>2014</v>
      </c>
      <c r="B2168">
        <v>216</v>
      </c>
      <c r="C2168">
        <v>50</v>
      </c>
      <c r="D2168">
        <v>2710</v>
      </c>
      <c r="E2168" s="33">
        <f t="shared" si="132"/>
        <v>2.71</v>
      </c>
      <c r="F2168" s="32">
        <f t="shared" si="133"/>
        <v>-2.0000000000000018E-2</v>
      </c>
      <c r="H2168">
        <v>2014</v>
      </c>
      <c r="I2168">
        <v>216</v>
      </c>
      <c r="J2168">
        <v>50</v>
      </c>
      <c r="K2168">
        <v>1630</v>
      </c>
      <c r="L2168" s="33">
        <f t="shared" si="134"/>
        <v>1.63</v>
      </c>
      <c r="M2168" s="32">
        <f t="shared" si="135"/>
        <v>-0.26</v>
      </c>
      <c r="O2168" s="34">
        <v>40224.034722222219</v>
      </c>
      <c r="P2168" s="33">
        <v>-2.0000000000000018E-2</v>
      </c>
      <c r="Q2168" s="33">
        <v>-0.26</v>
      </c>
    </row>
    <row r="2169" spans="1:17">
      <c r="A2169">
        <v>2014</v>
      </c>
      <c r="B2169">
        <v>216</v>
      </c>
      <c r="C2169">
        <v>100</v>
      </c>
      <c r="D2169">
        <v>2690</v>
      </c>
      <c r="E2169" s="33">
        <f t="shared" si="132"/>
        <v>2.69</v>
      </c>
      <c r="F2169" s="32">
        <f t="shared" si="133"/>
        <v>-4.0000000000000036E-2</v>
      </c>
      <c r="H2169">
        <v>2014</v>
      </c>
      <c r="I2169">
        <v>216</v>
      </c>
      <c r="J2169">
        <v>100</v>
      </c>
      <c r="K2169">
        <v>1630</v>
      </c>
      <c r="L2169" s="33">
        <f t="shared" si="134"/>
        <v>1.63</v>
      </c>
      <c r="M2169" s="32">
        <f t="shared" si="135"/>
        <v>-0.26</v>
      </c>
      <c r="O2169" s="34">
        <v>40224.041666666664</v>
      </c>
      <c r="P2169" s="33">
        <v>-4.0000000000000036E-2</v>
      </c>
      <c r="Q2169" s="33">
        <v>-0.26</v>
      </c>
    </row>
    <row r="2170" spans="1:17">
      <c r="A2170">
        <v>2014</v>
      </c>
      <c r="B2170">
        <v>216</v>
      </c>
      <c r="C2170">
        <v>110</v>
      </c>
      <c r="D2170">
        <v>2660</v>
      </c>
      <c r="E2170" s="33">
        <f t="shared" si="132"/>
        <v>2.66</v>
      </c>
      <c r="F2170" s="32">
        <f t="shared" si="133"/>
        <v>-6.999999999999984E-2</v>
      </c>
      <c r="H2170">
        <v>2014</v>
      </c>
      <c r="I2170">
        <v>216</v>
      </c>
      <c r="J2170">
        <v>110</v>
      </c>
      <c r="K2170">
        <v>1620</v>
      </c>
      <c r="L2170" s="33">
        <f t="shared" si="134"/>
        <v>1.62</v>
      </c>
      <c r="M2170" s="32">
        <f t="shared" si="135"/>
        <v>-0.2699999999999998</v>
      </c>
      <c r="O2170" s="34">
        <v>40224.048611111109</v>
      </c>
      <c r="P2170" s="33">
        <v>-6.999999999999984E-2</v>
      </c>
      <c r="Q2170" s="33">
        <v>-0.2699999999999998</v>
      </c>
    </row>
    <row r="2171" spans="1:17">
      <c r="A2171">
        <v>2014</v>
      </c>
      <c r="B2171">
        <v>216</v>
      </c>
      <c r="C2171">
        <v>120</v>
      </c>
      <c r="D2171">
        <v>2640</v>
      </c>
      <c r="E2171" s="33">
        <f t="shared" si="132"/>
        <v>2.64</v>
      </c>
      <c r="F2171" s="32">
        <f t="shared" si="133"/>
        <v>-8.9999999999999858E-2</v>
      </c>
      <c r="H2171">
        <v>2014</v>
      </c>
      <c r="I2171">
        <v>216</v>
      </c>
      <c r="J2171">
        <v>120</v>
      </c>
      <c r="K2171">
        <v>1620</v>
      </c>
      <c r="L2171" s="33">
        <f t="shared" si="134"/>
        <v>1.62</v>
      </c>
      <c r="M2171" s="32">
        <f t="shared" si="135"/>
        <v>-0.2699999999999998</v>
      </c>
      <c r="O2171" s="34">
        <v>40224.055555555555</v>
      </c>
      <c r="P2171" s="33">
        <v>-8.9999999999999858E-2</v>
      </c>
      <c r="Q2171" s="33">
        <v>-0.2699999999999998</v>
      </c>
    </row>
    <row r="2172" spans="1:17">
      <c r="A2172">
        <v>2014</v>
      </c>
      <c r="B2172">
        <v>216</v>
      </c>
      <c r="C2172">
        <v>130</v>
      </c>
      <c r="D2172">
        <v>2620</v>
      </c>
      <c r="E2172" s="33">
        <f t="shared" si="132"/>
        <v>2.62</v>
      </c>
      <c r="F2172" s="32">
        <f t="shared" si="133"/>
        <v>-0.10999999999999988</v>
      </c>
      <c r="H2172">
        <v>2014</v>
      </c>
      <c r="I2172">
        <v>216</v>
      </c>
      <c r="J2172">
        <v>130</v>
      </c>
      <c r="K2172">
        <v>1620</v>
      </c>
      <c r="L2172" s="33">
        <f t="shared" si="134"/>
        <v>1.62</v>
      </c>
      <c r="M2172" s="32">
        <f t="shared" si="135"/>
        <v>-0.2699999999999998</v>
      </c>
      <c r="O2172" s="34">
        <v>40224.0625</v>
      </c>
      <c r="P2172" s="33">
        <v>-0.10999999999999988</v>
      </c>
      <c r="Q2172" s="33">
        <v>-0.2699999999999998</v>
      </c>
    </row>
    <row r="2173" spans="1:17">
      <c r="A2173">
        <v>2014</v>
      </c>
      <c r="B2173">
        <v>216</v>
      </c>
      <c r="C2173">
        <v>140</v>
      </c>
      <c r="D2173">
        <v>2600</v>
      </c>
      <c r="E2173" s="33">
        <f t="shared" si="132"/>
        <v>2.6</v>
      </c>
      <c r="F2173" s="32">
        <f t="shared" si="133"/>
        <v>-0.12999999999999989</v>
      </c>
      <c r="H2173">
        <v>2014</v>
      </c>
      <c r="I2173">
        <v>216</v>
      </c>
      <c r="J2173">
        <v>140</v>
      </c>
      <c r="K2173">
        <v>1620</v>
      </c>
      <c r="L2173" s="33">
        <f t="shared" si="134"/>
        <v>1.62</v>
      </c>
      <c r="M2173" s="32">
        <f t="shared" si="135"/>
        <v>-0.2699999999999998</v>
      </c>
      <c r="O2173" s="34">
        <v>40224.069444444445</v>
      </c>
      <c r="P2173" s="33">
        <v>-0.12999999999999989</v>
      </c>
      <c r="Q2173" s="33">
        <v>-0.2699999999999998</v>
      </c>
    </row>
    <row r="2174" spans="1:17">
      <c r="A2174">
        <v>2014</v>
      </c>
      <c r="B2174">
        <v>216</v>
      </c>
      <c r="C2174">
        <v>150</v>
      </c>
      <c r="D2174">
        <v>2580</v>
      </c>
      <c r="E2174" s="33">
        <f t="shared" si="132"/>
        <v>2.58</v>
      </c>
      <c r="F2174" s="32">
        <f t="shared" si="133"/>
        <v>-0.14999999999999991</v>
      </c>
      <c r="H2174">
        <v>2014</v>
      </c>
      <c r="I2174">
        <v>216</v>
      </c>
      <c r="J2174">
        <v>150</v>
      </c>
      <c r="K2174">
        <v>1620</v>
      </c>
      <c r="L2174" s="33">
        <f t="shared" si="134"/>
        <v>1.62</v>
      </c>
      <c r="M2174" s="32">
        <f t="shared" si="135"/>
        <v>-0.2699999999999998</v>
      </c>
      <c r="O2174" s="34">
        <v>40224.076388888891</v>
      </c>
      <c r="P2174" s="33">
        <v>-0.14999999999999991</v>
      </c>
      <c r="Q2174" s="33">
        <v>-0.2699999999999998</v>
      </c>
    </row>
    <row r="2175" spans="1:17">
      <c r="A2175">
        <v>2014</v>
      </c>
      <c r="B2175">
        <v>216</v>
      </c>
      <c r="C2175">
        <v>200</v>
      </c>
      <c r="D2175">
        <v>2570</v>
      </c>
      <c r="E2175" s="33">
        <f t="shared" si="132"/>
        <v>2.57</v>
      </c>
      <c r="F2175" s="32">
        <f t="shared" si="133"/>
        <v>-0.16000000000000014</v>
      </c>
      <c r="H2175">
        <v>2014</v>
      </c>
      <c r="I2175">
        <v>216</v>
      </c>
      <c r="J2175">
        <v>200</v>
      </c>
      <c r="K2175">
        <v>1630</v>
      </c>
      <c r="L2175" s="33">
        <f t="shared" si="134"/>
        <v>1.63</v>
      </c>
      <c r="M2175" s="32">
        <f t="shared" si="135"/>
        <v>-0.26</v>
      </c>
      <c r="O2175" s="34">
        <v>40224.083333333336</v>
      </c>
      <c r="P2175" s="33">
        <v>-0.16000000000000014</v>
      </c>
      <c r="Q2175" s="33">
        <v>-0.26</v>
      </c>
    </row>
    <row r="2176" spans="1:17">
      <c r="A2176">
        <v>2014</v>
      </c>
      <c r="B2176">
        <v>216</v>
      </c>
      <c r="C2176">
        <v>210</v>
      </c>
      <c r="D2176">
        <v>2560</v>
      </c>
      <c r="E2176" s="33">
        <f t="shared" si="132"/>
        <v>2.56</v>
      </c>
      <c r="F2176" s="32">
        <f t="shared" si="133"/>
        <v>-0.16999999999999993</v>
      </c>
      <c r="H2176">
        <v>2014</v>
      </c>
      <c r="I2176">
        <v>216</v>
      </c>
      <c r="J2176">
        <v>210</v>
      </c>
      <c r="K2176">
        <v>1640</v>
      </c>
      <c r="L2176" s="33">
        <f t="shared" si="134"/>
        <v>1.64</v>
      </c>
      <c r="M2176" s="32">
        <f t="shared" si="135"/>
        <v>-0.25</v>
      </c>
      <c r="O2176" s="34">
        <v>40224.090277777781</v>
      </c>
      <c r="P2176" s="33">
        <v>-0.16999999999999993</v>
      </c>
      <c r="Q2176" s="33">
        <v>-0.25</v>
      </c>
    </row>
    <row r="2177" spans="1:17">
      <c r="A2177">
        <v>2014</v>
      </c>
      <c r="B2177">
        <v>216</v>
      </c>
      <c r="C2177">
        <v>220</v>
      </c>
      <c r="D2177">
        <v>2550</v>
      </c>
      <c r="E2177" s="33">
        <f t="shared" si="132"/>
        <v>2.5499999999999998</v>
      </c>
      <c r="F2177" s="32">
        <f t="shared" si="133"/>
        <v>-0.18000000000000016</v>
      </c>
      <c r="H2177">
        <v>2014</v>
      </c>
      <c r="I2177">
        <v>216</v>
      </c>
      <c r="J2177">
        <v>220</v>
      </c>
      <c r="K2177">
        <v>1650</v>
      </c>
      <c r="L2177" s="33">
        <f t="shared" si="134"/>
        <v>1.65</v>
      </c>
      <c r="M2177" s="32">
        <f t="shared" si="135"/>
        <v>-0.24</v>
      </c>
      <c r="O2177" s="34">
        <v>40224.097222222219</v>
      </c>
      <c r="P2177" s="33">
        <v>-0.18000000000000016</v>
      </c>
      <c r="Q2177" s="33">
        <v>-0.24</v>
      </c>
    </row>
    <row r="2178" spans="1:17">
      <c r="A2178">
        <v>2014</v>
      </c>
      <c r="B2178">
        <v>216</v>
      </c>
      <c r="C2178">
        <v>230</v>
      </c>
      <c r="D2178">
        <v>2540</v>
      </c>
      <c r="E2178" s="33">
        <f t="shared" si="132"/>
        <v>2.54</v>
      </c>
      <c r="F2178" s="32">
        <f t="shared" si="133"/>
        <v>-0.18999999999999995</v>
      </c>
      <c r="H2178">
        <v>2014</v>
      </c>
      <c r="I2178">
        <v>216</v>
      </c>
      <c r="J2178">
        <v>230</v>
      </c>
      <c r="K2178">
        <v>1660</v>
      </c>
      <c r="L2178" s="33">
        <f t="shared" si="134"/>
        <v>1.66</v>
      </c>
      <c r="M2178" s="32">
        <f t="shared" si="135"/>
        <v>-0.22999999999999998</v>
      </c>
      <c r="O2178" s="34">
        <v>40224.104166666664</v>
      </c>
      <c r="P2178" s="33">
        <v>-0.18999999999999995</v>
      </c>
      <c r="Q2178" s="33">
        <v>-0.22999999999999998</v>
      </c>
    </row>
    <row r="2179" spans="1:17">
      <c r="A2179">
        <v>2014</v>
      </c>
      <c r="B2179">
        <v>216</v>
      </c>
      <c r="C2179">
        <v>240</v>
      </c>
      <c r="D2179">
        <v>2530</v>
      </c>
      <c r="E2179" s="33">
        <f t="shared" si="132"/>
        <v>2.5299999999999998</v>
      </c>
      <c r="F2179" s="32">
        <f t="shared" si="133"/>
        <v>-0.20000000000000018</v>
      </c>
      <c r="H2179">
        <v>2014</v>
      </c>
      <c r="I2179">
        <v>216</v>
      </c>
      <c r="J2179">
        <v>240</v>
      </c>
      <c r="K2179">
        <v>1680</v>
      </c>
      <c r="L2179" s="33">
        <f t="shared" si="134"/>
        <v>1.68</v>
      </c>
      <c r="M2179" s="32">
        <f t="shared" si="135"/>
        <v>-0.20999999999999996</v>
      </c>
      <c r="O2179" s="34">
        <v>40224.111111111109</v>
      </c>
      <c r="P2179" s="33">
        <v>-0.20000000000000018</v>
      </c>
      <c r="Q2179" s="33">
        <v>-0.20999999999999996</v>
      </c>
    </row>
    <row r="2180" spans="1:17">
      <c r="A2180">
        <v>2014</v>
      </c>
      <c r="B2180">
        <v>216</v>
      </c>
      <c r="C2180">
        <v>250</v>
      </c>
      <c r="D2180">
        <v>2530</v>
      </c>
      <c r="E2180" s="33">
        <f t="shared" ref="E2180:E2243" si="136">ROUND(D2180/1000,2)</f>
        <v>2.5299999999999998</v>
      </c>
      <c r="F2180" s="32">
        <f t="shared" ref="F2180:F2243" si="137">E2180-E$8499</f>
        <v>-0.20000000000000018</v>
      </c>
      <c r="H2180">
        <v>2014</v>
      </c>
      <c r="I2180">
        <v>216</v>
      </c>
      <c r="J2180">
        <v>250</v>
      </c>
      <c r="K2180">
        <v>1700</v>
      </c>
      <c r="L2180" s="33">
        <f t="shared" ref="L2180:L2243" si="138">ROUND(K2180/1000,2)</f>
        <v>1.7</v>
      </c>
      <c r="M2180" s="32">
        <f t="shared" ref="M2180:M2243" si="139">L2180-L$8499</f>
        <v>-0.18999999999999995</v>
      </c>
      <c r="O2180" s="34">
        <v>40224.118055555555</v>
      </c>
      <c r="P2180" s="33">
        <v>-0.20000000000000018</v>
      </c>
      <c r="Q2180" s="33">
        <v>-0.18999999999999995</v>
      </c>
    </row>
    <row r="2181" spans="1:17">
      <c r="A2181">
        <v>2014</v>
      </c>
      <c r="B2181">
        <v>216</v>
      </c>
      <c r="C2181">
        <v>300</v>
      </c>
      <c r="D2181">
        <v>2530</v>
      </c>
      <c r="E2181" s="33">
        <f t="shared" si="136"/>
        <v>2.5299999999999998</v>
      </c>
      <c r="F2181" s="32">
        <f t="shared" si="137"/>
        <v>-0.20000000000000018</v>
      </c>
      <c r="H2181">
        <v>2014</v>
      </c>
      <c r="I2181">
        <v>216</v>
      </c>
      <c r="J2181">
        <v>300</v>
      </c>
      <c r="K2181">
        <v>1720</v>
      </c>
      <c r="L2181" s="33">
        <f t="shared" si="138"/>
        <v>1.72</v>
      </c>
      <c r="M2181" s="32">
        <f t="shared" si="139"/>
        <v>-0.16999999999999993</v>
      </c>
      <c r="O2181" s="34">
        <v>40224.125</v>
      </c>
      <c r="P2181" s="33">
        <v>-0.20000000000000018</v>
      </c>
      <c r="Q2181" s="33">
        <v>-0.16999999999999993</v>
      </c>
    </row>
    <row r="2182" spans="1:17">
      <c r="A2182">
        <v>2014</v>
      </c>
      <c r="B2182">
        <v>216</v>
      </c>
      <c r="C2182">
        <v>310</v>
      </c>
      <c r="D2182">
        <v>2530</v>
      </c>
      <c r="E2182" s="33">
        <f t="shared" si="136"/>
        <v>2.5299999999999998</v>
      </c>
      <c r="F2182" s="32">
        <f t="shared" si="137"/>
        <v>-0.20000000000000018</v>
      </c>
      <c r="H2182">
        <v>2014</v>
      </c>
      <c r="I2182">
        <v>216</v>
      </c>
      <c r="J2182">
        <v>310</v>
      </c>
      <c r="K2182">
        <v>1740</v>
      </c>
      <c r="L2182" s="33">
        <f t="shared" si="138"/>
        <v>1.74</v>
      </c>
      <c r="M2182" s="32">
        <f t="shared" si="139"/>
        <v>-0.14999999999999991</v>
      </c>
      <c r="O2182" s="34">
        <v>40224.131944444445</v>
      </c>
      <c r="P2182" s="33">
        <v>-0.20000000000000018</v>
      </c>
      <c r="Q2182" s="33">
        <v>-0.14999999999999991</v>
      </c>
    </row>
    <row r="2183" spans="1:17">
      <c r="A2183">
        <v>2014</v>
      </c>
      <c r="B2183">
        <v>216</v>
      </c>
      <c r="C2183">
        <v>320</v>
      </c>
      <c r="D2183">
        <v>2530</v>
      </c>
      <c r="E2183" s="33">
        <f t="shared" si="136"/>
        <v>2.5299999999999998</v>
      </c>
      <c r="F2183" s="32">
        <f t="shared" si="137"/>
        <v>-0.20000000000000018</v>
      </c>
      <c r="H2183">
        <v>2014</v>
      </c>
      <c r="I2183">
        <v>216</v>
      </c>
      <c r="J2183">
        <v>320</v>
      </c>
      <c r="K2183">
        <v>1760</v>
      </c>
      <c r="L2183" s="33">
        <f t="shared" si="138"/>
        <v>1.76</v>
      </c>
      <c r="M2183" s="32">
        <f t="shared" si="139"/>
        <v>-0.12999999999999989</v>
      </c>
      <c r="O2183" s="34">
        <v>40224.138888888891</v>
      </c>
      <c r="P2183" s="33">
        <v>-0.20000000000000018</v>
      </c>
      <c r="Q2183" s="33">
        <v>-0.12999999999999989</v>
      </c>
    </row>
    <row r="2184" spans="1:17">
      <c r="A2184">
        <v>2014</v>
      </c>
      <c r="B2184">
        <v>216</v>
      </c>
      <c r="C2184">
        <v>330</v>
      </c>
      <c r="D2184">
        <v>2530</v>
      </c>
      <c r="E2184" s="33">
        <f t="shared" si="136"/>
        <v>2.5299999999999998</v>
      </c>
      <c r="F2184" s="32">
        <f t="shared" si="137"/>
        <v>-0.20000000000000018</v>
      </c>
      <c r="H2184">
        <v>2014</v>
      </c>
      <c r="I2184">
        <v>216</v>
      </c>
      <c r="J2184">
        <v>330</v>
      </c>
      <c r="K2184">
        <v>1780</v>
      </c>
      <c r="L2184" s="33">
        <f t="shared" si="138"/>
        <v>1.78</v>
      </c>
      <c r="M2184" s="32">
        <f t="shared" si="139"/>
        <v>-0.10999999999999988</v>
      </c>
      <c r="O2184" s="34">
        <v>40224.145833333336</v>
      </c>
      <c r="P2184" s="33">
        <v>-0.20000000000000018</v>
      </c>
      <c r="Q2184" s="33">
        <v>-0.10999999999999988</v>
      </c>
    </row>
    <row r="2185" spans="1:17">
      <c r="A2185">
        <v>2014</v>
      </c>
      <c r="B2185">
        <v>216</v>
      </c>
      <c r="C2185">
        <v>340</v>
      </c>
      <c r="D2185">
        <v>2540</v>
      </c>
      <c r="E2185" s="33">
        <f t="shared" si="136"/>
        <v>2.54</v>
      </c>
      <c r="F2185" s="32">
        <f t="shared" si="137"/>
        <v>-0.18999999999999995</v>
      </c>
      <c r="H2185">
        <v>2014</v>
      </c>
      <c r="I2185">
        <v>216</v>
      </c>
      <c r="J2185">
        <v>340</v>
      </c>
      <c r="K2185">
        <v>1810</v>
      </c>
      <c r="L2185" s="33">
        <f t="shared" si="138"/>
        <v>1.81</v>
      </c>
      <c r="M2185" s="32">
        <f t="shared" si="139"/>
        <v>-7.9999999999999849E-2</v>
      </c>
      <c r="O2185" s="34">
        <v>40224.152777777781</v>
      </c>
      <c r="P2185" s="33">
        <v>-0.18999999999999995</v>
      </c>
      <c r="Q2185" s="33">
        <v>-7.9999999999999849E-2</v>
      </c>
    </row>
    <row r="2186" spans="1:17">
      <c r="A2186">
        <v>2014</v>
      </c>
      <c r="B2186">
        <v>216</v>
      </c>
      <c r="C2186">
        <v>350</v>
      </c>
      <c r="D2186">
        <v>2540</v>
      </c>
      <c r="E2186" s="33">
        <f t="shared" si="136"/>
        <v>2.54</v>
      </c>
      <c r="F2186" s="32">
        <f t="shared" si="137"/>
        <v>-0.18999999999999995</v>
      </c>
      <c r="H2186">
        <v>2014</v>
      </c>
      <c r="I2186">
        <v>216</v>
      </c>
      <c r="J2186">
        <v>350</v>
      </c>
      <c r="K2186">
        <v>1840</v>
      </c>
      <c r="L2186" s="33">
        <f t="shared" si="138"/>
        <v>1.84</v>
      </c>
      <c r="M2186" s="32">
        <f t="shared" si="139"/>
        <v>-4.9999999999999822E-2</v>
      </c>
      <c r="O2186" s="34">
        <v>40224.159722222219</v>
      </c>
      <c r="P2186" s="33">
        <v>-0.18999999999999995</v>
      </c>
      <c r="Q2186" s="33">
        <v>-4.9999999999999822E-2</v>
      </c>
    </row>
    <row r="2187" spans="1:17">
      <c r="A2187">
        <v>2014</v>
      </c>
      <c r="B2187">
        <v>216</v>
      </c>
      <c r="C2187">
        <v>400</v>
      </c>
      <c r="D2187">
        <v>2550</v>
      </c>
      <c r="E2187" s="33">
        <f t="shared" si="136"/>
        <v>2.5499999999999998</v>
      </c>
      <c r="F2187" s="32">
        <f t="shared" si="137"/>
        <v>-0.18000000000000016</v>
      </c>
      <c r="H2187">
        <v>2014</v>
      </c>
      <c r="I2187">
        <v>216</v>
      </c>
      <c r="J2187">
        <v>400</v>
      </c>
      <c r="K2187">
        <v>1860</v>
      </c>
      <c r="L2187" s="33">
        <f t="shared" si="138"/>
        <v>1.86</v>
      </c>
      <c r="M2187" s="32">
        <f t="shared" si="139"/>
        <v>-2.9999999999999805E-2</v>
      </c>
      <c r="O2187" s="34">
        <v>40224.166666666664</v>
      </c>
      <c r="P2187" s="33">
        <v>-0.18000000000000016</v>
      </c>
      <c r="Q2187" s="33">
        <v>-2.9999999999999805E-2</v>
      </c>
    </row>
    <row r="2188" spans="1:17">
      <c r="A2188">
        <v>2014</v>
      </c>
      <c r="B2188">
        <v>216</v>
      </c>
      <c r="C2188">
        <v>410</v>
      </c>
      <c r="D2188">
        <v>2560</v>
      </c>
      <c r="E2188" s="33">
        <f t="shared" si="136"/>
        <v>2.56</v>
      </c>
      <c r="F2188" s="32">
        <f t="shared" si="137"/>
        <v>-0.16999999999999993</v>
      </c>
      <c r="H2188">
        <v>2014</v>
      </c>
      <c r="I2188">
        <v>216</v>
      </c>
      <c r="J2188">
        <v>410</v>
      </c>
      <c r="K2188">
        <v>1890</v>
      </c>
      <c r="L2188" s="33">
        <f t="shared" si="138"/>
        <v>1.89</v>
      </c>
      <c r="M2188" s="32">
        <f t="shared" si="139"/>
        <v>0</v>
      </c>
      <c r="O2188" s="34">
        <v>40224.173611111109</v>
      </c>
      <c r="P2188" s="33">
        <v>-0.16999999999999993</v>
      </c>
      <c r="Q2188" s="33">
        <v>0</v>
      </c>
    </row>
    <row r="2189" spans="1:17">
      <c r="A2189">
        <v>2014</v>
      </c>
      <c r="B2189">
        <v>216</v>
      </c>
      <c r="C2189">
        <v>420</v>
      </c>
      <c r="D2189">
        <v>2570</v>
      </c>
      <c r="E2189" s="33">
        <f t="shared" si="136"/>
        <v>2.57</v>
      </c>
      <c r="F2189" s="32">
        <f t="shared" si="137"/>
        <v>-0.16000000000000014</v>
      </c>
      <c r="H2189">
        <v>2014</v>
      </c>
      <c r="I2189">
        <v>216</v>
      </c>
      <c r="J2189">
        <v>420</v>
      </c>
      <c r="K2189">
        <v>1910</v>
      </c>
      <c r="L2189" s="33">
        <f t="shared" si="138"/>
        <v>1.91</v>
      </c>
      <c r="M2189" s="32">
        <f t="shared" si="139"/>
        <v>2.0000000000000018E-2</v>
      </c>
      <c r="O2189" s="34">
        <v>40224.180555555555</v>
      </c>
      <c r="P2189" s="33">
        <v>-0.16000000000000014</v>
      </c>
      <c r="Q2189" s="33">
        <v>2.0000000000000018E-2</v>
      </c>
    </row>
    <row r="2190" spans="1:17">
      <c r="A2190">
        <v>2014</v>
      </c>
      <c r="B2190">
        <v>216</v>
      </c>
      <c r="C2190">
        <v>430</v>
      </c>
      <c r="D2190">
        <v>2570</v>
      </c>
      <c r="E2190" s="33">
        <f t="shared" si="136"/>
        <v>2.57</v>
      </c>
      <c r="F2190" s="32">
        <f t="shared" si="137"/>
        <v>-0.16000000000000014</v>
      </c>
      <c r="H2190">
        <v>2014</v>
      </c>
      <c r="I2190">
        <v>216</v>
      </c>
      <c r="J2190">
        <v>430</v>
      </c>
      <c r="K2190">
        <v>1930</v>
      </c>
      <c r="L2190" s="33">
        <f t="shared" si="138"/>
        <v>1.93</v>
      </c>
      <c r="M2190" s="32">
        <f t="shared" si="139"/>
        <v>4.0000000000000036E-2</v>
      </c>
      <c r="O2190" s="34">
        <v>40224.1875</v>
      </c>
      <c r="P2190" s="33">
        <v>-0.16000000000000014</v>
      </c>
      <c r="Q2190" s="33">
        <v>4.0000000000000036E-2</v>
      </c>
    </row>
    <row r="2191" spans="1:17">
      <c r="A2191">
        <v>2014</v>
      </c>
      <c r="B2191">
        <v>216</v>
      </c>
      <c r="C2191">
        <v>440</v>
      </c>
      <c r="D2191">
        <v>2590</v>
      </c>
      <c r="E2191" s="33">
        <f t="shared" si="136"/>
        <v>2.59</v>
      </c>
      <c r="F2191" s="32">
        <f t="shared" si="137"/>
        <v>-0.14000000000000012</v>
      </c>
      <c r="H2191">
        <v>2014</v>
      </c>
      <c r="I2191">
        <v>216</v>
      </c>
      <c r="J2191">
        <v>440</v>
      </c>
      <c r="K2191">
        <v>1960</v>
      </c>
      <c r="L2191" s="33">
        <f t="shared" si="138"/>
        <v>1.96</v>
      </c>
      <c r="M2191" s="32">
        <f t="shared" si="139"/>
        <v>7.0000000000000062E-2</v>
      </c>
      <c r="O2191" s="34">
        <v>40224.194444444445</v>
      </c>
      <c r="P2191" s="33">
        <v>-0.14000000000000012</v>
      </c>
      <c r="Q2191" s="33">
        <v>7.0000000000000062E-2</v>
      </c>
    </row>
    <row r="2192" spans="1:17">
      <c r="A2192">
        <v>2014</v>
      </c>
      <c r="B2192">
        <v>216</v>
      </c>
      <c r="C2192">
        <v>450</v>
      </c>
      <c r="D2192">
        <v>2600</v>
      </c>
      <c r="E2192" s="33">
        <f t="shared" si="136"/>
        <v>2.6</v>
      </c>
      <c r="F2192" s="32">
        <f t="shared" si="137"/>
        <v>-0.12999999999999989</v>
      </c>
      <c r="H2192">
        <v>2014</v>
      </c>
      <c r="I2192">
        <v>216</v>
      </c>
      <c r="J2192">
        <v>450</v>
      </c>
      <c r="K2192">
        <v>1980</v>
      </c>
      <c r="L2192" s="33">
        <f t="shared" si="138"/>
        <v>1.98</v>
      </c>
      <c r="M2192" s="32">
        <f t="shared" si="139"/>
        <v>9.000000000000008E-2</v>
      </c>
      <c r="O2192" s="34">
        <v>40224.201388888891</v>
      </c>
      <c r="P2192" s="33">
        <v>-0.12999999999999989</v>
      </c>
      <c r="Q2192" s="33">
        <v>9.000000000000008E-2</v>
      </c>
    </row>
    <row r="2193" spans="1:17">
      <c r="A2193">
        <v>2014</v>
      </c>
      <c r="B2193">
        <v>216</v>
      </c>
      <c r="C2193">
        <v>500</v>
      </c>
      <c r="D2193">
        <v>2610</v>
      </c>
      <c r="E2193" s="33">
        <f t="shared" si="136"/>
        <v>2.61</v>
      </c>
      <c r="F2193" s="32">
        <f t="shared" si="137"/>
        <v>-0.12000000000000011</v>
      </c>
      <c r="H2193">
        <v>2014</v>
      </c>
      <c r="I2193">
        <v>216</v>
      </c>
      <c r="J2193">
        <v>500</v>
      </c>
      <c r="K2193">
        <v>2000</v>
      </c>
      <c r="L2193" s="33">
        <f t="shared" si="138"/>
        <v>2</v>
      </c>
      <c r="M2193" s="32">
        <f t="shared" si="139"/>
        <v>0.1100000000000001</v>
      </c>
      <c r="O2193" s="34">
        <v>40224.208333333336</v>
      </c>
      <c r="P2193" s="33">
        <v>-0.12000000000000011</v>
      </c>
      <c r="Q2193" s="33">
        <v>0.1100000000000001</v>
      </c>
    </row>
    <row r="2194" spans="1:17">
      <c r="A2194">
        <v>2014</v>
      </c>
      <c r="B2194">
        <v>216</v>
      </c>
      <c r="C2194">
        <v>510</v>
      </c>
      <c r="D2194">
        <v>2620</v>
      </c>
      <c r="E2194" s="33">
        <f t="shared" si="136"/>
        <v>2.62</v>
      </c>
      <c r="F2194" s="32">
        <f t="shared" si="137"/>
        <v>-0.10999999999999988</v>
      </c>
      <c r="H2194">
        <v>2014</v>
      </c>
      <c r="I2194">
        <v>216</v>
      </c>
      <c r="J2194">
        <v>510</v>
      </c>
      <c r="K2194">
        <v>2020</v>
      </c>
      <c r="L2194" s="33">
        <f t="shared" si="138"/>
        <v>2.02</v>
      </c>
      <c r="M2194" s="32">
        <f t="shared" si="139"/>
        <v>0.13000000000000012</v>
      </c>
      <c r="O2194" s="34">
        <v>40224.215277777781</v>
      </c>
      <c r="P2194" s="33">
        <v>-0.10999999999999988</v>
      </c>
      <c r="Q2194" s="33">
        <v>0.13000000000000012</v>
      </c>
    </row>
    <row r="2195" spans="1:17">
      <c r="A2195">
        <v>2014</v>
      </c>
      <c r="B2195">
        <v>216</v>
      </c>
      <c r="C2195">
        <v>520</v>
      </c>
      <c r="D2195">
        <v>2630</v>
      </c>
      <c r="E2195" s="33">
        <f t="shared" si="136"/>
        <v>2.63</v>
      </c>
      <c r="F2195" s="32">
        <f t="shared" si="137"/>
        <v>-0.10000000000000009</v>
      </c>
      <c r="H2195">
        <v>2014</v>
      </c>
      <c r="I2195">
        <v>216</v>
      </c>
      <c r="J2195">
        <v>520</v>
      </c>
      <c r="K2195">
        <v>2030</v>
      </c>
      <c r="L2195" s="33">
        <f t="shared" si="138"/>
        <v>2.0299999999999998</v>
      </c>
      <c r="M2195" s="32">
        <f t="shared" si="139"/>
        <v>0.1399999999999999</v>
      </c>
      <c r="O2195" s="34">
        <v>40224.222222222219</v>
      </c>
      <c r="P2195" s="33">
        <v>-0.10000000000000009</v>
      </c>
      <c r="Q2195" s="33">
        <v>0.1399999999999999</v>
      </c>
    </row>
    <row r="2196" spans="1:17">
      <c r="A2196">
        <v>2014</v>
      </c>
      <c r="B2196">
        <v>216</v>
      </c>
      <c r="C2196">
        <v>530</v>
      </c>
      <c r="D2196">
        <v>2650</v>
      </c>
      <c r="E2196" s="33">
        <f t="shared" si="136"/>
        <v>2.65</v>
      </c>
      <c r="F2196" s="32">
        <f t="shared" si="137"/>
        <v>-8.0000000000000071E-2</v>
      </c>
      <c r="H2196">
        <v>2014</v>
      </c>
      <c r="I2196">
        <v>216</v>
      </c>
      <c r="J2196">
        <v>530</v>
      </c>
      <c r="K2196">
        <v>2040</v>
      </c>
      <c r="L2196" s="33">
        <f t="shared" si="138"/>
        <v>2.04</v>
      </c>
      <c r="M2196" s="32">
        <f t="shared" si="139"/>
        <v>0.15000000000000013</v>
      </c>
      <c r="O2196" s="34">
        <v>40224.229166666664</v>
      </c>
      <c r="P2196" s="33">
        <v>-8.0000000000000071E-2</v>
      </c>
      <c r="Q2196" s="33">
        <v>0.15000000000000013</v>
      </c>
    </row>
    <row r="2197" spans="1:17">
      <c r="A2197">
        <v>2014</v>
      </c>
      <c r="B2197">
        <v>216</v>
      </c>
      <c r="C2197">
        <v>540</v>
      </c>
      <c r="D2197">
        <v>2660</v>
      </c>
      <c r="E2197" s="33">
        <f t="shared" si="136"/>
        <v>2.66</v>
      </c>
      <c r="F2197" s="32">
        <f t="shared" si="137"/>
        <v>-6.999999999999984E-2</v>
      </c>
      <c r="H2197">
        <v>2014</v>
      </c>
      <c r="I2197">
        <v>216</v>
      </c>
      <c r="J2197">
        <v>540</v>
      </c>
      <c r="K2197">
        <v>2050</v>
      </c>
      <c r="L2197" s="33">
        <f t="shared" si="138"/>
        <v>2.0499999999999998</v>
      </c>
      <c r="M2197" s="32">
        <f t="shared" si="139"/>
        <v>0.15999999999999992</v>
      </c>
      <c r="O2197" s="34">
        <v>40224.236111111109</v>
      </c>
      <c r="P2197" s="33">
        <v>-6.999999999999984E-2</v>
      </c>
      <c r="Q2197" s="33">
        <v>0.15999999999999992</v>
      </c>
    </row>
    <row r="2198" spans="1:17">
      <c r="A2198">
        <v>2014</v>
      </c>
      <c r="B2198">
        <v>216</v>
      </c>
      <c r="C2198">
        <v>550</v>
      </c>
      <c r="D2198">
        <v>2680</v>
      </c>
      <c r="E2198" s="33">
        <f t="shared" si="136"/>
        <v>2.68</v>
      </c>
      <c r="F2198" s="32">
        <f t="shared" si="137"/>
        <v>-4.9999999999999822E-2</v>
      </c>
      <c r="H2198">
        <v>2014</v>
      </c>
      <c r="I2198">
        <v>216</v>
      </c>
      <c r="J2198">
        <v>550</v>
      </c>
      <c r="K2198">
        <v>2060</v>
      </c>
      <c r="L2198" s="33">
        <f t="shared" si="138"/>
        <v>2.06</v>
      </c>
      <c r="M2198" s="32">
        <f t="shared" si="139"/>
        <v>0.17000000000000015</v>
      </c>
      <c r="O2198" s="34">
        <v>40224.243055555555</v>
      </c>
      <c r="P2198" s="33">
        <v>-4.9999999999999822E-2</v>
      </c>
      <c r="Q2198" s="33">
        <v>0.17000000000000015</v>
      </c>
    </row>
    <row r="2199" spans="1:17">
      <c r="A2199">
        <v>2014</v>
      </c>
      <c r="B2199">
        <v>216</v>
      </c>
      <c r="C2199">
        <v>600</v>
      </c>
      <c r="D2199">
        <v>2690</v>
      </c>
      <c r="E2199" s="33">
        <f t="shared" si="136"/>
        <v>2.69</v>
      </c>
      <c r="F2199" s="32">
        <f t="shared" si="137"/>
        <v>-4.0000000000000036E-2</v>
      </c>
      <c r="H2199">
        <v>2014</v>
      </c>
      <c r="I2199">
        <v>216</v>
      </c>
      <c r="J2199">
        <v>600</v>
      </c>
      <c r="K2199">
        <v>2070</v>
      </c>
      <c r="L2199" s="33">
        <f t="shared" si="138"/>
        <v>2.0699999999999998</v>
      </c>
      <c r="M2199" s="32">
        <f t="shared" si="139"/>
        <v>0.17999999999999994</v>
      </c>
      <c r="O2199" s="34">
        <v>40224.25</v>
      </c>
      <c r="P2199" s="33">
        <v>-4.0000000000000036E-2</v>
      </c>
      <c r="Q2199" s="33">
        <v>0.17999999999999994</v>
      </c>
    </row>
    <row r="2200" spans="1:17">
      <c r="A2200">
        <v>2014</v>
      </c>
      <c r="B2200">
        <v>216</v>
      </c>
      <c r="C2200">
        <v>610</v>
      </c>
      <c r="D2200">
        <v>2700</v>
      </c>
      <c r="E2200" s="33">
        <f t="shared" si="136"/>
        <v>2.7</v>
      </c>
      <c r="F2200" s="32">
        <f t="shared" si="137"/>
        <v>-2.9999999999999805E-2</v>
      </c>
      <c r="H2200">
        <v>2014</v>
      </c>
      <c r="I2200">
        <v>216</v>
      </c>
      <c r="J2200">
        <v>610</v>
      </c>
      <c r="K2200">
        <v>2070</v>
      </c>
      <c r="L2200" s="33">
        <f t="shared" si="138"/>
        <v>2.0699999999999998</v>
      </c>
      <c r="M2200" s="32">
        <f t="shared" si="139"/>
        <v>0.17999999999999994</v>
      </c>
      <c r="O2200" s="34">
        <v>40224.256944444445</v>
      </c>
      <c r="P2200" s="33">
        <v>-2.9999999999999805E-2</v>
      </c>
      <c r="Q2200" s="33">
        <v>0.17999999999999994</v>
      </c>
    </row>
    <row r="2201" spans="1:17">
      <c r="A2201">
        <v>2014</v>
      </c>
      <c r="B2201">
        <v>216</v>
      </c>
      <c r="C2201">
        <v>620</v>
      </c>
      <c r="D2201">
        <v>2710</v>
      </c>
      <c r="E2201" s="33">
        <f t="shared" si="136"/>
        <v>2.71</v>
      </c>
      <c r="F2201" s="32">
        <f t="shared" si="137"/>
        <v>-2.0000000000000018E-2</v>
      </c>
      <c r="H2201">
        <v>2014</v>
      </c>
      <c r="I2201">
        <v>216</v>
      </c>
      <c r="J2201">
        <v>620</v>
      </c>
      <c r="K2201">
        <v>2070</v>
      </c>
      <c r="L2201" s="33">
        <f t="shared" si="138"/>
        <v>2.0699999999999998</v>
      </c>
      <c r="M2201" s="32">
        <f t="shared" si="139"/>
        <v>0.17999999999999994</v>
      </c>
      <c r="O2201" s="34">
        <v>40224.263888888891</v>
      </c>
      <c r="P2201" s="33">
        <v>-2.0000000000000018E-2</v>
      </c>
      <c r="Q2201" s="33">
        <v>0.17999999999999994</v>
      </c>
    </row>
    <row r="2202" spans="1:17">
      <c r="A2202">
        <v>2014</v>
      </c>
      <c r="B2202">
        <v>216</v>
      </c>
      <c r="C2202">
        <v>630</v>
      </c>
      <c r="D2202">
        <v>2720</v>
      </c>
      <c r="E2202" s="33">
        <f t="shared" si="136"/>
        <v>2.72</v>
      </c>
      <c r="F2202" s="32">
        <f t="shared" si="137"/>
        <v>-9.9999999999997868E-3</v>
      </c>
      <c r="H2202">
        <v>2014</v>
      </c>
      <c r="I2202">
        <v>216</v>
      </c>
      <c r="J2202">
        <v>630</v>
      </c>
      <c r="K2202">
        <v>2060</v>
      </c>
      <c r="L2202" s="33">
        <f t="shared" si="138"/>
        <v>2.06</v>
      </c>
      <c r="M2202" s="32">
        <f t="shared" si="139"/>
        <v>0.17000000000000015</v>
      </c>
      <c r="O2202" s="34">
        <v>40224.270833333336</v>
      </c>
      <c r="P2202" s="33">
        <v>-9.9999999999997868E-3</v>
      </c>
      <c r="Q2202" s="33">
        <v>0.17000000000000015</v>
      </c>
    </row>
    <row r="2203" spans="1:17">
      <c r="A2203">
        <v>2014</v>
      </c>
      <c r="B2203">
        <v>216</v>
      </c>
      <c r="C2203">
        <v>640</v>
      </c>
      <c r="D2203">
        <v>2730</v>
      </c>
      <c r="E2203" s="33">
        <f t="shared" si="136"/>
        <v>2.73</v>
      </c>
      <c r="F2203" s="32">
        <f t="shared" si="137"/>
        <v>0</v>
      </c>
      <c r="H2203">
        <v>2014</v>
      </c>
      <c r="I2203">
        <v>216</v>
      </c>
      <c r="J2203">
        <v>640</v>
      </c>
      <c r="K2203">
        <v>2060</v>
      </c>
      <c r="L2203" s="33">
        <f t="shared" si="138"/>
        <v>2.06</v>
      </c>
      <c r="M2203" s="32">
        <f t="shared" si="139"/>
        <v>0.17000000000000015</v>
      </c>
      <c r="O2203" s="34">
        <v>40224.277777777781</v>
      </c>
      <c r="P2203" s="33">
        <v>0</v>
      </c>
      <c r="Q2203" s="33">
        <v>0.17000000000000015</v>
      </c>
    </row>
    <row r="2204" spans="1:17">
      <c r="A2204">
        <v>2014</v>
      </c>
      <c r="B2204">
        <v>216</v>
      </c>
      <c r="C2204">
        <v>650</v>
      </c>
      <c r="D2204">
        <v>2740</v>
      </c>
      <c r="E2204" s="33">
        <f t="shared" si="136"/>
        <v>2.74</v>
      </c>
      <c r="F2204" s="32">
        <f t="shared" si="137"/>
        <v>1.0000000000000231E-2</v>
      </c>
      <c r="H2204">
        <v>2014</v>
      </c>
      <c r="I2204">
        <v>216</v>
      </c>
      <c r="J2204">
        <v>650</v>
      </c>
      <c r="K2204">
        <v>2050</v>
      </c>
      <c r="L2204" s="33">
        <f t="shared" si="138"/>
        <v>2.0499999999999998</v>
      </c>
      <c r="M2204" s="32">
        <f t="shared" si="139"/>
        <v>0.15999999999999992</v>
      </c>
      <c r="O2204" s="34">
        <v>40224.284722222219</v>
      </c>
      <c r="P2204" s="33">
        <v>1.0000000000000231E-2</v>
      </c>
      <c r="Q2204" s="33">
        <v>0.15999999999999992</v>
      </c>
    </row>
    <row r="2205" spans="1:17">
      <c r="A2205">
        <v>2014</v>
      </c>
      <c r="B2205">
        <v>216</v>
      </c>
      <c r="C2205">
        <v>700</v>
      </c>
      <c r="D2205">
        <v>2740</v>
      </c>
      <c r="E2205" s="33">
        <f t="shared" si="136"/>
        <v>2.74</v>
      </c>
      <c r="F2205" s="32">
        <f t="shared" si="137"/>
        <v>1.0000000000000231E-2</v>
      </c>
      <c r="H2205">
        <v>2014</v>
      </c>
      <c r="I2205">
        <v>216</v>
      </c>
      <c r="J2205">
        <v>700</v>
      </c>
      <c r="K2205">
        <v>2040</v>
      </c>
      <c r="L2205" s="33">
        <f t="shared" si="138"/>
        <v>2.04</v>
      </c>
      <c r="M2205" s="32">
        <f t="shared" si="139"/>
        <v>0.15000000000000013</v>
      </c>
      <c r="O2205" s="34">
        <v>40224.291666666664</v>
      </c>
      <c r="P2205" s="33">
        <v>1.0000000000000231E-2</v>
      </c>
      <c r="Q2205" s="33">
        <v>0.15000000000000013</v>
      </c>
    </row>
    <row r="2206" spans="1:17">
      <c r="A2206">
        <v>2014</v>
      </c>
      <c r="B2206">
        <v>216</v>
      </c>
      <c r="C2206">
        <v>710</v>
      </c>
      <c r="D2206">
        <v>2740</v>
      </c>
      <c r="E2206" s="33">
        <f t="shared" si="136"/>
        <v>2.74</v>
      </c>
      <c r="F2206" s="32">
        <f t="shared" si="137"/>
        <v>1.0000000000000231E-2</v>
      </c>
      <c r="H2206">
        <v>2014</v>
      </c>
      <c r="I2206">
        <v>216</v>
      </c>
      <c r="J2206">
        <v>710</v>
      </c>
      <c r="K2206">
        <v>2020</v>
      </c>
      <c r="L2206" s="33">
        <f t="shared" si="138"/>
        <v>2.02</v>
      </c>
      <c r="M2206" s="32">
        <f t="shared" si="139"/>
        <v>0.13000000000000012</v>
      </c>
      <c r="O2206" s="34">
        <v>40224.298611111109</v>
      </c>
      <c r="P2206" s="33">
        <v>1.0000000000000231E-2</v>
      </c>
      <c r="Q2206" s="33">
        <v>0.13000000000000012</v>
      </c>
    </row>
    <row r="2207" spans="1:17">
      <c r="A2207">
        <v>2014</v>
      </c>
      <c r="B2207">
        <v>216</v>
      </c>
      <c r="C2207">
        <v>720</v>
      </c>
      <c r="D2207">
        <v>2740</v>
      </c>
      <c r="E2207" s="33">
        <f t="shared" si="136"/>
        <v>2.74</v>
      </c>
      <c r="F2207" s="32">
        <f t="shared" si="137"/>
        <v>1.0000000000000231E-2</v>
      </c>
      <c r="H2207">
        <v>2014</v>
      </c>
      <c r="I2207">
        <v>216</v>
      </c>
      <c r="J2207">
        <v>720</v>
      </c>
      <c r="K2207">
        <v>2010</v>
      </c>
      <c r="L2207" s="33">
        <f t="shared" si="138"/>
        <v>2.0099999999999998</v>
      </c>
      <c r="M2207" s="32">
        <f t="shared" si="139"/>
        <v>0.11999999999999988</v>
      </c>
      <c r="O2207" s="34">
        <v>40224.305555555555</v>
      </c>
      <c r="P2207" s="33">
        <v>1.0000000000000231E-2</v>
      </c>
      <c r="Q2207" s="33">
        <v>0.11999999999999988</v>
      </c>
    </row>
    <row r="2208" spans="1:17">
      <c r="A2208">
        <v>2014</v>
      </c>
      <c r="B2208">
        <v>216</v>
      </c>
      <c r="C2208">
        <v>730</v>
      </c>
      <c r="D2208">
        <v>2740</v>
      </c>
      <c r="E2208" s="33">
        <f t="shared" si="136"/>
        <v>2.74</v>
      </c>
      <c r="F2208" s="32">
        <f t="shared" si="137"/>
        <v>1.0000000000000231E-2</v>
      </c>
      <c r="H2208">
        <v>2014</v>
      </c>
      <c r="I2208">
        <v>216</v>
      </c>
      <c r="J2208">
        <v>730</v>
      </c>
      <c r="K2208">
        <v>1990</v>
      </c>
      <c r="L2208" s="33">
        <f t="shared" si="138"/>
        <v>1.99</v>
      </c>
      <c r="M2208" s="32">
        <f t="shared" si="139"/>
        <v>0.10000000000000009</v>
      </c>
      <c r="O2208" s="34">
        <v>40224.3125</v>
      </c>
      <c r="P2208" s="33">
        <v>1.0000000000000231E-2</v>
      </c>
      <c r="Q2208" s="33">
        <v>0.10000000000000009</v>
      </c>
    </row>
    <row r="2209" spans="1:17">
      <c r="A2209">
        <v>2014</v>
      </c>
      <c r="B2209">
        <v>216</v>
      </c>
      <c r="C2209">
        <v>740</v>
      </c>
      <c r="D2209">
        <v>2730</v>
      </c>
      <c r="E2209" s="33">
        <f t="shared" si="136"/>
        <v>2.73</v>
      </c>
      <c r="F2209" s="32">
        <f t="shared" si="137"/>
        <v>0</v>
      </c>
      <c r="H2209">
        <v>2014</v>
      </c>
      <c r="I2209">
        <v>216</v>
      </c>
      <c r="J2209">
        <v>740</v>
      </c>
      <c r="K2209">
        <v>1970</v>
      </c>
      <c r="L2209" s="33">
        <f t="shared" si="138"/>
        <v>1.97</v>
      </c>
      <c r="M2209" s="32">
        <f t="shared" si="139"/>
        <v>8.0000000000000071E-2</v>
      </c>
      <c r="O2209" s="34">
        <v>40224.319444444445</v>
      </c>
      <c r="P2209" s="33">
        <v>0</v>
      </c>
      <c r="Q2209" s="33">
        <v>8.0000000000000071E-2</v>
      </c>
    </row>
    <row r="2210" spans="1:17">
      <c r="A2210">
        <v>2014</v>
      </c>
      <c r="B2210">
        <v>216</v>
      </c>
      <c r="C2210">
        <v>750</v>
      </c>
      <c r="D2210">
        <v>2720</v>
      </c>
      <c r="E2210" s="33">
        <f t="shared" si="136"/>
        <v>2.72</v>
      </c>
      <c r="F2210" s="32">
        <f t="shared" si="137"/>
        <v>-9.9999999999997868E-3</v>
      </c>
      <c r="H2210">
        <v>2014</v>
      </c>
      <c r="I2210">
        <v>216</v>
      </c>
      <c r="J2210">
        <v>750</v>
      </c>
      <c r="K2210">
        <v>1950</v>
      </c>
      <c r="L2210" s="33">
        <f t="shared" si="138"/>
        <v>1.95</v>
      </c>
      <c r="M2210" s="32">
        <f t="shared" si="139"/>
        <v>6.0000000000000053E-2</v>
      </c>
      <c r="O2210" s="34">
        <v>40224.326388888891</v>
      </c>
      <c r="P2210" s="33">
        <v>-9.9999999999997868E-3</v>
      </c>
      <c r="Q2210" s="33">
        <v>6.0000000000000053E-2</v>
      </c>
    </row>
    <row r="2211" spans="1:17">
      <c r="A2211">
        <v>2014</v>
      </c>
      <c r="B2211">
        <v>216</v>
      </c>
      <c r="C2211">
        <v>800</v>
      </c>
      <c r="D2211">
        <v>2710</v>
      </c>
      <c r="E2211" s="33">
        <f t="shared" si="136"/>
        <v>2.71</v>
      </c>
      <c r="F2211" s="32">
        <f t="shared" si="137"/>
        <v>-2.0000000000000018E-2</v>
      </c>
      <c r="H2211">
        <v>2014</v>
      </c>
      <c r="I2211">
        <v>216</v>
      </c>
      <c r="J2211">
        <v>800</v>
      </c>
      <c r="K2211">
        <v>1930</v>
      </c>
      <c r="L2211" s="33">
        <f t="shared" si="138"/>
        <v>1.93</v>
      </c>
      <c r="M2211" s="32">
        <f t="shared" si="139"/>
        <v>4.0000000000000036E-2</v>
      </c>
      <c r="O2211" s="34">
        <v>40224.333333333336</v>
      </c>
      <c r="P2211" s="33">
        <v>-2.0000000000000018E-2</v>
      </c>
      <c r="Q2211" s="33">
        <v>4.0000000000000036E-2</v>
      </c>
    </row>
    <row r="2212" spans="1:17">
      <c r="A2212">
        <v>2014</v>
      </c>
      <c r="B2212">
        <v>216</v>
      </c>
      <c r="C2212">
        <v>810</v>
      </c>
      <c r="D2212">
        <v>2700</v>
      </c>
      <c r="E2212" s="33">
        <f t="shared" si="136"/>
        <v>2.7</v>
      </c>
      <c r="F2212" s="32">
        <f t="shared" si="137"/>
        <v>-2.9999999999999805E-2</v>
      </c>
      <c r="H2212">
        <v>2014</v>
      </c>
      <c r="I2212">
        <v>216</v>
      </c>
      <c r="J2212">
        <v>810</v>
      </c>
      <c r="K2212">
        <v>1910</v>
      </c>
      <c r="L2212" s="33">
        <f t="shared" si="138"/>
        <v>1.91</v>
      </c>
      <c r="M2212" s="32">
        <f t="shared" si="139"/>
        <v>2.0000000000000018E-2</v>
      </c>
      <c r="O2212" s="34">
        <v>40224.340277777781</v>
      </c>
      <c r="P2212" s="33">
        <v>-2.9999999999999805E-2</v>
      </c>
      <c r="Q2212" s="33">
        <v>2.0000000000000018E-2</v>
      </c>
    </row>
    <row r="2213" spans="1:17">
      <c r="A2213">
        <v>2014</v>
      </c>
      <c r="B2213">
        <v>216</v>
      </c>
      <c r="C2213">
        <v>820</v>
      </c>
      <c r="D2213">
        <v>2690</v>
      </c>
      <c r="E2213" s="33">
        <f t="shared" si="136"/>
        <v>2.69</v>
      </c>
      <c r="F2213" s="32">
        <f t="shared" si="137"/>
        <v>-4.0000000000000036E-2</v>
      </c>
      <c r="H2213">
        <v>2014</v>
      </c>
      <c r="I2213">
        <v>216</v>
      </c>
      <c r="J2213">
        <v>820</v>
      </c>
      <c r="K2213">
        <v>1890</v>
      </c>
      <c r="L2213" s="33">
        <f t="shared" si="138"/>
        <v>1.89</v>
      </c>
      <c r="M2213" s="32">
        <f t="shared" si="139"/>
        <v>0</v>
      </c>
      <c r="O2213" s="34">
        <v>40224.347222222219</v>
      </c>
      <c r="P2213" s="33">
        <v>-4.0000000000000036E-2</v>
      </c>
      <c r="Q2213" s="33">
        <v>0</v>
      </c>
    </row>
    <row r="2214" spans="1:17">
      <c r="A2214">
        <v>2014</v>
      </c>
      <c r="B2214">
        <v>216</v>
      </c>
      <c r="C2214">
        <v>830</v>
      </c>
      <c r="D2214">
        <v>2670</v>
      </c>
      <c r="E2214" s="33">
        <f t="shared" si="136"/>
        <v>2.67</v>
      </c>
      <c r="F2214" s="32">
        <f t="shared" si="137"/>
        <v>-6.0000000000000053E-2</v>
      </c>
      <c r="H2214">
        <v>2014</v>
      </c>
      <c r="I2214">
        <v>216</v>
      </c>
      <c r="J2214">
        <v>830</v>
      </c>
      <c r="K2214">
        <v>1860</v>
      </c>
      <c r="L2214" s="33">
        <f t="shared" si="138"/>
        <v>1.86</v>
      </c>
      <c r="M2214" s="32">
        <f t="shared" si="139"/>
        <v>-2.9999999999999805E-2</v>
      </c>
      <c r="O2214" s="34">
        <v>40224.354166666664</v>
      </c>
      <c r="P2214" s="33">
        <v>-6.0000000000000053E-2</v>
      </c>
      <c r="Q2214" s="33">
        <v>-2.9999999999999805E-2</v>
      </c>
    </row>
    <row r="2215" spans="1:17">
      <c r="A2215">
        <v>2014</v>
      </c>
      <c r="B2215">
        <v>216</v>
      </c>
      <c r="C2215">
        <v>840</v>
      </c>
      <c r="D2215">
        <v>2660</v>
      </c>
      <c r="E2215" s="33">
        <f t="shared" si="136"/>
        <v>2.66</v>
      </c>
      <c r="F2215" s="32">
        <f t="shared" si="137"/>
        <v>-6.999999999999984E-2</v>
      </c>
      <c r="H2215">
        <v>2014</v>
      </c>
      <c r="I2215">
        <v>216</v>
      </c>
      <c r="J2215">
        <v>840</v>
      </c>
      <c r="K2215">
        <v>1840</v>
      </c>
      <c r="L2215" s="33">
        <f t="shared" si="138"/>
        <v>1.84</v>
      </c>
      <c r="M2215" s="32">
        <f t="shared" si="139"/>
        <v>-4.9999999999999822E-2</v>
      </c>
      <c r="O2215" s="34">
        <v>40224.361111111109</v>
      </c>
      <c r="P2215" s="33">
        <v>-6.999999999999984E-2</v>
      </c>
      <c r="Q2215" s="33">
        <v>-4.9999999999999822E-2</v>
      </c>
    </row>
    <row r="2216" spans="1:17">
      <c r="A2216">
        <v>2014</v>
      </c>
      <c r="B2216">
        <v>216</v>
      </c>
      <c r="C2216">
        <v>850</v>
      </c>
      <c r="D2216">
        <v>2640</v>
      </c>
      <c r="E2216" s="33">
        <f t="shared" si="136"/>
        <v>2.64</v>
      </c>
      <c r="F2216" s="32">
        <f t="shared" si="137"/>
        <v>-8.9999999999999858E-2</v>
      </c>
      <c r="H2216">
        <v>2014</v>
      </c>
      <c r="I2216">
        <v>216</v>
      </c>
      <c r="J2216">
        <v>850</v>
      </c>
      <c r="K2216">
        <v>1820</v>
      </c>
      <c r="L2216" s="33">
        <f t="shared" si="138"/>
        <v>1.82</v>
      </c>
      <c r="M2216" s="32">
        <f t="shared" si="139"/>
        <v>-6.999999999999984E-2</v>
      </c>
      <c r="O2216" s="34">
        <v>40224.368055555555</v>
      </c>
      <c r="P2216" s="33">
        <v>-8.9999999999999858E-2</v>
      </c>
      <c r="Q2216" s="33">
        <v>-6.999999999999984E-2</v>
      </c>
    </row>
    <row r="2217" spans="1:17">
      <c r="A2217">
        <v>2014</v>
      </c>
      <c r="B2217">
        <v>216</v>
      </c>
      <c r="C2217">
        <v>900</v>
      </c>
      <c r="D2217">
        <v>2630</v>
      </c>
      <c r="E2217" s="33">
        <f t="shared" si="136"/>
        <v>2.63</v>
      </c>
      <c r="F2217" s="32">
        <f t="shared" si="137"/>
        <v>-0.10000000000000009</v>
      </c>
      <c r="H2217">
        <v>2014</v>
      </c>
      <c r="I2217">
        <v>216</v>
      </c>
      <c r="J2217">
        <v>900</v>
      </c>
      <c r="K2217">
        <v>1800</v>
      </c>
      <c r="L2217" s="33">
        <f t="shared" si="138"/>
        <v>1.8</v>
      </c>
      <c r="M2217" s="32">
        <f t="shared" si="139"/>
        <v>-8.9999999999999858E-2</v>
      </c>
      <c r="O2217" s="34">
        <v>40224.375</v>
      </c>
      <c r="P2217" s="33">
        <v>-0.10000000000000009</v>
      </c>
      <c r="Q2217" s="33">
        <v>-8.9999999999999858E-2</v>
      </c>
    </row>
    <row r="2218" spans="1:17">
      <c r="A2218">
        <v>2014</v>
      </c>
      <c r="B2218">
        <v>216</v>
      </c>
      <c r="C2218">
        <v>910</v>
      </c>
      <c r="D2218">
        <v>2610</v>
      </c>
      <c r="E2218" s="33">
        <f t="shared" si="136"/>
        <v>2.61</v>
      </c>
      <c r="F2218" s="32">
        <f t="shared" si="137"/>
        <v>-0.12000000000000011</v>
      </c>
      <c r="H2218">
        <v>2014</v>
      </c>
      <c r="I2218">
        <v>216</v>
      </c>
      <c r="J2218">
        <v>910</v>
      </c>
      <c r="K2218">
        <v>1780</v>
      </c>
      <c r="L2218" s="33">
        <f t="shared" si="138"/>
        <v>1.78</v>
      </c>
      <c r="M2218" s="32">
        <f t="shared" si="139"/>
        <v>-0.10999999999999988</v>
      </c>
      <c r="O2218" s="34">
        <v>40224.381944444445</v>
      </c>
      <c r="P2218" s="33">
        <v>-0.12000000000000011</v>
      </c>
      <c r="Q2218" s="33">
        <v>-0.10999999999999988</v>
      </c>
    </row>
    <row r="2219" spans="1:17">
      <c r="A2219">
        <v>2014</v>
      </c>
      <c r="B2219">
        <v>216</v>
      </c>
      <c r="C2219">
        <v>920</v>
      </c>
      <c r="D2219">
        <v>2600</v>
      </c>
      <c r="E2219" s="33">
        <f t="shared" si="136"/>
        <v>2.6</v>
      </c>
      <c r="F2219" s="32">
        <f t="shared" si="137"/>
        <v>-0.12999999999999989</v>
      </c>
      <c r="H2219">
        <v>2014</v>
      </c>
      <c r="I2219">
        <v>216</v>
      </c>
      <c r="J2219">
        <v>920</v>
      </c>
      <c r="K2219">
        <v>1760</v>
      </c>
      <c r="L2219" s="33">
        <f t="shared" si="138"/>
        <v>1.76</v>
      </c>
      <c r="M2219" s="32">
        <f t="shared" si="139"/>
        <v>-0.12999999999999989</v>
      </c>
      <c r="O2219" s="34">
        <v>40224.388888888891</v>
      </c>
      <c r="P2219" s="33">
        <v>-0.12999999999999989</v>
      </c>
      <c r="Q2219" s="33">
        <v>-0.12999999999999989</v>
      </c>
    </row>
    <row r="2220" spans="1:17">
      <c r="A2220">
        <v>2014</v>
      </c>
      <c r="B2220">
        <v>216</v>
      </c>
      <c r="C2220">
        <v>930</v>
      </c>
      <c r="D2220">
        <v>2590</v>
      </c>
      <c r="E2220" s="33">
        <f t="shared" si="136"/>
        <v>2.59</v>
      </c>
      <c r="F2220" s="32">
        <f t="shared" si="137"/>
        <v>-0.14000000000000012</v>
      </c>
      <c r="H2220">
        <v>2014</v>
      </c>
      <c r="I2220">
        <v>216</v>
      </c>
      <c r="J2220">
        <v>930</v>
      </c>
      <c r="K2220">
        <v>1740</v>
      </c>
      <c r="L2220" s="33">
        <f t="shared" si="138"/>
        <v>1.74</v>
      </c>
      <c r="M2220" s="32">
        <f t="shared" si="139"/>
        <v>-0.14999999999999991</v>
      </c>
      <c r="O2220" s="34">
        <v>40224.395833333336</v>
      </c>
      <c r="P2220" s="33">
        <v>-0.14000000000000012</v>
      </c>
      <c r="Q2220" s="33">
        <v>-0.14999999999999991</v>
      </c>
    </row>
    <row r="2221" spans="1:17">
      <c r="A2221">
        <v>2014</v>
      </c>
      <c r="B2221">
        <v>216</v>
      </c>
      <c r="C2221">
        <v>940</v>
      </c>
      <c r="D2221">
        <v>2580</v>
      </c>
      <c r="E2221" s="33">
        <f t="shared" si="136"/>
        <v>2.58</v>
      </c>
      <c r="F2221" s="32">
        <f t="shared" si="137"/>
        <v>-0.14999999999999991</v>
      </c>
      <c r="H2221">
        <v>2014</v>
      </c>
      <c r="I2221">
        <v>216</v>
      </c>
      <c r="J2221">
        <v>940</v>
      </c>
      <c r="K2221">
        <v>1720</v>
      </c>
      <c r="L2221" s="33">
        <f t="shared" si="138"/>
        <v>1.72</v>
      </c>
      <c r="M2221" s="32">
        <f t="shared" si="139"/>
        <v>-0.16999999999999993</v>
      </c>
      <c r="O2221" s="34">
        <v>40224.402777777781</v>
      </c>
      <c r="P2221" s="33">
        <v>-0.14999999999999991</v>
      </c>
      <c r="Q2221" s="33">
        <v>-0.16999999999999993</v>
      </c>
    </row>
    <row r="2222" spans="1:17">
      <c r="A2222">
        <v>2014</v>
      </c>
      <c r="B2222">
        <v>216</v>
      </c>
      <c r="C2222">
        <v>950</v>
      </c>
      <c r="D2222">
        <v>2580</v>
      </c>
      <c r="E2222" s="33">
        <f t="shared" si="136"/>
        <v>2.58</v>
      </c>
      <c r="F2222" s="32">
        <f t="shared" si="137"/>
        <v>-0.14999999999999991</v>
      </c>
      <c r="H2222">
        <v>2014</v>
      </c>
      <c r="I2222">
        <v>216</v>
      </c>
      <c r="J2222">
        <v>950</v>
      </c>
      <c r="K2222">
        <v>1700</v>
      </c>
      <c r="L2222" s="33">
        <f t="shared" si="138"/>
        <v>1.7</v>
      </c>
      <c r="M2222" s="32">
        <f t="shared" si="139"/>
        <v>-0.18999999999999995</v>
      </c>
      <c r="O2222" s="34">
        <v>40224.409722222219</v>
      </c>
      <c r="P2222" s="33">
        <v>-0.14999999999999991</v>
      </c>
      <c r="Q2222" s="33">
        <v>-0.18999999999999995</v>
      </c>
    </row>
    <row r="2223" spans="1:17">
      <c r="A2223">
        <v>2014</v>
      </c>
      <c r="B2223">
        <v>216</v>
      </c>
      <c r="C2223">
        <v>1000</v>
      </c>
      <c r="D2223">
        <v>2570</v>
      </c>
      <c r="E2223" s="33">
        <f t="shared" si="136"/>
        <v>2.57</v>
      </c>
      <c r="F2223" s="32">
        <f t="shared" si="137"/>
        <v>-0.16000000000000014</v>
      </c>
      <c r="H2223">
        <v>2014</v>
      </c>
      <c r="I2223">
        <v>216</v>
      </c>
      <c r="J2223">
        <v>1000</v>
      </c>
      <c r="K2223">
        <v>1690</v>
      </c>
      <c r="L2223" s="33">
        <f t="shared" si="138"/>
        <v>1.69</v>
      </c>
      <c r="M2223" s="32">
        <f t="shared" si="139"/>
        <v>-0.19999999999999996</v>
      </c>
      <c r="O2223" s="34">
        <v>40224.416666666664</v>
      </c>
      <c r="P2223" s="33">
        <v>-0.16000000000000014</v>
      </c>
      <c r="Q2223" s="33">
        <v>-0.19999999999999996</v>
      </c>
    </row>
    <row r="2224" spans="1:17">
      <c r="A2224">
        <v>2014</v>
      </c>
      <c r="B2224">
        <v>216</v>
      </c>
      <c r="C2224">
        <v>1010</v>
      </c>
      <c r="D2224">
        <v>2570</v>
      </c>
      <c r="E2224" s="33">
        <f t="shared" si="136"/>
        <v>2.57</v>
      </c>
      <c r="F2224" s="32">
        <f t="shared" si="137"/>
        <v>-0.16000000000000014</v>
      </c>
      <c r="H2224">
        <v>2014</v>
      </c>
      <c r="I2224">
        <v>216</v>
      </c>
      <c r="J2224">
        <v>1010</v>
      </c>
      <c r="K2224">
        <v>1670</v>
      </c>
      <c r="L2224" s="33">
        <f t="shared" si="138"/>
        <v>1.67</v>
      </c>
      <c r="M2224" s="32">
        <f t="shared" si="139"/>
        <v>-0.21999999999999997</v>
      </c>
      <c r="O2224" s="34">
        <v>40224.423611111109</v>
      </c>
      <c r="P2224" s="33">
        <v>-0.16000000000000014</v>
      </c>
      <c r="Q2224" s="33">
        <v>-0.21999999999999997</v>
      </c>
    </row>
    <row r="2225" spans="1:17">
      <c r="A2225">
        <v>2014</v>
      </c>
      <c r="B2225">
        <v>216</v>
      </c>
      <c r="C2225">
        <v>1020</v>
      </c>
      <c r="D2225">
        <v>2570</v>
      </c>
      <c r="E2225" s="33">
        <f t="shared" si="136"/>
        <v>2.57</v>
      </c>
      <c r="F2225" s="32">
        <f t="shared" si="137"/>
        <v>-0.16000000000000014</v>
      </c>
      <c r="H2225">
        <v>2014</v>
      </c>
      <c r="I2225">
        <v>216</v>
      </c>
      <c r="J2225">
        <v>1020</v>
      </c>
      <c r="K2225">
        <v>1660</v>
      </c>
      <c r="L2225" s="33">
        <f t="shared" si="138"/>
        <v>1.66</v>
      </c>
      <c r="M2225" s="32">
        <f t="shared" si="139"/>
        <v>-0.22999999999999998</v>
      </c>
      <c r="O2225" s="34">
        <v>40224.430555555555</v>
      </c>
      <c r="P2225" s="33">
        <v>-0.16000000000000014</v>
      </c>
      <c r="Q2225" s="33">
        <v>-0.22999999999999998</v>
      </c>
    </row>
    <row r="2226" spans="1:17">
      <c r="A2226">
        <v>2014</v>
      </c>
      <c r="B2226">
        <v>216</v>
      </c>
      <c r="C2226">
        <v>1030</v>
      </c>
      <c r="D2226">
        <v>2570</v>
      </c>
      <c r="E2226" s="33">
        <f t="shared" si="136"/>
        <v>2.57</v>
      </c>
      <c r="F2226" s="32">
        <f t="shared" si="137"/>
        <v>-0.16000000000000014</v>
      </c>
      <c r="H2226">
        <v>2014</v>
      </c>
      <c r="I2226">
        <v>216</v>
      </c>
      <c r="J2226">
        <v>1030</v>
      </c>
      <c r="K2226">
        <v>1650</v>
      </c>
      <c r="L2226" s="33">
        <f t="shared" si="138"/>
        <v>1.65</v>
      </c>
      <c r="M2226" s="32">
        <f t="shared" si="139"/>
        <v>-0.24</v>
      </c>
      <c r="O2226" s="34">
        <v>40224.4375</v>
      </c>
      <c r="P2226" s="33">
        <v>-0.16000000000000014</v>
      </c>
      <c r="Q2226" s="33">
        <v>-0.24</v>
      </c>
    </row>
    <row r="2227" spans="1:17">
      <c r="A2227">
        <v>2014</v>
      </c>
      <c r="B2227">
        <v>216</v>
      </c>
      <c r="C2227">
        <v>1040</v>
      </c>
      <c r="D2227">
        <v>2580</v>
      </c>
      <c r="E2227" s="33">
        <f t="shared" si="136"/>
        <v>2.58</v>
      </c>
      <c r="F2227" s="32">
        <f t="shared" si="137"/>
        <v>-0.14999999999999991</v>
      </c>
      <c r="H2227">
        <v>2014</v>
      </c>
      <c r="I2227">
        <v>216</v>
      </c>
      <c r="J2227">
        <v>1040</v>
      </c>
      <c r="K2227">
        <v>1640</v>
      </c>
      <c r="L2227" s="33">
        <f t="shared" si="138"/>
        <v>1.64</v>
      </c>
      <c r="M2227" s="32">
        <f t="shared" si="139"/>
        <v>-0.25</v>
      </c>
      <c r="O2227" s="34">
        <v>40224.444444444445</v>
      </c>
      <c r="P2227" s="33">
        <v>-0.14999999999999991</v>
      </c>
      <c r="Q2227" s="33">
        <v>-0.25</v>
      </c>
    </row>
    <row r="2228" spans="1:17">
      <c r="A2228">
        <v>2014</v>
      </c>
      <c r="B2228">
        <v>216</v>
      </c>
      <c r="C2228">
        <v>1050</v>
      </c>
      <c r="D2228">
        <v>2580</v>
      </c>
      <c r="E2228" s="33">
        <f t="shared" si="136"/>
        <v>2.58</v>
      </c>
      <c r="F2228" s="32">
        <f t="shared" si="137"/>
        <v>-0.14999999999999991</v>
      </c>
      <c r="H2228">
        <v>2014</v>
      </c>
      <c r="I2228">
        <v>216</v>
      </c>
      <c r="J2228">
        <v>1050</v>
      </c>
      <c r="K2228">
        <v>1630</v>
      </c>
      <c r="L2228" s="33">
        <f t="shared" si="138"/>
        <v>1.63</v>
      </c>
      <c r="M2228" s="32">
        <f t="shared" si="139"/>
        <v>-0.26</v>
      </c>
      <c r="O2228" s="34">
        <v>40224.451388888891</v>
      </c>
      <c r="P2228" s="33">
        <v>-0.14999999999999991</v>
      </c>
      <c r="Q2228" s="33">
        <v>-0.26</v>
      </c>
    </row>
    <row r="2229" spans="1:17">
      <c r="A2229">
        <v>2014</v>
      </c>
      <c r="B2229">
        <v>216</v>
      </c>
      <c r="C2229">
        <v>1100</v>
      </c>
      <c r="D2229">
        <v>2580</v>
      </c>
      <c r="E2229" s="33">
        <f t="shared" si="136"/>
        <v>2.58</v>
      </c>
      <c r="F2229" s="32">
        <f t="shared" si="137"/>
        <v>-0.14999999999999991</v>
      </c>
      <c r="H2229">
        <v>2014</v>
      </c>
      <c r="I2229">
        <v>216</v>
      </c>
      <c r="J2229">
        <v>1100</v>
      </c>
      <c r="K2229">
        <v>1620</v>
      </c>
      <c r="L2229" s="33">
        <f t="shared" si="138"/>
        <v>1.62</v>
      </c>
      <c r="M2229" s="32">
        <f t="shared" si="139"/>
        <v>-0.2699999999999998</v>
      </c>
      <c r="O2229" s="34">
        <v>40224.458333333336</v>
      </c>
      <c r="P2229" s="33">
        <v>-0.14999999999999991</v>
      </c>
      <c r="Q2229" s="33">
        <v>-0.2699999999999998</v>
      </c>
    </row>
    <row r="2230" spans="1:17">
      <c r="A2230">
        <v>2014</v>
      </c>
      <c r="B2230">
        <v>216</v>
      </c>
      <c r="C2230">
        <v>1110</v>
      </c>
      <c r="D2230">
        <v>2590</v>
      </c>
      <c r="E2230" s="33">
        <f t="shared" si="136"/>
        <v>2.59</v>
      </c>
      <c r="F2230" s="32">
        <f t="shared" si="137"/>
        <v>-0.14000000000000012</v>
      </c>
      <c r="H2230">
        <v>2014</v>
      </c>
      <c r="I2230">
        <v>216</v>
      </c>
      <c r="J2230">
        <v>1110</v>
      </c>
      <c r="K2230">
        <v>1620</v>
      </c>
      <c r="L2230" s="33">
        <f t="shared" si="138"/>
        <v>1.62</v>
      </c>
      <c r="M2230" s="32">
        <f t="shared" si="139"/>
        <v>-0.2699999999999998</v>
      </c>
      <c r="O2230" s="34">
        <v>40224.465277777781</v>
      </c>
      <c r="P2230" s="33">
        <v>-0.14000000000000012</v>
      </c>
      <c r="Q2230" s="33">
        <v>-0.2699999999999998</v>
      </c>
    </row>
    <row r="2231" spans="1:17">
      <c r="A2231">
        <v>2014</v>
      </c>
      <c r="B2231">
        <v>216</v>
      </c>
      <c r="C2231">
        <v>1120</v>
      </c>
      <c r="D2231">
        <v>2590</v>
      </c>
      <c r="E2231" s="33">
        <f t="shared" si="136"/>
        <v>2.59</v>
      </c>
      <c r="F2231" s="32">
        <f t="shared" si="137"/>
        <v>-0.14000000000000012</v>
      </c>
      <c r="H2231">
        <v>2014</v>
      </c>
      <c r="I2231">
        <v>216</v>
      </c>
      <c r="J2231">
        <v>1120</v>
      </c>
      <c r="K2231">
        <v>1610</v>
      </c>
      <c r="L2231" s="33">
        <f t="shared" si="138"/>
        <v>1.61</v>
      </c>
      <c r="M2231" s="32">
        <f t="shared" si="139"/>
        <v>-0.2799999999999998</v>
      </c>
      <c r="O2231" s="34">
        <v>40224.472222222219</v>
      </c>
      <c r="P2231" s="33">
        <v>-0.14000000000000012</v>
      </c>
      <c r="Q2231" s="33">
        <v>-0.2799999999999998</v>
      </c>
    </row>
    <row r="2232" spans="1:17">
      <c r="A2232">
        <v>2014</v>
      </c>
      <c r="B2232">
        <v>216</v>
      </c>
      <c r="C2232">
        <v>1130</v>
      </c>
      <c r="D2232">
        <v>2600</v>
      </c>
      <c r="E2232" s="33">
        <f t="shared" si="136"/>
        <v>2.6</v>
      </c>
      <c r="F2232" s="32">
        <f t="shared" si="137"/>
        <v>-0.12999999999999989</v>
      </c>
      <c r="H2232">
        <v>2014</v>
      </c>
      <c r="I2232">
        <v>216</v>
      </c>
      <c r="J2232">
        <v>1130</v>
      </c>
      <c r="K2232">
        <v>1610</v>
      </c>
      <c r="L2232" s="33">
        <f t="shared" si="138"/>
        <v>1.61</v>
      </c>
      <c r="M2232" s="32">
        <f t="shared" si="139"/>
        <v>-0.2799999999999998</v>
      </c>
      <c r="O2232" s="34">
        <v>40224.479166666664</v>
      </c>
      <c r="P2232" s="33">
        <v>-0.12999999999999989</v>
      </c>
      <c r="Q2232" s="33">
        <v>-0.2799999999999998</v>
      </c>
    </row>
    <row r="2233" spans="1:17">
      <c r="A2233">
        <v>2014</v>
      </c>
      <c r="B2233">
        <v>216</v>
      </c>
      <c r="C2233">
        <v>1140</v>
      </c>
      <c r="D2233">
        <v>2600</v>
      </c>
      <c r="E2233" s="33">
        <f t="shared" si="136"/>
        <v>2.6</v>
      </c>
      <c r="F2233" s="32">
        <f t="shared" si="137"/>
        <v>-0.12999999999999989</v>
      </c>
      <c r="H2233">
        <v>2014</v>
      </c>
      <c r="I2233">
        <v>216</v>
      </c>
      <c r="J2233">
        <v>1140</v>
      </c>
      <c r="K2233">
        <v>1600</v>
      </c>
      <c r="L2233" s="33">
        <f t="shared" si="138"/>
        <v>1.6</v>
      </c>
      <c r="M2233" s="32">
        <f t="shared" si="139"/>
        <v>-0.28999999999999981</v>
      </c>
      <c r="O2233" s="34">
        <v>40224.486111111109</v>
      </c>
      <c r="P2233" s="33">
        <v>-0.12999999999999989</v>
      </c>
      <c r="Q2233" s="33">
        <v>-0.28999999999999981</v>
      </c>
    </row>
    <row r="2234" spans="1:17">
      <c r="A2234">
        <v>2014</v>
      </c>
      <c r="B2234">
        <v>216</v>
      </c>
      <c r="C2234">
        <v>1150</v>
      </c>
      <c r="D2234">
        <v>2600</v>
      </c>
      <c r="E2234" s="33">
        <f t="shared" si="136"/>
        <v>2.6</v>
      </c>
      <c r="F2234" s="32">
        <f t="shared" si="137"/>
        <v>-0.12999999999999989</v>
      </c>
      <c r="H2234">
        <v>2014</v>
      </c>
      <c r="I2234">
        <v>216</v>
      </c>
      <c r="J2234">
        <v>1150</v>
      </c>
      <c r="K2234">
        <v>1600</v>
      </c>
      <c r="L2234" s="33">
        <f t="shared" si="138"/>
        <v>1.6</v>
      </c>
      <c r="M2234" s="32">
        <f t="shared" si="139"/>
        <v>-0.28999999999999981</v>
      </c>
      <c r="O2234" s="34">
        <v>40224.493055555555</v>
      </c>
      <c r="P2234" s="33">
        <v>-0.12999999999999989</v>
      </c>
      <c r="Q2234" s="33">
        <v>-0.28999999999999981</v>
      </c>
    </row>
    <row r="2235" spans="1:17">
      <c r="A2235">
        <v>2014</v>
      </c>
      <c r="B2235">
        <v>216</v>
      </c>
      <c r="C2235">
        <v>1200</v>
      </c>
      <c r="D2235">
        <v>2600</v>
      </c>
      <c r="E2235" s="33">
        <f t="shared" si="136"/>
        <v>2.6</v>
      </c>
      <c r="F2235" s="32">
        <f t="shared" si="137"/>
        <v>-0.12999999999999989</v>
      </c>
      <c r="H2235">
        <v>2014</v>
      </c>
      <c r="I2235">
        <v>216</v>
      </c>
      <c r="J2235">
        <v>1200</v>
      </c>
      <c r="K2235">
        <v>1600</v>
      </c>
      <c r="L2235" s="33">
        <f t="shared" si="138"/>
        <v>1.6</v>
      </c>
      <c r="M2235" s="32">
        <f t="shared" si="139"/>
        <v>-0.28999999999999981</v>
      </c>
      <c r="O2235" s="34">
        <v>40224.5</v>
      </c>
      <c r="P2235" s="33">
        <v>-0.12999999999999989</v>
      </c>
      <c r="Q2235" s="33">
        <v>-0.28999999999999981</v>
      </c>
    </row>
    <row r="2236" spans="1:17">
      <c r="A2236">
        <v>2014</v>
      </c>
      <c r="B2236">
        <v>216</v>
      </c>
      <c r="C2236">
        <v>1210</v>
      </c>
      <c r="D2236">
        <v>2600</v>
      </c>
      <c r="E2236" s="33">
        <f t="shared" si="136"/>
        <v>2.6</v>
      </c>
      <c r="F2236" s="32">
        <f t="shared" si="137"/>
        <v>-0.12999999999999989</v>
      </c>
      <c r="H2236">
        <v>2014</v>
      </c>
      <c r="I2236">
        <v>216</v>
      </c>
      <c r="J2236">
        <v>1210</v>
      </c>
      <c r="K2236">
        <v>1590</v>
      </c>
      <c r="L2236" s="33">
        <f t="shared" si="138"/>
        <v>1.59</v>
      </c>
      <c r="M2236" s="32">
        <f t="shared" si="139"/>
        <v>-0.29999999999999982</v>
      </c>
      <c r="O2236" s="34">
        <v>40224.506944444445</v>
      </c>
      <c r="P2236" s="33">
        <v>-0.12999999999999989</v>
      </c>
      <c r="Q2236" s="33">
        <v>-0.29999999999999982</v>
      </c>
    </row>
    <row r="2237" spans="1:17">
      <c r="A2237">
        <v>2014</v>
      </c>
      <c r="B2237">
        <v>216</v>
      </c>
      <c r="C2237">
        <v>1220</v>
      </c>
      <c r="D2237">
        <v>2590</v>
      </c>
      <c r="E2237" s="33">
        <f t="shared" si="136"/>
        <v>2.59</v>
      </c>
      <c r="F2237" s="32">
        <f t="shared" si="137"/>
        <v>-0.14000000000000012</v>
      </c>
      <c r="H2237">
        <v>2014</v>
      </c>
      <c r="I2237">
        <v>216</v>
      </c>
      <c r="J2237">
        <v>1220</v>
      </c>
      <c r="K2237">
        <v>1590</v>
      </c>
      <c r="L2237" s="33">
        <f t="shared" si="138"/>
        <v>1.59</v>
      </c>
      <c r="M2237" s="32">
        <f t="shared" si="139"/>
        <v>-0.29999999999999982</v>
      </c>
      <c r="O2237" s="34">
        <v>40224.513888888891</v>
      </c>
      <c r="P2237" s="33">
        <v>-0.14000000000000012</v>
      </c>
      <c r="Q2237" s="33">
        <v>-0.29999999999999982</v>
      </c>
    </row>
    <row r="2238" spans="1:17">
      <c r="A2238">
        <v>2014</v>
      </c>
      <c r="B2238">
        <v>216</v>
      </c>
      <c r="C2238">
        <v>1230</v>
      </c>
      <c r="D2238">
        <v>2590</v>
      </c>
      <c r="E2238" s="33">
        <f t="shared" si="136"/>
        <v>2.59</v>
      </c>
      <c r="F2238" s="32">
        <f t="shared" si="137"/>
        <v>-0.14000000000000012</v>
      </c>
      <c r="H2238">
        <v>2014</v>
      </c>
      <c r="I2238">
        <v>216</v>
      </c>
      <c r="J2238">
        <v>1230</v>
      </c>
      <c r="K2238">
        <v>1590</v>
      </c>
      <c r="L2238" s="33">
        <f t="shared" si="138"/>
        <v>1.59</v>
      </c>
      <c r="M2238" s="32">
        <f t="shared" si="139"/>
        <v>-0.29999999999999982</v>
      </c>
      <c r="O2238" s="34">
        <v>40224.520833333336</v>
      </c>
      <c r="P2238" s="33">
        <v>-0.14000000000000012</v>
      </c>
      <c r="Q2238" s="33">
        <v>-0.29999999999999982</v>
      </c>
    </row>
    <row r="2239" spans="1:17">
      <c r="A2239">
        <v>2014</v>
      </c>
      <c r="B2239">
        <v>216</v>
      </c>
      <c r="C2239">
        <v>1240</v>
      </c>
      <c r="D2239">
        <v>2580</v>
      </c>
      <c r="E2239" s="33">
        <f t="shared" si="136"/>
        <v>2.58</v>
      </c>
      <c r="F2239" s="32">
        <f t="shared" si="137"/>
        <v>-0.14999999999999991</v>
      </c>
      <c r="H2239">
        <v>2014</v>
      </c>
      <c r="I2239">
        <v>216</v>
      </c>
      <c r="J2239">
        <v>1240</v>
      </c>
      <c r="K2239">
        <v>1590</v>
      </c>
      <c r="L2239" s="33">
        <f t="shared" si="138"/>
        <v>1.59</v>
      </c>
      <c r="M2239" s="32">
        <f t="shared" si="139"/>
        <v>-0.29999999999999982</v>
      </c>
      <c r="O2239" s="34">
        <v>40224.527777777781</v>
      </c>
      <c r="P2239" s="33">
        <v>-0.14999999999999991</v>
      </c>
      <c r="Q2239" s="33">
        <v>-0.29999999999999982</v>
      </c>
    </row>
    <row r="2240" spans="1:17">
      <c r="A2240">
        <v>2014</v>
      </c>
      <c r="B2240">
        <v>216</v>
      </c>
      <c r="C2240">
        <v>1250</v>
      </c>
      <c r="D2240">
        <v>2570</v>
      </c>
      <c r="E2240" s="33">
        <f t="shared" si="136"/>
        <v>2.57</v>
      </c>
      <c r="F2240" s="32">
        <f t="shared" si="137"/>
        <v>-0.16000000000000014</v>
      </c>
      <c r="H2240">
        <v>2014</v>
      </c>
      <c r="I2240">
        <v>216</v>
      </c>
      <c r="J2240">
        <v>1250</v>
      </c>
      <c r="K2240">
        <v>1590</v>
      </c>
      <c r="L2240" s="33">
        <f t="shared" si="138"/>
        <v>1.59</v>
      </c>
      <c r="M2240" s="32">
        <f t="shared" si="139"/>
        <v>-0.29999999999999982</v>
      </c>
      <c r="O2240" s="34">
        <v>40224.534722222219</v>
      </c>
      <c r="P2240" s="33">
        <v>-0.16000000000000014</v>
      </c>
      <c r="Q2240" s="33">
        <v>-0.29999999999999982</v>
      </c>
    </row>
    <row r="2241" spans="1:17">
      <c r="A2241">
        <v>2014</v>
      </c>
      <c r="B2241">
        <v>216</v>
      </c>
      <c r="C2241">
        <v>1300</v>
      </c>
      <c r="D2241">
        <v>2560</v>
      </c>
      <c r="E2241" s="33">
        <f t="shared" si="136"/>
        <v>2.56</v>
      </c>
      <c r="F2241" s="32">
        <f t="shared" si="137"/>
        <v>-0.16999999999999993</v>
      </c>
      <c r="H2241">
        <v>2014</v>
      </c>
      <c r="I2241">
        <v>216</v>
      </c>
      <c r="J2241">
        <v>1300</v>
      </c>
      <c r="K2241">
        <v>1600</v>
      </c>
      <c r="L2241" s="33">
        <f t="shared" si="138"/>
        <v>1.6</v>
      </c>
      <c r="M2241" s="32">
        <f t="shared" si="139"/>
        <v>-0.28999999999999981</v>
      </c>
      <c r="O2241" s="34">
        <v>40224.541666666664</v>
      </c>
      <c r="P2241" s="33">
        <v>-0.16999999999999993</v>
      </c>
      <c r="Q2241" s="33">
        <v>-0.28999999999999981</v>
      </c>
    </row>
    <row r="2242" spans="1:17">
      <c r="A2242">
        <v>2014</v>
      </c>
      <c r="B2242">
        <v>216</v>
      </c>
      <c r="C2242">
        <v>1310</v>
      </c>
      <c r="D2242">
        <v>2560</v>
      </c>
      <c r="E2242" s="33">
        <f t="shared" si="136"/>
        <v>2.56</v>
      </c>
      <c r="F2242" s="32">
        <f t="shared" si="137"/>
        <v>-0.16999999999999993</v>
      </c>
      <c r="H2242">
        <v>2014</v>
      </c>
      <c r="I2242">
        <v>216</v>
      </c>
      <c r="J2242">
        <v>1310</v>
      </c>
      <c r="K2242">
        <v>1600</v>
      </c>
      <c r="L2242" s="33">
        <f t="shared" si="138"/>
        <v>1.6</v>
      </c>
      <c r="M2242" s="32">
        <f t="shared" si="139"/>
        <v>-0.28999999999999981</v>
      </c>
      <c r="O2242" s="34">
        <v>40224.548611111109</v>
      </c>
      <c r="P2242" s="33">
        <v>-0.16999999999999993</v>
      </c>
      <c r="Q2242" s="33">
        <v>-0.28999999999999981</v>
      </c>
    </row>
    <row r="2243" spans="1:17">
      <c r="A2243">
        <v>2014</v>
      </c>
      <c r="B2243">
        <v>216</v>
      </c>
      <c r="C2243">
        <v>1320</v>
      </c>
      <c r="D2243">
        <v>2550</v>
      </c>
      <c r="E2243" s="33">
        <f t="shared" si="136"/>
        <v>2.5499999999999998</v>
      </c>
      <c r="F2243" s="32">
        <f t="shared" si="137"/>
        <v>-0.18000000000000016</v>
      </c>
      <c r="H2243">
        <v>2014</v>
      </c>
      <c r="I2243">
        <v>216</v>
      </c>
      <c r="J2243">
        <v>1320</v>
      </c>
      <c r="K2243">
        <v>1610</v>
      </c>
      <c r="L2243" s="33">
        <f t="shared" si="138"/>
        <v>1.61</v>
      </c>
      <c r="M2243" s="32">
        <f t="shared" si="139"/>
        <v>-0.2799999999999998</v>
      </c>
      <c r="O2243" s="34">
        <v>40224.555555555555</v>
      </c>
      <c r="P2243" s="33">
        <v>-0.18000000000000016</v>
      </c>
      <c r="Q2243" s="33">
        <v>-0.2799999999999998</v>
      </c>
    </row>
    <row r="2244" spans="1:17">
      <c r="A2244">
        <v>2014</v>
      </c>
      <c r="B2244">
        <v>216</v>
      </c>
      <c r="C2244">
        <v>1330</v>
      </c>
      <c r="D2244">
        <v>2540</v>
      </c>
      <c r="E2244" s="33">
        <f t="shared" ref="E2244:E2307" si="140">ROUND(D2244/1000,2)</f>
        <v>2.54</v>
      </c>
      <c r="F2244" s="32">
        <f t="shared" ref="F2244:F2307" si="141">E2244-E$8499</f>
        <v>-0.18999999999999995</v>
      </c>
      <c r="H2244">
        <v>2014</v>
      </c>
      <c r="I2244">
        <v>216</v>
      </c>
      <c r="J2244">
        <v>1330</v>
      </c>
      <c r="K2244">
        <v>1610</v>
      </c>
      <c r="L2244" s="33">
        <f t="shared" ref="L2244:L2307" si="142">ROUND(K2244/1000,2)</f>
        <v>1.61</v>
      </c>
      <c r="M2244" s="32">
        <f t="shared" ref="M2244:M2307" si="143">L2244-L$8499</f>
        <v>-0.2799999999999998</v>
      </c>
      <c r="O2244" s="34">
        <v>40224.5625</v>
      </c>
      <c r="P2244" s="33">
        <v>-0.18999999999999995</v>
      </c>
      <c r="Q2244" s="33">
        <v>-0.2799999999999998</v>
      </c>
    </row>
    <row r="2245" spans="1:17">
      <c r="A2245">
        <v>2014</v>
      </c>
      <c r="B2245">
        <v>216</v>
      </c>
      <c r="C2245">
        <v>1340</v>
      </c>
      <c r="D2245">
        <v>2530</v>
      </c>
      <c r="E2245" s="33">
        <f t="shared" si="140"/>
        <v>2.5299999999999998</v>
      </c>
      <c r="F2245" s="32">
        <f t="shared" si="141"/>
        <v>-0.20000000000000018</v>
      </c>
      <c r="H2245">
        <v>2014</v>
      </c>
      <c r="I2245">
        <v>216</v>
      </c>
      <c r="J2245">
        <v>1340</v>
      </c>
      <c r="K2245">
        <v>1620</v>
      </c>
      <c r="L2245" s="33">
        <f t="shared" si="142"/>
        <v>1.62</v>
      </c>
      <c r="M2245" s="32">
        <f t="shared" si="143"/>
        <v>-0.2699999999999998</v>
      </c>
      <c r="O2245" s="34">
        <v>40224.569444444445</v>
      </c>
      <c r="P2245" s="33">
        <v>-0.20000000000000018</v>
      </c>
      <c r="Q2245" s="33">
        <v>-0.2699999999999998</v>
      </c>
    </row>
    <row r="2246" spans="1:17">
      <c r="A2246">
        <v>2014</v>
      </c>
      <c r="B2246">
        <v>216</v>
      </c>
      <c r="C2246">
        <v>1350</v>
      </c>
      <c r="D2246">
        <v>2530</v>
      </c>
      <c r="E2246" s="33">
        <f t="shared" si="140"/>
        <v>2.5299999999999998</v>
      </c>
      <c r="F2246" s="32">
        <f t="shared" si="141"/>
        <v>-0.20000000000000018</v>
      </c>
      <c r="H2246">
        <v>2014</v>
      </c>
      <c r="I2246">
        <v>216</v>
      </c>
      <c r="J2246">
        <v>1350</v>
      </c>
      <c r="K2246">
        <v>1630</v>
      </c>
      <c r="L2246" s="33">
        <f t="shared" si="142"/>
        <v>1.63</v>
      </c>
      <c r="M2246" s="32">
        <f t="shared" si="143"/>
        <v>-0.26</v>
      </c>
      <c r="O2246" s="34">
        <v>40224.576388888891</v>
      </c>
      <c r="P2246" s="33">
        <v>-0.20000000000000018</v>
      </c>
      <c r="Q2246" s="33">
        <v>-0.26</v>
      </c>
    </row>
    <row r="2247" spans="1:17">
      <c r="A2247">
        <v>2014</v>
      </c>
      <c r="B2247">
        <v>216</v>
      </c>
      <c r="C2247">
        <v>1400</v>
      </c>
      <c r="D2247">
        <v>2530</v>
      </c>
      <c r="E2247" s="33">
        <f t="shared" si="140"/>
        <v>2.5299999999999998</v>
      </c>
      <c r="F2247" s="32">
        <f t="shared" si="141"/>
        <v>-0.20000000000000018</v>
      </c>
      <c r="H2247">
        <v>2014</v>
      </c>
      <c r="I2247">
        <v>216</v>
      </c>
      <c r="J2247">
        <v>1400</v>
      </c>
      <c r="K2247">
        <v>1650</v>
      </c>
      <c r="L2247" s="33">
        <f t="shared" si="142"/>
        <v>1.65</v>
      </c>
      <c r="M2247" s="32">
        <f t="shared" si="143"/>
        <v>-0.24</v>
      </c>
      <c r="O2247" s="34">
        <v>40224.583333333336</v>
      </c>
      <c r="P2247" s="33">
        <v>-0.20000000000000018</v>
      </c>
      <c r="Q2247" s="33">
        <v>-0.24</v>
      </c>
    </row>
    <row r="2248" spans="1:17">
      <c r="A2248">
        <v>2014</v>
      </c>
      <c r="B2248">
        <v>216</v>
      </c>
      <c r="C2248">
        <v>1410</v>
      </c>
      <c r="D2248">
        <v>2520</v>
      </c>
      <c r="E2248" s="33">
        <f t="shared" si="140"/>
        <v>2.52</v>
      </c>
      <c r="F2248" s="32">
        <f t="shared" si="141"/>
        <v>-0.20999999999999996</v>
      </c>
      <c r="H2248">
        <v>2014</v>
      </c>
      <c r="I2248">
        <v>216</v>
      </c>
      <c r="J2248">
        <v>1410</v>
      </c>
      <c r="K2248">
        <v>1660</v>
      </c>
      <c r="L2248" s="33">
        <f t="shared" si="142"/>
        <v>1.66</v>
      </c>
      <c r="M2248" s="32">
        <f t="shared" si="143"/>
        <v>-0.22999999999999998</v>
      </c>
      <c r="O2248" s="34">
        <v>40224.590277777781</v>
      </c>
      <c r="P2248" s="33">
        <v>-0.20999999999999996</v>
      </c>
      <c r="Q2248" s="33">
        <v>-0.22999999999999998</v>
      </c>
    </row>
    <row r="2249" spans="1:17">
      <c r="A2249">
        <v>2014</v>
      </c>
      <c r="B2249">
        <v>216</v>
      </c>
      <c r="C2249">
        <v>1420</v>
      </c>
      <c r="D2249">
        <v>2520</v>
      </c>
      <c r="E2249" s="33">
        <f t="shared" si="140"/>
        <v>2.52</v>
      </c>
      <c r="F2249" s="32">
        <f t="shared" si="141"/>
        <v>-0.20999999999999996</v>
      </c>
      <c r="H2249">
        <v>2014</v>
      </c>
      <c r="I2249">
        <v>216</v>
      </c>
      <c r="J2249">
        <v>1420</v>
      </c>
      <c r="K2249">
        <v>1680</v>
      </c>
      <c r="L2249" s="33">
        <f t="shared" si="142"/>
        <v>1.68</v>
      </c>
      <c r="M2249" s="32">
        <f t="shared" si="143"/>
        <v>-0.20999999999999996</v>
      </c>
      <c r="O2249" s="34">
        <v>40224.597222222219</v>
      </c>
      <c r="P2249" s="33">
        <v>-0.20999999999999996</v>
      </c>
      <c r="Q2249" s="33">
        <v>-0.20999999999999996</v>
      </c>
    </row>
    <row r="2250" spans="1:17">
      <c r="A2250">
        <v>2014</v>
      </c>
      <c r="B2250">
        <v>216</v>
      </c>
      <c r="C2250">
        <v>1430</v>
      </c>
      <c r="D2250">
        <v>2530</v>
      </c>
      <c r="E2250" s="33">
        <f t="shared" si="140"/>
        <v>2.5299999999999998</v>
      </c>
      <c r="F2250" s="32">
        <f t="shared" si="141"/>
        <v>-0.20000000000000018</v>
      </c>
      <c r="H2250">
        <v>2014</v>
      </c>
      <c r="I2250">
        <v>216</v>
      </c>
      <c r="J2250">
        <v>1430</v>
      </c>
      <c r="K2250">
        <v>1700</v>
      </c>
      <c r="L2250" s="33">
        <f t="shared" si="142"/>
        <v>1.7</v>
      </c>
      <c r="M2250" s="32">
        <f t="shared" si="143"/>
        <v>-0.18999999999999995</v>
      </c>
      <c r="O2250" s="34">
        <v>40224.604166666664</v>
      </c>
      <c r="P2250" s="33">
        <v>-0.20000000000000018</v>
      </c>
      <c r="Q2250" s="33">
        <v>-0.18999999999999995</v>
      </c>
    </row>
    <row r="2251" spans="1:17">
      <c r="A2251">
        <v>2014</v>
      </c>
      <c r="B2251">
        <v>216</v>
      </c>
      <c r="C2251">
        <v>1440</v>
      </c>
      <c r="D2251">
        <v>2530</v>
      </c>
      <c r="E2251" s="33">
        <f t="shared" si="140"/>
        <v>2.5299999999999998</v>
      </c>
      <c r="F2251" s="32">
        <f t="shared" si="141"/>
        <v>-0.20000000000000018</v>
      </c>
      <c r="H2251">
        <v>2014</v>
      </c>
      <c r="I2251">
        <v>216</v>
      </c>
      <c r="J2251">
        <v>1440</v>
      </c>
      <c r="K2251">
        <v>1720</v>
      </c>
      <c r="L2251" s="33">
        <f t="shared" si="142"/>
        <v>1.72</v>
      </c>
      <c r="M2251" s="32">
        <f t="shared" si="143"/>
        <v>-0.16999999999999993</v>
      </c>
      <c r="O2251" s="34">
        <v>40224.611111111109</v>
      </c>
      <c r="P2251" s="33">
        <v>-0.20000000000000018</v>
      </c>
      <c r="Q2251" s="33">
        <v>-0.16999999999999993</v>
      </c>
    </row>
    <row r="2252" spans="1:17">
      <c r="A2252">
        <v>2014</v>
      </c>
      <c r="B2252">
        <v>216</v>
      </c>
      <c r="C2252">
        <v>1450</v>
      </c>
      <c r="D2252">
        <v>2540</v>
      </c>
      <c r="E2252" s="33">
        <f t="shared" si="140"/>
        <v>2.54</v>
      </c>
      <c r="F2252" s="32">
        <f t="shared" si="141"/>
        <v>-0.18999999999999995</v>
      </c>
      <c r="H2252">
        <v>2014</v>
      </c>
      <c r="I2252">
        <v>216</v>
      </c>
      <c r="J2252">
        <v>1450</v>
      </c>
      <c r="K2252">
        <v>1740</v>
      </c>
      <c r="L2252" s="33">
        <f t="shared" si="142"/>
        <v>1.74</v>
      </c>
      <c r="M2252" s="32">
        <f t="shared" si="143"/>
        <v>-0.14999999999999991</v>
      </c>
      <c r="O2252" s="34">
        <v>40224.618055555555</v>
      </c>
      <c r="P2252" s="33">
        <v>-0.18999999999999995</v>
      </c>
      <c r="Q2252" s="33">
        <v>-0.14999999999999991</v>
      </c>
    </row>
    <row r="2253" spans="1:17">
      <c r="A2253">
        <v>2014</v>
      </c>
      <c r="B2253">
        <v>216</v>
      </c>
      <c r="C2253">
        <v>1500</v>
      </c>
      <c r="D2253">
        <v>2540</v>
      </c>
      <c r="E2253" s="33">
        <f t="shared" si="140"/>
        <v>2.54</v>
      </c>
      <c r="F2253" s="32">
        <f t="shared" si="141"/>
        <v>-0.18999999999999995</v>
      </c>
      <c r="H2253">
        <v>2014</v>
      </c>
      <c r="I2253">
        <v>216</v>
      </c>
      <c r="J2253">
        <v>1500</v>
      </c>
      <c r="K2253">
        <v>1770</v>
      </c>
      <c r="L2253" s="33">
        <f t="shared" si="142"/>
        <v>1.77</v>
      </c>
      <c r="M2253" s="32">
        <f t="shared" si="143"/>
        <v>-0.11999999999999988</v>
      </c>
      <c r="O2253" s="34">
        <v>40224.625</v>
      </c>
      <c r="P2253" s="33">
        <v>-0.18999999999999995</v>
      </c>
      <c r="Q2253" s="33">
        <v>-0.11999999999999988</v>
      </c>
    </row>
    <row r="2254" spans="1:17">
      <c r="A2254">
        <v>2014</v>
      </c>
      <c r="B2254">
        <v>216</v>
      </c>
      <c r="C2254">
        <v>1510</v>
      </c>
      <c r="D2254">
        <v>2550</v>
      </c>
      <c r="E2254" s="33">
        <f t="shared" si="140"/>
        <v>2.5499999999999998</v>
      </c>
      <c r="F2254" s="32">
        <f t="shared" si="141"/>
        <v>-0.18000000000000016</v>
      </c>
      <c r="H2254">
        <v>2014</v>
      </c>
      <c r="I2254">
        <v>216</v>
      </c>
      <c r="J2254">
        <v>1510</v>
      </c>
      <c r="K2254">
        <v>1800</v>
      </c>
      <c r="L2254" s="33">
        <f t="shared" si="142"/>
        <v>1.8</v>
      </c>
      <c r="M2254" s="32">
        <f t="shared" si="143"/>
        <v>-8.9999999999999858E-2</v>
      </c>
      <c r="O2254" s="34">
        <v>40224.631944444445</v>
      </c>
      <c r="P2254" s="33">
        <v>-0.18000000000000016</v>
      </c>
      <c r="Q2254" s="33">
        <v>-8.9999999999999858E-2</v>
      </c>
    </row>
    <row r="2255" spans="1:17">
      <c r="A2255">
        <v>2014</v>
      </c>
      <c r="B2255">
        <v>216</v>
      </c>
      <c r="C2255">
        <v>1520</v>
      </c>
      <c r="D2255">
        <v>2570</v>
      </c>
      <c r="E2255" s="33">
        <f t="shared" si="140"/>
        <v>2.57</v>
      </c>
      <c r="F2255" s="32">
        <f t="shared" si="141"/>
        <v>-0.16000000000000014</v>
      </c>
      <c r="H2255">
        <v>2014</v>
      </c>
      <c r="I2255">
        <v>216</v>
      </c>
      <c r="J2255">
        <v>1520</v>
      </c>
      <c r="K2255">
        <v>1820</v>
      </c>
      <c r="L2255" s="33">
        <f t="shared" si="142"/>
        <v>1.82</v>
      </c>
      <c r="M2255" s="32">
        <f t="shared" si="143"/>
        <v>-6.999999999999984E-2</v>
      </c>
      <c r="O2255" s="34">
        <v>40224.638888888891</v>
      </c>
      <c r="P2255" s="33">
        <v>-0.16000000000000014</v>
      </c>
      <c r="Q2255" s="33">
        <v>-6.999999999999984E-2</v>
      </c>
    </row>
    <row r="2256" spans="1:17">
      <c r="A2256">
        <v>2014</v>
      </c>
      <c r="B2256">
        <v>216</v>
      </c>
      <c r="C2256">
        <v>1530</v>
      </c>
      <c r="D2256">
        <v>2580</v>
      </c>
      <c r="E2256" s="33">
        <f t="shared" si="140"/>
        <v>2.58</v>
      </c>
      <c r="F2256" s="32">
        <f t="shared" si="141"/>
        <v>-0.14999999999999991</v>
      </c>
      <c r="H2256">
        <v>2014</v>
      </c>
      <c r="I2256">
        <v>216</v>
      </c>
      <c r="J2256">
        <v>1530</v>
      </c>
      <c r="K2256">
        <v>1850</v>
      </c>
      <c r="L2256" s="33">
        <f t="shared" si="142"/>
        <v>1.85</v>
      </c>
      <c r="M2256" s="32">
        <f t="shared" si="143"/>
        <v>-3.9999999999999813E-2</v>
      </c>
      <c r="O2256" s="34">
        <v>40224.645833333336</v>
      </c>
      <c r="P2256" s="33">
        <v>-0.14999999999999991</v>
      </c>
      <c r="Q2256" s="33">
        <v>-3.9999999999999813E-2</v>
      </c>
    </row>
    <row r="2257" spans="1:17">
      <c r="A2257">
        <v>2014</v>
      </c>
      <c r="B2257">
        <v>216</v>
      </c>
      <c r="C2257">
        <v>1540</v>
      </c>
      <c r="D2257">
        <v>2590</v>
      </c>
      <c r="E2257" s="33">
        <f t="shared" si="140"/>
        <v>2.59</v>
      </c>
      <c r="F2257" s="32">
        <f t="shared" si="141"/>
        <v>-0.14000000000000012</v>
      </c>
      <c r="H2257">
        <v>2014</v>
      </c>
      <c r="I2257">
        <v>216</v>
      </c>
      <c r="J2257">
        <v>1540</v>
      </c>
      <c r="K2257">
        <v>1880</v>
      </c>
      <c r="L2257" s="33">
        <f t="shared" si="142"/>
        <v>1.88</v>
      </c>
      <c r="M2257" s="32">
        <f t="shared" si="143"/>
        <v>-1.0000000000000009E-2</v>
      </c>
      <c r="O2257" s="34">
        <v>40224.652777777781</v>
      </c>
      <c r="P2257" s="33">
        <v>-0.14000000000000012</v>
      </c>
      <c r="Q2257" s="33">
        <v>-1.0000000000000009E-2</v>
      </c>
    </row>
    <row r="2258" spans="1:17">
      <c r="A2258">
        <v>2014</v>
      </c>
      <c r="B2258">
        <v>216</v>
      </c>
      <c r="C2258">
        <v>1550</v>
      </c>
      <c r="D2258">
        <v>2610</v>
      </c>
      <c r="E2258" s="33">
        <f t="shared" si="140"/>
        <v>2.61</v>
      </c>
      <c r="F2258" s="32">
        <f t="shared" si="141"/>
        <v>-0.12000000000000011</v>
      </c>
      <c r="H2258">
        <v>2014</v>
      </c>
      <c r="I2258">
        <v>216</v>
      </c>
      <c r="J2258">
        <v>1550</v>
      </c>
      <c r="K2258">
        <v>1920</v>
      </c>
      <c r="L2258" s="33">
        <f t="shared" si="142"/>
        <v>1.92</v>
      </c>
      <c r="M2258" s="32">
        <f t="shared" si="143"/>
        <v>3.0000000000000027E-2</v>
      </c>
      <c r="O2258" s="34">
        <v>40224.659722222219</v>
      </c>
      <c r="P2258" s="33">
        <v>-0.12000000000000011</v>
      </c>
      <c r="Q2258" s="33">
        <v>3.0000000000000027E-2</v>
      </c>
    </row>
    <row r="2259" spans="1:17">
      <c r="A2259">
        <v>2014</v>
      </c>
      <c r="B2259">
        <v>216</v>
      </c>
      <c r="C2259">
        <v>1600</v>
      </c>
      <c r="D2259">
        <v>2620</v>
      </c>
      <c r="E2259" s="33">
        <f t="shared" si="140"/>
        <v>2.62</v>
      </c>
      <c r="F2259" s="32">
        <f t="shared" si="141"/>
        <v>-0.10999999999999988</v>
      </c>
      <c r="H2259">
        <v>2014</v>
      </c>
      <c r="I2259">
        <v>216</v>
      </c>
      <c r="J2259">
        <v>1600</v>
      </c>
      <c r="K2259">
        <v>1950</v>
      </c>
      <c r="L2259" s="33">
        <f t="shared" si="142"/>
        <v>1.95</v>
      </c>
      <c r="M2259" s="32">
        <f t="shared" si="143"/>
        <v>6.0000000000000053E-2</v>
      </c>
      <c r="O2259" s="34">
        <v>40224.666666666664</v>
      </c>
      <c r="P2259" s="33">
        <v>-0.10999999999999988</v>
      </c>
      <c r="Q2259" s="33">
        <v>6.0000000000000053E-2</v>
      </c>
    </row>
    <row r="2260" spans="1:17">
      <c r="A2260">
        <v>2014</v>
      </c>
      <c r="B2260">
        <v>216</v>
      </c>
      <c r="C2260">
        <v>1610</v>
      </c>
      <c r="D2260">
        <v>2640</v>
      </c>
      <c r="E2260" s="33">
        <f t="shared" si="140"/>
        <v>2.64</v>
      </c>
      <c r="F2260" s="32">
        <f t="shared" si="141"/>
        <v>-8.9999999999999858E-2</v>
      </c>
      <c r="H2260">
        <v>2014</v>
      </c>
      <c r="I2260">
        <v>216</v>
      </c>
      <c r="J2260">
        <v>1610</v>
      </c>
      <c r="K2260">
        <v>1980</v>
      </c>
      <c r="L2260" s="33">
        <f t="shared" si="142"/>
        <v>1.98</v>
      </c>
      <c r="M2260" s="32">
        <f t="shared" si="143"/>
        <v>9.000000000000008E-2</v>
      </c>
      <c r="O2260" s="34">
        <v>40224.673611111109</v>
      </c>
      <c r="P2260" s="33">
        <v>-8.9999999999999858E-2</v>
      </c>
      <c r="Q2260" s="33">
        <v>9.000000000000008E-2</v>
      </c>
    </row>
    <row r="2261" spans="1:17">
      <c r="A2261">
        <v>2014</v>
      </c>
      <c r="B2261">
        <v>216</v>
      </c>
      <c r="C2261">
        <v>1620</v>
      </c>
      <c r="D2261">
        <v>2660</v>
      </c>
      <c r="E2261" s="33">
        <f t="shared" si="140"/>
        <v>2.66</v>
      </c>
      <c r="F2261" s="32">
        <f t="shared" si="141"/>
        <v>-6.999999999999984E-2</v>
      </c>
      <c r="H2261">
        <v>2014</v>
      </c>
      <c r="I2261">
        <v>216</v>
      </c>
      <c r="J2261">
        <v>1620</v>
      </c>
      <c r="K2261">
        <v>2010</v>
      </c>
      <c r="L2261" s="33">
        <f t="shared" si="142"/>
        <v>2.0099999999999998</v>
      </c>
      <c r="M2261" s="32">
        <f t="shared" si="143"/>
        <v>0.11999999999999988</v>
      </c>
      <c r="O2261" s="34">
        <v>40224.680555555555</v>
      </c>
      <c r="P2261" s="33">
        <v>-6.999999999999984E-2</v>
      </c>
      <c r="Q2261" s="33">
        <v>0.11999999999999988</v>
      </c>
    </row>
    <row r="2262" spans="1:17">
      <c r="A2262">
        <v>2014</v>
      </c>
      <c r="B2262">
        <v>216</v>
      </c>
      <c r="C2262">
        <v>1630</v>
      </c>
      <c r="D2262">
        <v>2670</v>
      </c>
      <c r="E2262" s="33">
        <f t="shared" si="140"/>
        <v>2.67</v>
      </c>
      <c r="F2262" s="32">
        <f t="shared" si="141"/>
        <v>-6.0000000000000053E-2</v>
      </c>
      <c r="H2262">
        <v>2014</v>
      </c>
      <c r="I2262">
        <v>216</v>
      </c>
      <c r="J2262">
        <v>1630</v>
      </c>
      <c r="K2262">
        <v>2050</v>
      </c>
      <c r="L2262" s="33">
        <f t="shared" si="142"/>
        <v>2.0499999999999998</v>
      </c>
      <c r="M2262" s="32">
        <f t="shared" si="143"/>
        <v>0.15999999999999992</v>
      </c>
      <c r="O2262" s="34">
        <v>40224.6875</v>
      </c>
      <c r="P2262" s="33">
        <v>-6.0000000000000053E-2</v>
      </c>
      <c r="Q2262" s="33">
        <v>0.15999999999999992</v>
      </c>
    </row>
    <row r="2263" spans="1:17">
      <c r="A2263">
        <v>2014</v>
      </c>
      <c r="B2263">
        <v>216</v>
      </c>
      <c r="C2263">
        <v>1640</v>
      </c>
      <c r="D2263">
        <v>2690</v>
      </c>
      <c r="E2263" s="33">
        <f t="shared" si="140"/>
        <v>2.69</v>
      </c>
      <c r="F2263" s="32">
        <f t="shared" si="141"/>
        <v>-4.0000000000000036E-2</v>
      </c>
      <c r="H2263">
        <v>2014</v>
      </c>
      <c r="I2263">
        <v>216</v>
      </c>
      <c r="J2263">
        <v>1640</v>
      </c>
      <c r="K2263">
        <v>2080</v>
      </c>
      <c r="L2263" s="33">
        <f t="shared" si="142"/>
        <v>2.08</v>
      </c>
      <c r="M2263" s="32">
        <f t="shared" si="143"/>
        <v>0.19000000000000017</v>
      </c>
      <c r="O2263" s="34">
        <v>40224.694444444445</v>
      </c>
      <c r="P2263" s="33">
        <v>-4.0000000000000036E-2</v>
      </c>
      <c r="Q2263" s="33">
        <v>0.19000000000000017</v>
      </c>
    </row>
    <row r="2264" spans="1:17">
      <c r="A2264">
        <v>2014</v>
      </c>
      <c r="B2264">
        <v>216</v>
      </c>
      <c r="C2264">
        <v>1650</v>
      </c>
      <c r="D2264">
        <v>2710</v>
      </c>
      <c r="E2264" s="33">
        <f t="shared" si="140"/>
        <v>2.71</v>
      </c>
      <c r="F2264" s="32">
        <f t="shared" si="141"/>
        <v>-2.0000000000000018E-2</v>
      </c>
      <c r="H2264">
        <v>2014</v>
      </c>
      <c r="I2264">
        <v>216</v>
      </c>
      <c r="J2264">
        <v>1650</v>
      </c>
      <c r="K2264">
        <v>2110</v>
      </c>
      <c r="L2264" s="33">
        <f t="shared" si="142"/>
        <v>2.11</v>
      </c>
      <c r="M2264" s="32">
        <f t="shared" si="143"/>
        <v>0.21999999999999997</v>
      </c>
      <c r="O2264" s="34">
        <v>40224.701388888891</v>
      </c>
      <c r="P2264" s="33">
        <v>-2.0000000000000018E-2</v>
      </c>
      <c r="Q2264" s="33">
        <v>0.21999999999999997</v>
      </c>
    </row>
    <row r="2265" spans="1:17">
      <c r="A2265">
        <v>2014</v>
      </c>
      <c r="B2265">
        <v>216</v>
      </c>
      <c r="C2265">
        <v>1700</v>
      </c>
      <c r="D2265">
        <v>2730</v>
      </c>
      <c r="E2265" s="33">
        <f t="shared" si="140"/>
        <v>2.73</v>
      </c>
      <c r="F2265" s="32">
        <f t="shared" si="141"/>
        <v>0</v>
      </c>
      <c r="H2265">
        <v>2014</v>
      </c>
      <c r="I2265">
        <v>216</v>
      </c>
      <c r="J2265">
        <v>1700</v>
      </c>
      <c r="K2265">
        <v>2140</v>
      </c>
      <c r="L2265" s="33">
        <f t="shared" si="142"/>
        <v>2.14</v>
      </c>
      <c r="M2265" s="32">
        <f t="shared" si="143"/>
        <v>0.25000000000000022</v>
      </c>
      <c r="O2265" s="34">
        <v>40224.708333333336</v>
      </c>
      <c r="P2265" s="33">
        <v>0</v>
      </c>
      <c r="Q2265" s="33">
        <v>0.25000000000000022</v>
      </c>
    </row>
    <row r="2266" spans="1:17">
      <c r="A2266">
        <v>2014</v>
      </c>
      <c r="B2266">
        <v>216</v>
      </c>
      <c r="C2266">
        <v>1710</v>
      </c>
      <c r="D2266">
        <v>2750</v>
      </c>
      <c r="E2266" s="33">
        <f t="shared" si="140"/>
        <v>2.75</v>
      </c>
      <c r="F2266" s="32">
        <f t="shared" si="141"/>
        <v>2.0000000000000018E-2</v>
      </c>
      <c r="H2266">
        <v>2014</v>
      </c>
      <c r="I2266">
        <v>216</v>
      </c>
      <c r="J2266">
        <v>1710</v>
      </c>
      <c r="K2266">
        <v>2170</v>
      </c>
      <c r="L2266" s="33">
        <f t="shared" si="142"/>
        <v>2.17</v>
      </c>
      <c r="M2266" s="32">
        <f t="shared" si="143"/>
        <v>0.28000000000000003</v>
      </c>
      <c r="O2266" s="34">
        <v>40224.715277777781</v>
      </c>
      <c r="P2266" s="33">
        <v>2.0000000000000018E-2</v>
      </c>
      <c r="Q2266" s="33">
        <v>0.28000000000000003</v>
      </c>
    </row>
    <row r="2267" spans="1:17">
      <c r="A2267">
        <v>2014</v>
      </c>
      <c r="B2267">
        <v>216</v>
      </c>
      <c r="C2267">
        <v>1720</v>
      </c>
      <c r="D2267">
        <v>2780</v>
      </c>
      <c r="E2267" s="33">
        <f t="shared" si="140"/>
        <v>2.78</v>
      </c>
      <c r="F2267" s="32">
        <f t="shared" si="141"/>
        <v>4.9999999999999822E-2</v>
      </c>
      <c r="H2267">
        <v>2014</v>
      </c>
      <c r="I2267">
        <v>216</v>
      </c>
      <c r="J2267">
        <v>1720</v>
      </c>
      <c r="K2267">
        <v>2190</v>
      </c>
      <c r="L2267" s="33">
        <f t="shared" si="142"/>
        <v>2.19</v>
      </c>
      <c r="M2267" s="32">
        <f t="shared" si="143"/>
        <v>0.30000000000000004</v>
      </c>
      <c r="O2267" s="34">
        <v>40224.722222222219</v>
      </c>
      <c r="P2267" s="33">
        <v>4.9999999999999822E-2</v>
      </c>
      <c r="Q2267" s="33">
        <v>0.30000000000000004</v>
      </c>
    </row>
    <row r="2268" spans="1:17">
      <c r="A2268">
        <v>2014</v>
      </c>
      <c r="B2268">
        <v>216</v>
      </c>
      <c r="C2268">
        <v>1730</v>
      </c>
      <c r="D2268">
        <v>2800</v>
      </c>
      <c r="E2268" s="33">
        <f t="shared" si="140"/>
        <v>2.8</v>
      </c>
      <c r="F2268" s="32">
        <f t="shared" si="141"/>
        <v>6.999999999999984E-2</v>
      </c>
      <c r="H2268">
        <v>2014</v>
      </c>
      <c r="I2268">
        <v>216</v>
      </c>
      <c r="J2268">
        <v>1730</v>
      </c>
      <c r="K2268">
        <v>2210</v>
      </c>
      <c r="L2268" s="33">
        <f t="shared" si="142"/>
        <v>2.21</v>
      </c>
      <c r="M2268" s="32">
        <f t="shared" si="143"/>
        <v>0.32000000000000006</v>
      </c>
      <c r="O2268" s="34">
        <v>40224.729166666664</v>
      </c>
      <c r="P2268" s="33">
        <v>6.999999999999984E-2</v>
      </c>
      <c r="Q2268" s="33">
        <v>0.32000000000000006</v>
      </c>
    </row>
    <row r="2269" spans="1:17">
      <c r="A2269">
        <v>2014</v>
      </c>
      <c r="B2269">
        <v>216</v>
      </c>
      <c r="C2269">
        <v>1740</v>
      </c>
      <c r="D2269">
        <v>2820</v>
      </c>
      <c r="E2269" s="33">
        <f t="shared" si="140"/>
        <v>2.82</v>
      </c>
      <c r="F2269" s="32">
        <f t="shared" si="141"/>
        <v>8.9999999999999858E-2</v>
      </c>
      <c r="H2269">
        <v>2014</v>
      </c>
      <c r="I2269">
        <v>216</v>
      </c>
      <c r="J2269">
        <v>1740</v>
      </c>
      <c r="K2269">
        <v>2240</v>
      </c>
      <c r="L2269" s="33">
        <f t="shared" si="142"/>
        <v>2.2400000000000002</v>
      </c>
      <c r="M2269" s="32">
        <f t="shared" si="143"/>
        <v>0.35000000000000031</v>
      </c>
      <c r="O2269" s="34">
        <v>40224.736111111109</v>
      </c>
      <c r="P2269" s="33">
        <v>8.9999999999999858E-2</v>
      </c>
      <c r="Q2269" s="33">
        <v>0.35000000000000031</v>
      </c>
    </row>
    <row r="2270" spans="1:17">
      <c r="A2270">
        <v>2014</v>
      </c>
      <c r="B2270">
        <v>216</v>
      </c>
      <c r="C2270">
        <v>1750</v>
      </c>
      <c r="D2270">
        <v>2850</v>
      </c>
      <c r="E2270" s="33">
        <f t="shared" si="140"/>
        <v>2.85</v>
      </c>
      <c r="F2270" s="32">
        <f t="shared" si="141"/>
        <v>0.12000000000000011</v>
      </c>
      <c r="H2270">
        <v>2014</v>
      </c>
      <c r="I2270">
        <v>216</v>
      </c>
      <c r="J2270">
        <v>1750</v>
      </c>
      <c r="K2270">
        <v>2260</v>
      </c>
      <c r="L2270" s="33">
        <f t="shared" si="142"/>
        <v>2.2599999999999998</v>
      </c>
      <c r="M2270" s="32">
        <f t="shared" si="143"/>
        <v>0.36999999999999988</v>
      </c>
      <c r="O2270" s="34">
        <v>40224.743055555555</v>
      </c>
      <c r="P2270" s="33">
        <v>0.12000000000000011</v>
      </c>
      <c r="Q2270" s="33">
        <v>0.36999999999999988</v>
      </c>
    </row>
    <row r="2271" spans="1:17">
      <c r="A2271">
        <v>2014</v>
      </c>
      <c r="B2271">
        <v>216</v>
      </c>
      <c r="C2271">
        <v>1800</v>
      </c>
      <c r="D2271">
        <v>2870</v>
      </c>
      <c r="E2271" s="33">
        <f t="shared" si="140"/>
        <v>2.87</v>
      </c>
      <c r="F2271" s="32">
        <f t="shared" si="141"/>
        <v>0.14000000000000012</v>
      </c>
      <c r="H2271">
        <v>2014</v>
      </c>
      <c r="I2271">
        <v>216</v>
      </c>
      <c r="J2271">
        <v>1800</v>
      </c>
      <c r="K2271">
        <v>2270</v>
      </c>
      <c r="L2271" s="33">
        <f t="shared" si="142"/>
        <v>2.27</v>
      </c>
      <c r="M2271" s="32">
        <f t="shared" si="143"/>
        <v>0.38000000000000012</v>
      </c>
      <c r="O2271" s="34">
        <v>40224.75</v>
      </c>
      <c r="P2271" s="33">
        <v>0.14000000000000012</v>
      </c>
      <c r="Q2271" s="33">
        <v>0.38000000000000012</v>
      </c>
    </row>
    <row r="2272" spans="1:17">
      <c r="A2272">
        <v>2014</v>
      </c>
      <c r="B2272">
        <v>216</v>
      </c>
      <c r="C2272">
        <v>1810</v>
      </c>
      <c r="D2272">
        <v>2900</v>
      </c>
      <c r="E2272" s="33">
        <f t="shared" si="140"/>
        <v>2.9</v>
      </c>
      <c r="F2272" s="32">
        <f t="shared" si="141"/>
        <v>0.16999999999999993</v>
      </c>
      <c r="H2272">
        <v>2014</v>
      </c>
      <c r="I2272">
        <v>216</v>
      </c>
      <c r="J2272">
        <v>1810</v>
      </c>
      <c r="K2272">
        <v>2290</v>
      </c>
      <c r="L2272" s="33">
        <f t="shared" si="142"/>
        <v>2.29</v>
      </c>
      <c r="M2272" s="32">
        <f t="shared" si="143"/>
        <v>0.40000000000000013</v>
      </c>
      <c r="O2272" s="34">
        <v>40224.756944444445</v>
      </c>
      <c r="P2272" s="33">
        <v>0.16999999999999993</v>
      </c>
      <c r="Q2272" s="33">
        <v>0.40000000000000013</v>
      </c>
    </row>
    <row r="2273" spans="1:17">
      <c r="A2273">
        <v>2014</v>
      </c>
      <c r="B2273">
        <v>216</v>
      </c>
      <c r="C2273">
        <v>1820</v>
      </c>
      <c r="D2273">
        <v>2920</v>
      </c>
      <c r="E2273" s="33">
        <f t="shared" si="140"/>
        <v>2.92</v>
      </c>
      <c r="F2273" s="32">
        <f t="shared" si="141"/>
        <v>0.18999999999999995</v>
      </c>
      <c r="H2273">
        <v>2014</v>
      </c>
      <c r="I2273">
        <v>216</v>
      </c>
      <c r="J2273">
        <v>1820</v>
      </c>
      <c r="K2273">
        <v>2300</v>
      </c>
      <c r="L2273" s="33">
        <f t="shared" si="142"/>
        <v>2.2999999999999998</v>
      </c>
      <c r="M2273" s="32">
        <f t="shared" si="143"/>
        <v>0.40999999999999992</v>
      </c>
      <c r="O2273" s="34">
        <v>40224.763888888891</v>
      </c>
      <c r="P2273" s="33">
        <v>0.18999999999999995</v>
      </c>
      <c r="Q2273" s="33">
        <v>0.40999999999999992</v>
      </c>
    </row>
    <row r="2274" spans="1:17">
      <c r="A2274">
        <v>2014</v>
      </c>
      <c r="B2274">
        <v>216</v>
      </c>
      <c r="C2274">
        <v>1830</v>
      </c>
      <c r="D2274">
        <v>2950</v>
      </c>
      <c r="E2274" s="33">
        <f t="shared" si="140"/>
        <v>2.95</v>
      </c>
      <c r="F2274" s="32">
        <f t="shared" si="141"/>
        <v>0.2200000000000002</v>
      </c>
      <c r="H2274">
        <v>2014</v>
      </c>
      <c r="I2274">
        <v>216</v>
      </c>
      <c r="J2274">
        <v>1830</v>
      </c>
      <c r="K2274">
        <v>2300</v>
      </c>
      <c r="L2274" s="33">
        <f t="shared" si="142"/>
        <v>2.2999999999999998</v>
      </c>
      <c r="M2274" s="32">
        <f t="shared" si="143"/>
        <v>0.40999999999999992</v>
      </c>
      <c r="O2274" s="34">
        <v>40224.770833333336</v>
      </c>
      <c r="P2274" s="33">
        <v>0.2200000000000002</v>
      </c>
      <c r="Q2274" s="33">
        <v>0.40999999999999992</v>
      </c>
    </row>
    <row r="2275" spans="1:17">
      <c r="A2275">
        <v>2014</v>
      </c>
      <c r="B2275">
        <v>216</v>
      </c>
      <c r="C2275">
        <v>1840</v>
      </c>
      <c r="D2275">
        <v>2970</v>
      </c>
      <c r="E2275" s="33">
        <f t="shared" si="140"/>
        <v>2.97</v>
      </c>
      <c r="F2275" s="32">
        <f t="shared" si="141"/>
        <v>0.24000000000000021</v>
      </c>
      <c r="H2275">
        <v>2014</v>
      </c>
      <c r="I2275">
        <v>216</v>
      </c>
      <c r="J2275">
        <v>1840</v>
      </c>
      <c r="K2275">
        <v>2310</v>
      </c>
      <c r="L2275" s="33">
        <f t="shared" si="142"/>
        <v>2.31</v>
      </c>
      <c r="M2275" s="32">
        <f t="shared" si="143"/>
        <v>0.42000000000000015</v>
      </c>
      <c r="O2275" s="34">
        <v>40224.777777777781</v>
      </c>
      <c r="P2275" s="33">
        <v>0.24000000000000021</v>
      </c>
      <c r="Q2275" s="33">
        <v>0.42000000000000015</v>
      </c>
    </row>
    <row r="2276" spans="1:17">
      <c r="A2276">
        <v>2014</v>
      </c>
      <c r="B2276">
        <v>216</v>
      </c>
      <c r="C2276">
        <v>1850</v>
      </c>
      <c r="D2276">
        <v>2990</v>
      </c>
      <c r="E2276" s="33">
        <f t="shared" si="140"/>
        <v>2.99</v>
      </c>
      <c r="F2276" s="32">
        <f t="shared" si="141"/>
        <v>0.26000000000000023</v>
      </c>
      <c r="H2276">
        <v>2014</v>
      </c>
      <c r="I2276">
        <v>216</v>
      </c>
      <c r="J2276">
        <v>1850</v>
      </c>
      <c r="K2276">
        <v>2310</v>
      </c>
      <c r="L2276" s="33">
        <f t="shared" si="142"/>
        <v>2.31</v>
      </c>
      <c r="M2276" s="32">
        <f t="shared" si="143"/>
        <v>0.42000000000000015</v>
      </c>
      <c r="O2276" s="34">
        <v>40224.784722222219</v>
      </c>
      <c r="P2276" s="33">
        <v>0.26000000000000023</v>
      </c>
      <c r="Q2276" s="33">
        <v>0.42000000000000015</v>
      </c>
    </row>
    <row r="2277" spans="1:17">
      <c r="A2277">
        <v>2014</v>
      </c>
      <c r="B2277">
        <v>216</v>
      </c>
      <c r="C2277">
        <v>1900</v>
      </c>
      <c r="D2277">
        <v>3010</v>
      </c>
      <c r="E2277" s="33">
        <f t="shared" si="140"/>
        <v>3.01</v>
      </c>
      <c r="F2277" s="32">
        <f t="shared" si="141"/>
        <v>0.2799999999999998</v>
      </c>
      <c r="H2277">
        <v>2014</v>
      </c>
      <c r="I2277">
        <v>216</v>
      </c>
      <c r="J2277">
        <v>1900</v>
      </c>
      <c r="K2277">
        <v>2310</v>
      </c>
      <c r="L2277" s="33">
        <f t="shared" si="142"/>
        <v>2.31</v>
      </c>
      <c r="M2277" s="32">
        <f t="shared" si="143"/>
        <v>0.42000000000000015</v>
      </c>
      <c r="O2277" s="34">
        <v>40224.791666666664</v>
      </c>
      <c r="P2277" s="33">
        <v>0.2799999999999998</v>
      </c>
      <c r="Q2277" s="33">
        <v>0.42000000000000015</v>
      </c>
    </row>
    <row r="2278" spans="1:17">
      <c r="A2278">
        <v>2014</v>
      </c>
      <c r="B2278">
        <v>216</v>
      </c>
      <c r="C2278">
        <v>1910</v>
      </c>
      <c r="D2278">
        <v>3020</v>
      </c>
      <c r="E2278" s="33">
        <f t="shared" si="140"/>
        <v>3.02</v>
      </c>
      <c r="F2278" s="32">
        <f t="shared" si="141"/>
        <v>0.29000000000000004</v>
      </c>
      <c r="H2278">
        <v>2014</v>
      </c>
      <c r="I2278">
        <v>216</v>
      </c>
      <c r="J2278">
        <v>1910</v>
      </c>
      <c r="K2278">
        <v>2300</v>
      </c>
      <c r="L2278" s="33">
        <f t="shared" si="142"/>
        <v>2.2999999999999998</v>
      </c>
      <c r="M2278" s="32">
        <f t="shared" si="143"/>
        <v>0.40999999999999992</v>
      </c>
      <c r="O2278" s="34">
        <v>40224.798611111109</v>
      </c>
      <c r="P2278" s="33">
        <v>0.29000000000000004</v>
      </c>
      <c r="Q2278" s="33">
        <v>0.40999999999999992</v>
      </c>
    </row>
    <row r="2279" spans="1:17">
      <c r="A2279">
        <v>2014</v>
      </c>
      <c r="B2279">
        <v>216</v>
      </c>
      <c r="C2279">
        <v>1920</v>
      </c>
      <c r="D2279">
        <v>3030</v>
      </c>
      <c r="E2279" s="33">
        <f t="shared" si="140"/>
        <v>3.03</v>
      </c>
      <c r="F2279" s="32">
        <f t="shared" si="141"/>
        <v>0.29999999999999982</v>
      </c>
      <c r="H2279">
        <v>2014</v>
      </c>
      <c r="I2279">
        <v>216</v>
      </c>
      <c r="J2279">
        <v>1920</v>
      </c>
      <c r="K2279">
        <v>2300</v>
      </c>
      <c r="L2279" s="33">
        <f t="shared" si="142"/>
        <v>2.2999999999999998</v>
      </c>
      <c r="M2279" s="32">
        <f t="shared" si="143"/>
        <v>0.40999999999999992</v>
      </c>
      <c r="O2279" s="34">
        <v>40224.805555555555</v>
      </c>
      <c r="P2279" s="33">
        <v>0.29999999999999982</v>
      </c>
      <c r="Q2279" s="33">
        <v>0.40999999999999992</v>
      </c>
    </row>
    <row r="2280" spans="1:17">
      <c r="A2280">
        <v>2014</v>
      </c>
      <c r="B2280">
        <v>216</v>
      </c>
      <c r="C2280">
        <v>1930</v>
      </c>
      <c r="D2280">
        <v>3040</v>
      </c>
      <c r="E2280" s="33">
        <f t="shared" si="140"/>
        <v>3.04</v>
      </c>
      <c r="F2280" s="32">
        <f t="shared" si="141"/>
        <v>0.31000000000000005</v>
      </c>
      <c r="H2280">
        <v>2014</v>
      </c>
      <c r="I2280">
        <v>216</v>
      </c>
      <c r="J2280">
        <v>1930</v>
      </c>
      <c r="K2280">
        <v>2290</v>
      </c>
      <c r="L2280" s="33">
        <f t="shared" si="142"/>
        <v>2.29</v>
      </c>
      <c r="M2280" s="32">
        <f t="shared" si="143"/>
        <v>0.40000000000000013</v>
      </c>
      <c r="O2280" s="34">
        <v>40224.8125</v>
      </c>
      <c r="P2280" s="33">
        <v>0.31000000000000005</v>
      </c>
      <c r="Q2280" s="33">
        <v>0.40000000000000013</v>
      </c>
    </row>
    <row r="2281" spans="1:17">
      <c r="A2281">
        <v>2014</v>
      </c>
      <c r="B2281">
        <v>216</v>
      </c>
      <c r="C2281">
        <v>1940</v>
      </c>
      <c r="D2281">
        <v>3050</v>
      </c>
      <c r="E2281" s="33">
        <f t="shared" si="140"/>
        <v>3.05</v>
      </c>
      <c r="F2281" s="32">
        <f t="shared" si="141"/>
        <v>0.31999999999999984</v>
      </c>
      <c r="H2281">
        <v>2014</v>
      </c>
      <c r="I2281">
        <v>216</v>
      </c>
      <c r="J2281">
        <v>1940</v>
      </c>
      <c r="K2281">
        <v>2270</v>
      </c>
      <c r="L2281" s="33">
        <f t="shared" si="142"/>
        <v>2.27</v>
      </c>
      <c r="M2281" s="32">
        <f t="shared" si="143"/>
        <v>0.38000000000000012</v>
      </c>
      <c r="O2281" s="34">
        <v>40224.819444444445</v>
      </c>
      <c r="P2281" s="33">
        <v>0.31999999999999984</v>
      </c>
      <c r="Q2281" s="33">
        <v>0.38000000000000012</v>
      </c>
    </row>
    <row r="2282" spans="1:17">
      <c r="A2282">
        <v>2014</v>
      </c>
      <c r="B2282">
        <v>216</v>
      </c>
      <c r="C2282">
        <v>1950</v>
      </c>
      <c r="D2282">
        <v>3050</v>
      </c>
      <c r="E2282" s="33">
        <f t="shared" si="140"/>
        <v>3.05</v>
      </c>
      <c r="F2282" s="32">
        <f t="shared" si="141"/>
        <v>0.31999999999999984</v>
      </c>
      <c r="H2282">
        <v>2014</v>
      </c>
      <c r="I2282">
        <v>216</v>
      </c>
      <c r="J2282">
        <v>1950</v>
      </c>
      <c r="K2282">
        <v>2260</v>
      </c>
      <c r="L2282" s="33">
        <f t="shared" si="142"/>
        <v>2.2599999999999998</v>
      </c>
      <c r="M2282" s="32">
        <f t="shared" si="143"/>
        <v>0.36999999999999988</v>
      </c>
      <c r="O2282" s="34">
        <v>40224.826388888891</v>
      </c>
      <c r="P2282" s="33">
        <v>0.31999999999999984</v>
      </c>
      <c r="Q2282" s="33">
        <v>0.36999999999999988</v>
      </c>
    </row>
    <row r="2283" spans="1:17">
      <c r="A2283">
        <v>2014</v>
      </c>
      <c r="B2283">
        <v>216</v>
      </c>
      <c r="C2283">
        <v>2000</v>
      </c>
      <c r="D2283">
        <v>3050</v>
      </c>
      <c r="E2283" s="33">
        <f t="shared" si="140"/>
        <v>3.05</v>
      </c>
      <c r="F2283" s="32">
        <f t="shared" si="141"/>
        <v>0.31999999999999984</v>
      </c>
      <c r="H2283">
        <v>2014</v>
      </c>
      <c r="I2283">
        <v>216</v>
      </c>
      <c r="J2283">
        <v>2000</v>
      </c>
      <c r="K2283">
        <v>2240</v>
      </c>
      <c r="L2283" s="33">
        <f t="shared" si="142"/>
        <v>2.2400000000000002</v>
      </c>
      <c r="M2283" s="32">
        <f t="shared" si="143"/>
        <v>0.35000000000000031</v>
      </c>
      <c r="O2283" s="34">
        <v>40224.833333333336</v>
      </c>
      <c r="P2283" s="33">
        <v>0.31999999999999984</v>
      </c>
      <c r="Q2283" s="33">
        <v>0.35000000000000031</v>
      </c>
    </row>
    <row r="2284" spans="1:17">
      <c r="A2284">
        <v>2014</v>
      </c>
      <c r="B2284">
        <v>216</v>
      </c>
      <c r="C2284">
        <v>2010</v>
      </c>
      <c r="D2284">
        <v>3050</v>
      </c>
      <c r="E2284" s="33">
        <f t="shared" si="140"/>
        <v>3.05</v>
      </c>
      <c r="F2284" s="32">
        <f t="shared" si="141"/>
        <v>0.31999999999999984</v>
      </c>
      <c r="H2284">
        <v>2014</v>
      </c>
      <c r="I2284">
        <v>216</v>
      </c>
      <c r="J2284">
        <v>2010</v>
      </c>
      <c r="K2284">
        <v>2220</v>
      </c>
      <c r="L2284" s="33">
        <f t="shared" si="142"/>
        <v>2.2200000000000002</v>
      </c>
      <c r="M2284" s="32">
        <f t="shared" si="143"/>
        <v>0.33000000000000029</v>
      </c>
      <c r="O2284" s="34">
        <v>40224.840277777781</v>
      </c>
      <c r="P2284" s="33">
        <v>0.31999999999999984</v>
      </c>
      <c r="Q2284" s="33">
        <v>0.33000000000000029</v>
      </c>
    </row>
    <row r="2285" spans="1:17">
      <c r="A2285">
        <v>2014</v>
      </c>
      <c r="B2285">
        <v>216</v>
      </c>
      <c r="C2285">
        <v>2020</v>
      </c>
      <c r="D2285">
        <v>3050</v>
      </c>
      <c r="E2285" s="33">
        <f t="shared" si="140"/>
        <v>3.05</v>
      </c>
      <c r="F2285" s="32">
        <f t="shared" si="141"/>
        <v>0.31999999999999984</v>
      </c>
      <c r="H2285">
        <v>2014</v>
      </c>
      <c r="I2285">
        <v>216</v>
      </c>
      <c r="J2285">
        <v>2020</v>
      </c>
      <c r="K2285">
        <v>2200</v>
      </c>
      <c r="L2285" s="33">
        <f t="shared" si="142"/>
        <v>2.2000000000000002</v>
      </c>
      <c r="M2285" s="32">
        <f t="shared" si="143"/>
        <v>0.31000000000000028</v>
      </c>
      <c r="O2285" s="34">
        <v>40224.847222222219</v>
      </c>
      <c r="P2285" s="33">
        <v>0.31999999999999984</v>
      </c>
      <c r="Q2285" s="33">
        <v>0.31000000000000028</v>
      </c>
    </row>
    <row r="2286" spans="1:17">
      <c r="A2286">
        <v>2014</v>
      </c>
      <c r="B2286">
        <v>216</v>
      </c>
      <c r="C2286">
        <v>2030</v>
      </c>
      <c r="D2286">
        <v>3040</v>
      </c>
      <c r="E2286" s="33">
        <f t="shared" si="140"/>
        <v>3.04</v>
      </c>
      <c r="F2286" s="32">
        <f t="shared" si="141"/>
        <v>0.31000000000000005</v>
      </c>
      <c r="H2286">
        <v>2014</v>
      </c>
      <c r="I2286">
        <v>216</v>
      </c>
      <c r="J2286">
        <v>2030</v>
      </c>
      <c r="K2286">
        <v>2180</v>
      </c>
      <c r="L2286" s="33">
        <f t="shared" si="142"/>
        <v>2.1800000000000002</v>
      </c>
      <c r="M2286" s="32">
        <f t="shared" si="143"/>
        <v>0.29000000000000026</v>
      </c>
      <c r="O2286" s="34">
        <v>40224.854166666664</v>
      </c>
      <c r="P2286" s="33">
        <v>0.31000000000000005</v>
      </c>
      <c r="Q2286" s="33">
        <v>0.29000000000000026</v>
      </c>
    </row>
    <row r="2287" spans="1:17">
      <c r="A2287">
        <v>2014</v>
      </c>
      <c r="B2287">
        <v>216</v>
      </c>
      <c r="C2287">
        <v>2040</v>
      </c>
      <c r="D2287">
        <v>3030</v>
      </c>
      <c r="E2287" s="33">
        <f t="shared" si="140"/>
        <v>3.03</v>
      </c>
      <c r="F2287" s="32">
        <f t="shared" si="141"/>
        <v>0.29999999999999982</v>
      </c>
      <c r="H2287">
        <v>2014</v>
      </c>
      <c r="I2287">
        <v>216</v>
      </c>
      <c r="J2287">
        <v>2040</v>
      </c>
      <c r="K2287">
        <v>2160</v>
      </c>
      <c r="L2287" s="33">
        <f t="shared" si="142"/>
        <v>2.16</v>
      </c>
      <c r="M2287" s="32">
        <f t="shared" si="143"/>
        <v>0.27000000000000024</v>
      </c>
      <c r="O2287" s="34">
        <v>40224.861111111109</v>
      </c>
      <c r="P2287" s="33">
        <v>0.29999999999999982</v>
      </c>
      <c r="Q2287" s="33">
        <v>0.27000000000000024</v>
      </c>
    </row>
    <row r="2288" spans="1:17">
      <c r="A2288">
        <v>2014</v>
      </c>
      <c r="B2288">
        <v>216</v>
      </c>
      <c r="C2288">
        <v>2050</v>
      </c>
      <c r="D2288">
        <v>3020</v>
      </c>
      <c r="E2288" s="33">
        <f t="shared" si="140"/>
        <v>3.02</v>
      </c>
      <c r="F2288" s="32">
        <f t="shared" si="141"/>
        <v>0.29000000000000004</v>
      </c>
      <c r="H2288">
        <v>2014</v>
      </c>
      <c r="I2288">
        <v>216</v>
      </c>
      <c r="J2288">
        <v>2050</v>
      </c>
      <c r="K2288">
        <v>2140</v>
      </c>
      <c r="L2288" s="33">
        <f t="shared" si="142"/>
        <v>2.14</v>
      </c>
      <c r="M2288" s="32">
        <f t="shared" si="143"/>
        <v>0.25000000000000022</v>
      </c>
      <c r="O2288" s="34">
        <v>40224.868055555555</v>
      </c>
      <c r="P2288" s="33">
        <v>0.29000000000000004</v>
      </c>
      <c r="Q2288" s="33">
        <v>0.25000000000000022</v>
      </c>
    </row>
    <row r="2289" spans="1:17">
      <c r="A2289">
        <v>2014</v>
      </c>
      <c r="B2289">
        <v>216</v>
      </c>
      <c r="C2289">
        <v>2100</v>
      </c>
      <c r="D2289">
        <v>3000</v>
      </c>
      <c r="E2289" s="33">
        <f t="shared" si="140"/>
        <v>3</v>
      </c>
      <c r="F2289" s="32">
        <f t="shared" si="141"/>
        <v>0.27</v>
      </c>
      <c r="H2289">
        <v>2014</v>
      </c>
      <c r="I2289">
        <v>216</v>
      </c>
      <c r="J2289">
        <v>2100</v>
      </c>
      <c r="K2289">
        <v>2110</v>
      </c>
      <c r="L2289" s="33">
        <f t="shared" si="142"/>
        <v>2.11</v>
      </c>
      <c r="M2289" s="32">
        <f t="shared" si="143"/>
        <v>0.21999999999999997</v>
      </c>
      <c r="O2289" s="34">
        <v>40224.875</v>
      </c>
      <c r="P2289" s="33">
        <v>0.27</v>
      </c>
      <c r="Q2289" s="33">
        <v>0.21999999999999997</v>
      </c>
    </row>
    <row r="2290" spans="1:17">
      <c r="A2290">
        <v>2014</v>
      </c>
      <c r="B2290">
        <v>216</v>
      </c>
      <c r="C2290">
        <v>2110</v>
      </c>
      <c r="D2290">
        <v>2990</v>
      </c>
      <c r="E2290" s="33">
        <f t="shared" si="140"/>
        <v>2.99</v>
      </c>
      <c r="F2290" s="32">
        <f t="shared" si="141"/>
        <v>0.26000000000000023</v>
      </c>
      <c r="H2290">
        <v>2014</v>
      </c>
      <c r="I2290">
        <v>216</v>
      </c>
      <c r="J2290">
        <v>2110</v>
      </c>
      <c r="K2290">
        <v>2090</v>
      </c>
      <c r="L2290" s="33">
        <f t="shared" si="142"/>
        <v>2.09</v>
      </c>
      <c r="M2290" s="32">
        <f t="shared" si="143"/>
        <v>0.19999999999999996</v>
      </c>
      <c r="O2290" s="34">
        <v>40224.881944444445</v>
      </c>
      <c r="P2290" s="33">
        <v>0.26000000000000023</v>
      </c>
      <c r="Q2290" s="33">
        <v>0.19999999999999996</v>
      </c>
    </row>
    <row r="2291" spans="1:17">
      <c r="A2291">
        <v>2014</v>
      </c>
      <c r="B2291">
        <v>216</v>
      </c>
      <c r="C2291">
        <v>2120</v>
      </c>
      <c r="D2291">
        <v>2980</v>
      </c>
      <c r="E2291" s="33">
        <f t="shared" si="140"/>
        <v>2.98</v>
      </c>
      <c r="F2291" s="32">
        <f t="shared" si="141"/>
        <v>0.25</v>
      </c>
      <c r="H2291">
        <v>2014</v>
      </c>
      <c r="I2291">
        <v>216</v>
      </c>
      <c r="J2291">
        <v>2120</v>
      </c>
      <c r="K2291">
        <v>2060</v>
      </c>
      <c r="L2291" s="33">
        <f t="shared" si="142"/>
        <v>2.06</v>
      </c>
      <c r="M2291" s="32">
        <f t="shared" si="143"/>
        <v>0.17000000000000015</v>
      </c>
      <c r="O2291" s="34">
        <v>40224.888888888891</v>
      </c>
      <c r="P2291" s="33">
        <v>0.25</v>
      </c>
      <c r="Q2291" s="33">
        <v>0.17000000000000015</v>
      </c>
    </row>
    <row r="2292" spans="1:17">
      <c r="A2292">
        <v>2014</v>
      </c>
      <c r="B2292">
        <v>216</v>
      </c>
      <c r="C2292">
        <v>2130</v>
      </c>
      <c r="D2292">
        <v>2970</v>
      </c>
      <c r="E2292" s="33">
        <f t="shared" si="140"/>
        <v>2.97</v>
      </c>
      <c r="F2292" s="32">
        <f t="shared" si="141"/>
        <v>0.24000000000000021</v>
      </c>
      <c r="H2292">
        <v>2014</v>
      </c>
      <c r="I2292">
        <v>216</v>
      </c>
      <c r="J2292">
        <v>2130</v>
      </c>
      <c r="K2292">
        <v>2040</v>
      </c>
      <c r="L2292" s="33">
        <f t="shared" si="142"/>
        <v>2.04</v>
      </c>
      <c r="M2292" s="32">
        <f t="shared" si="143"/>
        <v>0.15000000000000013</v>
      </c>
      <c r="O2292" s="34">
        <v>40224.895833333336</v>
      </c>
      <c r="P2292" s="33">
        <v>0.24000000000000021</v>
      </c>
      <c r="Q2292" s="33">
        <v>0.15000000000000013</v>
      </c>
    </row>
    <row r="2293" spans="1:17">
      <c r="A2293">
        <v>2014</v>
      </c>
      <c r="B2293">
        <v>216</v>
      </c>
      <c r="C2293">
        <v>2140</v>
      </c>
      <c r="D2293">
        <v>2950</v>
      </c>
      <c r="E2293" s="33">
        <f t="shared" si="140"/>
        <v>2.95</v>
      </c>
      <c r="F2293" s="32">
        <f t="shared" si="141"/>
        <v>0.2200000000000002</v>
      </c>
      <c r="H2293">
        <v>2014</v>
      </c>
      <c r="I2293">
        <v>216</v>
      </c>
      <c r="J2293">
        <v>2140</v>
      </c>
      <c r="K2293">
        <v>2010</v>
      </c>
      <c r="L2293" s="33">
        <f t="shared" si="142"/>
        <v>2.0099999999999998</v>
      </c>
      <c r="M2293" s="32">
        <f t="shared" si="143"/>
        <v>0.11999999999999988</v>
      </c>
      <c r="O2293" s="34">
        <v>40224.902777777781</v>
      </c>
      <c r="P2293" s="33">
        <v>0.2200000000000002</v>
      </c>
      <c r="Q2293" s="33">
        <v>0.11999999999999988</v>
      </c>
    </row>
    <row r="2294" spans="1:17">
      <c r="A2294">
        <v>2014</v>
      </c>
      <c r="B2294">
        <v>216</v>
      </c>
      <c r="C2294">
        <v>2150</v>
      </c>
      <c r="D2294">
        <v>2940</v>
      </c>
      <c r="E2294" s="33">
        <f t="shared" si="140"/>
        <v>2.94</v>
      </c>
      <c r="F2294" s="32">
        <f t="shared" si="141"/>
        <v>0.20999999999999996</v>
      </c>
      <c r="H2294">
        <v>2014</v>
      </c>
      <c r="I2294">
        <v>216</v>
      </c>
      <c r="J2294">
        <v>2150</v>
      </c>
      <c r="K2294">
        <v>1990</v>
      </c>
      <c r="L2294" s="33">
        <f t="shared" si="142"/>
        <v>1.99</v>
      </c>
      <c r="M2294" s="32">
        <f t="shared" si="143"/>
        <v>0.10000000000000009</v>
      </c>
      <c r="O2294" s="34">
        <v>40224.909722222219</v>
      </c>
      <c r="P2294" s="33">
        <v>0.20999999999999996</v>
      </c>
      <c r="Q2294" s="33">
        <v>0.10000000000000009</v>
      </c>
    </row>
    <row r="2295" spans="1:17">
      <c r="A2295">
        <v>2014</v>
      </c>
      <c r="B2295">
        <v>216</v>
      </c>
      <c r="C2295">
        <v>2200</v>
      </c>
      <c r="D2295">
        <v>2930</v>
      </c>
      <c r="E2295" s="33">
        <f t="shared" si="140"/>
        <v>2.93</v>
      </c>
      <c r="F2295" s="32">
        <f t="shared" si="141"/>
        <v>0.20000000000000018</v>
      </c>
      <c r="H2295">
        <v>2014</v>
      </c>
      <c r="I2295">
        <v>216</v>
      </c>
      <c r="J2295">
        <v>2200</v>
      </c>
      <c r="K2295">
        <v>1970</v>
      </c>
      <c r="L2295" s="33">
        <f t="shared" si="142"/>
        <v>1.97</v>
      </c>
      <c r="M2295" s="32">
        <f t="shared" si="143"/>
        <v>8.0000000000000071E-2</v>
      </c>
      <c r="O2295" s="34">
        <v>40224.916666666664</v>
      </c>
      <c r="P2295" s="33">
        <v>0.20000000000000018</v>
      </c>
      <c r="Q2295" s="33">
        <v>8.0000000000000071E-2</v>
      </c>
    </row>
    <row r="2296" spans="1:17">
      <c r="A2296">
        <v>2014</v>
      </c>
      <c r="B2296">
        <v>216</v>
      </c>
      <c r="C2296">
        <v>2210</v>
      </c>
      <c r="D2296">
        <v>2930</v>
      </c>
      <c r="E2296" s="33">
        <f t="shared" si="140"/>
        <v>2.93</v>
      </c>
      <c r="F2296" s="32">
        <f t="shared" si="141"/>
        <v>0.20000000000000018</v>
      </c>
      <c r="H2296">
        <v>2014</v>
      </c>
      <c r="I2296">
        <v>216</v>
      </c>
      <c r="J2296">
        <v>2210</v>
      </c>
      <c r="K2296">
        <v>1940</v>
      </c>
      <c r="L2296" s="33">
        <f t="shared" si="142"/>
        <v>1.94</v>
      </c>
      <c r="M2296" s="32">
        <f t="shared" si="143"/>
        <v>5.0000000000000044E-2</v>
      </c>
      <c r="O2296" s="34">
        <v>40224.923611111109</v>
      </c>
      <c r="P2296" s="33">
        <v>0.20000000000000018</v>
      </c>
      <c r="Q2296" s="33">
        <v>5.0000000000000044E-2</v>
      </c>
    </row>
    <row r="2297" spans="1:17">
      <c r="A2297">
        <v>2014</v>
      </c>
      <c r="B2297">
        <v>216</v>
      </c>
      <c r="C2297">
        <v>2220</v>
      </c>
      <c r="D2297">
        <v>2920</v>
      </c>
      <c r="E2297" s="33">
        <f t="shared" si="140"/>
        <v>2.92</v>
      </c>
      <c r="F2297" s="32">
        <f t="shared" si="141"/>
        <v>0.18999999999999995</v>
      </c>
      <c r="H2297">
        <v>2014</v>
      </c>
      <c r="I2297">
        <v>216</v>
      </c>
      <c r="J2297">
        <v>2220</v>
      </c>
      <c r="K2297">
        <v>1920</v>
      </c>
      <c r="L2297" s="33">
        <f t="shared" si="142"/>
        <v>1.92</v>
      </c>
      <c r="M2297" s="32">
        <f t="shared" si="143"/>
        <v>3.0000000000000027E-2</v>
      </c>
      <c r="O2297" s="34">
        <v>40224.930555555555</v>
      </c>
      <c r="P2297" s="33">
        <v>0.18999999999999995</v>
      </c>
      <c r="Q2297" s="33">
        <v>3.0000000000000027E-2</v>
      </c>
    </row>
    <row r="2298" spans="1:17">
      <c r="A2298">
        <v>2014</v>
      </c>
      <c r="B2298">
        <v>216</v>
      </c>
      <c r="C2298">
        <v>2230</v>
      </c>
      <c r="D2298">
        <v>2910</v>
      </c>
      <c r="E2298" s="33">
        <f t="shared" si="140"/>
        <v>2.91</v>
      </c>
      <c r="F2298" s="32">
        <f t="shared" si="141"/>
        <v>0.18000000000000016</v>
      </c>
      <c r="H2298">
        <v>2014</v>
      </c>
      <c r="I2298">
        <v>216</v>
      </c>
      <c r="J2298">
        <v>2230</v>
      </c>
      <c r="K2298">
        <v>1900</v>
      </c>
      <c r="L2298" s="33">
        <f t="shared" si="142"/>
        <v>1.9</v>
      </c>
      <c r="M2298" s="32">
        <f t="shared" si="143"/>
        <v>1.0000000000000009E-2</v>
      </c>
      <c r="O2298" s="34">
        <v>40224.9375</v>
      </c>
      <c r="P2298" s="33">
        <v>0.18000000000000016</v>
      </c>
      <c r="Q2298" s="33">
        <v>1.0000000000000009E-2</v>
      </c>
    </row>
    <row r="2299" spans="1:17">
      <c r="A2299">
        <v>2014</v>
      </c>
      <c r="B2299">
        <v>216</v>
      </c>
      <c r="C2299">
        <v>2240</v>
      </c>
      <c r="D2299">
        <v>2910</v>
      </c>
      <c r="E2299" s="33">
        <f t="shared" si="140"/>
        <v>2.91</v>
      </c>
      <c r="F2299" s="32">
        <f t="shared" si="141"/>
        <v>0.18000000000000016</v>
      </c>
      <c r="H2299">
        <v>2014</v>
      </c>
      <c r="I2299">
        <v>216</v>
      </c>
      <c r="J2299">
        <v>2240</v>
      </c>
      <c r="K2299">
        <v>1870</v>
      </c>
      <c r="L2299" s="33">
        <f t="shared" si="142"/>
        <v>1.87</v>
      </c>
      <c r="M2299" s="32">
        <f t="shared" si="143"/>
        <v>-1.9999999999999796E-2</v>
      </c>
      <c r="O2299" s="34">
        <v>40224.944444444445</v>
      </c>
      <c r="P2299" s="33">
        <v>0.18000000000000016</v>
      </c>
      <c r="Q2299" s="33">
        <v>-1.9999999999999796E-2</v>
      </c>
    </row>
    <row r="2300" spans="1:17">
      <c r="A2300">
        <v>2014</v>
      </c>
      <c r="B2300">
        <v>216</v>
      </c>
      <c r="C2300">
        <v>2250</v>
      </c>
      <c r="D2300">
        <v>2900</v>
      </c>
      <c r="E2300" s="33">
        <f t="shared" si="140"/>
        <v>2.9</v>
      </c>
      <c r="F2300" s="32">
        <f t="shared" si="141"/>
        <v>0.16999999999999993</v>
      </c>
      <c r="H2300">
        <v>2014</v>
      </c>
      <c r="I2300">
        <v>216</v>
      </c>
      <c r="J2300">
        <v>2250</v>
      </c>
      <c r="K2300">
        <v>1850</v>
      </c>
      <c r="L2300" s="33">
        <f t="shared" si="142"/>
        <v>1.85</v>
      </c>
      <c r="M2300" s="32">
        <f t="shared" si="143"/>
        <v>-3.9999999999999813E-2</v>
      </c>
      <c r="O2300" s="34">
        <v>40224.951388888891</v>
      </c>
      <c r="P2300" s="33">
        <v>0.16999999999999993</v>
      </c>
      <c r="Q2300" s="33">
        <v>-3.9999999999999813E-2</v>
      </c>
    </row>
    <row r="2301" spans="1:17">
      <c r="A2301">
        <v>2014</v>
      </c>
      <c r="B2301">
        <v>216</v>
      </c>
      <c r="C2301">
        <v>2300</v>
      </c>
      <c r="D2301">
        <v>2900</v>
      </c>
      <c r="E2301" s="33">
        <f t="shared" si="140"/>
        <v>2.9</v>
      </c>
      <c r="F2301" s="32">
        <f t="shared" si="141"/>
        <v>0.16999999999999993</v>
      </c>
      <c r="H2301">
        <v>2014</v>
      </c>
      <c r="I2301">
        <v>216</v>
      </c>
      <c r="J2301">
        <v>2300</v>
      </c>
      <c r="K2301">
        <v>1830</v>
      </c>
      <c r="L2301" s="33">
        <f t="shared" si="142"/>
        <v>1.83</v>
      </c>
      <c r="M2301" s="32">
        <f t="shared" si="143"/>
        <v>-5.9999999999999831E-2</v>
      </c>
      <c r="O2301" s="34">
        <v>40224.958333333336</v>
      </c>
      <c r="P2301" s="33">
        <v>0.16999999999999993</v>
      </c>
      <c r="Q2301" s="33">
        <v>-5.9999999999999831E-2</v>
      </c>
    </row>
    <row r="2302" spans="1:17">
      <c r="A2302">
        <v>2014</v>
      </c>
      <c r="B2302">
        <v>216</v>
      </c>
      <c r="C2302">
        <v>2310</v>
      </c>
      <c r="D2302">
        <v>2890</v>
      </c>
      <c r="E2302" s="33">
        <f t="shared" si="140"/>
        <v>2.89</v>
      </c>
      <c r="F2302" s="32">
        <f t="shared" si="141"/>
        <v>0.16000000000000014</v>
      </c>
      <c r="H2302">
        <v>2014</v>
      </c>
      <c r="I2302">
        <v>216</v>
      </c>
      <c r="J2302">
        <v>2310</v>
      </c>
      <c r="K2302">
        <v>1810</v>
      </c>
      <c r="L2302" s="33">
        <f t="shared" si="142"/>
        <v>1.81</v>
      </c>
      <c r="M2302" s="32">
        <f t="shared" si="143"/>
        <v>-7.9999999999999849E-2</v>
      </c>
      <c r="O2302" s="34">
        <v>40224.965277777781</v>
      </c>
      <c r="P2302" s="33">
        <v>0.16000000000000014</v>
      </c>
      <c r="Q2302" s="33">
        <v>-7.9999999999999849E-2</v>
      </c>
    </row>
    <row r="2303" spans="1:17">
      <c r="A2303">
        <v>2014</v>
      </c>
      <c r="B2303">
        <v>216</v>
      </c>
      <c r="C2303">
        <v>2320</v>
      </c>
      <c r="D2303">
        <v>2890</v>
      </c>
      <c r="E2303" s="33">
        <f t="shared" si="140"/>
        <v>2.89</v>
      </c>
      <c r="F2303" s="32">
        <f t="shared" si="141"/>
        <v>0.16000000000000014</v>
      </c>
      <c r="H2303">
        <v>2014</v>
      </c>
      <c r="I2303">
        <v>216</v>
      </c>
      <c r="J2303">
        <v>2320</v>
      </c>
      <c r="K2303">
        <v>1790</v>
      </c>
      <c r="L2303" s="33">
        <f t="shared" si="142"/>
        <v>1.79</v>
      </c>
      <c r="M2303" s="32">
        <f t="shared" si="143"/>
        <v>-9.9999999999999867E-2</v>
      </c>
      <c r="O2303" s="34">
        <v>40224.972222222219</v>
      </c>
      <c r="P2303" s="33">
        <v>0.16000000000000014</v>
      </c>
      <c r="Q2303" s="33">
        <v>-9.9999999999999867E-2</v>
      </c>
    </row>
    <row r="2304" spans="1:17">
      <c r="A2304">
        <v>2014</v>
      </c>
      <c r="B2304">
        <v>216</v>
      </c>
      <c r="C2304">
        <v>2330</v>
      </c>
      <c r="D2304">
        <v>2880</v>
      </c>
      <c r="E2304" s="33">
        <f t="shared" si="140"/>
        <v>2.88</v>
      </c>
      <c r="F2304" s="32">
        <f t="shared" si="141"/>
        <v>0.14999999999999991</v>
      </c>
      <c r="H2304">
        <v>2014</v>
      </c>
      <c r="I2304">
        <v>216</v>
      </c>
      <c r="J2304">
        <v>2330</v>
      </c>
      <c r="K2304">
        <v>1770</v>
      </c>
      <c r="L2304" s="33">
        <f t="shared" si="142"/>
        <v>1.77</v>
      </c>
      <c r="M2304" s="32">
        <f t="shared" si="143"/>
        <v>-0.11999999999999988</v>
      </c>
      <c r="O2304" s="34">
        <v>40224.979166666664</v>
      </c>
      <c r="P2304" s="33">
        <v>0.14999999999999991</v>
      </c>
      <c r="Q2304" s="33">
        <v>-0.11999999999999988</v>
      </c>
    </row>
    <row r="2305" spans="1:17">
      <c r="A2305">
        <v>2014</v>
      </c>
      <c r="B2305">
        <v>216</v>
      </c>
      <c r="C2305">
        <v>2340</v>
      </c>
      <c r="D2305">
        <v>2870</v>
      </c>
      <c r="E2305" s="33">
        <f t="shared" si="140"/>
        <v>2.87</v>
      </c>
      <c r="F2305" s="32">
        <f t="shared" si="141"/>
        <v>0.14000000000000012</v>
      </c>
      <c r="H2305">
        <v>2014</v>
      </c>
      <c r="I2305">
        <v>216</v>
      </c>
      <c r="J2305">
        <v>2340</v>
      </c>
      <c r="K2305">
        <v>1750</v>
      </c>
      <c r="L2305" s="33">
        <f t="shared" si="142"/>
        <v>1.75</v>
      </c>
      <c r="M2305" s="32">
        <f t="shared" si="143"/>
        <v>-0.1399999999999999</v>
      </c>
      <c r="O2305" s="34">
        <v>40224.986111111109</v>
      </c>
      <c r="P2305" s="33">
        <v>0.14000000000000012</v>
      </c>
      <c r="Q2305" s="33">
        <v>-0.1399999999999999</v>
      </c>
    </row>
    <row r="2306" spans="1:17">
      <c r="A2306">
        <v>2014</v>
      </c>
      <c r="B2306">
        <v>216</v>
      </c>
      <c r="C2306">
        <v>2350</v>
      </c>
      <c r="D2306">
        <v>2860</v>
      </c>
      <c r="E2306" s="33">
        <f t="shared" si="140"/>
        <v>2.86</v>
      </c>
      <c r="F2306" s="32">
        <f t="shared" si="141"/>
        <v>0.12999999999999989</v>
      </c>
      <c r="H2306">
        <v>2014</v>
      </c>
      <c r="I2306">
        <v>216</v>
      </c>
      <c r="J2306">
        <v>2350</v>
      </c>
      <c r="K2306">
        <v>1740</v>
      </c>
      <c r="L2306" s="33">
        <f t="shared" si="142"/>
        <v>1.74</v>
      </c>
      <c r="M2306" s="32">
        <f t="shared" si="143"/>
        <v>-0.14999999999999991</v>
      </c>
      <c r="O2306" s="34">
        <v>40224.993055555555</v>
      </c>
      <c r="P2306" s="33">
        <v>0.12999999999999989</v>
      </c>
      <c r="Q2306" s="33">
        <v>-0.14999999999999991</v>
      </c>
    </row>
    <row r="2307" spans="1:17">
      <c r="A2307">
        <v>2014</v>
      </c>
      <c r="B2307">
        <v>217</v>
      </c>
      <c r="C2307">
        <v>0</v>
      </c>
      <c r="D2307">
        <v>2850</v>
      </c>
      <c r="E2307" s="33">
        <f t="shared" si="140"/>
        <v>2.85</v>
      </c>
      <c r="F2307" s="32">
        <f t="shared" si="141"/>
        <v>0.12000000000000011</v>
      </c>
      <c r="H2307">
        <v>2014</v>
      </c>
      <c r="I2307">
        <v>217</v>
      </c>
      <c r="J2307">
        <v>0</v>
      </c>
      <c r="K2307">
        <v>1720</v>
      </c>
      <c r="L2307" s="33">
        <f t="shared" si="142"/>
        <v>1.72</v>
      </c>
      <c r="M2307" s="32">
        <f t="shared" si="143"/>
        <v>-0.16999999999999993</v>
      </c>
      <c r="O2307" s="34">
        <v>40225</v>
      </c>
      <c r="P2307" s="33">
        <v>0.12000000000000011</v>
      </c>
      <c r="Q2307" s="33">
        <v>-0.16999999999999993</v>
      </c>
    </row>
    <row r="2308" spans="1:17">
      <c r="A2308">
        <v>2014</v>
      </c>
      <c r="B2308">
        <v>217</v>
      </c>
      <c r="C2308">
        <v>10</v>
      </c>
      <c r="D2308">
        <v>2830</v>
      </c>
      <c r="E2308" s="33">
        <f t="shared" ref="E2308:E2371" si="144">ROUND(D2308/1000,2)</f>
        <v>2.83</v>
      </c>
      <c r="F2308" s="32">
        <f t="shared" ref="F2308:F2371" si="145">E2308-E$8499</f>
        <v>0.10000000000000009</v>
      </c>
      <c r="H2308">
        <v>2014</v>
      </c>
      <c r="I2308">
        <v>217</v>
      </c>
      <c r="J2308">
        <v>10</v>
      </c>
      <c r="K2308">
        <v>1700</v>
      </c>
      <c r="L2308" s="33">
        <f t="shared" ref="L2308:L2371" si="146">ROUND(K2308/1000,2)</f>
        <v>1.7</v>
      </c>
      <c r="M2308" s="32">
        <f t="shared" ref="M2308:M2371" si="147">L2308-L$8499</f>
        <v>-0.18999999999999995</v>
      </c>
      <c r="O2308" s="34">
        <v>40225.006944444445</v>
      </c>
      <c r="P2308" s="33">
        <v>0.10000000000000009</v>
      </c>
      <c r="Q2308" s="33">
        <v>-0.18999999999999995</v>
      </c>
    </row>
    <row r="2309" spans="1:17">
      <c r="A2309">
        <v>2014</v>
      </c>
      <c r="B2309">
        <v>217</v>
      </c>
      <c r="C2309">
        <v>20</v>
      </c>
      <c r="D2309">
        <v>2820</v>
      </c>
      <c r="E2309" s="33">
        <f t="shared" si="144"/>
        <v>2.82</v>
      </c>
      <c r="F2309" s="32">
        <f t="shared" si="145"/>
        <v>8.9999999999999858E-2</v>
      </c>
      <c r="H2309">
        <v>2014</v>
      </c>
      <c r="I2309">
        <v>217</v>
      </c>
      <c r="J2309">
        <v>20</v>
      </c>
      <c r="K2309">
        <v>1680</v>
      </c>
      <c r="L2309" s="33">
        <f t="shared" si="146"/>
        <v>1.68</v>
      </c>
      <c r="M2309" s="32">
        <f t="shared" si="147"/>
        <v>-0.20999999999999996</v>
      </c>
      <c r="O2309" s="34">
        <v>40225.013888888891</v>
      </c>
      <c r="P2309" s="33">
        <v>8.9999999999999858E-2</v>
      </c>
      <c r="Q2309" s="33">
        <v>-0.20999999999999996</v>
      </c>
    </row>
    <row r="2310" spans="1:17">
      <c r="A2310">
        <v>2014</v>
      </c>
      <c r="B2310">
        <v>217</v>
      </c>
      <c r="C2310">
        <v>30</v>
      </c>
      <c r="D2310">
        <v>2800</v>
      </c>
      <c r="E2310" s="33">
        <f t="shared" si="144"/>
        <v>2.8</v>
      </c>
      <c r="F2310" s="32">
        <f t="shared" si="145"/>
        <v>6.999999999999984E-2</v>
      </c>
      <c r="H2310">
        <v>2014</v>
      </c>
      <c r="I2310">
        <v>217</v>
      </c>
      <c r="J2310">
        <v>30</v>
      </c>
      <c r="K2310">
        <v>1670</v>
      </c>
      <c r="L2310" s="33">
        <f t="shared" si="146"/>
        <v>1.67</v>
      </c>
      <c r="M2310" s="32">
        <f t="shared" si="147"/>
        <v>-0.21999999999999997</v>
      </c>
      <c r="O2310" s="34">
        <v>40225.020833333336</v>
      </c>
      <c r="P2310" s="33">
        <v>6.999999999999984E-2</v>
      </c>
      <c r="Q2310" s="33">
        <v>-0.21999999999999997</v>
      </c>
    </row>
    <row r="2311" spans="1:17">
      <c r="A2311">
        <v>2014</v>
      </c>
      <c r="B2311">
        <v>217</v>
      </c>
      <c r="C2311">
        <v>40</v>
      </c>
      <c r="D2311">
        <v>2780</v>
      </c>
      <c r="E2311" s="33">
        <f t="shared" si="144"/>
        <v>2.78</v>
      </c>
      <c r="F2311" s="32">
        <f t="shared" si="145"/>
        <v>4.9999999999999822E-2</v>
      </c>
      <c r="H2311">
        <v>2014</v>
      </c>
      <c r="I2311">
        <v>217</v>
      </c>
      <c r="J2311">
        <v>40</v>
      </c>
      <c r="K2311">
        <v>1660</v>
      </c>
      <c r="L2311" s="33">
        <f t="shared" si="146"/>
        <v>1.66</v>
      </c>
      <c r="M2311" s="32">
        <f t="shared" si="147"/>
        <v>-0.22999999999999998</v>
      </c>
      <c r="O2311" s="34">
        <v>40225.027777777781</v>
      </c>
      <c r="P2311" s="33">
        <v>4.9999999999999822E-2</v>
      </c>
      <c r="Q2311" s="33">
        <v>-0.22999999999999998</v>
      </c>
    </row>
    <row r="2312" spans="1:17">
      <c r="A2312">
        <v>2014</v>
      </c>
      <c r="B2312">
        <v>217</v>
      </c>
      <c r="C2312">
        <v>50</v>
      </c>
      <c r="D2312">
        <v>2750</v>
      </c>
      <c r="E2312" s="33">
        <f t="shared" si="144"/>
        <v>2.75</v>
      </c>
      <c r="F2312" s="32">
        <f t="shared" si="145"/>
        <v>2.0000000000000018E-2</v>
      </c>
      <c r="H2312">
        <v>2014</v>
      </c>
      <c r="I2312">
        <v>217</v>
      </c>
      <c r="J2312">
        <v>50</v>
      </c>
      <c r="K2312">
        <v>1640</v>
      </c>
      <c r="L2312" s="33">
        <f t="shared" si="146"/>
        <v>1.64</v>
      </c>
      <c r="M2312" s="32">
        <f t="shared" si="147"/>
        <v>-0.25</v>
      </c>
      <c r="O2312" s="34">
        <v>40225.034722222219</v>
      </c>
      <c r="P2312" s="33">
        <v>2.0000000000000018E-2</v>
      </c>
      <c r="Q2312" s="33">
        <v>-0.25</v>
      </c>
    </row>
    <row r="2313" spans="1:17">
      <c r="A2313">
        <v>2014</v>
      </c>
      <c r="B2313">
        <v>217</v>
      </c>
      <c r="C2313">
        <v>100</v>
      </c>
      <c r="D2313">
        <v>2730</v>
      </c>
      <c r="E2313" s="33">
        <f t="shared" si="144"/>
        <v>2.73</v>
      </c>
      <c r="F2313" s="32">
        <f t="shared" si="145"/>
        <v>0</v>
      </c>
      <c r="H2313">
        <v>2014</v>
      </c>
      <c r="I2313">
        <v>217</v>
      </c>
      <c r="J2313">
        <v>100</v>
      </c>
      <c r="K2313">
        <v>1630</v>
      </c>
      <c r="L2313" s="33">
        <f t="shared" si="146"/>
        <v>1.63</v>
      </c>
      <c r="M2313" s="32">
        <f t="shared" si="147"/>
        <v>-0.26</v>
      </c>
      <c r="O2313" s="34">
        <v>40225.041666666664</v>
      </c>
      <c r="P2313" s="33">
        <v>0</v>
      </c>
      <c r="Q2313" s="33">
        <v>-0.26</v>
      </c>
    </row>
    <row r="2314" spans="1:17">
      <c r="A2314">
        <v>2014</v>
      </c>
      <c r="B2314">
        <v>217</v>
      </c>
      <c r="C2314">
        <v>110</v>
      </c>
      <c r="D2314">
        <v>2710</v>
      </c>
      <c r="E2314" s="33">
        <f t="shared" si="144"/>
        <v>2.71</v>
      </c>
      <c r="F2314" s="32">
        <f t="shared" si="145"/>
        <v>-2.0000000000000018E-2</v>
      </c>
      <c r="H2314">
        <v>2014</v>
      </c>
      <c r="I2314">
        <v>217</v>
      </c>
      <c r="J2314">
        <v>110</v>
      </c>
      <c r="K2314">
        <v>1620</v>
      </c>
      <c r="L2314" s="33">
        <f t="shared" si="146"/>
        <v>1.62</v>
      </c>
      <c r="M2314" s="32">
        <f t="shared" si="147"/>
        <v>-0.2699999999999998</v>
      </c>
      <c r="O2314" s="34">
        <v>40225.048611111109</v>
      </c>
      <c r="P2314" s="33">
        <v>-2.0000000000000018E-2</v>
      </c>
      <c r="Q2314" s="33">
        <v>-0.2699999999999998</v>
      </c>
    </row>
    <row r="2315" spans="1:17">
      <c r="A2315">
        <v>2014</v>
      </c>
      <c r="B2315">
        <v>217</v>
      </c>
      <c r="C2315">
        <v>120</v>
      </c>
      <c r="D2315">
        <v>2680</v>
      </c>
      <c r="E2315" s="33">
        <f t="shared" si="144"/>
        <v>2.68</v>
      </c>
      <c r="F2315" s="32">
        <f t="shared" si="145"/>
        <v>-4.9999999999999822E-2</v>
      </c>
      <c r="H2315">
        <v>2014</v>
      </c>
      <c r="I2315">
        <v>217</v>
      </c>
      <c r="J2315">
        <v>120</v>
      </c>
      <c r="K2315">
        <v>1620</v>
      </c>
      <c r="L2315" s="33">
        <f t="shared" si="146"/>
        <v>1.62</v>
      </c>
      <c r="M2315" s="32">
        <f t="shared" si="147"/>
        <v>-0.2699999999999998</v>
      </c>
      <c r="O2315" s="34">
        <v>40225.055555555555</v>
      </c>
      <c r="P2315" s="33">
        <v>-4.9999999999999822E-2</v>
      </c>
      <c r="Q2315" s="33">
        <v>-0.2699999999999998</v>
      </c>
    </row>
    <row r="2316" spans="1:17">
      <c r="A2316">
        <v>2014</v>
      </c>
      <c r="B2316">
        <v>217</v>
      </c>
      <c r="C2316">
        <v>130</v>
      </c>
      <c r="D2316">
        <v>2660</v>
      </c>
      <c r="E2316" s="33">
        <f t="shared" si="144"/>
        <v>2.66</v>
      </c>
      <c r="F2316" s="32">
        <f t="shared" si="145"/>
        <v>-6.999999999999984E-2</v>
      </c>
      <c r="H2316">
        <v>2014</v>
      </c>
      <c r="I2316">
        <v>217</v>
      </c>
      <c r="J2316">
        <v>130</v>
      </c>
      <c r="K2316">
        <v>1610</v>
      </c>
      <c r="L2316" s="33">
        <f t="shared" si="146"/>
        <v>1.61</v>
      </c>
      <c r="M2316" s="32">
        <f t="shared" si="147"/>
        <v>-0.2799999999999998</v>
      </c>
      <c r="O2316" s="34">
        <v>40225.0625</v>
      </c>
      <c r="P2316" s="33">
        <v>-6.999999999999984E-2</v>
      </c>
      <c r="Q2316" s="33">
        <v>-0.2799999999999998</v>
      </c>
    </row>
    <row r="2317" spans="1:17">
      <c r="A2317">
        <v>2014</v>
      </c>
      <c r="B2317">
        <v>217</v>
      </c>
      <c r="C2317">
        <v>140</v>
      </c>
      <c r="D2317">
        <v>2640</v>
      </c>
      <c r="E2317" s="33">
        <f t="shared" si="144"/>
        <v>2.64</v>
      </c>
      <c r="F2317" s="32">
        <f t="shared" si="145"/>
        <v>-8.9999999999999858E-2</v>
      </c>
      <c r="H2317">
        <v>2014</v>
      </c>
      <c r="I2317">
        <v>217</v>
      </c>
      <c r="J2317">
        <v>140</v>
      </c>
      <c r="K2317">
        <v>1610</v>
      </c>
      <c r="L2317" s="33">
        <f t="shared" si="146"/>
        <v>1.61</v>
      </c>
      <c r="M2317" s="32">
        <f t="shared" si="147"/>
        <v>-0.2799999999999998</v>
      </c>
      <c r="O2317" s="34">
        <v>40225.069444444445</v>
      </c>
      <c r="P2317" s="33">
        <v>-8.9999999999999858E-2</v>
      </c>
      <c r="Q2317" s="33">
        <v>-0.2799999999999998</v>
      </c>
    </row>
    <row r="2318" spans="1:17">
      <c r="A2318">
        <v>2014</v>
      </c>
      <c r="B2318">
        <v>217</v>
      </c>
      <c r="C2318">
        <v>150</v>
      </c>
      <c r="D2318">
        <v>2620</v>
      </c>
      <c r="E2318" s="33">
        <f t="shared" si="144"/>
        <v>2.62</v>
      </c>
      <c r="F2318" s="32">
        <f t="shared" si="145"/>
        <v>-0.10999999999999988</v>
      </c>
      <c r="H2318">
        <v>2014</v>
      </c>
      <c r="I2318">
        <v>217</v>
      </c>
      <c r="J2318">
        <v>150</v>
      </c>
      <c r="K2318">
        <v>1610</v>
      </c>
      <c r="L2318" s="33">
        <f t="shared" si="146"/>
        <v>1.61</v>
      </c>
      <c r="M2318" s="32">
        <f t="shared" si="147"/>
        <v>-0.2799999999999998</v>
      </c>
      <c r="O2318" s="34">
        <v>40225.076388888891</v>
      </c>
      <c r="P2318" s="33">
        <v>-0.10999999999999988</v>
      </c>
      <c r="Q2318" s="33">
        <v>-0.2799999999999998</v>
      </c>
    </row>
    <row r="2319" spans="1:17">
      <c r="A2319">
        <v>2014</v>
      </c>
      <c r="B2319">
        <v>217</v>
      </c>
      <c r="C2319">
        <v>200</v>
      </c>
      <c r="D2319">
        <v>2600</v>
      </c>
      <c r="E2319" s="33">
        <f t="shared" si="144"/>
        <v>2.6</v>
      </c>
      <c r="F2319" s="32">
        <f t="shared" si="145"/>
        <v>-0.12999999999999989</v>
      </c>
      <c r="H2319">
        <v>2014</v>
      </c>
      <c r="I2319">
        <v>217</v>
      </c>
      <c r="J2319">
        <v>200</v>
      </c>
      <c r="K2319">
        <v>1610</v>
      </c>
      <c r="L2319" s="33">
        <f t="shared" si="146"/>
        <v>1.61</v>
      </c>
      <c r="M2319" s="32">
        <f t="shared" si="147"/>
        <v>-0.2799999999999998</v>
      </c>
      <c r="O2319" s="34">
        <v>40225.083333333336</v>
      </c>
      <c r="P2319" s="33">
        <v>-0.12999999999999989</v>
      </c>
      <c r="Q2319" s="33">
        <v>-0.2799999999999998</v>
      </c>
    </row>
    <row r="2320" spans="1:17">
      <c r="A2320">
        <v>2014</v>
      </c>
      <c r="B2320">
        <v>217</v>
      </c>
      <c r="C2320">
        <v>210</v>
      </c>
      <c r="D2320">
        <v>2580</v>
      </c>
      <c r="E2320" s="33">
        <f t="shared" si="144"/>
        <v>2.58</v>
      </c>
      <c r="F2320" s="32">
        <f t="shared" si="145"/>
        <v>-0.14999999999999991</v>
      </c>
      <c r="H2320">
        <v>2014</v>
      </c>
      <c r="I2320">
        <v>217</v>
      </c>
      <c r="J2320">
        <v>210</v>
      </c>
      <c r="K2320">
        <v>1610</v>
      </c>
      <c r="L2320" s="33">
        <f t="shared" si="146"/>
        <v>1.61</v>
      </c>
      <c r="M2320" s="32">
        <f t="shared" si="147"/>
        <v>-0.2799999999999998</v>
      </c>
      <c r="O2320" s="34">
        <v>40225.090277777781</v>
      </c>
      <c r="P2320" s="33">
        <v>-0.14999999999999991</v>
      </c>
      <c r="Q2320" s="33">
        <v>-0.2799999999999998</v>
      </c>
    </row>
    <row r="2321" spans="1:17">
      <c r="A2321">
        <v>2014</v>
      </c>
      <c r="B2321">
        <v>217</v>
      </c>
      <c r="C2321">
        <v>220</v>
      </c>
      <c r="D2321">
        <v>2560</v>
      </c>
      <c r="E2321" s="33">
        <f t="shared" si="144"/>
        <v>2.56</v>
      </c>
      <c r="F2321" s="32">
        <f t="shared" si="145"/>
        <v>-0.16999999999999993</v>
      </c>
      <c r="H2321">
        <v>2014</v>
      </c>
      <c r="I2321">
        <v>217</v>
      </c>
      <c r="J2321">
        <v>220</v>
      </c>
      <c r="K2321">
        <v>1620</v>
      </c>
      <c r="L2321" s="33">
        <f t="shared" si="146"/>
        <v>1.62</v>
      </c>
      <c r="M2321" s="32">
        <f t="shared" si="147"/>
        <v>-0.2699999999999998</v>
      </c>
      <c r="O2321" s="34">
        <v>40225.097222222219</v>
      </c>
      <c r="P2321" s="33">
        <v>-0.16999999999999993</v>
      </c>
      <c r="Q2321" s="33">
        <v>-0.2699999999999998</v>
      </c>
    </row>
    <row r="2322" spans="1:17">
      <c r="A2322">
        <v>2014</v>
      </c>
      <c r="B2322">
        <v>217</v>
      </c>
      <c r="C2322">
        <v>230</v>
      </c>
      <c r="D2322">
        <v>2550</v>
      </c>
      <c r="E2322" s="33">
        <f t="shared" si="144"/>
        <v>2.5499999999999998</v>
      </c>
      <c r="F2322" s="32">
        <f t="shared" si="145"/>
        <v>-0.18000000000000016</v>
      </c>
      <c r="H2322">
        <v>2014</v>
      </c>
      <c r="I2322">
        <v>217</v>
      </c>
      <c r="J2322">
        <v>230</v>
      </c>
      <c r="K2322">
        <v>1630</v>
      </c>
      <c r="L2322" s="33">
        <f t="shared" si="146"/>
        <v>1.63</v>
      </c>
      <c r="M2322" s="32">
        <f t="shared" si="147"/>
        <v>-0.26</v>
      </c>
      <c r="O2322" s="34">
        <v>40225.104166666664</v>
      </c>
      <c r="P2322" s="33">
        <v>-0.18000000000000016</v>
      </c>
      <c r="Q2322" s="33">
        <v>-0.26</v>
      </c>
    </row>
    <row r="2323" spans="1:17">
      <c r="A2323">
        <v>2014</v>
      </c>
      <c r="B2323">
        <v>217</v>
      </c>
      <c r="C2323">
        <v>240</v>
      </c>
      <c r="D2323">
        <v>2540</v>
      </c>
      <c r="E2323" s="33">
        <f t="shared" si="144"/>
        <v>2.54</v>
      </c>
      <c r="F2323" s="32">
        <f t="shared" si="145"/>
        <v>-0.18999999999999995</v>
      </c>
      <c r="H2323">
        <v>2014</v>
      </c>
      <c r="I2323">
        <v>217</v>
      </c>
      <c r="J2323">
        <v>240</v>
      </c>
      <c r="K2323">
        <v>1640</v>
      </c>
      <c r="L2323" s="33">
        <f t="shared" si="146"/>
        <v>1.64</v>
      </c>
      <c r="M2323" s="32">
        <f t="shared" si="147"/>
        <v>-0.25</v>
      </c>
      <c r="O2323" s="34">
        <v>40225.111111111109</v>
      </c>
      <c r="P2323" s="33">
        <v>-0.18999999999999995</v>
      </c>
      <c r="Q2323" s="33">
        <v>-0.25</v>
      </c>
    </row>
    <row r="2324" spans="1:17">
      <c r="A2324">
        <v>2014</v>
      </c>
      <c r="B2324">
        <v>217</v>
      </c>
      <c r="C2324">
        <v>250</v>
      </c>
      <c r="D2324">
        <v>2530</v>
      </c>
      <c r="E2324" s="33">
        <f t="shared" si="144"/>
        <v>2.5299999999999998</v>
      </c>
      <c r="F2324" s="32">
        <f t="shared" si="145"/>
        <v>-0.20000000000000018</v>
      </c>
      <c r="H2324">
        <v>2014</v>
      </c>
      <c r="I2324">
        <v>217</v>
      </c>
      <c r="J2324">
        <v>250</v>
      </c>
      <c r="K2324">
        <v>1650</v>
      </c>
      <c r="L2324" s="33">
        <f t="shared" si="146"/>
        <v>1.65</v>
      </c>
      <c r="M2324" s="32">
        <f t="shared" si="147"/>
        <v>-0.24</v>
      </c>
      <c r="O2324" s="34">
        <v>40225.118055555555</v>
      </c>
      <c r="P2324" s="33">
        <v>-0.20000000000000018</v>
      </c>
      <c r="Q2324" s="33">
        <v>-0.24</v>
      </c>
    </row>
    <row r="2325" spans="1:17">
      <c r="A2325">
        <v>2014</v>
      </c>
      <c r="B2325">
        <v>217</v>
      </c>
      <c r="C2325">
        <v>300</v>
      </c>
      <c r="D2325">
        <v>2530</v>
      </c>
      <c r="E2325" s="33">
        <f t="shared" si="144"/>
        <v>2.5299999999999998</v>
      </c>
      <c r="F2325" s="32">
        <f t="shared" si="145"/>
        <v>-0.20000000000000018</v>
      </c>
      <c r="H2325">
        <v>2014</v>
      </c>
      <c r="I2325">
        <v>217</v>
      </c>
      <c r="J2325">
        <v>300</v>
      </c>
      <c r="K2325">
        <v>1670</v>
      </c>
      <c r="L2325" s="33">
        <f t="shared" si="146"/>
        <v>1.67</v>
      </c>
      <c r="M2325" s="32">
        <f t="shared" si="147"/>
        <v>-0.21999999999999997</v>
      </c>
      <c r="O2325" s="34">
        <v>40225.125</v>
      </c>
      <c r="P2325" s="33">
        <v>-0.20000000000000018</v>
      </c>
      <c r="Q2325" s="33">
        <v>-0.21999999999999997</v>
      </c>
    </row>
    <row r="2326" spans="1:17">
      <c r="A2326">
        <v>2014</v>
      </c>
      <c r="B2326">
        <v>217</v>
      </c>
      <c r="C2326">
        <v>310</v>
      </c>
      <c r="D2326">
        <v>2520</v>
      </c>
      <c r="E2326" s="33">
        <f t="shared" si="144"/>
        <v>2.52</v>
      </c>
      <c r="F2326" s="32">
        <f t="shared" si="145"/>
        <v>-0.20999999999999996</v>
      </c>
      <c r="H2326">
        <v>2014</v>
      </c>
      <c r="I2326">
        <v>217</v>
      </c>
      <c r="J2326">
        <v>310</v>
      </c>
      <c r="K2326">
        <v>1690</v>
      </c>
      <c r="L2326" s="33">
        <f t="shared" si="146"/>
        <v>1.69</v>
      </c>
      <c r="M2326" s="32">
        <f t="shared" si="147"/>
        <v>-0.19999999999999996</v>
      </c>
      <c r="O2326" s="34">
        <v>40225.131944444445</v>
      </c>
      <c r="P2326" s="33">
        <v>-0.20999999999999996</v>
      </c>
      <c r="Q2326" s="33">
        <v>-0.19999999999999996</v>
      </c>
    </row>
    <row r="2327" spans="1:17">
      <c r="A2327">
        <v>2014</v>
      </c>
      <c r="B2327">
        <v>217</v>
      </c>
      <c r="C2327">
        <v>320</v>
      </c>
      <c r="D2327">
        <v>2520</v>
      </c>
      <c r="E2327" s="33">
        <f t="shared" si="144"/>
        <v>2.52</v>
      </c>
      <c r="F2327" s="32">
        <f t="shared" si="145"/>
        <v>-0.20999999999999996</v>
      </c>
      <c r="H2327">
        <v>2014</v>
      </c>
      <c r="I2327">
        <v>217</v>
      </c>
      <c r="J2327">
        <v>320</v>
      </c>
      <c r="K2327">
        <v>1710</v>
      </c>
      <c r="L2327" s="33">
        <f t="shared" si="146"/>
        <v>1.71</v>
      </c>
      <c r="M2327" s="32">
        <f t="shared" si="147"/>
        <v>-0.17999999999999994</v>
      </c>
      <c r="O2327" s="34">
        <v>40225.138888888891</v>
      </c>
      <c r="P2327" s="33">
        <v>-0.20999999999999996</v>
      </c>
      <c r="Q2327" s="33">
        <v>-0.17999999999999994</v>
      </c>
    </row>
    <row r="2328" spans="1:17">
      <c r="A2328">
        <v>2014</v>
      </c>
      <c r="B2328">
        <v>217</v>
      </c>
      <c r="C2328">
        <v>330</v>
      </c>
      <c r="D2328">
        <v>2520</v>
      </c>
      <c r="E2328" s="33">
        <f t="shared" si="144"/>
        <v>2.52</v>
      </c>
      <c r="F2328" s="32">
        <f t="shared" si="145"/>
        <v>-0.20999999999999996</v>
      </c>
      <c r="H2328">
        <v>2014</v>
      </c>
      <c r="I2328">
        <v>217</v>
      </c>
      <c r="J2328">
        <v>330</v>
      </c>
      <c r="K2328">
        <v>1730</v>
      </c>
      <c r="L2328" s="33">
        <f t="shared" si="146"/>
        <v>1.73</v>
      </c>
      <c r="M2328" s="32">
        <f t="shared" si="147"/>
        <v>-0.15999999999999992</v>
      </c>
      <c r="O2328" s="34">
        <v>40225.145833333336</v>
      </c>
      <c r="P2328" s="33">
        <v>-0.20999999999999996</v>
      </c>
      <c r="Q2328" s="33">
        <v>-0.15999999999999992</v>
      </c>
    </row>
    <row r="2329" spans="1:17">
      <c r="A2329">
        <v>2014</v>
      </c>
      <c r="B2329">
        <v>217</v>
      </c>
      <c r="C2329">
        <v>340</v>
      </c>
      <c r="D2329">
        <v>2520</v>
      </c>
      <c r="E2329" s="33">
        <f t="shared" si="144"/>
        <v>2.52</v>
      </c>
      <c r="F2329" s="32">
        <f t="shared" si="145"/>
        <v>-0.20999999999999996</v>
      </c>
      <c r="H2329">
        <v>2014</v>
      </c>
      <c r="I2329">
        <v>217</v>
      </c>
      <c r="J2329">
        <v>340</v>
      </c>
      <c r="K2329">
        <v>1750</v>
      </c>
      <c r="L2329" s="33">
        <f t="shared" si="146"/>
        <v>1.75</v>
      </c>
      <c r="M2329" s="32">
        <f t="shared" si="147"/>
        <v>-0.1399999999999999</v>
      </c>
      <c r="O2329" s="34">
        <v>40225.152777777781</v>
      </c>
      <c r="P2329" s="33">
        <v>-0.20999999999999996</v>
      </c>
      <c r="Q2329" s="33">
        <v>-0.1399999999999999</v>
      </c>
    </row>
    <row r="2330" spans="1:17">
      <c r="A2330">
        <v>2014</v>
      </c>
      <c r="B2330">
        <v>217</v>
      </c>
      <c r="C2330">
        <v>350</v>
      </c>
      <c r="D2330">
        <v>2530</v>
      </c>
      <c r="E2330" s="33">
        <f t="shared" si="144"/>
        <v>2.5299999999999998</v>
      </c>
      <c r="F2330" s="32">
        <f t="shared" si="145"/>
        <v>-0.20000000000000018</v>
      </c>
      <c r="H2330">
        <v>2014</v>
      </c>
      <c r="I2330">
        <v>217</v>
      </c>
      <c r="J2330">
        <v>350</v>
      </c>
      <c r="K2330">
        <v>1780</v>
      </c>
      <c r="L2330" s="33">
        <f t="shared" si="146"/>
        <v>1.78</v>
      </c>
      <c r="M2330" s="32">
        <f t="shared" si="147"/>
        <v>-0.10999999999999988</v>
      </c>
      <c r="O2330" s="34">
        <v>40225.159722222219</v>
      </c>
      <c r="P2330" s="33">
        <v>-0.20000000000000018</v>
      </c>
      <c r="Q2330" s="33">
        <v>-0.10999999999999988</v>
      </c>
    </row>
    <row r="2331" spans="1:17">
      <c r="A2331">
        <v>2014</v>
      </c>
      <c r="B2331">
        <v>217</v>
      </c>
      <c r="C2331">
        <v>400</v>
      </c>
      <c r="D2331">
        <v>2530</v>
      </c>
      <c r="E2331" s="33">
        <f t="shared" si="144"/>
        <v>2.5299999999999998</v>
      </c>
      <c r="F2331" s="32">
        <f t="shared" si="145"/>
        <v>-0.20000000000000018</v>
      </c>
      <c r="H2331">
        <v>2014</v>
      </c>
      <c r="I2331">
        <v>217</v>
      </c>
      <c r="J2331">
        <v>400</v>
      </c>
      <c r="K2331">
        <v>1800</v>
      </c>
      <c r="L2331" s="33">
        <f t="shared" si="146"/>
        <v>1.8</v>
      </c>
      <c r="M2331" s="32">
        <f t="shared" si="147"/>
        <v>-8.9999999999999858E-2</v>
      </c>
      <c r="O2331" s="34">
        <v>40225.166666666664</v>
      </c>
      <c r="P2331" s="33">
        <v>-0.20000000000000018</v>
      </c>
      <c r="Q2331" s="33">
        <v>-8.9999999999999858E-2</v>
      </c>
    </row>
    <row r="2332" spans="1:17">
      <c r="A2332">
        <v>2014</v>
      </c>
      <c r="B2332">
        <v>217</v>
      </c>
      <c r="C2332">
        <v>410</v>
      </c>
      <c r="D2332">
        <v>2540</v>
      </c>
      <c r="E2332" s="33">
        <f t="shared" si="144"/>
        <v>2.54</v>
      </c>
      <c r="F2332" s="32">
        <f t="shared" si="145"/>
        <v>-0.18999999999999995</v>
      </c>
      <c r="H2332">
        <v>2014</v>
      </c>
      <c r="I2332">
        <v>217</v>
      </c>
      <c r="J2332">
        <v>410</v>
      </c>
      <c r="K2332">
        <v>1830</v>
      </c>
      <c r="L2332" s="33">
        <f t="shared" si="146"/>
        <v>1.83</v>
      </c>
      <c r="M2332" s="32">
        <f t="shared" si="147"/>
        <v>-5.9999999999999831E-2</v>
      </c>
      <c r="O2332" s="34">
        <v>40225.173611111109</v>
      </c>
      <c r="P2332" s="33">
        <v>-0.18999999999999995</v>
      </c>
      <c r="Q2332" s="33">
        <v>-5.9999999999999831E-2</v>
      </c>
    </row>
    <row r="2333" spans="1:17">
      <c r="A2333">
        <v>2014</v>
      </c>
      <c r="B2333">
        <v>217</v>
      </c>
      <c r="C2333">
        <v>420</v>
      </c>
      <c r="D2333">
        <v>2550</v>
      </c>
      <c r="E2333" s="33">
        <f t="shared" si="144"/>
        <v>2.5499999999999998</v>
      </c>
      <c r="F2333" s="32">
        <f t="shared" si="145"/>
        <v>-0.18000000000000016</v>
      </c>
      <c r="H2333">
        <v>2014</v>
      </c>
      <c r="I2333">
        <v>217</v>
      </c>
      <c r="J2333">
        <v>420</v>
      </c>
      <c r="K2333">
        <v>1860</v>
      </c>
      <c r="L2333" s="33">
        <f t="shared" si="146"/>
        <v>1.86</v>
      </c>
      <c r="M2333" s="32">
        <f t="shared" si="147"/>
        <v>-2.9999999999999805E-2</v>
      </c>
      <c r="O2333" s="34">
        <v>40225.180555555555</v>
      </c>
      <c r="P2333" s="33">
        <v>-0.18000000000000016</v>
      </c>
      <c r="Q2333" s="33">
        <v>-2.9999999999999805E-2</v>
      </c>
    </row>
    <row r="2334" spans="1:17">
      <c r="A2334">
        <v>2014</v>
      </c>
      <c r="B2334">
        <v>217</v>
      </c>
      <c r="C2334">
        <v>430</v>
      </c>
      <c r="D2334">
        <v>2560</v>
      </c>
      <c r="E2334" s="33">
        <f t="shared" si="144"/>
        <v>2.56</v>
      </c>
      <c r="F2334" s="32">
        <f t="shared" si="145"/>
        <v>-0.16999999999999993</v>
      </c>
      <c r="H2334">
        <v>2014</v>
      </c>
      <c r="I2334">
        <v>217</v>
      </c>
      <c r="J2334">
        <v>430</v>
      </c>
      <c r="K2334">
        <v>1880</v>
      </c>
      <c r="L2334" s="33">
        <f t="shared" si="146"/>
        <v>1.88</v>
      </c>
      <c r="M2334" s="32">
        <f t="shared" si="147"/>
        <v>-1.0000000000000009E-2</v>
      </c>
      <c r="O2334" s="34">
        <v>40225.1875</v>
      </c>
      <c r="P2334" s="33">
        <v>-0.16999999999999993</v>
      </c>
      <c r="Q2334" s="33">
        <v>-1.0000000000000009E-2</v>
      </c>
    </row>
    <row r="2335" spans="1:17">
      <c r="A2335">
        <v>2014</v>
      </c>
      <c r="B2335">
        <v>217</v>
      </c>
      <c r="C2335">
        <v>440</v>
      </c>
      <c r="D2335">
        <v>2560</v>
      </c>
      <c r="E2335" s="33">
        <f t="shared" si="144"/>
        <v>2.56</v>
      </c>
      <c r="F2335" s="32">
        <f t="shared" si="145"/>
        <v>-0.16999999999999993</v>
      </c>
      <c r="H2335">
        <v>2014</v>
      </c>
      <c r="I2335">
        <v>217</v>
      </c>
      <c r="J2335">
        <v>440</v>
      </c>
      <c r="K2335">
        <v>1910</v>
      </c>
      <c r="L2335" s="33">
        <f t="shared" si="146"/>
        <v>1.91</v>
      </c>
      <c r="M2335" s="32">
        <f t="shared" si="147"/>
        <v>2.0000000000000018E-2</v>
      </c>
      <c r="O2335" s="34">
        <v>40225.194444444445</v>
      </c>
      <c r="P2335" s="33">
        <v>-0.16999999999999993</v>
      </c>
      <c r="Q2335" s="33">
        <v>2.0000000000000018E-2</v>
      </c>
    </row>
    <row r="2336" spans="1:17">
      <c r="A2336">
        <v>2014</v>
      </c>
      <c r="B2336">
        <v>217</v>
      </c>
      <c r="C2336">
        <v>450</v>
      </c>
      <c r="D2336">
        <v>2570</v>
      </c>
      <c r="E2336" s="33">
        <f t="shared" si="144"/>
        <v>2.57</v>
      </c>
      <c r="F2336" s="32">
        <f t="shared" si="145"/>
        <v>-0.16000000000000014</v>
      </c>
      <c r="H2336">
        <v>2014</v>
      </c>
      <c r="I2336">
        <v>217</v>
      </c>
      <c r="J2336">
        <v>450</v>
      </c>
      <c r="K2336">
        <v>1940</v>
      </c>
      <c r="L2336" s="33">
        <f t="shared" si="146"/>
        <v>1.94</v>
      </c>
      <c r="M2336" s="32">
        <f t="shared" si="147"/>
        <v>5.0000000000000044E-2</v>
      </c>
      <c r="O2336" s="34">
        <v>40225.201388888891</v>
      </c>
      <c r="P2336" s="33">
        <v>-0.16000000000000014</v>
      </c>
      <c r="Q2336" s="33">
        <v>5.0000000000000044E-2</v>
      </c>
    </row>
    <row r="2337" spans="1:17">
      <c r="A2337">
        <v>2014</v>
      </c>
      <c r="B2337">
        <v>217</v>
      </c>
      <c r="C2337">
        <v>500</v>
      </c>
      <c r="D2337">
        <v>2590</v>
      </c>
      <c r="E2337" s="33">
        <f t="shared" si="144"/>
        <v>2.59</v>
      </c>
      <c r="F2337" s="32">
        <f t="shared" si="145"/>
        <v>-0.14000000000000012</v>
      </c>
      <c r="H2337">
        <v>2014</v>
      </c>
      <c r="I2337">
        <v>217</v>
      </c>
      <c r="J2337">
        <v>500</v>
      </c>
      <c r="K2337">
        <v>1960</v>
      </c>
      <c r="L2337" s="33">
        <f t="shared" si="146"/>
        <v>1.96</v>
      </c>
      <c r="M2337" s="32">
        <f t="shared" si="147"/>
        <v>7.0000000000000062E-2</v>
      </c>
      <c r="O2337" s="34">
        <v>40225.208333333336</v>
      </c>
      <c r="P2337" s="33">
        <v>-0.14000000000000012</v>
      </c>
      <c r="Q2337" s="33">
        <v>7.0000000000000062E-2</v>
      </c>
    </row>
    <row r="2338" spans="1:17">
      <c r="A2338">
        <v>2014</v>
      </c>
      <c r="B2338">
        <v>217</v>
      </c>
      <c r="C2338">
        <v>510</v>
      </c>
      <c r="D2338">
        <v>2600</v>
      </c>
      <c r="E2338" s="33">
        <f t="shared" si="144"/>
        <v>2.6</v>
      </c>
      <c r="F2338" s="32">
        <f t="shared" si="145"/>
        <v>-0.12999999999999989</v>
      </c>
      <c r="H2338">
        <v>2014</v>
      </c>
      <c r="I2338">
        <v>217</v>
      </c>
      <c r="J2338">
        <v>510</v>
      </c>
      <c r="K2338">
        <v>1990</v>
      </c>
      <c r="L2338" s="33">
        <f t="shared" si="146"/>
        <v>1.99</v>
      </c>
      <c r="M2338" s="32">
        <f t="shared" si="147"/>
        <v>0.10000000000000009</v>
      </c>
      <c r="O2338" s="34">
        <v>40225.215277777781</v>
      </c>
      <c r="P2338" s="33">
        <v>-0.12999999999999989</v>
      </c>
      <c r="Q2338" s="33">
        <v>0.10000000000000009</v>
      </c>
    </row>
    <row r="2339" spans="1:17">
      <c r="A2339">
        <v>2014</v>
      </c>
      <c r="B2339">
        <v>217</v>
      </c>
      <c r="C2339">
        <v>520</v>
      </c>
      <c r="D2339">
        <v>2610</v>
      </c>
      <c r="E2339" s="33">
        <f t="shared" si="144"/>
        <v>2.61</v>
      </c>
      <c r="F2339" s="32">
        <f t="shared" si="145"/>
        <v>-0.12000000000000011</v>
      </c>
      <c r="H2339">
        <v>2014</v>
      </c>
      <c r="I2339">
        <v>217</v>
      </c>
      <c r="J2339">
        <v>520</v>
      </c>
      <c r="K2339">
        <v>2010</v>
      </c>
      <c r="L2339" s="33">
        <f t="shared" si="146"/>
        <v>2.0099999999999998</v>
      </c>
      <c r="M2339" s="32">
        <f t="shared" si="147"/>
        <v>0.11999999999999988</v>
      </c>
      <c r="O2339" s="34">
        <v>40225.222222222219</v>
      </c>
      <c r="P2339" s="33">
        <v>-0.12000000000000011</v>
      </c>
      <c r="Q2339" s="33">
        <v>0.11999999999999988</v>
      </c>
    </row>
    <row r="2340" spans="1:17">
      <c r="A2340">
        <v>2014</v>
      </c>
      <c r="B2340">
        <v>217</v>
      </c>
      <c r="C2340">
        <v>530</v>
      </c>
      <c r="D2340">
        <v>2620</v>
      </c>
      <c r="E2340" s="33">
        <f t="shared" si="144"/>
        <v>2.62</v>
      </c>
      <c r="F2340" s="32">
        <f t="shared" si="145"/>
        <v>-0.10999999999999988</v>
      </c>
      <c r="H2340">
        <v>2014</v>
      </c>
      <c r="I2340">
        <v>217</v>
      </c>
      <c r="J2340">
        <v>530</v>
      </c>
      <c r="K2340">
        <v>2030</v>
      </c>
      <c r="L2340" s="33">
        <f t="shared" si="146"/>
        <v>2.0299999999999998</v>
      </c>
      <c r="M2340" s="32">
        <f t="shared" si="147"/>
        <v>0.1399999999999999</v>
      </c>
      <c r="O2340" s="34">
        <v>40225.229166666664</v>
      </c>
      <c r="P2340" s="33">
        <v>-0.10999999999999988</v>
      </c>
      <c r="Q2340" s="33">
        <v>0.1399999999999999</v>
      </c>
    </row>
    <row r="2341" spans="1:17">
      <c r="A2341">
        <v>2014</v>
      </c>
      <c r="B2341">
        <v>217</v>
      </c>
      <c r="C2341">
        <v>540</v>
      </c>
      <c r="D2341">
        <v>2640</v>
      </c>
      <c r="E2341" s="33">
        <f t="shared" si="144"/>
        <v>2.64</v>
      </c>
      <c r="F2341" s="32">
        <f t="shared" si="145"/>
        <v>-8.9999999999999858E-2</v>
      </c>
      <c r="H2341">
        <v>2014</v>
      </c>
      <c r="I2341">
        <v>217</v>
      </c>
      <c r="J2341">
        <v>540</v>
      </c>
      <c r="K2341">
        <v>2050</v>
      </c>
      <c r="L2341" s="33">
        <f t="shared" si="146"/>
        <v>2.0499999999999998</v>
      </c>
      <c r="M2341" s="32">
        <f t="shared" si="147"/>
        <v>0.15999999999999992</v>
      </c>
      <c r="O2341" s="34">
        <v>40225.236111111109</v>
      </c>
      <c r="P2341" s="33">
        <v>-8.9999999999999858E-2</v>
      </c>
      <c r="Q2341" s="33">
        <v>0.15999999999999992</v>
      </c>
    </row>
    <row r="2342" spans="1:17">
      <c r="A2342">
        <v>2014</v>
      </c>
      <c r="B2342">
        <v>217</v>
      </c>
      <c r="C2342">
        <v>550</v>
      </c>
      <c r="D2342">
        <v>2650</v>
      </c>
      <c r="E2342" s="33">
        <f t="shared" si="144"/>
        <v>2.65</v>
      </c>
      <c r="F2342" s="32">
        <f t="shared" si="145"/>
        <v>-8.0000000000000071E-2</v>
      </c>
      <c r="H2342">
        <v>2014</v>
      </c>
      <c r="I2342">
        <v>217</v>
      </c>
      <c r="J2342">
        <v>550</v>
      </c>
      <c r="K2342">
        <v>2070</v>
      </c>
      <c r="L2342" s="33">
        <f t="shared" si="146"/>
        <v>2.0699999999999998</v>
      </c>
      <c r="M2342" s="32">
        <f t="shared" si="147"/>
        <v>0.17999999999999994</v>
      </c>
      <c r="O2342" s="34">
        <v>40225.243055555555</v>
      </c>
      <c r="P2342" s="33">
        <v>-8.0000000000000071E-2</v>
      </c>
      <c r="Q2342" s="33">
        <v>0.17999999999999994</v>
      </c>
    </row>
    <row r="2343" spans="1:17">
      <c r="A2343">
        <v>2014</v>
      </c>
      <c r="B2343">
        <v>217</v>
      </c>
      <c r="C2343">
        <v>600</v>
      </c>
      <c r="D2343">
        <v>2670</v>
      </c>
      <c r="E2343" s="33">
        <f t="shared" si="144"/>
        <v>2.67</v>
      </c>
      <c r="F2343" s="32">
        <f t="shared" si="145"/>
        <v>-6.0000000000000053E-2</v>
      </c>
      <c r="H2343">
        <v>2014</v>
      </c>
      <c r="I2343">
        <v>217</v>
      </c>
      <c r="J2343">
        <v>600</v>
      </c>
      <c r="K2343">
        <v>2080</v>
      </c>
      <c r="L2343" s="33">
        <f t="shared" si="146"/>
        <v>2.08</v>
      </c>
      <c r="M2343" s="32">
        <f t="shared" si="147"/>
        <v>0.19000000000000017</v>
      </c>
      <c r="O2343" s="34">
        <v>40225.25</v>
      </c>
      <c r="P2343" s="33">
        <v>-6.0000000000000053E-2</v>
      </c>
      <c r="Q2343" s="33">
        <v>0.19000000000000017</v>
      </c>
    </row>
    <row r="2344" spans="1:17">
      <c r="A2344">
        <v>2014</v>
      </c>
      <c r="B2344">
        <v>217</v>
      </c>
      <c r="C2344">
        <v>610</v>
      </c>
      <c r="D2344">
        <v>2690</v>
      </c>
      <c r="E2344" s="33">
        <f t="shared" si="144"/>
        <v>2.69</v>
      </c>
      <c r="F2344" s="32">
        <f t="shared" si="145"/>
        <v>-4.0000000000000036E-2</v>
      </c>
      <c r="H2344">
        <v>2014</v>
      </c>
      <c r="I2344">
        <v>217</v>
      </c>
      <c r="J2344">
        <v>610</v>
      </c>
      <c r="K2344">
        <v>2090</v>
      </c>
      <c r="L2344" s="33">
        <f t="shared" si="146"/>
        <v>2.09</v>
      </c>
      <c r="M2344" s="32">
        <f t="shared" si="147"/>
        <v>0.19999999999999996</v>
      </c>
      <c r="O2344" s="34">
        <v>40225.256944444445</v>
      </c>
      <c r="P2344" s="33">
        <v>-4.0000000000000036E-2</v>
      </c>
      <c r="Q2344" s="33">
        <v>0.19999999999999996</v>
      </c>
    </row>
    <row r="2345" spans="1:17">
      <c r="A2345">
        <v>2014</v>
      </c>
      <c r="B2345">
        <v>217</v>
      </c>
      <c r="C2345">
        <v>620</v>
      </c>
      <c r="D2345">
        <v>2700</v>
      </c>
      <c r="E2345" s="33">
        <f t="shared" si="144"/>
        <v>2.7</v>
      </c>
      <c r="F2345" s="32">
        <f t="shared" si="145"/>
        <v>-2.9999999999999805E-2</v>
      </c>
      <c r="H2345">
        <v>2014</v>
      </c>
      <c r="I2345">
        <v>217</v>
      </c>
      <c r="J2345">
        <v>620</v>
      </c>
      <c r="K2345">
        <v>2100</v>
      </c>
      <c r="L2345" s="33">
        <f t="shared" si="146"/>
        <v>2.1</v>
      </c>
      <c r="M2345" s="32">
        <f t="shared" si="147"/>
        <v>0.21000000000000019</v>
      </c>
      <c r="O2345" s="34">
        <v>40225.263888888891</v>
      </c>
      <c r="P2345" s="33">
        <v>-2.9999999999999805E-2</v>
      </c>
      <c r="Q2345" s="33">
        <v>0.21000000000000019</v>
      </c>
    </row>
    <row r="2346" spans="1:17">
      <c r="A2346">
        <v>2014</v>
      </c>
      <c r="B2346">
        <v>217</v>
      </c>
      <c r="C2346">
        <v>630</v>
      </c>
      <c r="D2346">
        <v>2720</v>
      </c>
      <c r="E2346" s="33">
        <f t="shared" si="144"/>
        <v>2.72</v>
      </c>
      <c r="F2346" s="32">
        <f t="shared" si="145"/>
        <v>-9.9999999999997868E-3</v>
      </c>
      <c r="H2346">
        <v>2014</v>
      </c>
      <c r="I2346">
        <v>217</v>
      </c>
      <c r="J2346">
        <v>630</v>
      </c>
      <c r="K2346">
        <v>2110</v>
      </c>
      <c r="L2346" s="33">
        <f t="shared" si="146"/>
        <v>2.11</v>
      </c>
      <c r="M2346" s="32">
        <f t="shared" si="147"/>
        <v>0.21999999999999997</v>
      </c>
      <c r="O2346" s="34">
        <v>40225.270833333336</v>
      </c>
      <c r="P2346" s="33">
        <v>-9.9999999999997868E-3</v>
      </c>
      <c r="Q2346" s="33">
        <v>0.21999999999999997</v>
      </c>
    </row>
    <row r="2347" spans="1:17">
      <c r="A2347">
        <v>2014</v>
      </c>
      <c r="B2347">
        <v>217</v>
      </c>
      <c r="C2347">
        <v>640</v>
      </c>
      <c r="D2347">
        <v>2730</v>
      </c>
      <c r="E2347" s="33">
        <f t="shared" si="144"/>
        <v>2.73</v>
      </c>
      <c r="F2347" s="32">
        <f t="shared" si="145"/>
        <v>0</v>
      </c>
      <c r="H2347">
        <v>2014</v>
      </c>
      <c r="I2347">
        <v>217</v>
      </c>
      <c r="J2347">
        <v>640</v>
      </c>
      <c r="K2347">
        <v>2110</v>
      </c>
      <c r="L2347" s="33">
        <f t="shared" si="146"/>
        <v>2.11</v>
      </c>
      <c r="M2347" s="32">
        <f t="shared" si="147"/>
        <v>0.21999999999999997</v>
      </c>
      <c r="O2347" s="34">
        <v>40225.277777777781</v>
      </c>
      <c r="P2347" s="33">
        <v>0</v>
      </c>
      <c r="Q2347" s="33">
        <v>0.21999999999999997</v>
      </c>
    </row>
    <row r="2348" spans="1:17">
      <c r="A2348">
        <v>2014</v>
      </c>
      <c r="B2348">
        <v>217</v>
      </c>
      <c r="C2348">
        <v>650</v>
      </c>
      <c r="D2348">
        <v>2750</v>
      </c>
      <c r="E2348" s="33">
        <f t="shared" si="144"/>
        <v>2.75</v>
      </c>
      <c r="F2348" s="32">
        <f t="shared" si="145"/>
        <v>2.0000000000000018E-2</v>
      </c>
      <c r="H2348">
        <v>2014</v>
      </c>
      <c r="I2348">
        <v>217</v>
      </c>
      <c r="J2348">
        <v>650</v>
      </c>
      <c r="K2348">
        <v>2110</v>
      </c>
      <c r="L2348" s="33">
        <f t="shared" si="146"/>
        <v>2.11</v>
      </c>
      <c r="M2348" s="32">
        <f t="shared" si="147"/>
        <v>0.21999999999999997</v>
      </c>
      <c r="O2348" s="34">
        <v>40225.284722222219</v>
      </c>
      <c r="P2348" s="33">
        <v>2.0000000000000018E-2</v>
      </c>
      <c r="Q2348" s="33">
        <v>0.21999999999999997</v>
      </c>
    </row>
    <row r="2349" spans="1:17">
      <c r="A2349">
        <v>2014</v>
      </c>
      <c r="B2349">
        <v>217</v>
      </c>
      <c r="C2349">
        <v>700</v>
      </c>
      <c r="D2349">
        <v>2760</v>
      </c>
      <c r="E2349" s="33">
        <f t="shared" si="144"/>
        <v>2.76</v>
      </c>
      <c r="F2349" s="32">
        <f t="shared" si="145"/>
        <v>2.9999999999999805E-2</v>
      </c>
      <c r="H2349">
        <v>2014</v>
      </c>
      <c r="I2349">
        <v>217</v>
      </c>
      <c r="J2349">
        <v>700</v>
      </c>
      <c r="K2349">
        <v>2110</v>
      </c>
      <c r="L2349" s="33">
        <f t="shared" si="146"/>
        <v>2.11</v>
      </c>
      <c r="M2349" s="32">
        <f t="shared" si="147"/>
        <v>0.21999999999999997</v>
      </c>
      <c r="O2349" s="34">
        <v>40225.291666666664</v>
      </c>
      <c r="P2349" s="33">
        <v>2.9999999999999805E-2</v>
      </c>
      <c r="Q2349" s="33">
        <v>0.21999999999999997</v>
      </c>
    </row>
    <row r="2350" spans="1:17">
      <c r="A2350">
        <v>2014</v>
      </c>
      <c r="B2350">
        <v>217</v>
      </c>
      <c r="C2350">
        <v>710</v>
      </c>
      <c r="D2350">
        <v>2770</v>
      </c>
      <c r="E2350" s="33">
        <f t="shared" si="144"/>
        <v>2.77</v>
      </c>
      <c r="F2350" s="32">
        <f t="shared" si="145"/>
        <v>4.0000000000000036E-2</v>
      </c>
      <c r="H2350">
        <v>2014</v>
      </c>
      <c r="I2350">
        <v>217</v>
      </c>
      <c r="J2350">
        <v>710</v>
      </c>
      <c r="K2350">
        <v>2100</v>
      </c>
      <c r="L2350" s="33">
        <f t="shared" si="146"/>
        <v>2.1</v>
      </c>
      <c r="M2350" s="32">
        <f t="shared" si="147"/>
        <v>0.21000000000000019</v>
      </c>
      <c r="O2350" s="34">
        <v>40225.298611111109</v>
      </c>
      <c r="P2350" s="33">
        <v>4.0000000000000036E-2</v>
      </c>
      <c r="Q2350" s="33">
        <v>0.21000000000000019</v>
      </c>
    </row>
    <row r="2351" spans="1:17">
      <c r="A2351">
        <v>2014</v>
      </c>
      <c r="B2351">
        <v>217</v>
      </c>
      <c r="C2351">
        <v>720</v>
      </c>
      <c r="D2351">
        <v>2780</v>
      </c>
      <c r="E2351" s="33">
        <f t="shared" si="144"/>
        <v>2.78</v>
      </c>
      <c r="F2351" s="32">
        <f t="shared" si="145"/>
        <v>4.9999999999999822E-2</v>
      </c>
      <c r="H2351">
        <v>2014</v>
      </c>
      <c r="I2351">
        <v>217</v>
      </c>
      <c r="J2351">
        <v>720</v>
      </c>
      <c r="K2351">
        <v>2090</v>
      </c>
      <c r="L2351" s="33">
        <f t="shared" si="146"/>
        <v>2.09</v>
      </c>
      <c r="M2351" s="32">
        <f t="shared" si="147"/>
        <v>0.19999999999999996</v>
      </c>
      <c r="O2351" s="34">
        <v>40225.305555555555</v>
      </c>
      <c r="P2351" s="33">
        <v>4.9999999999999822E-2</v>
      </c>
      <c r="Q2351" s="33">
        <v>0.19999999999999996</v>
      </c>
    </row>
    <row r="2352" spans="1:17">
      <c r="A2352">
        <v>2014</v>
      </c>
      <c r="B2352">
        <v>217</v>
      </c>
      <c r="C2352">
        <v>730</v>
      </c>
      <c r="D2352">
        <v>2790</v>
      </c>
      <c r="E2352" s="33">
        <f t="shared" si="144"/>
        <v>2.79</v>
      </c>
      <c r="F2352" s="32">
        <f t="shared" si="145"/>
        <v>6.0000000000000053E-2</v>
      </c>
      <c r="H2352">
        <v>2014</v>
      </c>
      <c r="I2352">
        <v>217</v>
      </c>
      <c r="J2352">
        <v>730</v>
      </c>
      <c r="K2352">
        <v>2080</v>
      </c>
      <c r="L2352" s="33">
        <f t="shared" si="146"/>
        <v>2.08</v>
      </c>
      <c r="M2352" s="32">
        <f t="shared" si="147"/>
        <v>0.19000000000000017</v>
      </c>
      <c r="O2352" s="34">
        <v>40225.3125</v>
      </c>
      <c r="P2352" s="33">
        <v>6.0000000000000053E-2</v>
      </c>
      <c r="Q2352" s="33">
        <v>0.19000000000000017</v>
      </c>
    </row>
    <row r="2353" spans="1:17">
      <c r="A2353">
        <v>2014</v>
      </c>
      <c r="B2353">
        <v>217</v>
      </c>
      <c r="C2353">
        <v>740</v>
      </c>
      <c r="D2353">
        <v>2790</v>
      </c>
      <c r="E2353" s="33">
        <f t="shared" si="144"/>
        <v>2.79</v>
      </c>
      <c r="F2353" s="32">
        <f t="shared" si="145"/>
        <v>6.0000000000000053E-2</v>
      </c>
      <c r="H2353">
        <v>2014</v>
      </c>
      <c r="I2353">
        <v>217</v>
      </c>
      <c r="J2353">
        <v>740</v>
      </c>
      <c r="K2353">
        <v>2060</v>
      </c>
      <c r="L2353" s="33">
        <f t="shared" si="146"/>
        <v>2.06</v>
      </c>
      <c r="M2353" s="32">
        <f t="shared" si="147"/>
        <v>0.17000000000000015</v>
      </c>
      <c r="O2353" s="34">
        <v>40225.319444444445</v>
      </c>
      <c r="P2353" s="33">
        <v>6.0000000000000053E-2</v>
      </c>
      <c r="Q2353" s="33">
        <v>0.17000000000000015</v>
      </c>
    </row>
    <row r="2354" spans="1:17">
      <c r="A2354">
        <v>2014</v>
      </c>
      <c r="B2354">
        <v>217</v>
      </c>
      <c r="C2354">
        <v>750</v>
      </c>
      <c r="D2354">
        <v>2790</v>
      </c>
      <c r="E2354" s="33">
        <f t="shared" si="144"/>
        <v>2.79</v>
      </c>
      <c r="F2354" s="32">
        <f t="shared" si="145"/>
        <v>6.0000000000000053E-2</v>
      </c>
      <c r="H2354">
        <v>2014</v>
      </c>
      <c r="I2354">
        <v>217</v>
      </c>
      <c r="J2354">
        <v>750</v>
      </c>
      <c r="K2354">
        <v>2050</v>
      </c>
      <c r="L2354" s="33">
        <f t="shared" si="146"/>
        <v>2.0499999999999998</v>
      </c>
      <c r="M2354" s="32">
        <f t="shared" si="147"/>
        <v>0.15999999999999992</v>
      </c>
      <c r="O2354" s="34">
        <v>40225.326388888891</v>
      </c>
      <c r="P2354" s="33">
        <v>6.0000000000000053E-2</v>
      </c>
      <c r="Q2354" s="33">
        <v>0.15999999999999992</v>
      </c>
    </row>
    <row r="2355" spans="1:17">
      <c r="A2355">
        <v>2014</v>
      </c>
      <c r="B2355">
        <v>217</v>
      </c>
      <c r="C2355">
        <v>800</v>
      </c>
      <c r="D2355">
        <v>2790</v>
      </c>
      <c r="E2355" s="33">
        <f t="shared" si="144"/>
        <v>2.79</v>
      </c>
      <c r="F2355" s="32">
        <f t="shared" si="145"/>
        <v>6.0000000000000053E-2</v>
      </c>
      <c r="H2355">
        <v>2014</v>
      </c>
      <c r="I2355">
        <v>217</v>
      </c>
      <c r="J2355">
        <v>800</v>
      </c>
      <c r="K2355">
        <v>2030</v>
      </c>
      <c r="L2355" s="33">
        <f t="shared" si="146"/>
        <v>2.0299999999999998</v>
      </c>
      <c r="M2355" s="32">
        <f t="shared" si="147"/>
        <v>0.1399999999999999</v>
      </c>
      <c r="O2355" s="34">
        <v>40225.333333333336</v>
      </c>
      <c r="P2355" s="33">
        <v>6.0000000000000053E-2</v>
      </c>
      <c r="Q2355" s="33">
        <v>0.1399999999999999</v>
      </c>
    </row>
    <row r="2356" spans="1:17">
      <c r="A2356">
        <v>2014</v>
      </c>
      <c r="B2356">
        <v>217</v>
      </c>
      <c r="C2356">
        <v>810</v>
      </c>
      <c r="D2356">
        <v>2780</v>
      </c>
      <c r="E2356" s="33">
        <f t="shared" si="144"/>
        <v>2.78</v>
      </c>
      <c r="F2356" s="32">
        <f t="shared" si="145"/>
        <v>4.9999999999999822E-2</v>
      </c>
      <c r="H2356">
        <v>2014</v>
      </c>
      <c r="I2356">
        <v>217</v>
      </c>
      <c r="J2356">
        <v>810</v>
      </c>
      <c r="K2356">
        <v>2010</v>
      </c>
      <c r="L2356" s="33">
        <f t="shared" si="146"/>
        <v>2.0099999999999998</v>
      </c>
      <c r="M2356" s="32">
        <f t="shared" si="147"/>
        <v>0.11999999999999988</v>
      </c>
      <c r="O2356" s="34">
        <v>40225.340277777781</v>
      </c>
      <c r="P2356" s="33">
        <v>4.9999999999999822E-2</v>
      </c>
      <c r="Q2356" s="33">
        <v>0.11999999999999988</v>
      </c>
    </row>
    <row r="2357" spans="1:17">
      <c r="A2357">
        <v>2014</v>
      </c>
      <c r="B2357">
        <v>217</v>
      </c>
      <c r="C2357">
        <v>820</v>
      </c>
      <c r="D2357">
        <v>2780</v>
      </c>
      <c r="E2357" s="33">
        <f t="shared" si="144"/>
        <v>2.78</v>
      </c>
      <c r="F2357" s="32">
        <f t="shared" si="145"/>
        <v>4.9999999999999822E-2</v>
      </c>
      <c r="H2357">
        <v>2014</v>
      </c>
      <c r="I2357">
        <v>217</v>
      </c>
      <c r="J2357">
        <v>820</v>
      </c>
      <c r="K2357">
        <v>1990</v>
      </c>
      <c r="L2357" s="33">
        <f t="shared" si="146"/>
        <v>1.99</v>
      </c>
      <c r="M2357" s="32">
        <f t="shared" si="147"/>
        <v>0.10000000000000009</v>
      </c>
      <c r="O2357" s="34">
        <v>40225.347222222219</v>
      </c>
      <c r="P2357" s="33">
        <v>4.9999999999999822E-2</v>
      </c>
      <c r="Q2357" s="33">
        <v>0.10000000000000009</v>
      </c>
    </row>
    <row r="2358" spans="1:17">
      <c r="A2358">
        <v>2014</v>
      </c>
      <c r="B2358">
        <v>217</v>
      </c>
      <c r="C2358">
        <v>830</v>
      </c>
      <c r="D2358">
        <v>2770</v>
      </c>
      <c r="E2358" s="33">
        <f t="shared" si="144"/>
        <v>2.77</v>
      </c>
      <c r="F2358" s="32">
        <f t="shared" si="145"/>
        <v>4.0000000000000036E-2</v>
      </c>
      <c r="H2358">
        <v>2014</v>
      </c>
      <c r="I2358">
        <v>217</v>
      </c>
      <c r="J2358">
        <v>830</v>
      </c>
      <c r="K2358">
        <v>1970</v>
      </c>
      <c r="L2358" s="33">
        <f t="shared" si="146"/>
        <v>1.97</v>
      </c>
      <c r="M2358" s="32">
        <f t="shared" si="147"/>
        <v>8.0000000000000071E-2</v>
      </c>
      <c r="O2358" s="34">
        <v>40225.354166666664</v>
      </c>
      <c r="P2358" s="33">
        <v>4.0000000000000036E-2</v>
      </c>
      <c r="Q2358" s="33">
        <v>8.0000000000000071E-2</v>
      </c>
    </row>
    <row r="2359" spans="1:17">
      <c r="A2359">
        <v>2014</v>
      </c>
      <c r="B2359">
        <v>217</v>
      </c>
      <c r="C2359">
        <v>840</v>
      </c>
      <c r="D2359">
        <v>2750</v>
      </c>
      <c r="E2359" s="33">
        <f t="shared" si="144"/>
        <v>2.75</v>
      </c>
      <c r="F2359" s="32">
        <f t="shared" si="145"/>
        <v>2.0000000000000018E-2</v>
      </c>
      <c r="H2359">
        <v>2014</v>
      </c>
      <c r="I2359">
        <v>217</v>
      </c>
      <c r="J2359">
        <v>840</v>
      </c>
      <c r="K2359">
        <v>1950</v>
      </c>
      <c r="L2359" s="33">
        <f t="shared" si="146"/>
        <v>1.95</v>
      </c>
      <c r="M2359" s="32">
        <f t="shared" si="147"/>
        <v>6.0000000000000053E-2</v>
      </c>
      <c r="O2359" s="34">
        <v>40225.361111111109</v>
      </c>
      <c r="P2359" s="33">
        <v>2.0000000000000018E-2</v>
      </c>
      <c r="Q2359" s="33">
        <v>6.0000000000000053E-2</v>
      </c>
    </row>
    <row r="2360" spans="1:17">
      <c r="A2360">
        <v>2014</v>
      </c>
      <c r="B2360">
        <v>217</v>
      </c>
      <c r="C2360">
        <v>850</v>
      </c>
      <c r="D2360">
        <v>2740</v>
      </c>
      <c r="E2360" s="33">
        <f t="shared" si="144"/>
        <v>2.74</v>
      </c>
      <c r="F2360" s="32">
        <f t="shared" si="145"/>
        <v>1.0000000000000231E-2</v>
      </c>
      <c r="H2360">
        <v>2014</v>
      </c>
      <c r="I2360">
        <v>217</v>
      </c>
      <c r="J2360">
        <v>850</v>
      </c>
      <c r="K2360">
        <v>1920</v>
      </c>
      <c r="L2360" s="33">
        <f t="shared" si="146"/>
        <v>1.92</v>
      </c>
      <c r="M2360" s="32">
        <f t="shared" si="147"/>
        <v>3.0000000000000027E-2</v>
      </c>
      <c r="O2360" s="34">
        <v>40225.368055555555</v>
      </c>
      <c r="P2360" s="33">
        <v>1.0000000000000231E-2</v>
      </c>
      <c r="Q2360" s="33">
        <v>3.0000000000000027E-2</v>
      </c>
    </row>
    <row r="2361" spans="1:17">
      <c r="A2361">
        <v>2014</v>
      </c>
      <c r="B2361">
        <v>217</v>
      </c>
      <c r="C2361">
        <v>900</v>
      </c>
      <c r="D2361">
        <v>2730</v>
      </c>
      <c r="E2361" s="33">
        <f t="shared" si="144"/>
        <v>2.73</v>
      </c>
      <c r="F2361" s="32">
        <f t="shared" si="145"/>
        <v>0</v>
      </c>
      <c r="H2361">
        <v>2014</v>
      </c>
      <c r="I2361">
        <v>217</v>
      </c>
      <c r="J2361">
        <v>900</v>
      </c>
      <c r="K2361">
        <v>1900</v>
      </c>
      <c r="L2361" s="33">
        <f t="shared" si="146"/>
        <v>1.9</v>
      </c>
      <c r="M2361" s="32">
        <f t="shared" si="147"/>
        <v>1.0000000000000009E-2</v>
      </c>
      <c r="O2361" s="34">
        <v>40225.375</v>
      </c>
      <c r="P2361" s="33">
        <v>0</v>
      </c>
      <c r="Q2361" s="33">
        <v>1.0000000000000009E-2</v>
      </c>
    </row>
    <row r="2362" spans="1:17">
      <c r="A2362">
        <v>2014</v>
      </c>
      <c r="B2362">
        <v>217</v>
      </c>
      <c r="C2362">
        <v>910</v>
      </c>
      <c r="D2362">
        <v>2710</v>
      </c>
      <c r="E2362" s="33">
        <f t="shared" si="144"/>
        <v>2.71</v>
      </c>
      <c r="F2362" s="32">
        <f t="shared" si="145"/>
        <v>-2.0000000000000018E-2</v>
      </c>
      <c r="H2362">
        <v>2014</v>
      </c>
      <c r="I2362">
        <v>217</v>
      </c>
      <c r="J2362">
        <v>910</v>
      </c>
      <c r="K2362">
        <v>1880</v>
      </c>
      <c r="L2362" s="33">
        <f t="shared" si="146"/>
        <v>1.88</v>
      </c>
      <c r="M2362" s="32">
        <f t="shared" si="147"/>
        <v>-1.0000000000000009E-2</v>
      </c>
      <c r="O2362" s="34">
        <v>40225.381944444445</v>
      </c>
      <c r="P2362" s="33">
        <v>-2.0000000000000018E-2</v>
      </c>
      <c r="Q2362" s="33">
        <v>-1.0000000000000009E-2</v>
      </c>
    </row>
    <row r="2363" spans="1:17">
      <c r="A2363">
        <v>2014</v>
      </c>
      <c r="B2363">
        <v>217</v>
      </c>
      <c r="C2363">
        <v>920</v>
      </c>
      <c r="D2363">
        <v>2690</v>
      </c>
      <c r="E2363" s="33">
        <f t="shared" si="144"/>
        <v>2.69</v>
      </c>
      <c r="F2363" s="32">
        <f t="shared" si="145"/>
        <v>-4.0000000000000036E-2</v>
      </c>
      <c r="H2363">
        <v>2014</v>
      </c>
      <c r="I2363">
        <v>217</v>
      </c>
      <c r="J2363">
        <v>920</v>
      </c>
      <c r="K2363">
        <v>1850</v>
      </c>
      <c r="L2363" s="33">
        <f t="shared" si="146"/>
        <v>1.85</v>
      </c>
      <c r="M2363" s="32">
        <f t="shared" si="147"/>
        <v>-3.9999999999999813E-2</v>
      </c>
      <c r="O2363" s="34">
        <v>40225.388888888891</v>
      </c>
      <c r="P2363" s="33">
        <v>-4.0000000000000036E-2</v>
      </c>
      <c r="Q2363" s="33">
        <v>-3.9999999999999813E-2</v>
      </c>
    </row>
    <row r="2364" spans="1:17">
      <c r="A2364">
        <v>2014</v>
      </c>
      <c r="B2364">
        <v>217</v>
      </c>
      <c r="C2364">
        <v>930</v>
      </c>
      <c r="D2364">
        <v>2680</v>
      </c>
      <c r="E2364" s="33">
        <f t="shared" si="144"/>
        <v>2.68</v>
      </c>
      <c r="F2364" s="32">
        <f t="shared" si="145"/>
        <v>-4.9999999999999822E-2</v>
      </c>
      <c r="H2364">
        <v>2014</v>
      </c>
      <c r="I2364">
        <v>217</v>
      </c>
      <c r="J2364">
        <v>930</v>
      </c>
      <c r="K2364">
        <v>1830</v>
      </c>
      <c r="L2364" s="33">
        <f t="shared" si="146"/>
        <v>1.83</v>
      </c>
      <c r="M2364" s="32">
        <f t="shared" si="147"/>
        <v>-5.9999999999999831E-2</v>
      </c>
      <c r="O2364" s="34">
        <v>40225.395833333336</v>
      </c>
      <c r="P2364" s="33">
        <v>-4.9999999999999822E-2</v>
      </c>
      <c r="Q2364" s="33">
        <v>-5.9999999999999831E-2</v>
      </c>
    </row>
    <row r="2365" spans="1:17">
      <c r="A2365">
        <v>2014</v>
      </c>
      <c r="B2365">
        <v>217</v>
      </c>
      <c r="C2365">
        <v>940</v>
      </c>
      <c r="D2365">
        <v>2670</v>
      </c>
      <c r="E2365" s="33">
        <f t="shared" si="144"/>
        <v>2.67</v>
      </c>
      <c r="F2365" s="32">
        <f t="shared" si="145"/>
        <v>-6.0000000000000053E-2</v>
      </c>
      <c r="H2365">
        <v>2014</v>
      </c>
      <c r="I2365">
        <v>217</v>
      </c>
      <c r="J2365">
        <v>940</v>
      </c>
      <c r="K2365">
        <v>1810</v>
      </c>
      <c r="L2365" s="33">
        <f t="shared" si="146"/>
        <v>1.81</v>
      </c>
      <c r="M2365" s="32">
        <f t="shared" si="147"/>
        <v>-7.9999999999999849E-2</v>
      </c>
      <c r="O2365" s="34">
        <v>40225.402777777781</v>
      </c>
      <c r="P2365" s="33">
        <v>-6.0000000000000053E-2</v>
      </c>
      <c r="Q2365" s="33">
        <v>-7.9999999999999849E-2</v>
      </c>
    </row>
    <row r="2366" spans="1:17">
      <c r="A2366">
        <v>2014</v>
      </c>
      <c r="B2366">
        <v>217</v>
      </c>
      <c r="C2366">
        <v>950</v>
      </c>
      <c r="D2366">
        <v>2650</v>
      </c>
      <c r="E2366" s="33">
        <f t="shared" si="144"/>
        <v>2.65</v>
      </c>
      <c r="F2366" s="32">
        <f t="shared" si="145"/>
        <v>-8.0000000000000071E-2</v>
      </c>
      <c r="H2366">
        <v>2014</v>
      </c>
      <c r="I2366">
        <v>217</v>
      </c>
      <c r="J2366">
        <v>950</v>
      </c>
      <c r="K2366">
        <v>1790</v>
      </c>
      <c r="L2366" s="33">
        <f t="shared" si="146"/>
        <v>1.79</v>
      </c>
      <c r="M2366" s="32">
        <f t="shared" si="147"/>
        <v>-9.9999999999999867E-2</v>
      </c>
      <c r="O2366" s="34">
        <v>40225.409722222219</v>
      </c>
      <c r="P2366" s="33">
        <v>-8.0000000000000071E-2</v>
      </c>
      <c r="Q2366" s="33">
        <v>-9.9999999999999867E-2</v>
      </c>
    </row>
    <row r="2367" spans="1:17">
      <c r="A2367">
        <v>2014</v>
      </c>
      <c r="B2367">
        <v>217</v>
      </c>
      <c r="C2367">
        <v>1000</v>
      </c>
      <c r="D2367">
        <v>2640</v>
      </c>
      <c r="E2367" s="33">
        <f t="shared" si="144"/>
        <v>2.64</v>
      </c>
      <c r="F2367" s="32">
        <f t="shared" si="145"/>
        <v>-8.9999999999999858E-2</v>
      </c>
      <c r="H2367">
        <v>2014</v>
      </c>
      <c r="I2367">
        <v>217</v>
      </c>
      <c r="J2367">
        <v>1000</v>
      </c>
      <c r="K2367">
        <v>1770</v>
      </c>
      <c r="L2367" s="33">
        <f t="shared" si="146"/>
        <v>1.77</v>
      </c>
      <c r="M2367" s="32">
        <f t="shared" si="147"/>
        <v>-0.11999999999999988</v>
      </c>
      <c r="O2367" s="34">
        <v>40225.416666666664</v>
      </c>
      <c r="P2367" s="33">
        <v>-8.9999999999999858E-2</v>
      </c>
      <c r="Q2367" s="33">
        <v>-0.11999999999999988</v>
      </c>
    </row>
    <row r="2368" spans="1:17">
      <c r="A2368">
        <v>2014</v>
      </c>
      <c r="B2368">
        <v>217</v>
      </c>
      <c r="C2368">
        <v>1010</v>
      </c>
      <c r="D2368">
        <v>2640</v>
      </c>
      <c r="E2368" s="33">
        <f t="shared" si="144"/>
        <v>2.64</v>
      </c>
      <c r="F2368" s="32">
        <f t="shared" si="145"/>
        <v>-8.9999999999999858E-2</v>
      </c>
      <c r="H2368">
        <v>2014</v>
      </c>
      <c r="I2368">
        <v>217</v>
      </c>
      <c r="J2368">
        <v>1010</v>
      </c>
      <c r="K2368">
        <v>1750</v>
      </c>
      <c r="L2368" s="33">
        <f t="shared" si="146"/>
        <v>1.75</v>
      </c>
      <c r="M2368" s="32">
        <f t="shared" si="147"/>
        <v>-0.1399999999999999</v>
      </c>
      <c r="O2368" s="34">
        <v>40225.423611111109</v>
      </c>
      <c r="P2368" s="33">
        <v>-8.9999999999999858E-2</v>
      </c>
      <c r="Q2368" s="33">
        <v>-0.1399999999999999</v>
      </c>
    </row>
    <row r="2369" spans="1:17">
      <c r="A2369">
        <v>2014</v>
      </c>
      <c r="B2369">
        <v>217</v>
      </c>
      <c r="C2369">
        <v>1020</v>
      </c>
      <c r="D2369">
        <v>2630</v>
      </c>
      <c r="E2369" s="33">
        <f t="shared" si="144"/>
        <v>2.63</v>
      </c>
      <c r="F2369" s="32">
        <f t="shared" si="145"/>
        <v>-0.10000000000000009</v>
      </c>
      <c r="H2369">
        <v>2014</v>
      </c>
      <c r="I2369">
        <v>217</v>
      </c>
      <c r="J2369">
        <v>1020</v>
      </c>
      <c r="K2369">
        <v>1730</v>
      </c>
      <c r="L2369" s="33">
        <f t="shared" si="146"/>
        <v>1.73</v>
      </c>
      <c r="M2369" s="32">
        <f t="shared" si="147"/>
        <v>-0.15999999999999992</v>
      </c>
      <c r="O2369" s="34">
        <v>40225.430555555555</v>
      </c>
      <c r="P2369" s="33">
        <v>-0.10000000000000009</v>
      </c>
      <c r="Q2369" s="33">
        <v>-0.15999999999999992</v>
      </c>
    </row>
    <row r="2370" spans="1:17">
      <c r="A2370">
        <v>2014</v>
      </c>
      <c r="B2370">
        <v>217</v>
      </c>
      <c r="C2370">
        <v>1030</v>
      </c>
      <c r="D2370">
        <v>2630</v>
      </c>
      <c r="E2370" s="33">
        <f t="shared" si="144"/>
        <v>2.63</v>
      </c>
      <c r="F2370" s="32">
        <f t="shared" si="145"/>
        <v>-0.10000000000000009</v>
      </c>
      <c r="H2370">
        <v>2014</v>
      </c>
      <c r="I2370">
        <v>217</v>
      </c>
      <c r="J2370">
        <v>1030</v>
      </c>
      <c r="K2370">
        <v>1720</v>
      </c>
      <c r="L2370" s="33">
        <f t="shared" si="146"/>
        <v>1.72</v>
      </c>
      <c r="M2370" s="32">
        <f t="shared" si="147"/>
        <v>-0.16999999999999993</v>
      </c>
      <c r="O2370" s="34">
        <v>40225.4375</v>
      </c>
      <c r="P2370" s="33">
        <v>-0.10000000000000009</v>
      </c>
      <c r="Q2370" s="33">
        <v>-0.16999999999999993</v>
      </c>
    </row>
    <row r="2371" spans="1:17">
      <c r="A2371">
        <v>2014</v>
      </c>
      <c r="B2371">
        <v>217</v>
      </c>
      <c r="C2371">
        <v>1040</v>
      </c>
      <c r="D2371">
        <v>2630</v>
      </c>
      <c r="E2371" s="33">
        <f t="shared" si="144"/>
        <v>2.63</v>
      </c>
      <c r="F2371" s="32">
        <f t="shared" si="145"/>
        <v>-0.10000000000000009</v>
      </c>
      <c r="H2371">
        <v>2014</v>
      </c>
      <c r="I2371">
        <v>217</v>
      </c>
      <c r="J2371">
        <v>1040</v>
      </c>
      <c r="K2371">
        <v>1700</v>
      </c>
      <c r="L2371" s="33">
        <f t="shared" si="146"/>
        <v>1.7</v>
      </c>
      <c r="M2371" s="32">
        <f t="shared" si="147"/>
        <v>-0.18999999999999995</v>
      </c>
      <c r="O2371" s="34">
        <v>40225.444444444445</v>
      </c>
      <c r="P2371" s="33">
        <v>-0.10000000000000009</v>
      </c>
      <c r="Q2371" s="33">
        <v>-0.18999999999999995</v>
      </c>
    </row>
    <row r="2372" spans="1:17">
      <c r="A2372">
        <v>2014</v>
      </c>
      <c r="B2372">
        <v>217</v>
      </c>
      <c r="C2372">
        <v>1050</v>
      </c>
      <c r="D2372">
        <v>2630</v>
      </c>
      <c r="E2372" s="33">
        <f t="shared" ref="E2372:E2435" si="148">ROUND(D2372/1000,2)</f>
        <v>2.63</v>
      </c>
      <c r="F2372" s="32">
        <f t="shared" ref="F2372:F2435" si="149">E2372-E$8499</f>
        <v>-0.10000000000000009</v>
      </c>
      <c r="H2372">
        <v>2014</v>
      </c>
      <c r="I2372">
        <v>217</v>
      </c>
      <c r="J2372">
        <v>1050</v>
      </c>
      <c r="K2372">
        <v>1690</v>
      </c>
      <c r="L2372" s="33">
        <f t="shared" ref="L2372:L2435" si="150">ROUND(K2372/1000,2)</f>
        <v>1.69</v>
      </c>
      <c r="M2372" s="32">
        <f t="shared" ref="M2372:M2435" si="151">L2372-L$8499</f>
        <v>-0.19999999999999996</v>
      </c>
      <c r="O2372" s="34">
        <v>40225.451388888891</v>
      </c>
      <c r="P2372" s="33">
        <v>-0.10000000000000009</v>
      </c>
      <c r="Q2372" s="33">
        <v>-0.19999999999999996</v>
      </c>
    </row>
    <row r="2373" spans="1:17">
      <c r="A2373">
        <v>2014</v>
      </c>
      <c r="B2373">
        <v>217</v>
      </c>
      <c r="C2373">
        <v>1100</v>
      </c>
      <c r="D2373">
        <v>2630</v>
      </c>
      <c r="E2373" s="33">
        <f t="shared" si="148"/>
        <v>2.63</v>
      </c>
      <c r="F2373" s="32">
        <f t="shared" si="149"/>
        <v>-0.10000000000000009</v>
      </c>
      <c r="H2373">
        <v>2014</v>
      </c>
      <c r="I2373">
        <v>217</v>
      </c>
      <c r="J2373">
        <v>1100</v>
      </c>
      <c r="K2373">
        <v>1670</v>
      </c>
      <c r="L2373" s="33">
        <f t="shared" si="150"/>
        <v>1.67</v>
      </c>
      <c r="M2373" s="32">
        <f t="shared" si="151"/>
        <v>-0.21999999999999997</v>
      </c>
      <c r="O2373" s="34">
        <v>40225.458333333336</v>
      </c>
      <c r="P2373" s="33">
        <v>-0.10000000000000009</v>
      </c>
      <c r="Q2373" s="33">
        <v>-0.21999999999999997</v>
      </c>
    </row>
    <row r="2374" spans="1:17">
      <c r="A2374">
        <v>2014</v>
      </c>
      <c r="B2374">
        <v>217</v>
      </c>
      <c r="C2374">
        <v>1110</v>
      </c>
      <c r="D2374">
        <v>2630</v>
      </c>
      <c r="E2374" s="33">
        <f t="shared" si="148"/>
        <v>2.63</v>
      </c>
      <c r="F2374" s="32">
        <f t="shared" si="149"/>
        <v>-0.10000000000000009</v>
      </c>
      <c r="H2374">
        <v>2014</v>
      </c>
      <c r="I2374">
        <v>217</v>
      </c>
      <c r="J2374">
        <v>1110</v>
      </c>
      <c r="K2374">
        <v>1660</v>
      </c>
      <c r="L2374" s="33">
        <f t="shared" si="150"/>
        <v>1.66</v>
      </c>
      <c r="M2374" s="32">
        <f t="shared" si="151"/>
        <v>-0.22999999999999998</v>
      </c>
      <c r="O2374" s="34">
        <v>40225.465277777781</v>
      </c>
      <c r="P2374" s="33">
        <v>-0.10000000000000009</v>
      </c>
      <c r="Q2374" s="33">
        <v>-0.22999999999999998</v>
      </c>
    </row>
    <row r="2375" spans="1:17">
      <c r="A2375">
        <v>2014</v>
      </c>
      <c r="B2375">
        <v>217</v>
      </c>
      <c r="C2375">
        <v>1120</v>
      </c>
      <c r="D2375">
        <v>2630</v>
      </c>
      <c r="E2375" s="33">
        <f t="shared" si="148"/>
        <v>2.63</v>
      </c>
      <c r="F2375" s="32">
        <f t="shared" si="149"/>
        <v>-0.10000000000000009</v>
      </c>
      <c r="H2375">
        <v>2014</v>
      </c>
      <c r="I2375">
        <v>217</v>
      </c>
      <c r="J2375">
        <v>1120</v>
      </c>
      <c r="K2375">
        <v>1650</v>
      </c>
      <c r="L2375" s="33">
        <f t="shared" si="150"/>
        <v>1.65</v>
      </c>
      <c r="M2375" s="32">
        <f t="shared" si="151"/>
        <v>-0.24</v>
      </c>
      <c r="O2375" s="34">
        <v>40225.472222222219</v>
      </c>
      <c r="P2375" s="33">
        <v>-0.10000000000000009</v>
      </c>
      <c r="Q2375" s="33">
        <v>-0.24</v>
      </c>
    </row>
    <row r="2376" spans="1:17">
      <c r="A2376">
        <v>2014</v>
      </c>
      <c r="B2376">
        <v>217</v>
      </c>
      <c r="C2376">
        <v>1130</v>
      </c>
      <c r="D2376">
        <v>2640</v>
      </c>
      <c r="E2376" s="33">
        <f t="shared" si="148"/>
        <v>2.64</v>
      </c>
      <c r="F2376" s="32">
        <f t="shared" si="149"/>
        <v>-8.9999999999999858E-2</v>
      </c>
      <c r="H2376">
        <v>2014</v>
      </c>
      <c r="I2376">
        <v>217</v>
      </c>
      <c r="J2376">
        <v>1130</v>
      </c>
      <c r="K2376">
        <v>1640</v>
      </c>
      <c r="L2376" s="33">
        <f t="shared" si="150"/>
        <v>1.64</v>
      </c>
      <c r="M2376" s="32">
        <f t="shared" si="151"/>
        <v>-0.25</v>
      </c>
      <c r="O2376" s="34">
        <v>40225.479166666664</v>
      </c>
      <c r="P2376" s="33">
        <v>-8.9999999999999858E-2</v>
      </c>
      <c r="Q2376" s="33">
        <v>-0.25</v>
      </c>
    </row>
    <row r="2377" spans="1:17">
      <c r="A2377">
        <v>2014</v>
      </c>
      <c r="B2377">
        <v>217</v>
      </c>
      <c r="C2377">
        <v>1140</v>
      </c>
      <c r="D2377">
        <v>2640</v>
      </c>
      <c r="E2377" s="33">
        <f t="shared" si="148"/>
        <v>2.64</v>
      </c>
      <c r="F2377" s="32">
        <f t="shared" si="149"/>
        <v>-8.9999999999999858E-2</v>
      </c>
      <c r="H2377">
        <v>2014</v>
      </c>
      <c r="I2377">
        <v>217</v>
      </c>
      <c r="J2377">
        <v>1140</v>
      </c>
      <c r="K2377">
        <v>1630</v>
      </c>
      <c r="L2377" s="33">
        <f t="shared" si="150"/>
        <v>1.63</v>
      </c>
      <c r="M2377" s="32">
        <f t="shared" si="151"/>
        <v>-0.26</v>
      </c>
      <c r="O2377" s="34">
        <v>40225.486111111109</v>
      </c>
      <c r="P2377" s="33">
        <v>-8.9999999999999858E-2</v>
      </c>
      <c r="Q2377" s="33">
        <v>-0.26</v>
      </c>
    </row>
    <row r="2378" spans="1:17">
      <c r="A2378">
        <v>2014</v>
      </c>
      <c r="B2378">
        <v>217</v>
      </c>
      <c r="C2378">
        <v>1150</v>
      </c>
      <c r="D2378">
        <v>2640</v>
      </c>
      <c r="E2378" s="33">
        <f t="shared" si="148"/>
        <v>2.64</v>
      </c>
      <c r="F2378" s="32">
        <f t="shared" si="149"/>
        <v>-8.9999999999999858E-2</v>
      </c>
      <c r="H2378">
        <v>2014</v>
      </c>
      <c r="I2378">
        <v>217</v>
      </c>
      <c r="J2378">
        <v>1150</v>
      </c>
      <c r="K2378">
        <v>1620</v>
      </c>
      <c r="L2378" s="33">
        <f t="shared" si="150"/>
        <v>1.62</v>
      </c>
      <c r="M2378" s="32">
        <f t="shared" si="151"/>
        <v>-0.2699999999999998</v>
      </c>
      <c r="O2378" s="34">
        <v>40225.493055555555</v>
      </c>
      <c r="P2378" s="33">
        <v>-8.9999999999999858E-2</v>
      </c>
      <c r="Q2378" s="33">
        <v>-0.2699999999999998</v>
      </c>
    </row>
    <row r="2379" spans="1:17">
      <c r="A2379">
        <v>2014</v>
      </c>
      <c r="B2379">
        <v>217</v>
      </c>
      <c r="C2379">
        <v>1200</v>
      </c>
      <c r="D2379">
        <v>2640</v>
      </c>
      <c r="E2379" s="33">
        <f t="shared" si="148"/>
        <v>2.64</v>
      </c>
      <c r="F2379" s="32">
        <f t="shared" si="149"/>
        <v>-8.9999999999999858E-2</v>
      </c>
      <c r="H2379">
        <v>2014</v>
      </c>
      <c r="I2379">
        <v>217</v>
      </c>
      <c r="J2379">
        <v>1200</v>
      </c>
      <c r="K2379">
        <v>1610</v>
      </c>
      <c r="L2379" s="33">
        <f t="shared" si="150"/>
        <v>1.61</v>
      </c>
      <c r="M2379" s="32">
        <f t="shared" si="151"/>
        <v>-0.2799999999999998</v>
      </c>
      <c r="O2379" s="34">
        <v>40225.5</v>
      </c>
      <c r="P2379" s="33">
        <v>-8.9999999999999858E-2</v>
      </c>
      <c r="Q2379" s="33">
        <v>-0.2799999999999998</v>
      </c>
    </row>
    <row r="2380" spans="1:17">
      <c r="A2380">
        <v>2014</v>
      </c>
      <c r="B2380">
        <v>217</v>
      </c>
      <c r="C2380">
        <v>1210</v>
      </c>
      <c r="D2380">
        <v>2640</v>
      </c>
      <c r="E2380" s="33">
        <f t="shared" si="148"/>
        <v>2.64</v>
      </c>
      <c r="F2380" s="32">
        <f t="shared" si="149"/>
        <v>-8.9999999999999858E-2</v>
      </c>
      <c r="H2380">
        <v>2014</v>
      </c>
      <c r="I2380">
        <v>217</v>
      </c>
      <c r="J2380">
        <v>1210</v>
      </c>
      <c r="K2380">
        <v>1610</v>
      </c>
      <c r="L2380" s="33">
        <f t="shared" si="150"/>
        <v>1.61</v>
      </c>
      <c r="M2380" s="32">
        <f t="shared" si="151"/>
        <v>-0.2799999999999998</v>
      </c>
      <c r="O2380" s="34">
        <v>40225.506944444445</v>
      </c>
      <c r="P2380" s="33">
        <v>-8.9999999999999858E-2</v>
      </c>
      <c r="Q2380" s="33">
        <v>-0.2799999999999998</v>
      </c>
    </row>
    <row r="2381" spans="1:17">
      <c r="A2381">
        <v>2014</v>
      </c>
      <c r="B2381">
        <v>217</v>
      </c>
      <c r="C2381">
        <v>1220</v>
      </c>
      <c r="D2381">
        <v>2640</v>
      </c>
      <c r="E2381" s="33">
        <f t="shared" si="148"/>
        <v>2.64</v>
      </c>
      <c r="F2381" s="32">
        <f t="shared" si="149"/>
        <v>-8.9999999999999858E-2</v>
      </c>
      <c r="H2381">
        <v>2014</v>
      </c>
      <c r="I2381">
        <v>217</v>
      </c>
      <c r="J2381">
        <v>1220</v>
      </c>
      <c r="K2381">
        <v>1600</v>
      </c>
      <c r="L2381" s="33">
        <f t="shared" si="150"/>
        <v>1.6</v>
      </c>
      <c r="M2381" s="32">
        <f t="shared" si="151"/>
        <v>-0.28999999999999981</v>
      </c>
      <c r="O2381" s="34">
        <v>40225.513888888891</v>
      </c>
      <c r="P2381" s="33">
        <v>-8.9999999999999858E-2</v>
      </c>
      <c r="Q2381" s="33">
        <v>-0.28999999999999981</v>
      </c>
    </row>
    <row r="2382" spans="1:17">
      <c r="A2382">
        <v>2014</v>
      </c>
      <c r="B2382">
        <v>217</v>
      </c>
      <c r="C2382">
        <v>1230</v>
      </c>
      <c r="D2382">
        <v>2630</v>
      </c>
      <c r="E2382" s="33">
        <f t="shared" si="148"/>
        <v>2.63</v>
      </c>
      <c r="F2382" s="32">
        <f t="shared" si="149"/>
        <v>-0.10000000000000009</v>
      </c>
      <c r="H2382">
        <v>2014</v>
      </c>
      <c r="I2382">
        <v>217</v>
      </c>
      <c r="J2382">
        <v>1230</v>
      </c>
      <c r="K2382">
        <v>1590</v>
      </c>
      <c r="L2382" s="33">
        <f t="shared" si="150"/>
        <v>1.59</v>
      </c>
      <c r="M2382" s="32">
        <f t="shared" si="151"/>
        <v>-0.29999999999999982</v>
      </c>
      <c r="O2382" s="34">
        <v>40225.520833333336</v>
      </c>
      <c r="P2382" s="33">
        <v>-0.10000000000000009</v>
      </c>
      <c r="Q2382" s="33">
        <v>-0.29999999999999982</v>
      </c>
    </row>
    <row r="2383" spans="1:17">
      <c r="A2383">
        <v>2014</v>
      </c>
      <c r="B2383">
        <v>217</v>
      </c>
      <c r="C2383">
        <v>1240</v>
      </c>
      <c r="D2383">
        <v>2630</v>
      </c>
      <c r="E2383" s="33">
        <f t="shared" si="148"/>
        <v>2.63</v>
      </c>
      <c r="F2383" s="32">
        <f t="shared" si="149"/>
        <v>-0.10000000000000009</v>
      </c>
      <c r="H2383">
        <v>2014</v>
      </c>
      <c r="I2383">
        <v>217</v>
      </c>
      <c r="J2383">
        <v>1240</v>
      </c>
      <c r="K2383">
        <v>1590</v>
      </c>
      <c r="L2383" s="33">
        <f t="shared" si="150"/>
        <v>1.59</v>
      </c>
      <c r="M2383" s="32">
        <f t="shared" si="151"/>
        <v>-0.29999999999999982</v>
      </c>
      <c r="O2383" s="34">
        <v>40225.527777777781</v>
      </c>
      <c r="P2383" s="33">
        <v>-0.10000000000000009</v>
      </c>
      <c r="Q2383" s="33">
        <v>-0.29999999999999982</v>
      </c>
    </row>
    <row r="2384" spans="1:17">
      <c r="A2384">
        <v>2014</v>
      </c>
      <c r="B2384">
        <v>217</v>
      </c>
      <c r="C2384">
        <v>1250</v>
      </c>
      <c r="D2384">
        <v>2620</v>
      </c>
      <c r="E2384" s="33">
        <f t="shared" si="148"/>
        <v>2.62</v>
      </c>
      <c r="F2384" s="32">
        <f t="shared" si="149"/>
        <v>-0.10999999999999988</v>
      </c>
      <c r="H2384">
        <v>2014</v>
      </c>
      <c r="I2384">
        <v>217</v>
      </c>
      <c r="J2384">
        <v>1250</v>
      </c>
      <c r="K2384">
        <v>1590</v>
      </c>
      <c r="L2384" s="33">
        <f t="shared" si="150"/>
        <v>1.59</v>
      </c>
      <c r="M2384" s="32">
        <f t="shared" si="151"/>
        <v>-0.29999999999999982</v>
      </c>
      <c r="O2384" s="34">
        <v>40225.534722222219</v>
      </c>
      <c r="P2384" s="33">
        <v>-0.10999999999999988</v>
      </c>
      <c r="Q2384" s="33">
        <v>-0.29999999999999982</v>
      </c>
    </row>
    <row r="2385" spans="1:17">
      <c r="A2385">
        <v>2014</v>
      </c>
      <c r="B2385">
        <v>217</v>
      </c>
      <c r="C2385">
        <v>1300</v>
      </c>
      <c r="D2385">
        <v>2610</v>
      </c>
      <c r="E2385" s="33">
        <f t="shared" si="148"/>
        <v>2.61</v>
      </c>
      <c r="F2385" s="32">
        <f t="shared" si="149"/>
        <v>-0.12000000000000011</v>
      </c>
      <c r="H2385">
        <v>2014</v>
      </c>
      <c r="I2385">
        <v>217</v>
      </c>
      <c r="J2385">
        <v>1300</v>
      </c>
      <c r="K2385">
        <v>1580</v>
      </c>
      <c r="L2385" s="33">
        <f t="shared" si="150"/>
        <v>1.58</v>
      </c>
      <c r="M2385" s="32">
        <f t="shared" si="151"/>
        <v>-0.30999999999999983</v>
      </c>
      <c r="O2385" s="34">
        <v>40225.541666666664</v>
      </c>
      <c r="P2385" s="33">
        <v>-0.12000000000000011</v>
      </c>
      <c r="Q2385" s="33">
        <v>-0.30999999999999983</v>
      </c>
    </row>
    <row r="2386" spans="1:17">
      <c r="A2386">
        <v>2014</v>
      </c>
      <c r="B2386">
        <v>217</v>
      </c>
      <c r="C2386">
        <v>1310</v>
      </c>
      <c r="D2386">
        <v>2600</v>
      </c>
      <c r="E2386" s="33">
        <f t="shared" si="148"/>
        <v>2.6</v>
      </c>
      <c r="F2386" s="32">
        <f t="shared" si="149"/>
        <v>-0.12999999999999989</v>
      </c>
      <c r="H2386">
        <v>2014</v>
      </c>
      <c r="I2386">
        <v>217</v>
      </c>
      <c r="J2386">
        <v>1310</v>
      </c>
      <c r="K2386">
        <v>1580</v>
      </c>
      <c r="L2386" s="33">
        <f t="shared" si="150"/>
        <v>1.58</v>
      </c>
      <c r="M2386" s="32">
        <f t="shared" si="151"/>
        <v>-0.30999999999999983</v>
      </c>
      <c r="O2386" s="34">
        <v>40225.548611111109</v>
      </c>
      <c r="P2386" s="33">
        <v>-0.12999999999999989</v>
      </c>
      <c r="Q2386" s="33">
        <v>-0.30999999999999983</v>
      </c>
    </row>
    <row r="2387" spans="1:17">
      <c r="A2387">
        <v>2014</v>
      </c>
      <c r="B2387">
        <v>217</v>
      </c>
      <c r="C2387">
        <v>1320</v>
      </c>
      <c r="D2387">
        <v>2580</v>
      </c>
      <c r="E2387" s="33">
        <f t="shared" si="148"/>
        <v>2.58</v>
      </c>
      <c r="F2387" s="32">
        <f t="shared" si="149"/>
        <v>-0.14999999999999991</v>
      </c>
      <c r="H2387">
        <v>2014</v>
      </c>
      <c r="I2387">
        <v>217</v>
      </c>
      <c r="J2387">
        <v>1320</v>
      </c>
      <c r="K2387">
        <v>1580</v>
      </c>
      <c r="L2387" s="33">
        <f t="shared" si="150"/>
        <v>1.58</v>
      </c>
      <c r="M2387" s="32">
        <f t="shared" si="151"/>
        <v>-0.30999999999999983</v>
      </c>
      <c r="O2387" s="34">
        <v>40225.555555555555</v>
      </c>
      <c r="P2387" s="33">
        <v>-0.14999999999999991</v>
      </c>
      <c r="Q2387" s="33">
        <v>-0.30999999999999983</v>
      </c>
    </row>
    <row r="2388" spans="1:17">
      <c r="A2388">
        <v>2014</v>
      </c>
      <c r="B2388">
        <v>217</v>
      </c>
      <c r="C2388">
        <v>1330</v>
      </c>
      <c r="D2388">
        <v>2570</v>
      </c>
      <c r="E2388" s="33">
        <f t="shared" si="148"/>
        <v>2.57</v>
      </c>
      <c r="F2388" s="32">
        <f t="shared" si="149"/>
        <v>-0.16000000000000014</v>
      </c>
      <c r="H2388">
        <v>2014</v>
      </c>
      <c r="I2388">
        <v>217</v>
      </c>
      <c r="J2388">
        <v>1330</v>
      </c>
      <c r="K2388">
        <v>1580</v>
      </c>
      <c r="L2388" s="33">
        <f t="shared" si="150"/>
        <v>1.58</v>
      </c>
      <c r="M2388" s="32">
        <f t="shared" si="151"/>
        <v>-0.30999999999999983</v>
      </c>
      <c r="O2388" s="34">
        <v>40225.5625</v>
      </c>
      <c r="P2388" s="33">
        <v>-0.16000000000000014</v>
      </c>
      <c r="Q2388" s="33">
        <v>-0.30999999999999983</v>
      </c>
    </row>
    <row r="2389" spans="1:17">
      <c r="A2389">
        <v>2014</v>
      </c>
      <c r="B2389">
        <v>217</v>
      </c>
      <c r="C2389">
        <v>1340</v>
      </c>
      <c r="D2389">
        <v>2560</v>
      </c>
      <c r="E2389" s="33">
        <f t="shared" si="148"/>
        <v>2.56</v>
      </c>
      <c r="F2389" s="32">
        <f t="shared" si="149"/>
        <v>-0.16999999999999993</v>
      </c>
      <c r="H2389">
        <v>2014</v>
      </c>
      <c r="I2389">
        <v>217</v>
      </c>
      <c r="J2389">
        <v>1340</v>
      </c>
      <c r="K2389">
        <v>1580</v>
      </c>
      <c r="L2389" s="33">
        <f t="shared" si="150"/>
        <v>1.58</v>
      </c>
      <c r="M2389" s="32">
        <f t="shared" si="151"/>
        <v>-0.30999999999999983</v>
      </c>
      <c r="O2389" s="34">
        <v>40225.569444444445</v>
      </c>
      <c r="P2389" s="33">
        <v>-0.16999999999999993</v>
      </c>
      <c r="Q2389" s="33">
        <v>-0.30999999999999983</v>
      </c>
    </row>
    <row r="2390" spans="1:17">
      <c r="A2390">
        <v>2014</v>
      </c>
      <c r="B2390">
        <v>217</v>
      </c>
      <c r="C2390">
        <v>1350</v>
      </c>
      <c r="D2390">
        <v>2550</v>
      </c>
      <c r="E2390" s="33">
        <f t="shared" si="148"/>
        <v>2.5499999999999998</v>
      </c>
      <c r="F2390" s="32">
        <f t="shared" si="149"/>
        <v>-0.18000000000000016</v>
      </c>
      <c r="H2390">
        <v>2014</v>
      </c>
      <c r="I2390">
        <v>217</v>
      </c>
      <c r="J2390">
        <v>1350</v>
      </c>
      <c r="K2390">
        <v>1590</v>
      </c>
      <c r="L2390" s="33">
        <f t="shared" si="150"/>
        <v>1.59</v>
      </c>
      <c r="M2390" s="32">
        <f t="shared" si="151"/>
        <v>-0.29999999999999982</v>
      </c>
      <c r="O2390" s="34">
        <v>40225.576388888891</v>
      </c>
      <c r="P2390" s="33">
        <v>-0.18000000000000016</v>
      </c>
      <c r="Q2390" s="33">
        <v>-0.29999999999999982</v>
      </c>
    </row>
    <row r="2391" spans="1:17">
      <c r="A2391">
        <v>2014</v>
      </c>
      <c r="B2391">
        <v>217</v>
      </c>
      <c r="C2391">
        <v>1400</v>
      </c>
      <c r="D2391">
        <v>2540</v>
      </c>
      <c r="E2391" s="33">
        <f t="shared" si="148"/>
        <v>2.54</v>
      </c>
      <c r="F2391" s="32">
        <f t="shared" si="149"/>
        <v>-0.18999999999999995</v>
      </c>
      <c r="H2391">
        <v>2014</v>
      </c>
      <c r="I2391">
        <v>217</v>
      </c>
      <c r="J2391">
        <v>1400</v>
      </c>
      <c r="K2391">
        <v>1600</v>
      </c>
      <c r="L2391" s="33">
        <f t="shared" si="150"/>
        <v>1.6</v>
      </c>
      <c r="M2391" s="32">
        <f t="shared" si="151"/>
        <v>-0.28999999999999981</v>
      </c>
      <c r="O2391" s="34">
        <v>40225.583333333336</v>
      </c>
      <c r="P2391" s="33">
        <v>-0.18999999999999995</v>
      </c>
      <c r="Q2391" s="33">
        <v>-0.28999999999999981</v>
      </c>
    </row>
    <row r="2392" spans="1:17">
      <c r="A2392">
        <v>2014</v>
      </c>
      <c r="B2392">
        <v>217</v>
      </c>
      <c r="C2392">
        <v>1410</v>
      </c>
      <c r="D2392">
        <v>2530</v>
      </c>
      <c r="E2392" s="33">
        <f t="shared" si="148"/>
        <v>2.5299999999999998</v>
      </c>
      <c r="F2392" s="32">
        <f t="shared" si="149"/>
        <v>-0.20000000000000018</v>
      </c>
      <c r="H2392">
        <v>2014</v>
      </c>
      <c r="I2392">
        <v>217</v>
      </c>
      <c r="J2392">
        <v>1410</v>
      </c>
      <c r="K2392">
        <v>1600</v>
      </c>
      <c r="L2392" s="33">
        <f t="shared" si="150"/>
        <v>1.6</v>
      </c>
      <c r="M2392" s="32">
        <f t="shared" si="151"/>
        <v>-0.28999999999999981</v>
      </c>
      <c r="O2392" s="34">
        <v>40225.590277777781</v>
      </c>
      <c r="P2392" s="33">
        <v>-0.20000000000000018</v>
      </c>
      <c r="Q2392" s="33">
        <v>-0.28999999999999981</v>
      </c>
    </row>
    <row r="2393" spans="1:17">
      <c r="A2393">
        <v>2014</v>
      </c>
      <c r="B2393">
        <v>217</v>
      </c>
      <c r="C2393">
        <v>1420</v>
      </c>
      <c r="D2393">
        <v>2520</v>
      </c>
      <c r="E2393" s="33">
        <f t="shared" si="148"/>
        <v>2.52</v>
      </c>
      <c r="F2393" s="32">
        <f t="shared" si="149"/>
        <v>-0.20999999999999996</v>
      </c>
      <c r="H2393">
        <v>2014</v>
      </c>
      <c r="I2393">
        <v>217</v>
      </c>
      <c r="J2393">
        <v>1420</v>
      </c>
      <c r="K2393">
        <v>1610</v>
      </c>
      <c r="L2393" s="33">
        <f t="shared" si="150"/>
        <v>1.61</v>
      </c>
      <c r="M2393" s="32">
        <f t="shared" si="151"/>
        <v>-0.2799999999999998</v>
      </c>
      <c r="O2393" s="34">
        <v>40225.597222222219</v>
      </c>
      <c r="P2393" s="33">
        <v>-0.20999999999999996</v>
      </c>
      <c r="Q2393" s="33">
        <v>-0.2799999999999998</v>
      </c>
    </row>
    <row r="2394" spans="1:17">
      <c r="A2394">
        <v>2014</v>
      </c>
      <c r="B2394">
        <v>217</v>
      </c>
      <c r="C2394">
        <v>1430</v>
      </c>
      <c r="D2394">
        <v>2510</v>
      </c>
      <c r="E2394" s="33">
        <f t="shared" si="148"/>
        <v>2.5099999999999998</v>
      </c>
      <c r="F2394" s="32">
        <f t="shared" si="149"/>
        <v>-0.2200000000000002</v>
      </c>
      <c r="H2394">
        <v>2014</v>
      </c>
      <c r="I2394">
        <v>217</v>
      </c>
      <c r="J2394">
        <v>1430</v>
      </c>
      <c r="K2394">
        <v>1630</v>
      </c>
      <c r="L2394" s="33">
        <f t="shared" si="150"/>
        <v>1.63</v>
      </c>
      <c r="M2394" s="32">
        <f t="shared" si="151"/>
        <v>-0.26</v>
      </c>
      <c r="O2394" s="34">
        <v>40225.604166666664</v>
      </c>
      <c r="P2394" s="33">
        <v>-0.2200000000000002</v>
      </c>
      <c r="Q2394" s="33">
        <v>-0.26</v>
      </c>
    </row>
    <row r="2395" spans="1:17">
      <c r="A2395">
        <v>2014</v>
      </c>
      <c r="B2395">
        <v>217</v>
      </c>
      <c r="C2395">
        <v>1440</v>
      </c>
      <c r="D2395">
        <v>2510</v>
      </c>
      <c r="E2395" s="33">
        <f t="shared" si="148"/>
        <v>2.5099999999999998</v>
      </c>
      <c r="F2395" s="32">
        <f t="shared" si="149"/>
        <v>-0.2200000000000002</v>
      </c>
      <c r="H2395">
        <v>2014</v>
      </c>
      <c r="I2395">
        <v>217</v>
      </c>
      <c r="J2395">
        <v>1440</v>
      </c>
      <c r="K2395">
        <v>1640</v>
      </c>
      <c r="L2395" s="33">
        <f t="shared" si="150"/>
        <v>1.64</v>
      </c>
      <c r="M2395" s="32">
        <f t="shared" si="151"/>
        <v>-0.25</v>
      </c>
      <c r="O2395" s="34">
        <v>40225.611111111109</v>
      </c>
      <c r="P2395" s="33">
        <v>-0.2200000000000002</v>
      </c>
      <c r="Q2395" s="33">
        <v>-0.25</v>
      </c>
    </row>
    <row r="2396" spans="1:17">
      <c r="A2396">
        <v>2014</v>
      </c>
      <c r="B2396">
        <v>217</v>
      </c>
      <c r="C2396">
        <v>1450</v>
      </c>
      <c r="D2396">
        <v>2510</v>
      </c>
      <c r="E2396" s="33">
        <f t="shared" si="148"/>
        <v>2.5099999999999998</v>
      </c>
      <c r="F2396" s="32">
        <f t="shared" si="149"/>
        <v>-0.2200000000000002</v>
      </c>
      <c r="H2396">
        <v>2014</v>
      </c>
      <c r="I2396">
        <v>217</v>
      </c>
      <c r="J2396">
        <v>1450</v>
      </c>
      <c r="K2396">
        <v>1660</v>
      </c>
      <c r="L2396" s="33">
        <f t="shared" si="150"/>
        <v>1.66</v>
      </c>
      <c r="M2396" s="32">
        <f t="shared" si="151"/>
        <v>-0.22999999999999998</v>
      </c>
      <c r="O2396" s="34">
        <v>40225.618055555555</v>
      </c>
      <c r="P2396" s="33">
        <v>-0.2200000000000002</v>
      </c>
      <c r="Q2396" s="33">
        <v>-0.22999999999999998</v>
      </c>
    </row>
    <row r="2397" spans="1:17">
      <c r="A2397">
        <v>2014</v>
      </c>
      <c r="B2397">
        <v>217</v>
      </c>
      <c r="C2397">
        <v>1500</v>
      </c>
      <c r="D2397">
        <v>2510</v>
      </c>
      <c r="E2397" s="33">
        <f t="shared" si="148"/>
        <v>2.5099999999999998</v>
      </c>
      <c r="F2397" s="32">
        <f t="shared" si="149"/>
        <v>-0.2200000000000002</v>
      </c>
      <c r="H2397">
        <v>2014</v>
      </c>
      <c r="I2397">
        <v>217</v>
      </c>
      <c r="J2397">
        <v>1500</v>
      </c>
      <c r="K2397">
        <v>1680</v>
      </c>
      <c r="L2397" s="33">
        <f t="shared" si="150"/>
        <v>1.68</v>
      </c>
      <c r="M2397" s="32">
        <f t="shared" si="151"/>
        <v>-0.20999999999999996</v>
      </c>
      <c r="O2397" s="34">
        <v>40225.625</v>
      </c>
      <c r="P2397" s="33">
        <v>-0.2200000000000002</v>
      </c>
      <c r="Q2397" s="33">
        <v>-0.20999999999999996</v>
      </c>
    </row>
    <row r="2398" spans="1:17">
      <c r="A2398">
        <v>2014</v>
      </c>
      <c r="B2398">
        <v>217</v>
      </c>
      <c r="C2398">
        <v>1510</v>
      </c>
      <c r="D2398">
        <v>2510</v>
      </c>
      <c r="E2398" s="33">
        <f t="shared" si="148"/>
        <v>2.5099999999999998</v>
      </c>
      <c r="F2398" s="32">
        <f t="shared" si="149"/>
        <v>-0.2200000000000002</v>
      </c>
      <c r="H2398">
        <v>2014</v>
      </c>
      <c r="I2398">
        <v>217</v>
      </c>
      <c r="J2398">
        <v>1510</v>
      </c>
      <c r="K2398">
        <v>1700</v>
      </c>
      <c r="L2398" s="33">
        <f t="shared" si="150"/>
        <v>1.7</v>
      </c>
      <c r="M2398" s="32">
        <f t="shared" si="151"/>
        <v>-0.18999999999999995</v>
      </c>
      <c r="O2398" s="34">
        <v>40225.631944444445</v>
      </c>
      <c r="P2398" s="33">
        <v>-0.2200000000000002</v>
      </c>
      <c r="Q2398" s="33">
        <v>-0.18999999999999995</v>
      </c>
    </row>
    <row r="2399" spans="1:17">
      <c r="A2399">
        <v>2014</v>
      </c>
      <c r="B2399">
        <v>217</v>
      </c>
      <c r="C2399">
        <v>1520</v>
      </c>
      <c r="D2399">
        <v>2520</v>
      </c>
      <c r="E2399" s="33">
        <f t="shared" si="148"/>
        <v>2.52</v>
      </c>
      <c r="F2399" s="32">
        <f t="shared" si="149"/>
        <v>-0.20999999999999996</v>
      </c>
      <c r="H2399">
        <v>2014</v>
      </c>
      <c r="I2399">
        <v>217</v>
      </c>
      <c r="J2399">
        <v>1520</v>
      </c>
      <c r="K2399">
        <v>1720</v>
      </c>
      <c r="L2399" s="33">
        <f t="shared" si="150"/>
        <v>1.72</v>
      </c>
      <c r="M2399" s="32">
        <f t="shared" si="151"/>
        <v>-0.16999999999999993</v>
      </c>
      <c r="O2399" s="34">
        <v>40225.638888888891</v>
      </c>
      <c r="P2399" s="33">
        <v>-0.20999999999999996</v>
      </c>
      <c r="Q2399" s="33">
        <v>-0.16999999999999993</v>
      </c>
    </row>
    <row r="2400" spans="1:17">
      <c r="A2400">
        <v>2014</v>
      </c>
      <c r="B2400">
        <v>217</v>
      </c>
      <c r="C2400">
        <v>1530</v>
      </c>
      <c r="D2400">
        <v>2520</v>
      </c>
      <c r="E2400" s="33">
        <f t="shared" si="148"/>
        <v>2.52</v>
      </c>
      <c r="F2400" s="32">
        <f t="shared" si="149"/>
        <v>-0.20999999999999996</v>
      </c>
      <c r="H2400">
        <v>2014</v>
      </c>
      <c r="I2400">
        <v>217</v>
      </c>
      <c r="J2400">
        <v>1530</v>
      </c>
      <c r="K2400">
        <v>1750</v>
      </c>
      <c r="L2400" s="33">
        <f t="shared" si="150"/>
        <v>1.75</v>
      </c>
      <c r="M2400" s="32">
        <f t="shared" si="151"/>
        <v>-0.1399999999999999</v>
      </c>
      <c r="O2400" s="34">
        <v>40225.645833333336</v>
      </c>
      <c r="P2400" s="33">
        <v>-0.20999999999999996</v>
      </c>
      <c r="Q2400" s="33">
        <v>-0.1399999999999999</v>
      </c>
    </row>
    <row r="2401" spans="1:17">
      <c r="A2401">
        <v>2014</v>
      </c>
      <c r="B2401">
        <v>217</v>
      </c>
      <c r="C2401">
        <v>1540</v>
      </c>
      <c r="D2401">
        <v>2530</v>
      </c>
      <c r="E2401" s="33">
        <f t="shared" si="148"/>
        <v>2.5299999999999998</v>
      </c>
      <c r="F2401" s="32">
        <f t="shared" si="149"/>
        <v>-0.20000000000000018</v>
      </c>
      <c r="H2401">
        <v>2014</v>
      </c>
      <c r="I2401">
        <v>217</v>
      </c>
      <c r="J2401">
        <v>1540</v>
      </c>
      <c r="K2401">
        <v>1770</v>
      </c>
      <c r="L2401" s="33">
        <f t="shared" si="150"/>
        <v>1.77</v>
      </c>
      <c r="M2401" s="32">
        <f t="shared" si="151"/>
        <v>-0.11999999999999988</v>
      </c>
      <c r="O2401" s="34">
        <v>40225.652777777781</v>
      </c>
      <c r="P2401" s="33">
        <v>-0.20000000000000018</v>
      </c>
      <c r="Q2401" s="33">
        <v>-0.11999999999999988</v>
      </c>
    </row>
    <row r="2402" spans="1:17">
      <c r="A2402">
        <v>2014</v>
      </c>
      <c r="B2402">
        <v>217</v>
      </c>
      <c r="C2402">
        <v>1550</v>
      </c>
      <c r="D2402">
        <v>2540</v>
      </c>
      <c r="E2402" s="33">
        <f t="shared" si="148"/>
        <v>2.54</v>
      </c>
      <c r="F2402" s="32">
        <f t="shared" si="149"/>
        <v>-0.18999999999999995</v>
      </c>
      <c r="H2402">
        <v>2014</v>
      </c>
      <c r="I2402">
        <v>217</v>
      </c>
      <c r="J2402">
        <v>1550</v>
      </c>
      <c r="K2402">
        <v>1800</v>
      </c>
      <c r="L2402" s="33">
        <f t="shared" si="150"/>
        <v>1.8</v>
      </c>
      <c r="M2402" s="32">
        <f t="shared" si="151"/>
        <v>-8.9999999999999858E-2</v>
      </c>
      <c r="O2402" s="34">
        <v>40225.659722222219</v>
      </c>
      <c r="P2402" s="33">
        <v>-0.18999999999999995</v>
      </c>
      <c r="Q2402" s="33">
        <v>-8.9999999999999858E-2</v>
      </c>
    </row>
    <row r="2403" spans="1:17">
      <c r="A2403">
        <v>2014</v>
      </c>
      <c r="B2403">
        <v>217</v>
      </c>
      <c r="C2403">
        <v>1600</v>
      </c>
      <c r="D2403">
        <v>2550</v>
      </c>
      <c r="E2403" s="33">
        <f t="shared" si="148"/>
        <v>2.5499999999999998</v>
      </c>
      <c r="F2403" s="32">
        <f t="shared" si="149"/>
        <v>-0.18000000000000016</v>
      </c>
      <c r="H2403">
        <v>2014</v>
      </c>
      <c r="I2403">
        <v>217</v>
      </c>
      <c r="J2403">
        <v>1600</v>
      </c>
      <c r="K2403">
        <v>1830</v>
      </c>
      <c r="L2403" s="33">
        <f t="shared" si="150"/>
        <v>1.83</v>
      </c>
      <c r="M2403" s="32">
        <f t="shared" si="151"/>
        <v>-5.9999999999999831E-2</v>
      </c>
      <c r="O2403" s="34">
        <v>40225.666666666664</v>
      </c>
      <c r="P2403" s="33">
        <v>-0.18000000000000016</v>
      </c>
      <c r="Q2403" s="33">
        <v>-5.9999999999999831E-2</v>
      </c>
    </row>
    <row r="2404" spans="1:17">
      <c r="A2404">
        <v>2014</v>
      </c>
      <c r="B2404">
        <v>217</v>
      </c>
      <c r="C2404">
        <v>1610</v>
      </c>
      <c r="D2404">
        <v>2570</v>
      </c>
      <c r="E2404" s="33">
        <f t="shared" si="148"/>
        <v>2.57</v>
      </c>
      <c r="F2404" s="32">
        <f t="shared" si="149"/>
        <v>-0.16000000000000014</v>
      </c>
      <c r="H2404">
        <v>2014</v>
      </c>
      <c r="I2404">
        <v>217</v>
      </c>
      <c r="J2404">
        <v>1610</v>
      </c>
      <c r="K2404">
        <v>1860</v>
      </c>
      <c r="L2404" s="33">
        <f t="shared" si="150"/>
        <v>1.86</v>
      </c>
      <c r="M2404" s="32">
        <f t="shared" si="151"/>
        <v>-2.9999999999999805E-2</v>
      </c>
      <c r="O2404" s="34">
        <v>40225.673611111109</v>
      </c>
      <c r="P2404" s="33">
        <v>-0.16000000000000014</v>
      </c>
      <c r="Q2404" s="33">
        <v>-2.9999999999999805E-2</v>
      </c>
    </row>
    <row r="2405" spans="1:17">
      <c r="A2405">
        <v>2014</v>
      </c>
      <c r="B2405">
        <v>217</v>
      </c>
      <c r="C2405">
        <v>1620</v>
      </c>
      <c r="D2405">
        <v>2580</v>
      </c>
      <c r="E2405" s="33">
        <f t="shared" si="148"/>
        <v>2.58</v>
      </c>
      <c r="F2405" s="32">
        <f t="shared" si="149"/>
        <v>-0.14999999999999991</v>
      </c>
      <c r="H2405">
        <v>2014</v>
      </c>
      <c r="I2405">
        <v>217</v>
      </c>
      <c r="J2405">
        <v>1620</v>
      </c>
      <c r="K2405">
        <v>1890</v>
      </c>
      <c r="L2405" s="33">
        <f t="shared" si="150"/>
        <v>1.89</v>
      </c>
      <c r="M2405" s="32">
        <f t="shared" si="151"/>
        <v>0</v>
      </c>
      <c r="O2405" s="34">
        <v>40225.680555555555</v>
      </c>
      <c r="P2405" s="33">
        <v>-0.14999999999999991</v>
      </c>
      <c r="Q2405" s="33">
        <v>0</v>
      </c>
    </row>
    <row r="2406" spans="1:17">
      <c r="A2406">
        <v>2014</v>
      </c>
      <c r="B2406">
        <v>217</v>
      </c>
      <c r="C2406">
        <v>1630</v>
      </c>
      <c r="D2406">
        <v>2600</v>
      </c>
      <c r="E2406" s="33">
        <f t="shared" si="148"/>
        <v>2.6</v>
      </c>
      <c r="F2406" s="32">
        <f t="shared" si="149"/>
        <v>-0.12999999999999989</v>
      </c>
      <c r="H2406">
        <v>2014</v>
      </c>
      <c r="I2406">
        <v>217</v>
      </c>
      <c r="J2406">
        <v>1630</v>
      </c>
      <c r="K2406">
        <v>1920</v>
      </c>
      <c r="L2406" s="33">
        <f t="shared" si="150"/>
        <v>1.92</v>
      </c>
      <c r="M2406" s="32">
        <f t="shared" si="151"/>
        <v>3.0000000000000027E-2</v>
      </c>
      <c r="O2406" s="34">
        <v>40225.6875</v>
      </c>
      <c r="P2406" s="33">
        <v>-0.12999999999999989</v>
      </c>
      <c r="Q2406" s="33">
        <v>3.0000000000000027E-2</v>
      </c>
    </row>
    <row r="2407" spans="1:17">
      <c r="A2407">
        <v>2014</v>
      </c>
      <c r="B2407">
        <v>217</v>
      </c>
      <c r="C2407">
        <v>1640</v>
      </c>
      <c r="D2407">
        <v>2610</v>
      </c>
      <c r="E2407" s="33">
        <f t="shared" si="148"/>
        <v>2.61</v>
      </c>
      <c r="F2407" s="32">
        <f t="shared" si="149"/>
        <v>-0.12000000000000011</v>
      </c>
      <c r="H2407">
        <v>2014</v>
      </c>
      <c r="I2407">
        <v>217</v>
      </c>
      <c r="J2407">
        <v>1640</v>
      </c>
      <c r="K2407">
        <v>1960</v>
      </c>
      <c r="L2407" s="33">
        <f t="shared" si="150"/>
        <v>1.96</v>
      </c>
      <c r="M2407" s="32">
        <f t="shared" si="151"/>
        <v>7.0000000000000062E-2</v>
      </c>
      <c r="O2407" s="34">
        <v>40225.694444444445</v>
      </c>
      <c r="P2407" s="33">
        <v>-0.12000000000000011</v>
      </c>
      <c r="Q2407" s="33">
        <v>7.0000000000000062E-2</v>
      </c>
    </row>
    <row r="2408" spans="1:17">
      <c r="A2408">
        <v>2014</v>
      </c>
      <c r="B2408">
        <v>217</v>
      </c>
      <c r="C2408">
        <v>1650</v>
      </c>
      <c r="D2408">
        <v>2630</v>
      </c>
      <c r="E2408" s="33">
        <f t="shared" si="148"/>
        <v>2.63</v>
      </c>
      <c r="F2408" s="32">
        <f t="shared" si="149"/>
        <v>-0.10000000000000009</v>
      </c>
      <c r="H2408">
        <v>2014</v>
      </c>
      <c r="I2408">
        <v>217</v>
      </c>
      <c r="J2408">
        <v>1650</v>
      </c>
      <c r="K2408">
        <v>1990</v>
      </c>
      <c r="L2408" s="33">
        <f t="shared" si="150"/>
        <v>1.99</v>
      </c>
      <c r="M2408" s="32">
        <f t="shared" si="151"/>
        <v>0.10000000000000009</v>
      </c>
      <c r="O2408" s="34">
        <v>40225.701388888891</v>
      </c>
      <c r="P2408" s="33">
        <v>-0.10000000000000009</v>
      </c>
      <c r="Q2408" s="33">
        <v>0.10000000000000009</v>
      </c>
    </row>
    <row r="2409" spans="1:17">
      <c r="A2409">
        <v>2014</v>
      </c>
      <c r="B2409">
        <v>217</v>
      </c>
      <c r="C2409">
        <v>1700</v>
      </c>
      <c r="D2409">
        <v>2640</v>
      </c>
      <c r="E2409" s="33">
        <f t="shared" si="148"/>
        <v>2.64</v>
      </c>
      <c r="F2409" s="32">
        <f t="shared" si="149"/>
        <v>-8.9999999999999858E-2</v>
      </c>
      <c r="H2409">
        <v>2014</v>
      </c>
      <c r="I2409">
        <v>217</v>
      </c>
      <c r="J2409">
        <v>1700</v>
      </c>
      <c r="K2409">
        <v>2020</v>
      </c>
      <c r="L2409" s="33">
        <f t="shared" si="150"/>
        <v>2.02</v>
      </c>
      <c r="M2409" s="32">
        <f t="shared" si="151"/>
        <v>0.13000000000000012</v>
      </c>
      <c r="O2409" s="34">
        <v>40225.708333333336</v>
      </c>
      <c r="P2409" s="33">
        <v>-8.9999999999999858E-2</v>
      </c>
      <c r="Q2409" s="33">
        <v>0.13000000000000012</v>
      </c>
    </row>
    <row r="2410" spans="1:17">
      <c r="A2410">
        <v>2014</v>
      </c>
      <c r="B2410">
        <v>217</v>
      </c>
      <c r="C2410">
        <v>1710</v>
      </c>
      <c r="D2410">
        <v>2660</v>
      </c>
      <c r="E2410" s="33">
        <f t="shared" si="148"/>
        <v>2.66</v>
      </c>
      <c r="F2410" s="32">
        <f t="shared" si="149"/>
        <v>-6.999999999999984E-2</v>
      </c>
      <c r="H2410">
        <v>2014</v>
      </c>
      <c r="I2410">
        <v>217</v>
      </c>
      <c r="J2410">
        <v>1710</v>
      </c>
      <c r="K2410">
        <v>2050</v>
      </c>
      <c r="L2410" s="33">
        <f t="shared" si="150"/>
        <v>2.0499999999999998</v>
      </c>
      <c r="M2410" s="32">
        <f t="shared" si="151"/>
        <v>0.15999999999999992</v>
      </c>
      <c r="O2410" s="34">
        <v>40225.715277777781</v>
      </c>
      <c r="P2410" s="33">
        <v>-6.999999999999984E-2</v>
      </c>
      <c r="Q2410" s="33">
        <v>0.15999999999999992</v>
      </c>
    </row>
    <row r="2411" spans="1:17">
      <c r="A2411">
        <v>2014</v>
      </c>
      <c r="B2411">
        <v>217</v>
      </c>
      <c r="C2411">
        <v>1720</v>
      </c>
      <c r="D2411">
        <v>2680</v>
      </c>
      <c r="E2411" s="33">
        <f t="shared" si="148"/>
        <v>2.68</v>
      </c>
      <c r="F2411" s="32">
        <f t="shared" si="149"/>
        <v>-4.9999999999999822E-2</v>
      </c>
      <c r="H2411">
        <v>2014</v>
      </c>
      <c r="I2411">
        <v>217</v>
      </c>
      <c r="J2411">
        <v>1720</v>
      </c>
      <c r="K2411">
        <v>2080</v>
      </c>
      <c r="L2411" s="33">
        <f t="shared" si="150"/>
        <v>2.08</v>
      </c>
      <c r="M2411" s="32">
        <f t="shared" si="151"/>
        <v>0.19000000000000017</v>
      </c>
      <c r="O2411" s="34">
        <v>40225.722222222219</v>
      </c>
      <c r="P2411" s="33">
        <v>-4.9999999999999822E-2</v>
      </c>
      <c r="Q2411" s="33">
        <v>0.19000000000000017</v>
      </c>
    </row>
    <row r="2412" spans="1:17">
      <c r="A2412">
        <v>2014</v>
      </c>
      <c r="B2412">
        <v>217</v>
      </c>
      <c r="C2412">
        <v>1730</v>
      </c>
      <c r="D2412">
        <v>2700</v>
      </c>
      <c r="E2412" s="33">
        <f t="shared" si="148"/>
        <v>2.7</v>
      </c>
      <c r="F2412" s="32">
        <f t="shared" si="149"/>
        <v>-2.9999999999999805E-2</v>
      </c>
      <c r="H2412">
        <v>2014</v>
      </c>
      <c r="I2412">
        <v>217</v>
      </c>
      <c r="J2412">
        <v>1730</v>
      </c>
      <c r="K2412">
        <v>2110</v>
      </c>
      <c r="L2412" s="33">
        <f t="shared" si="150"/>
        <v>2.11</v>
      </c>
      <c r="M2412" s="32">
        <f t="shared" si="151"/>
        <v>0.21999999999999997</v>
      </c>
      <c r="O2412" s="34">
        <v>40225.729166666664</v>
      </c>
      <c r="P2412" s="33">
        <v>-2.9999999999999805E-2</v>
      </c>
      <c r="Q2412" s="33">
        <v>0.21999999999999997</v>
      </c>
    </row>
    <row r="2413" spans="1:17">
      <c r="A2413">
        <v>2014</v>
      </c>
      <c r="B2413">
        <v>217</v>
      </c>
      <c r="C2413">
        <v>1740</v>
      </c>
      <c r="D2413">
        <v>2720</v>
      </c>
      <c r="E2413" s="33">
        <f t="shared" si="148"/>
        <v>2.72</v>
      </c>
      <c r="F2413" s="32">
        <f t="shared" si="149"/>
        <v>-9.9999999999997868E-3</v>
      </c>
      <c r="H2413">
        <v>2014</v>
      </c>
      <c r="I2413">
        <v>217</v>
      </c>
      <c r="J2413">
        <v>1740</v>
      </c>
      <c r="K2413">
        <v>2140</v>
      </c>
      <c r="L2413" s="33">
        <f t="shared" si="150"/>
        <v>2.14</v>
      </c>
      <c r="M2413" s="32">
        <f t="shared" si="151"/>
        <v>0.25000000000000022</v>
      </c>
      <c r="O2413" s="34">
        <v>40225.736111111109</v>
      </c>
      <c r="P2413" s="33">
        <v>-9.9999999999997868E-3</v>
      </c>
      <c r="Q2413" s="33">
        <v>0.25000000000000022</v>
      </c>
    </row>
    <row r="2414" spans="1:17">
      <c r="A2414">
        <v>2014</v>
      </c>
      <c r="B2414">
        <v>217</v>
      </c>
      <c r="C2414">
        <v>1750</v>
      </c>
      <c r="D2414">
        <v>2740</v>
      </c>
      <c r="E2414" s="33">
        <f t="shared" si="148"/>
        <v>2.74</v>
      </c>
      <c r="F2414" s="32">
        <f t="shared" si="149"/>
        <v>1.0000000000000231E-2</v>
      </c>
      <c r="H2414">
        <v>2014</v>
      </c>
      <c r="I2414">
        <v>217</v>
      </c>
      <c r="J2414">
        <v>1750</v>
      </c>
      <c r="K2414">
        <v>2160</v>
      </c>
      <c r="L2414" s="33">
        <f t="shared" si="150"/>
        <v>2.16</v>
      </c>
      <c r="M2414" s="32">
        <f t="shared" si="151"/>
        <v>0.27000000000000024</v>
      </c>
      <c r="O2414" s="34">
        <v>40225.743055555555</v>
      </c>
      <c r="P2414" s="33">
        <v>1.0000000000000231E-2</v>
      </c>
      <c r="Q2414" s="33">
        <v>0.27000000000000024</v>
      </c>
    </row>
    <row r="2415" spans="1:17">
      <c r="A2415">
        <v>2014</v>
      </c>
      <c r="B2415">
        <v>217</v>
      </c>
      <c r="C2415">
        <v>1800</v>
      </c>
      <c r="D2415">
        <v>2760</v>
      </c>
      <c r="E2415" s="33">
        <f t="shared" si="148"/>
        <v>2.76</v>
      </c>
      <c r="F2415" s="32">
        <f t="shared" si="149"/>
        <v>2.9999999999999805E-2</v>
      </c>
      <c r="H2415">
        <v>2014</v>
      </c>
      <c r="I2415">
        <v>217</v>
      </c>
      <c r="J2415">
        <v>1800</v>
      </c>
      <c r="K2415">
        <v>2180</v>
      </c>
      <c r="L2415" s="33">
        <f t="shared" si="150"/>
        <v>2.1800000000000002</v>
      </c>
      <c r="M2415" s="32">
        <f t="shared" si="151"/>
        <v>0.29000000000000026</v>
      </c>
      <c r="O2415" s="34">
        <v>40225.75</v>
      </c>
      <c r="P2415" s="33">
        <v>2.9999999999999805E-2</v>
      </c>
      <c r="Q2415" s="33">
        <v>0.29000000000000026</v>
      </c>
    </row>
    <row r="2416" spans="1:17">
      <c r="A2416">
        <v>2014</v>
      </c>
      <c r="B2416">
        <v>217</v>
      </c>
      <c r="C2416">
        <v>1810</v>
      </c>
      <c r="D2416">
        <v>2780</v>
      </c>
      <c r="E2416" s="33">
        <f t="shared" si="148"/>
        <v>2.78</v>
      </c>
      <c r="F2416" s="32">
        <f t="shared" si="149"/>
        <v>4.9999999999999822E-2</v>
      </c>
      <c r="H2416">
        <v>2014</v>
      </c>
      <c r="I2416">
        <v>217</v>
      </c>
      <c r="J2416">
        <v>1810</v>
      </c>
      <c r="K2416">
        <v>2210</v>
      </c>
      <c r="L2416" s="33">
        <f t="shared" si="150"/>
        <v>2.21</v>
      </c>
      <c r="M2416" s="32">
        <f t="shared" si="151"/>
        <v>0.32000000000000006</v>
      </c>
      <c r="O2416" s="34">
        <v>40225.756944444445</v>
      </c>
      <c r="P2416" s="33">
        <v>4.9999999999999822E-2</v>
      </c>
      <c r="Q2416" s="33">
        <v>0.32000000000000006</v>
      </c>
    </row>
    <row r="2417" spans="1:17">
      <c r="A2417">
        <v>2014</v>
      </c>
      <c r="B2417">
        <v>217</v>
      </c>
      <c r="C2417">
        <v>1820</v>
      </c>
      <c r="D2417">
        <v>2810</v>
      </c>
      <c r="E2417" s="33">
        <f t="shared" si="148"/>
        <v>2.81</v>
      </c>
      <c r="F2417" s="32">
        <f t="shared" si="149"/>
        <v>8.0000000000000071E-2</v>
      </c>
      <c r="H2417">
        <v>2014</v>
      </c>
      <c r="I2417">
        <v>217</v>
      </c>
      <c r="J2417">
        <v>1820</v>
      </c>
      <c r="K2417">
        <v>2220</v>
      </c>
      <c r="L2417" s="33">
        <f t="shared" si="150"/>
        <v>2.2200000000000002</v>
      </c>
      <c r="M2417" s="32">
        <f t="shared" si="151"/>
        <v>0.33000000000000029</v>
      </c>
      <c r="O2417" s="34">
        <v>40225.763888888891</v>
      </c>
      <c r="P2417" s="33">
        <v>8.0000000000000071E-2</v>
      </c>
      <c r="Q2417" s="33">
        <v>0.33000000000000029</v>
      </c>
    </row>
    <row r="2418" spans="1:17">
      <c r="A2418">
        <v>2014</v>
      </c>
      <c r="B2418">
        <v>217</v>
      </c>
      <c r="C2418">
        <v>1830</v>
      </c>
      <c r="D2418">
        <v>2830</v>
      </c>
      <c r="E2418" s="33">
        <f t="shared" si="148"/>
        <v>2.83</v>
      </c>
      <c r="F2418" s="32">
        <f t="shared" si="149"/>
        <v>0.10000000000000009</v>
      </c>
      <c r="H2418">
        <v>2014</v>
      </c>
      <c r="I2418">
        <v>217</v>
      </c>
      <c r="J2418">
        <v>1830</v>
      </c>
      <c r="K2418">
        <v>2240</v>
      </c>
      <c r="L2418" s="33">
        <f t="shared" si="150"/>
        <v>2.2400000000000002</v>
      </c>
      <c r="M2418" s="32">
        <f t="shared" si="151"/>
        <v>0.35000000000000031</v>
      </c>
      <c r="O2418" s="34">
        <v>40225.770833333336</v>
      </c>
      <c r="P2418" s="33">
        <v>0.10000000000000009</v>
      </c>
      <c r="Q2418" s="33">
        <v>0.35000000000000031</v>
      </c>
    </row>
    <row r="2419" spans="1:17">
      <c r="A2419">
        <v>2014</v>
      </c>
      <c r="B2419">
        <v>217</v>
      </c>
      <c r="C2419">
        <v>1840</v>
      </c>
      <c r="D2419">
        <v>2860</v>
      </c>
      <c r="E2419" s="33">
        <f t="shared" si="148"/>
        <v>2.86</v>
      </c>
      <c r="F2419" s="32">
        <f t="shared" si="149"/>
        <v>0.12999999999999989</v>
      </c>
      <c r="H2419">
        <v>2014</v>
      </c>
      <c r="I2419">
        <v>217</v>
      </c>
      <c r="J2419">
        <v>1840</v>
      </c>
      <c r="K2419">
        <v>2250</v>
      </c>
      <c r="L2419" s="33">
        <f t="shared" si="150"/>
        <v>2.25</v>
      </c>
      <c r="M2419" s="32">
        <f t="shared" si="151"/>
        <v>0.3600000000000001</v>
      </c>
      <c r="O2419" s="34">
        <v>40225.777777777781</v>
      </c>
      <c r="P2419" s="33">
        <v>0.12999999999999989</v>
      </c>
      <c r="Q2419" s="33">
        <v>0.3600000000000001</v>
      </c>
    </row>
    <row r="2420" spans="1:17">
      <c r="A2420">
        <v>2014</v>
      </c>
      <c r="B2420">
        <v>217</v>
      </c>
      <c r="C2420">
        <v>1850</v>
      </c>
      <c r="D2420">
        <v>2880</v>
      </c>
      <c r="E2420" s="33">
        <f t="shared" si="148"/>
        <v>2.88</v>
      </c>
      <c r="F2420" s="32">
        <f t="shared" si="149"/>
        <v>0.14999999999999991</v>
      </c>
      <c r="H2420">
        <v>2014</v>
      </c>
      <c r="I2420">
        <v>217</v>
      </c>
      <c r="J2420">
        <v>1850</v>
      </c>
      <c r="K2420">
        <v>2260</v>
      </c>
      <c r="L2420" s="33">
        <f t="shared" si="150"/>
        <v>2.2599999999999998</v>
      </c>
      <c r="M2420" s="32">
        <f t="shared" si="151"/>
        <v>0.36999999999999988</v>
      </c>
      <c r="O2420" s="34">
        <v>40225.784722222219</v>
      </c>
      <c r="P2420" s="33">
        <v>0.14999999999999991</v>
      </c>
      <c r="Q2420" s="33">
        <v>0.36999999999999988</v>
      </c>
    </row>
    <row r="2421" spans="1:17">
      <c r="A2421">
        <v>2014</v>
      </c>
      <c r="B2421">
        <v>217</v>
      </c>
      <c r="C2421">
        <v>1900</v>
      </c>
      <c r="D2421">
        <v>2900</v>
      </c>
      <c r="E2421" s="33">
        <f t="shared" si="148"/>
        <v>2.9</v>
      </c>
      <c r="F2421" s="32">
        <f t="shared" si="149"/>
        <v>0.16999999999999993</v>
      </c>
      <c r="H2421">
        <v>2014</v>
      </c>
      <c r="I2421">
        <v>217</v>
      </c>
      <c r="J2421">
        <v>1900</v>
      </c>
      <c r="K2421">
        <v>2270</v>
      </c>
      <c r="L2421" s="33">
        <f t="shared" si="150"/>
        <v>2.27</v>
      </c>
      <c r="M2421" s="32">
        <f t="shared" si="151"/>
        <v>0.38000000000000012</v>
      </c>
      <c r="O2421" s="34">
        <v>40225.791666666664</v>
      </c>
      <c r="P2421" s="33">
        <v>0.16999999999999993</v>
      </c>
      <c r="Q2421" s="33">
        <v>0.38000000000000012</v>
      </c>
    </row>
    <row r="2422" spans="1:17">
      <c r="A2422">
        <v>2014</v>
      </c>
      <c r="B2422">
        <v>217</v>
      </c>
      <c r="C2422">
        <v>1910</v>
      </c>
      <c r="D2422">
        <v>2930</v>
      </c>
      <c r="E2422" s="33">
        <f t="shared" si="148"/>
        <v>2.93</v>
      </c>
      <c r="F2422" s="32">
        <f t="shared" si="149"/>
        <v>0.20000000000000018</v>
      </c>
      <c r="H2422">
        <v>2014</v>
      </c>
      <c r="I2422">
        <v>217</v>
      </c>
      <c r="J2422">
        <v>1910</v>
      </c>
      <c r="K2422">
        <v>2280</v>
      </c>
      <c r="L2422" s="33">
        <f t="shared" si="150"/>
        <v>2.2799999999999998</v>
      </c>
      <c r="M2422" s="32">
        <f t="shared" si="151"/>
        <v>0.3899999999999999</v>
      </c>
      <c r="O2422" s="34">
        <v>40225.798611111109</v>
      </c>
      <c r="P2422" s="33">
        <v>0.20000000000000018</v>
      </c>
      <c r="Q2422" s="33">
        <v>0.3899999999999999</v>
      </c>
    </row>
    <row r="2423" spans="1:17">
      <c r="A2423">
        <v>2014</v>
      </c>
      <c r="B2423">
        <v>217</v>
      </c>
      <c r="C2423">
        <v>1920</v>
      </c>
      <c r="D2423">
        <v>2950</v>
      </c>
      <c r="E2423" s="33">
        <f t="shared" si="148"/>
        <v>2.95</v>
      </c>
      <c r="F2423" s="32">
        <f t="shared" si="149"/>
        <v>0.2200000000000002</v>
      </c>
      <c r="H2423">
        <v>2014</v>
      </c>
      <c r="I2423">
        <v>217</v>
      </c>
      <c r="J2423">
        <v>1920</v>
      </c>
      <c r="K2423">
        <v>2280</v>
      </c>
      <c r="L2423" s="33">
        <f t="shared" si="150"/>
        <v>2.2799999999999998</v>
      </c>
      <c r="M2423" s="32">
        <f t="shared" si="151"/>
        <v>0.3899999999999999</v>
      </c>
      <c r="O2423" s="34">
        <v>40225.805555555555</v>
      </c>
      <c r="P2423" s="33">
        <v>0.2200000000000002</v>
      </c>
      <c r="Q2423" s="33">
        <v>0.3899999999999999</v>
      </c>
    </row>
    <row r="2424" spans="1:17">
      <c r="A2424">
        <v>2014</v>
      </c>
      <c r="B2424">
        <v>217</v>
      </c>
      <c r="C2424">
        <v>1930</v>
      </c>
      <c r="D2424">
        <v>2970</v>
      </c>
      <c r="E2424" s="33">
        <f t="shared" si="148"/>
        <v>2.97</v>
      </c>
      <c r="F2424" s="32">
        <f t="shared" si="149"/>
        <v>0.24000000000000021</v>
      </c>
      <c r="H2424">
        <v>2014</v>
      </c>
      <c r="I2424">
        <v>217</v>
      </c>
      <c r="J2424">
        <v>1930</v>
      </c>
      <c r="K2424">
        <v>2280</v>
      </c>
      <c r="L2424" s="33">
        <f t="shared" si="150"/>
        <v>2.2799999999999998</v>
      </c>
      <c r="M2424" s="32">
        <f t="shared" si="151"/>
        <v>0.3899999999999999</v>
      </c>
      <c r="O2424" s="34">
        <v>40225.8125</v>
      </c>
      <c r="P2424" s="33">
        <v>0.24000000000000021</v>
      </c>
      <c r="Q2424" s="33">
        <v>0.3899999999999999</v>
      </c>
    </row>
    <row r="2425" spans="1:17">
      <c r="A2425">
        <v>2014</v>
      </c>
      <c r="B2425">
        <v>217</v>
      </c>
      <c r="C2425">
        <v>1940</v>
      </c>
      <c r="D2425">
        <v>2980</v>
      </c>
      <c r="E2425" s="33">
        <f t="shared" si="148"/>
        <v>2.98</v>
      </c>
      <c r="F2425" s="32">
        <f t="shared" si="149"/>
        <v>0.25</v>
      </c>
      <c r="H2425">
        <v>2014</v>
      </c>
      <c r="I2425">
        <v>217</v>
      </c>
      <c r="J2425">
        <v>1940</v>
      </c>
      <c r="K2425">
        <v>2270</v>
      </c>
      <c r="L2425" s="33">
        <f t="shared" si="150"/>
        <v>2.27</v>
      </c>
      <c r="M2425" s="32">
        <f t="shared" si="151"/>
        <v>0.38000000000000012</v>
      </c>
      <c r="O2425" s="34">
        <v>40225.819444444445</v>
      </c>
      <c r="P2425" s="33">
        <v>0.25</v>
      </c>
      <c r="Q2425" s="33">
        <v>0.38000000000000012</v>
      </c>
    </row>
    <row r="2426" spans="1:17">
      <c r="A2426">
        <v>2014</v>
      </c>
      <c r="B2426">
        <v>217</v>
      </c>
      <c r="C2426">
        <v>1950</v>
      </c>
      <c r="D2426">
        <v>3000</v>
      </c>
      <c r="E2426" s="33">
        <f t="shared" si="148"/>
        <v>3</v>
      </c>
      <c r="F2426" s="32">
        <f t="shared" si="149"/>
        <v>0.27</v>
      </c>
      <c r="H2426">
        <v>2014</v>
      </c>
      <c r="I2426">
        <v>217</v>
      </c>
      <c r="J2426">
        <v>1950</v>
      </c>
      <c r="K2426">
        <v>2260</v>
      </c>
      <c r="L2426" s="33">
        <f t="shared" si="150"/>
        <v>2.2599999999999998</v>
      </c>
      <c r="M2426" s="32">
        <f t="shared" si="151"/>
        <v>0.36999999999999988</v>
      </c>
      <c r="O2426" s="34">
        <v>40225.826388888891</v>
      </c>
      <c r="P2426" s="33">
        <v>0.27</v>
      </c>
      <c r="Q2426" s="33">
        <v>0.36999999999999988</v>
      </c>
    </row>
    <row r="2427" spans="1:17">
      <c r="A2427">
        <v>2014</v>
      </c>
      <c r="B2427">
        <v>217</v>
      </c>
      <c r="C2427">
        <v>2000</v>
      </c>
      <c r="D2427">
        <v>3010</v>
      </c>
      <c r="E2427" s="33">
        <f t="shared" si="148"/>
        <v>3.01</v>
      </c>
      <c r="F2427" s="32">
        <f t="shared" si="149"/>
        <v>0.2799999999999998</v>
      </c>
      <c r="H2427">
        <v>2014</v>
      </c>
      <c r="I2427">
        <v>217</v>
      </c>
      <c r="J2427">
        <v>2000</v>
      </c>
      <c r="K2427">
        <v>2250</v>
      </c>
      <c r="L2427" s="33">
        <f t="shared" si="150"/>
        <v>2.25</v>
      </c>
      <c r="M2427" s="32">
        <f t="shared" si="151"/>
        <v>0.3600000000000001</v>
      </c>
      <c r="O2427" s="34">
        <v>40225.833333333336</v>
      </c>
      <c r="P2427" s="33">
        <v>0.2799999999999998</v>
      </c>
      <c r="Q2427" s="33">
        <v>0.3600000000000001</v>
      </c>
    </row>
    <row r="2428" spans="1:17">
      <c r="A2428">
        <v>2014</v>
      </c>
      <c r="B2428">
        <v>217</v>
      </c>
      <c r="C2428">
        <v>2010</v>
      </c>
      <c r="D2428">
        <v>3010</v>
      </c>
      <c r="E2428" s="33">
        <f t="shared" si="148"/>
        <v>3.01</v>
      </c>
      <c r="F2428" s="32">
        <f t="shared" si="149"/>
        <v>0.2799999999999998</v>
      </c>
      <c r="H2428">
        <v>2014</v>
      </c>
      <c r="I2428">
        <v>217</v>
      </c>
      <c r="J2428">
        <v>2010</v>
      </c>
      <c r="K2428">
        <v>2240</v>
      </c>
      <c r="L2428" s="33">
        <f t="shared" si="150"/>
        <v>2.2400000000000002</v>
      </c>
      <c r="M2428" s="32">
        <f t="shared" si="151"/>
        <v>0.35000000000000031</v>
      </c>
      <c r="O2428" s="34">
        <v>40225.840277777781</v>
      </c>
      <c r="P2428" s="33">
        <v>0.2799999999999998</v>
      </c>
      <c r="Q2428" s="33">
        <v>0.35000000000000031</v>
      </c>
    </row>
    <row r="2429" spans="1:17">
      <c r="A2429">
        <v>2014</v>
      </c>
      <c r="B2429">
        <v>217</v>
      </c>
      <c r="C2429">
        <v>2020</v>
      </c>
      <c r="D2429">
        <v>3020</v>
      </c>
      <c r="E2429" s="33">
        <f t="shared" si="148"/>
        <v>3.02</v>
      </c>
      <c r="F2429" s="32">
        <f t="shared" si="149"/>
        <v>0.29000000000000004</v>
      </c>
      <c r="H2429">
        <v>2014</v>
      </c>
      <c r="I2429">
        <v>217</v>
      </c>
      <c r="J2429">
        <v>2020</v>
      </c>
      <c r="K2429">
        <v>2230</v>
      </c>
      <c r="L2429" s="33">
        <f t="shared" si="150"/>
        <v>2.23</v>
      </c>
      <c r="M2429" s="32">
        <f t="shared" si="151"/>
        <v>0.34000000000000008</v>
      </c>
      <c r="O2429" s="34">
        <v>40225.847222222219</v>
      </c>
      <c r="P2429" s="33">
        <v>0.29000000000000004</v>
      </c>
      <c r="Q2429" s="33">
        <v>0.34000000000000008</v>
      </c>
    </row>
    <row r="2430" spans="1:17">
      <c r="A2430">
        <v>2014</v>
      </c>
      <c r="B2430">
        <v>217</v>
      </c>
      <c r="C2430">
        <v>2030</v>
      </c>
      <c r="D2430">
        <v>3020</v>
      </c>
      <c r="E2430" s="33">
        <f t="shared" si="148"/>
        <v>3.02</v>
      </c>
      <c r="F2430" s="32">
        <f t="shared" si="149"/>
        <v>0.29000000000000004</v>
      </c>
      <c r="H2430">
        <v>2014</v>
      </c>
      <c r="I2430">
        <v>217</v>
      </c>
      <c r="J2430">
        <v>2030</v>
      </c>
      <c r="K2430">
        <v>2210</v>
      </c>
      <c r="L2430" s="33">
        <f t="shared" si="150"/>
        <v>2.21</v>
      </c>
      <c r="M2430" s="32">
        <f t="shared" si="151"/>
        <v>0.32000000000000006</v>
      </c>
      <c r="O2430" s="34">
        <v>40225.854166666664</v>
      </c>
      <c r="P2430" s="33">
        <v>0.29000000000000004</v>
      </c>
      <c r="Q2430" s="33">
        <v>0.32000000000000006</v>
      </c>
    </row>
    <row r="2431" spans="1:17">
      <c r="A2431">
        <v>2014</v>
      </c>
      <c r="B2431">
        <v>217</v>
      </c>
      <c r="C2431">
        <v>2040</v>
      </c>
      <c r="D2431">
        <v>3010</v>
      </c>
      <c r="E2431" s="33">
        <f t="shared" si="148"/>
        <v>3.01</v>
      </c>
      <c r="F2431" s="32">
        <f t="shared" si="149"/>
        <v>0.2799999999999998</v>
      </c>
      <c r="H2431">
        <v>2014</v>
      </c>
      <c r="I2431">
        <v>217</v>
      </c>
      <c r="J2431">
        <v>2040</v>
      </c>
      <c r="K2431">
        <v>2190</v>
      </c>
      <c r="L2431" s="33">
        <f t="shared" si="150"/>
        <v>2.19</v>
      </c>
      <c r="M2431" s="32">
        <f t="shared" si="151"/>
        <v>0.30000000000000004</v>
      </c>
      <c r="O2431" s="34">
        <v>40225.861111111109</v>
      </c>
      <c r="P2431" s="33">
        <v>0.2799999999999998</v>
      </c>
      <c r="Q2431" s="33">
        <v>0.30000000000000004</v>
      </c>
    </row>
    <row r="2432" spans="1:17">
      <c r="A2432">
        <v>2014</v>
      </c>
      <c r="B2432">
        <v>217</v>
      </c>
      <c r="C2432">
        <v>2050</v>
      </c>
      <c r="D2432">
        <v>3010</v>
      </c>
      <c r="E2432" s="33">
        <f t="shared" si="148"/>
        <v>3.01</v>
      </c>
      <c r="F2432" s="32">
        <f t="shared" si="149"/>
        <v>0.2799999999999998</v>
      </c>
      <c r="H2432">
        <v>2014</v>
      </c>
      <c r="I2432">
        <v>217</v>
      </c>
      <c r="J2432">
        <v>2050</v>
      </c>
      <c r="K2432">
        <v>2170</v>
      </c>
      <c r="L2432" s="33">
        <f t="shared" si="150"/>
        <v>2.17</v>
      </c>
      <c r="M2432" s="32">
        <f t="shared" si="151"/>
        <v>0.28000000000000003</v>
      </c>
      <c r="O2432" s="34">
        <v>40225.868055555555</v>
      </c>
      <c r="P2432" s="33">
        <v>0.2799999999999998</v>
      </c>
      <c r="Q2432" s="33">
        <v>0.28000000000000003</v>
      </c>
    </row>
    <row r="2433" spans="1:17">
      <c r="A2433">
        <v>2014</v>
      </c>
      <c r="B2433">
        <v>217</v>
      </c>
      <c r="C2433">
        <v>2100</v>
      </c>
      <c r="D2433">
        <v>3000</v>
      </c>
      <c r="E2433" s="33">
        <f t="shared" si="148"/>
        <v>3</v>
      </c>
      <c r="F2433" s="32">
        <f t="shared" si="149"/>
        <v>0.27</v>
      </c>
      <c r="H2433">
        <v>2014</v>
      </c>
      <c r="I2433">
        <v>217</v>
      </c>
      <c r="J2433">
        <v>2100</v>
      </c>
      <c r="K2433">
        <v>2150</v>
      </c>
      <c r="L2433" s="33">
        <f t="shared" si="150"/>
        <v>2.15</v>
      </c>
      <c r="M2433" s="32">
        <f t="shared" si="151"/>
        <v>0.26</v>
      </c>
      <c r="O2433" s="34">
        <v>40225.875</v>
      </c>
      <c r="P2433" s="33">
        <v>0.27</v>
      </c>
      <c r="Q2433" s="33">
        <v>0.26</v>
      </c>
    </row>
    <row r="2434" spans="1:17">
      <c r="A2434">
        <v>2014</v>
      </c>
      <c r="B2434">
        <v>217</v>
      </c>
      <c r="C2434">
        <v>2110</v>
      </c>
      <c r="D2434">
        <v>2990</v>
      </c>
      <c r="E2434" s="33">
        <f t="shared" si="148"/>
        <v>2.99</v>
      </c>
      <c r="F2434" s="32">
        <f t="shared" si="149"/>
        <v>0.26000000000000023</v>
      </c>
      <c r="H2434">
        <v>2014</v>
      </c>
      <c r="I2434">
        <v>217</v>
      </c>
      <c r="J2434">
        <v>2110</v>
      </c>
      <c r="K2434">
        <v>2130</v>
      </c>
      <c r="L2434" s="33">
        <f t="shared" si="150"/>
        <v>2.13</v>
      </c>
      <c r="M2434" s="32">
        <f t="shared" si="151"/>
        <v>0.24</v>
      </c>
      <c r="O2434" s="34">
        <v>40225.881944444445</v>
      </c>
      <c r="P2434" s="33">
        <v>0.26000000000000023</v>
      </c>
      <c r="Q2434" s="33">
        <v>0.24</v>
      </c>
    </row>
    <row r="2435" spans="1:17">
      <c r="A2435">
        <v>2014</v>
      </c>
      <c r="B2435">
        <v>217</v>
      </c>
      <c r="C2435">
        <v>2120</v>
      </c>
      <c r="D2435">
        <v>2980</v>
      </c>
      <c r="E2435" s="33">
        <f t="shared" si="148"/>
        <v>2.98</v>
      </c>
      <c r="F2435" s="32">
        <f t="shared" si="149"/>
        <v>0.25</v>
      </c>
      <c r="H2435">
        <v>2014</v>
      </c>
      <c r="I2435">
        <v>217</v>
      </c>
      <c r="J2435">
        <v>2120</v>
      </c>
      <c r="K2435">
        <v>2110</v>
      </c>
      <c r="L2435" s="33">
        <f t="shared" si="150"/>
        <v>2.11</v>
      </c>
      <c r="M2435" s="32">
        <f t="shared" si="151"/>
        <v>0.21999999999999997</v>
      </c>
      <c r="O2435" s="34">
        <v>40225.888888888891</v>
      </c>
      <c r="P2435" s="33">
        <v>0.25</v>
      </c>
      <c r="Q2435" s="33">
        <v>0.21999999999999997</v>
      </c>
    </row>
    <row r="2436" spans="1:17">
      <c r="A2436">
        <v>2014</v>
      </c>
      <c r="B2436">
        <v>217</v>
      </c>
      <c r="C2436">
        <v>2130</v>
      </c>
      <c r="D2436">
        <v>2960</v>
      </c>
      <c r="E2436" s="33">
        <f t="shared" ref="E2436:E2499" si="152">ROUND(D2436/1000,2)</f>
        <v>2.96</v>
      </c>
      <c r="F2436" s="32">
        <f t="shared" ref="F2436:F2499" si="153">E2436-E$8499</f>
        <v>0.22999999999999998</v>
      </c>
      <c r="H2436">
        <v>2014</v>
      </c>
      <c r="I2436">
        <v>217</v>
      </c>
      <c r="J2436">
        <v>2130</v>
      </c>
      <c r="K2436">
        <v>2090</v>
      </c>
      <c r="L2436" s="33">
        <f t="shared" ref="L2436:L2499" si="154">ROUND(K2436/1000,2)</f>
        <v>2.09</v>
      </c>
      <c r="M2436" s="32">
        <f t="shared" ref="M2436:M2499" si="155">L2436-L$8499</f>
        <v>0.19999999999999996</v>
      </c>
      <c r="O2436" s="34">
        <v>40225.895833333336</v>
      </c>
      <c r="P2436" s="33">
        <v>0.22999999999999998</v>
      </c>
      <c r="Q2436" s="33">
        <v>0.19999999999999996</v>
      </c>
    </row>
    <row r="2437" spans="1:17">
      <c r="A2437">
        <v>2014</v>
      </c>
      <c r="B2437">
        <v>217</v>
      </c>
      <c r="C2437">
        <v>2140</v>
      </c>
      <c r="D2437">
        <v>2950</v>
      </c>
      <c r="E2437" s="33">
        <f t="shared" si="152"/>
        <v>2.95</v>
      </c>
      <c r="F2437" s="32">
        <f t="shared" si="153"/>
        <v>0.2200000000000002</v>
      </c>
      <c r="H2437">
        <v>2014</v>
      </c>
      <c r="I2437">
        <v>217</v>
      </c>
      <c r="J2437">
        <v>2140</v>
      </c>
      <c r="K2437">
        <v>2060</v>
      </c>
      <c r="L2437" s="33">
        <f t="shared" si="154"/>
        <v>2.06</v>
      </c>
      <c r="M2437" s="32">
        <f t="shared" si="155"/>
        <v>0.17000000000000015</v>
      </c>
      <c r="O2437" s="34">
        <v>40225.902777777781</v>
      </c>
      <c r="P2437" s="33">
        <v>0.2200000000000002</v>
      </c>
      <c r="Q2437" s="33">
        <v>0.17000000000000015</v>
      </c>
    </row>
    <row r="2438" spans="1:17">
      <c r="A2438">
        <v>2014</v>
      </c>
      <c r="B2438">
        <v>217</v>
      </c>
      <c r="C2438">
        <v>2150</v>
      </c>
      <c r="D2438">
        <v>2940</v>
      </c>
      <c r="E2438" s="33">
        <f t="shared" si="152"/>
        <v>2.94</v>
      </c>
      <c r="F2438" s="32">
        <f t="shared" si="153"/>
        <v>0.20999999999999996</v>
      </c>
      <c r="H2438">
        <v>2014</v>
      </c>
      <c r="I2438">
        <v>217</v>
      </c>
      <c r="J2438">
        <v>2150</v>
      </c>
      <c r="K2438">
        <v>2040</v>
      </c>
      <c r="L2438" s="33">
        <f t="shared" si="154"/>
        <v>2.04</v>
      </c>
      <c r="M2438" s="32">
        <f t="shared" si="155"/>
        <v>0.15000000000000013</v>
      </c>
      <c r="O2438" s="34">
        <v>40225.909722222219</v>
      </c>
      <c r="P2438" s="33">
        <v>0.20999999999999996</v>
      </c>
      <c r="Q2438" s="33">
        <v>0.15000000000000013</v>
      </c>
    </row>
    <row r="2439" spans="1:17">
      <c r="A2439">
        <v>2014</v>
      </c>
      <c r="B2439">
        <v>217</v>
      </c>
      <c r="C2439">
        <v>2200</v>
      </c>
      <c r="D2439">
        <v>2930</v>
      </c>
      <c r="E2439" s="33">
        <f t="shared" si="152"/>
        <v>2.93</v>
      </c>
      <c r="F2439" s="32">
        <f t="shared" si="153"/>
        <v>0.20000000000000018</v>
      </c>
      <c r="H2439">
        <v>2014</v>
      </c>
      <c r="I2439">
        <v>217</v>
      </c>
      <c r="J2439">
        <v>2200</v>
      </c>
      <c r="K2439">
        <v>2020</v>
      </c>
      <c r="L2439" s="33">
        <f t="shared" si="154"/>
        <v>2.02</v>
      </c>
      <c r="M2439" s="32">
        <f t="shared" si="155"/>
        <v>0.13000000000000012</v>
      </c>
      <c r="O2439" s="34">
        <v>40225.916666666664</v>
      </c>
      <c r="P2439" s="33">
        <v>0.20000000000000018</v>
      </c>
      <c r="Q2439" s="33">
        <v>0.13000000000000012</v>
      </c>
    </row>
    <row r="2440" spans="1:17">
      <c r="A2440">
        <v>2014</v>
      </c>
      <c r="B2440">
        <v>217</v>
      </c>
      <c r="C2440">
        <v>2210</v>
      </c>
      <c r="D2440">
        <v>2910</v>
      </c>
      <c r="E2440" s="33">
        <f t="shared" si="152"/>
        <v>2.91</v>
      </c>
      <c r="F2440" s="32">
        <f t="shared" si="153"/>
        <v>0.18000000000000016</v>
      </c>
      <c r="H2440">
        <v>2014</v>
      </c>
      <c r="I2440">
        <v>217</v>
      </c>
      <c r="J2440">
        <v>2210</v>
      </c>
      <c r="K2440">
        <v>1990</v>
      </c>
      <c r="L2440" s="33">
        <f t="shared" si="154"/>
        <v>1.99</v>
      </c>
      <c r="M2440" s="32">
        <f t="shared" si="155"/>
        <v>0.10000000000000009</v>
      </c>
      <c r="O2440" s="34">
        <v>40225.923611111109</v>
      </c>
      <c r="P2440" s="33">
        <v>0.18000000000000016</v>
      </c>
      <c r="Q2440" s="33">
        <v>0.10000000000000009</v>
      </c>
    </row>
    <row r="2441" spans="1:17">
      <c r="A2441">
        <v>2014</v>
      </c>
      <c r="B2441">
        <v>217</v>
      </c>
      <c r="C2441">
        <v>2220</v>
      </c>
      <c r="D2441">
        <v>2900</v>
      </c>
      <c r="E2441" s="33">
        <f t="shared" si="152"/>
        <v>2.9</v>
      </c>
      <c r="F2441" s="32">
        <f t="shared" si="153"/>
        <v>0.16999999999999993</v>
      </c>
      <c r="H2441">
        <v>2014</v>
      </c>
      <c r="I2441">
        <v>217</v>
      </c>
      <c r="J2441">
        <v>2220</v>
      </c>
      <c r="K2441">
        <v>1970</v>
      </c>
      <c r="L2441" s="33">
        <f t="shared" si="154"/>
        <v>1.97</v>
      </c>
      <c r="M2441" s="32">
        <f t="shared" si="155"/>
        <v>8.0000000000000071E-2</v>
      </c>
      <c r="O2441" s="34">
        <v>40225.930555555555</v>
      </c>
      <c r="P2441" s="33">
        <v>0.16999999999999993</v>
      </c>
      <c r="Q2441" s="33">
        <v>8.0000000000000071E-2</v>
      </c>
    </row>
    <row r="2442" spans="1:17">
      <c r="A2442">
        <v>2014</v>
      </c>
      <c r="B2442">
        <v>217</v>
      </c>
      <c r="C2442">
        <v>2230</v>
      </c>
      <c r="D2442">
        <v>2900</v>
      </c>
      <c r="E2442" s="33">
        <f t="shared" si="152"/>
        <v>2.9</v>
      </c>
      <c r="F2442" s="32">
        <f t="shared" si="153"/>
        <v>0.16999999999999993</v>
      </c>
      <c r="H2442">
        <v>2014</v>
      </c>
      <c r="I2442">
        <v>217</v>
      </c>
      <c r="J2442">
        <v>2230</v>
      </c>
      <c r="K2442">
        <v>1950</v>
      </c>
      <c r="L2442" s="33">
        <f t="shared" si="154"/>
        <v>1.95</v>
      </c>
      <c r="M2442" s="32">
        <f t="shared" si="155"/>
        <v>6.0000000000000053E-2</v>
      </c>
      <c r="O2442" s="34">
        <v>40225.9375</v>
      </c>
      <c r="P2442" s="33">
        <v>0.16999999999999993</v>
      </c>
      <c r="Q2442" s="33">
        <v>6.0000000000000053E-2</v>
      </c>
    </row>
    <row r="2443" spans="1:17">
      <c r="A2443">
        <v>2014</v>
      </c>
      <c r="B2443">
        <v>217</v>
      </c>
      <c r="C2443">
        <v>2240</v>
      </c>
      <c r="D2443">
        <v>2890</v>
      </c>
      <c r="E2443" s="33">
        <f t="shared" si="152"/>
        <v>2.89</v>
      </c>
      <c r="F2443" s="32">
        <f t="shared" si="153"/>
        <v>0.16000000000000014</v>
      </c>
      <c r="H2443">
        <v>2014</v>
      </c>
      <c r="I2443">
        <v>217</v>
      </c>
      <c r="J2443">
        <v>2240</v>
      </c>
      <c r="K2443">
        <v>1920</v>
      </c>
      <c r="L2443" s="33">
        <f t="shared" si="154"/>
        <v>1.92</v>
      </c>
      <c r="M2443" s="32">
        <f t="shared" si="155"/>
        <v>3.0000000000000027E-2</v>
      </c>
      <c r="O2443" s="34">
        <v>40225.944444444445</v>
      </c>
      <c r="P2443" s="33">
        <v>0.16000000000000014</v>
      </c>
      <c r="Q2443" s="33">
        <v>3.0000000000000027E-2</v>
      </c>
    </row>
    <row r="2444" spans="1:17">
      <c r="A2444">
        <v>2014</v>
      </c>
      <c r="B2444">
        <v>217</v>
      </c>
      <c r="C2444">
        <v>2250</v>
      </c>
      <c r="D2444">
        <v>2880</v>
      </c>
      <c r="E2444" s="33">
        <f t="shared" si="152"/>
        <v>2.88</v>
      </c>
      <c r="F2444" s="32">
        <f t="shared" si="153"/>
        <v>0.14999999999999991</v>
      </c>
      <c r="H2444">
        <v>2014</v>
      </c>
      <c r="I2444">
        <v>217</v>
      </c>
      <c r="J2444">
        <v>2250</v>
      </c>
      <c r="K2444">
        <v>1900</v>
      </c>
      <c r="L2444" s="33">
        <f t="shared" si="154"/>
        <v>1.9</v>
      </c>
      <c r="M2444" s="32">
        <f t="shared" si="155"/>
        <v>1.0000000000000009E-2</v>
      </c>
      <c r="O2444" s="34">
        <v>40225.951388888891</v>
      </c>
      <c r="P2444" s="33">
        <v>0.14999999999999991</v>
      </c>
      <c r="Q2444" s="33">
        <v>1.0000000000000009E-2</v>
      </c>
    </row>
    <row r="2445" spans="1:17">
      <c r="A2445">
        <v>2014</v>
      </c>
      <c r="B2445">
        <v>217</v>
      </c>
      <c r="C2445">
        <v>2300</v>
      </c>
      <c r="D2445">
        <v>2880</v>
      </c>
      <c r="E2445" s="33">
        <f t="shared" si="152"/>
        <v>2.88</v>
      </c>
      <c r="F2445" s="32">
        <f t="shared" si="153"/>
        <v>0.14999999999999991</v>
      </c>
      <c r="H2445">
        <v>2014</v>
      </c>
      <c r="I2445">
        <v>217</v>
      </c>
      <c r="J2445">
        <v>2300</v>
      </c>
      <c r="K2445">
        <v>1880</v>
      </c>
      <c r="L2445" s="33">
        <f t="shared" si="154"/>
        <v>1.88</v>
      </c>
      <c r="M2445" s="32">
        <f t="shared" si="155"/>
        <v>-1.0000000000000009E-2</v>
      </c>
      <c r="O2445" s="34">
        <v>40225.958333333336</v>
      </c>
      <c r="P2445" s="33">
        <v>0.14999999999999991</v>
      </c>
      <c r="Q2445" s="33">
        <v>-1.0000000000000009E-2</v>
      </c>
    </row>
    <row r="2446" spans="1:17">
      <c r="A2446">
        <v>2014</v>
      </c>
      <c r="B2446">
        <v>217</v>
      </c>
      <c r="C2446">
        <v>2310</v>
      </c>
      <c r="D2446">
        <v>2870</v>
      </c>
      <c r="E2446" s="33">
        <f t="shared" si="152"/>
        <v>2.87</v>
      </c>
      <c r="F2446" s="32">
        <f t="shared" si="153"/>
        <v>0.14000000000000012</v>
      </c>
      <c r="H2446">
        <v>2014</v>
      </c>
      <c r="I2446">
        <v>217</v>
      </c>
      <c r="J2446">
        <v>2310</v>
      </c>
      <c r="K2446">
        <v>1860</v>
      </c>
      <c r="L2446" s="33">
        <f t="shared" si="154"/>
        <v>1.86</v>
      </c>
      <c r="M2446" s="32">
        <f t="shared" si="155"/>
        <v>-2.9999999999999805E-2</v>
      </c>
      <c r="O2446" s="34">
        <v>40225.965277777781</v>
      </c>
      <c r="P2446" s="33">
        <v>0.14000000000000012</v>
      </c>
      <c r="Q2446" s="33">
        <v>-2.9999999999999805E-2</v>
      </c>
    </row>
    <row r="2447" spans="1:17">
      <c r="A2447">
        <v>2014</v>
      </c>
      <c r="B2447">
        <v>217</v>
      </c>
      <c r="C2447">
        <v>2320</v>
      </c>
      <c r="D2447">
        <v>2870</v>
      </c>
      <c r="E2447" s="33">
        <f t="shared" si="152"/>
        <v>2.87</v>
      </c>
      <c r="F2447" s="32">
        <f t="shared" si="153"/>
        <v>0.14000000000000012</v>
      </c>
      <c r="H2447">
        <v>2014</v>
      </c>
      <c r="I2447">
        <v>217</v>
      </c>
      <c r="J2447">
        <v>2320</v>
      </c>
      <c r="K2447">
        <v>1840</v>
      </c>
      <c r="L2447" s="33">
        <f t="shared" si="154"/>
        <v>1.84</v>
      </c>
      <c r="M2447" s="32">
        <f t="shared" si="155"/>
        <v>-4.9999999999999822E-2</v>
      </c>
      <c r="O2447" s="34">
        <v>40225.972222222219</v>
      </c>
      <c r="P2447" s="33">
        <v>0.14000000000000012</v>
      </c>
      <c r="Q2447" s="33">
        <v>-4.9999999999999822E-2</v>
      </c>
    </row>
    <row r="2448" spans="1:17">
      <c r="A2448">
        <v>2014</v>
      </c>
      <c r="B2448">
        <v>217</v>
      </c>
      <c r="C2448">
        <v>2330</v>
      </c>
      <c r="D2448">
        <v>2870</v>
      </c>
      <c r="E2448" s="33">
        <f t="shared" si="152"/>
        <v>2.87</v>
      </c>
      <c r="F2448" s="32">
        <f t="shared" si="153"/>
        <v>0.14000000000000012</v>
      </c>
      <c r="H2448">
        <v>2014</v>
      </c>
      <c r="I2448">
        <v>217</v>
      </c>
      <c r="J2448">
        <v>2330</v>
      </c>
      <c r="K2448">
        <v>1820</v>
      </c>
      <c r="L2448" s="33">
        <f t="shared" si="154"/>
        <v>1.82</v>
      </c>
      <c r="M2448" s="32">
        <f t="shared" si="155"/>
        <v>-6.999999999999984E-2</v>
      </c>
      <c r="O2448" s="34">
        <v>40225.979166666664</v>
      </c>
      <c r="P2448" s="33">
        <v>0.14000000000000012</v>
      </c>
      <c r="Q2448" s="33">
        <v>-6.999999999999984E-2</v>
      </c>
    </row>
    <row r="2449" spans="1:17">
      <c r="A2449">
        <v>2014</v>
      </c>
      <c r="B2449">
        <v>217</v>
      </c>
      <c r="C2449">
        <v>2340</v>
      </c>
      <c r="D2449">
        <v>2860</v>
      </c>
      <c r="E2449" s="33">
        <f t="shared" si="152"/>
        <v>2.86</v>
      </c>
      <c r="F2449" s="32">
        <f t="shared" si="153"/>
        <v>0.12999999999999989</v>
      </c>
      <c r="H2449">
        <v>2014</v>
      </c>
      <c r="I2449">
        <v>217</v>
      </c>
      <c r="J2449">
        <v>2340</v>
      </c>
      <c r="K2449">
        <v>1800</v>
      </c>
      <c r="L2449" s="33">
        <f t="shared" si="154"/>
        <v>1.8</v>
      </c>
      <c r="M2449" s="32">
        <f t="shared" si="155"/>
        <v>-8.9999999999999858E-2</v>
      </c>
      <c r="O2449" s="34">
        <v>40225.986111111109</v>
      </c>
      <c r="P2449" s="33">
        <v>0.12999999999999989</v>
      </c>
      <c r="Q2449" s="33">
        <v>-8.9999999999999858E-2</v>
      </c>
    </row>
    <row r="2450" spans="1:17">
      <c r="A2450">
        <v>2014</v>
      </c>
      <c r="B2450">
        <v>217</v>
      </c>
      <c r="C2450">
        <v>2350</v>
      </c>
      <c r="D2450">
        <v>2860</v>
      </c>
      <c r="E2450" s="33">
        <f t="shared" si="152"/>
        <v>2.86</v>
      </c>
      <c r="F2450" s="32">
        <f t="shared" si="153"/>
        <v>0.12999999999999989</v>
      </c>
      <c r="H2450">
        <v>2014</v>
      </c>
      <c r="I2450">
        <v>217</v>
      </c>
      <c r="J2450">
        <v>2350</v>
      </c>
      <c r="K2450">
        <v>1780</v>
      </c>
      <c r="L2450" s="33">
        <f t="shared" si="154"/>
        <v>1.78</v>
      </c>
      <c r="M2450" s="32">
        <f t="shared" si="155"/>
        <v>-0.10999999999999988</v>
      </c>
      <c r="O2450" s="34">
        <v>40225.993055555555</v>
      </c>
      <c r="P2450" s="33">
        <v>0.12999999999999989</v>
      </c>
      <c r="Q2450" s="33">
        <v>-0.10999999999999988</v>
      </c>
    </row>
    <row r="2451" spans="1:17">
      <c r="A2451">
        <v>2014</v>
      </c>
      <c r="B2451">
        <v>218</v>
      </c>
      <c r="C2451">
        <v>0</v>
      </c>
      <c r="D2451">
        <v>2850</v>
      </c>
      <c r="E2451" s="33">
        <f t="shared" si="152"/>
        <v>2.85</v>
      </c>
      <c r="F2451" s="32">
        <f t="shared" si="153"/>
        <v>0.12000000000000011</v>
      </c>
      <c r="H2451">
        <v>2014</v>
      </c>
      <c r="I2451">
        <v>218</v>
      </c>
      <c r="J2451">
        <v>0</v>
      </c>
      <c r="K2451">
        <v>1760</v>
      </c>
      <c r="L2451" s="33">
        <f t="shared" si="154"/>
        <v>1.76</v>
      </c>
      <c r="M2451" s="32">
        <f t="shared" si="155"/>
        <v>-0.12999999999999989</v>
      </c>
      <c r="O2451" s="34">
        <v>40226</v>
      </c>
      <c r="P2451" s="33">
        <v>0.12000000000000011</v>
      </c>
      <c r="Q2451" s="33">
        <v>-0.12999999999999989</v>
      </c>
    </row>
    <row r="2452" spans="1:17">
      <c r="A2452">
        <v>2014</v>
      </c>
      <c r="B2452">
        <v>218</v>
      </c>
      <c r="C2452">
        <v>10</v>
      </c>
      <c r="D2452">
        <v>2840</v>
      </c>
      <c r="E2452" s="33">
        <f t="shared" si="152"/>
        <v>2.84</v>
      </c>
      <c r="F2452" s="32">
        <f t="shared" si="153"/>
        <v>0.10999999999999988</v>
      </c>
      <c r="H2452">
        <v>2014</v>
      </c>
      <c r="I2452">
        <v>218</v>
      </c>
      <c r="J2452">
        <v>10</v>
      </c>
      <c r="K2452">
        <v>1740</v>
      </c>
      <c r="L2452" s="33">
        <f t="shared" si="154"/>
        <v>1.74</v>
      </c>
      <c r="M2452" s="32">
        <f t="shared" si="155"/>
        <v>-0.14999999999999991</v>
      </c>
      <c r="O2452" s="34">
        <v>40226.006944444445</v>
      </c>
      <c r="P2452" s="33">
        <v>0.10999999999999988</v>
      </c>
      <c r="Q2452" s="33">
        <v>-0.14999999999999991</v>
      </c>
    </row>
    <row r="2453" spans="1:17">
      <c r="A2453">
        <v>2014</v>
      </c>
      <c r="B2453">
        <v>218</v>
      </c>
      <c r="C2453">
        <v>20</v>
      </c>
      <c r="D2453">
        <v>2830</v>
      </c>
      <c r="E2453" s="33">
        <f t="shared" si="152"/>
        <v>2.83</v>
      </c>
      <c r="F2453" s="32">
        <f t="shared" si="153"/>
        <v>0.10000000000000009</v>
      </c>
      <c r="H2453">
        <v>2014</v>
      </c>
      <c r="I2453">
        <v>218</v>
      </c>
      <c r="J2453">
        <v>20</v>
      </c>
      <c r="K2453">
        <v>1720</v>
      </c>
      <c r="L2453" s="33">
        <f t="shared" si="154"/>
        <v>1.72</v>
      </c>
      <c r="M2453" s="32">
        <f t="shared" si="155"/>
        <v>-0.16999999999999993</v>
      </c>
      <c r="O2453" s="34">
        <v>40226.013888888891</v>
      </c>
      <c r="P2453" s="33">
        <v>0.10000000000000009</v>
      </c>
      <c r="Q2453" s="33">
        <v>-0.16999999999999993</v>
      </c>
    </row>
    <row r="2454" spans="1:17">
      <c r="A2454">
        <v>2014</v>
      </c>
      <c r="B2454">
        <v>218</v>
      </c>
      <c r="C2454">
        <v>30</v>
      </c>
      <c r="D2454">
        <v>2820</v>
      </c>
      <c r="E2454" s="33">
        <f t="shared" si="152"/>
        <v>2.82</v>
      </c>
      <c r="F2454" s="32">
        <f t="shared" si="153"/>
        <v>8.9999999999999858E-2</v>
      </c>
      <c r="H2454">
        <v>2014</v>
      </c>
      <c r="I2454">
        <v>218</v>
      </c>
      <c r="J2454">
        <v>30</v>
      </c>
      <c r="K2454">
        <v>1710</v>
      </c>
      <c r="L2454" s="33">
        <f t="shared" si="154"/>
        <v>1.71</v>
      </c>
      <c r="M2454" s="32">
        <f t="shared" si="155"/>
        <v>-0.17999999999999994</v>
      </c>
      <c r="O2454" s="34">
        <v>40226.020833333336</v>
      </c>
      <c r="P2454" s="33">
        <v>8.9999999999999858E-2</v>
      </c>
      <c r="Q2454" s="33">
        <v>-0.17999999999999994</v>
      </c>
    </row>
    <row r="2455" spans="1:17">
      <c r="A2455">
        <v>2014</v>
      </c>
      <c r="B2455">
        <v>218</v>
      </c>
      <c r="C2455">
        <v>40</v>
      </c>
      <c r="D2455">
        <v>2810</v>
      </c>
      <c r="E2455" s="33">
        <f t="shared" si="152"/>
        <v>2.81</v>
      </c>
      <c r="F2455" s="32">
        <f t="shared" si="153"/>
        <v>8.0000000000000071E-2</v>
      </c>
      <c r="H2455">
        <v>2014</v>
      </c>
      <c r="I2455">
        <v>218</v>
      </c>
      <c r="J2455">
        <v>40</v>
      </c>
      <c r="K2455">
        <v>1690</v>
      </c>
      <c r="L2455" s="33">
        <f t="shared" si="154"/>
        <v>1.69</v>
      </c>
      <c r="M2455" s="32">
        <f t="shared" si="155"/>
        <v>-0.19999999999999996</v>
      </c>
      <c r="O2455" s="34">
        <v>40226.027777777781</v>
      </c>
      <c r="P2455" s="33">
        <v>8.0000000000000071E-2</v>
      </c>
      <c r="Q2455" s="33">
        <v>-0.19999999999999996</v>
      </c>
    </row>
    <row r="2456" spans="1:17">
      <c r="A2456">
        <v>2014</v>
      </c>
      <c r="B2456">
        <v>218</v>
      </c>
      <c r="C2456">
        <v>50</v>
      </c>
      <c r="D2456">
        <v>2790</v>
      </c>
      <c r="E2456" s="33">
        <f t="shared" si="152"/>
        <v>2.79</v>
      </c>
      <c r="F2456" s="32">
        <f t="shared" si="153"/>
        <v>6.0000000000000053E-2</v>
      </c>
      <c r="H2456">
        <v>2014</v>
      </c>
      <c r="I2456">
        <v>218</v>
      </c>
      <c r="J2456">
        <v>50</v>
      </c>
      <c r="K2456">
        <v>1670</v>
      </c>
      <c r="L2456" s="33">
        <f t="shared" si="154"/>
        <v>1.67</v>
      </c>
      <c r="M2456" s="32">
        <f t="shared" si="155"/>
        <v>-0.21999999999999997</v>
      </c>
      <c r="O2456" s="34">
        <v>40226.034722222219</v>
      </c>
      <c r="P2456" s="33">
        <v>6.0000000000000053E-2</v>
      </c>
      <c r="Q2456" s="33">
        <v>-0.21999999999999997</v>
      </c>
    </row>
    <row r="2457" spans="1:17">
      <c r="A2457">
        <v>2014</v>
      </c>
      <c r="B2457">
        <v>218</v>
      </c>
      <c r="C2457">
        <v>100</v>
      </c>
      <c r="D2457">
        <v>2770</v>
      </c>
      <c r="E2457" s="33">
        <f t="shared" si="152"/>
        <v>2.77</v>
      </c>
      <c r="F2457" s="32">
        <f t="shared" si="153"/>
        <v>4.0000000000000036E-2</v>
      </c>
      <c r="H2457">
        <v>2014</v>
      </c>
      <c r="I2457">
        <v>218</v>
      </c>
      <c r="J2457">
        <v>100</v>
      </c>
      <c r="K2457">
        <v>1660</v>
      </c>
      <c r="L2457" s="33">
        <f t="shared" si="154"/>
        <v>1.66</v>
      </c>
      <c r="M2457" s="32">
        <f t="shared" si="155"/>
        <v>-0.22999999999999998</v>
      </c>
      <c r="O2457" s="34">
        <v>40226.041666666664</v>
      </c>
      <c r="P2457" s="33">
        <v>4.0000000000000036E-2</v>
      </c>
      <c r="Q2457" s="33">
        <v>-0.22999999999999998</v>
      </c>
    </row>
    <row r="2458" spans="1:17">
      <c r="A2458">
        <v>2014</v>
      </c>
      <c r="B2458">
        <v>218</v>
      </c>
      <c r="C2458">
        <v>110</v>
      </c>
      <c r="D2458">
        <v>2750</v>
      </c>
      <c r="E2458" s="33">
        <f t="shared" si="152"/>
        <v>2.75</v>
      </c>
      <c r="F2458" s="32">
        <f t="shared" si="153"/>
        <v>2.0000000000000018E-2</v>
      </c>
      <c r="H2458">
        <v>2014</v>
      </c>
      <c r="I2458">
        <v>218</v>
      </c>
      <c r="J2458">
        <v>110</v>
      </c>
      <c r="K2458">
        <v>1640</v>
      </c>
      <c r="L2458" s="33">
        <f t="shared" si="154"/>
        <v>1.64</v>
      </c>
      <c r="M2458" s="32">
        <f t="shared" si="155"/>
        <v>-0.25</v>
      </c>
      <c r="O2458" s="34">
        <v>40226.048611111109</v>
      </c>
      <c r="P2458" s="33">
        <v>2.0000000000000018E-2</v>
      </c>
      <c r="Q2458" s="33">
        <v>-0.25</v>
      </c>
    </row>
    <row r="2459" spans="1:17">
      <c r="A2459">
        <v>2014</v>
      </c>
      <c r="B2459">
        <v>218</v>
      </c>
      <c r="C2459">
        <v>120</v>
      </c>
      <c r="D2459">
        <v>2730</v>
      </c>
      <c r="E2459" s="33">
        <f t="shared" si="152"/>
        <v>2.73</v>
      </c>
      <c r="F2459" s="32">
        <f t="shared" si="153"/>
        <v>0</v>
      </c>
      <c r="H2459">
        <v>2014</v>
      </c>
      <c r="I2459">
        <v>218</v>
      </c>
      <c r="J2459">
        <v>120</v>
      </c>
      <c r="K2459">
        <v>1630</v>
      </c>
      <c r="L2459" s="33">
        <f t="shared" si="154"/>
        <v>1.63</v>
      </c>
      <c r="M2459" s="32">
        <f t="shared" si="155"/>
        <v>-0.26</v>
      </c>
      <c r="O2459" s="34">
        <v>40226.055555555555</v>
      </c>
      <c r="P2459" s="33">
        <v>0</v>
      </c>
      <c r="Q2459" s="33">
        <v>-0.26</v>
      </c>
    </row>
    <row r="2460" spans="1:17">
      <c r="A2460">
        <v>2014</v>
      </c>
      <c r="B2460">
        <v>218</v>
      </c>
      <c r="C2460">
        <v>130</v>
      </c>
      <c r="D2460">
        <v>2700</v>
      </c>
      <c r="E2460" s="33">
        <f t="shared" si="152"/>
        <v>2.7</v>
      </c>
      <c r="F2460" s="32">
        <f t="shared" si="153"/>
        <v>-2.9999999999999805E-2</v>
      </c>
      <c r="H2460">
        <v>2014</v>
      </c>
      <c r="I2460">
        <v>218</v>
      </c>
      <c r="J2460">
        <v>130</v>
      </c>
      <c r="K2460">
        <v>1620</v>
      </c>
      <c r="L2460" s="33">
        <f t="shared" si="154"/>
        <v>1.62</v>
      </c>
      <c r="M2460" s="32">
        <f t="shared" si="155"/>
        <v>-0.2699999999999998</v>
      </c>
      <c r="O2460" s="34">
        <v>40226.0625</v>
      </c>
      <c r="P2460" s="33">
        <v>-2.9999999999999805E-2</v>
      </c>
      <c r="Q2460" s="33">
        <v>-0.2699999999999998</v>
      </c>
    </row>
    <row r="2461" spans="1:17">
      <c r="A2461">
        <v>2014</v>
      </c>
      <c r="B2461">
        <v>218</v>
      </c>
      <c r="C2461">
        <v>140</v>
      </c>
      <c r="D2461">
        <v>2680</v>
      </c>
      <c r="E2461" s="33">
        <f t="shared" si="152"/>
        <v>2.68</v>
      </c>
      <c r="F2461" s="32">
        <f t="shared" si="153"/>
        <v>-4.9999999999999822E-2</v>
      </c>
      <c r="H2461">
        <v>2014</v>
      </c>
      <c r="I2461">
        <v>218</v>
      </c>
      <c r="J2461">
        <v>140</v>
      </c>
      <c r="K2461">
        <v>1610</v>
      </c>
      <c r="L2461" s="33">
        <f t="shared" si="154"/>
        <v>1.61</v>
      </c>
      <c r="M2461" s="32">
        <f t="shared" si="155"/>
        <v>-0.2799999999999998</v>
      </c>
      <c r="O2461" s="34">
        <v>40226.069444444445</v>
      </c>
      <c r="P2461" s="33">
        <v>-4.9999999999999822E-2</v>
      </c>
      <c r="Q2461" s="33">
        <v>-0.2799999999999998</v>
      </c>
    </row>
    <row r="2462" spans="1:17">
      <c r="A2462">
        <v>2014</v>
      </c>
      <c r="B2462">
        <v>218</v>
      </c>
      <c r="C2462">
        <v>150</v>
      </c>
      <c r="D2462">
        <v>2650</v>
      </c>
      <c r="E2462" s="33">
        <f t="shared" si="152"/>
        <v>2.65</v>
      </c>
      <c r="F2462" s="32">
        <f t="shared" si="153"/>
        <v>-8.0000000000000071E-2</v>
      </c>
      <c r="H2462">
        <v>2014</v>
      </c>
      <c r="I2462">
        <v>218</v>
      </c>
      <c r="J2462">
        <v>150</v>
      </c>
      <c r="K2462">
        <v>1610</v>
      </c>
      <c r="L2462" s="33">
        <f t="shared" si="154"/>
        <v>1.61</v>
      </c>
      <c r="M2462" s="32">
        <f t="shared" si="155"/>
        <v>-0.2799999999999998</v>
      </c>
      <c r="O2462" s="34">
        <v>40226.076388888891</v>
      </c>
      <c r="P2462" s="33">
        <v>-8.0000000000000071E-2</v>
      </c>
      <c r="Q2462" s="33">
        <v>-0.2799999999999998</v>
      </c>
    </row>
    <row r="2463" spans="1:17">
      <c r="A2463">
        <v>2014</v>
      </c>
      <c r="B2463">
        <v>218</v>
      </c>
      <c r="C2463">
        <v>200</v>
      </c>
      <c r="D2463">
        <v>2630</v>
      </c>
      <c r="E2463" s="33">
        <f t="shared" si="152"/>
        <v>2.63</v>
      </c>
      <c r="F2463" s="32">
        <f t="shared" si="153"/>
        <v>-0.10000000000000009</v>
      </c>
      <c r="H2463">
        <v>2014</v>
      </c>
      <c r="I2463">
        <v>218</v>
      </c>
      <c r="J2463">
        <v>200</v>
      </c>
      <c r="K2463">
        <v>1600</v>
      </c>
      <c r="L2463" s="33">
        <f t="shared" si="154"/>
        <v>1.6</v>
      </c>
      <c r="M2463" s="32">
        <f t="shared" si="155"/>
        <v>-0.28999999999999981</v>
      </c>
      <c r="O2463" s="34">
        <v>40226.083333333336</v>
      </c>
      <c r="P2463" s="33">
        <v>-0.10000000000000009</v>
      </c>
      <c r="Q2463" s="33">
        <v>-0.28999999999999981</v>
      </c>
    </row>
    <row r="2464" spans="1:17">
      <c r="A2464">
        <v>2014</v>
      </c>
      <c r="B2464">
        <v>218</v>
      </c>
      <c r="C2464">
        <v>210</v>
      </c>
      <c r="D2464">
        <v>2610</v>
      </c>
      <c r="E2464" s="33">
        <f t="shared" si="152"/>
        <v>2.61</v>
      </c>
      <c r="F2464" s="32">
        <f t="shared" si="153"/>
        <v>-0.12000000000000011</v>
      </c>
      <c r="H2464">
        <v>2014</v>
      </c>
      <c r="I2464">
        <v>218</v>
      </c>
      <c r="J2464">
        <v>210</v>
      </c>
      <c r="K2464">
        <v>1600</v>
      </c>
      <c r="L2464" s="33">
        <f t="shared" si="154"/>
        <v>1.6</v>
      </c>
      <c r="M2464" s="32">
        <f t="shared" si="155"/>
        <v>-0.28999999999999981</v>
      </c>
      <c r="O2464" s="34">
        <v>40226.090277777781</v>
      </c>
      <c r="P2464" s="33">
        <v>-0.12000000000000011</v>
      </c>
      <c r="Q2464" s="33">
        <v>-0.28999999999999981</v>
      </c>
    </row>
    <row r="2465" spans="1:17">
      <c r="A2465">
        <v>2014</v>
      </c>
      <c r="B2465">
        <v>218</v>
      </c>
      <c r="C2465">
        <v>220</v>
      </c>
      <c r="D2465">
        <v>2590</v>
      </c>
      <c r="E2465" s="33">
        <f t="shared" si="152"/>
        <v>2.59</v>
      </c>
      <c r="F2465" s="32">
        <f t="shared" si="153"/>
        <v>-0.14000000000000012</v>
      </c>
      <c r="H2465">
        <v>2014</v>
      </c>
      <c r="I2465">
        <v>218</v>
      </c>
      <c r="J2465">
        <v>220</v>
      </c>
      <c r="K2465">
        <v>1600</v>
      </c>
      <c r="L2465" s="33">
        <f t="shared" si="154"/>
        <v>1.6</v>
      </c>
      <c r="M2465" s="32">
        <f t="shared" si="155"/>
        <v>-0.28999999999999981</v>
      </c>
      <c r="O2465" s="34">
        <v>40226.097222222219</v>
      </c>
      <c r="P2465" s="33">
        <v>-0.14000000000000012</v>
      </c>
      <c r="Q2465" s="33">
        <v>-0.28999999999999981</v>
      </c>
    </row>
    <row r="2466" spans="1:17">
      <c r="A2466">
        <v>2014</v>
      </c>
      <c r="B2466">
        <v>218</v>
      </c>
      <c r="C2466">
        <v>230</v>
      </c>
      <c r="D2466">
        <v>2570</v>
      </c>
      <c r="E2466" s="33">
        <f t="shared" si="152"/>
        <v>2.57</v>
      </c>
      <c r="F2466" s="32">
        <f t="shared" si="153"/>
        <v>-0.16000000000000014</v>
      </c>
      <c r="H2466">
        <v>2014</v>
      </c>
      <c r="I2466">
        <v>218</v>
      </c>
      <c r="J2466">
        <v>230</v>
      </c>
      <c r="K2466">
        <v>1610</v>
      </c>
      <c r="L2466" s="33">
        <f t="shared" si="154"/>
        <v>1.61</v>
      </c>
      <c r="M2466" s="32">
        <f t="shared" si="155"/>
        <v>-0.2799999999999998</v>
      </c>
      <c r="O2466" s="34">
        <v>40226.104166666664</v>
      </c>
      <c r="P2466" s="33">
        <v>-0.16000000000000014</v>
      </c>
      <c r="Q2466" s="33">
        <v>-0.2799999999999998</v>
      </c>
    </row>
    <row r="2467" spans="1:17">
      <c r="A2467">
        <v>2014</v>
      </c>
      <c r="B2467">
        <v>218</v>
      </c>
      <c r="C2467">
        <v>240</v>
      </c>
      <c r="D2467">
        <v>2550</v>
      </c>
      <c r="E2467" s="33">
        <f t="shared" si="152"/>
        <v>2.5499999999999998</v>
      </c>
      <c r="F2467" s="32">
        <f t="shared" si="153"/>
        <v>-0.18000000000000016</v>
      </c>
      <c r="H2467">
        <v>2014</v>
      </c>
      <c r="I2467">
        <v>218</v>
      </c>
      <c r="J2467">
        <v>240</v>
      </c>
      <c r="K2467">
        <v>1610</v>
      </c>
      <c r="L2467" s="33">
        <f t="shared" si="154"/>
        <v>1.61</v>
      </c>
      <c r="M2467" s="32">
        <f t="shared" si="155"/>
        <v>-0.2799999999999998</v>
      </c>
      <c r="O2467" s="34">
        <v>40226.111111111109</v>
      </c>
      <c r="P2467" s="33">
        <v>-0.18000000000000016</v>
      </c>
      <c r="Q2467" s="33">
        <v>-0.2799999999999998</v>
      </c>
    </row>
    <row r="2468" spans="1:17">
      <c r="A2468">
        <v>2014</v>
      </c>
      <c r="B2468">
        <v>218</v>
      </c>
      <c r="C2468">
        <v>250</v>
      </c>
      <c r="D2468">
        <v>2540</v>
      </c>
      <c r="E2468" s="33">
        <f t="shared" si="152"/>
        <v>2.54</v>
      </c>
      <c r="F2468" s="32">
        <f t="shared" si="153"/>
        <v>-0.18999999999999995</v>
      </c>
      <c r="H2468">
        <v>2014</v>
      </c>
      <c r="I2468">
        <v>218</v>
      </c>
      <c r="J2468">
        <v>250</v>
      </c>
      <c r="K2468">
        <v>1620</v>
      </c>
      <c r="L2468" s="33">
        <f t="shared" si="154"/>
        <v>1.62</v>
      </c>
      <c r="M2468" s="32">
        <f t="shared" si="155"/>
        <v>-0.2699999999999998</v>
      </c>
      <c r="O2468" s="34">
        <v>40226.118055555555</v>
      </c>
      <c r="P2468" s="33">
        <v>-0.18999999999999995</v>
      </c>
      <c r="Q2468" s="33">
        <v>-0.2699999999999998</v>
      </c>
    </row>
    <row r="2469" spans="1:17">
      <c r="A2469">
        <v>2014</v>
      </c>
      <c r="B2469">
        <v>218</v>
      </c>
      <c r="C2469">
        <v>300</v>
      </c>
      <c r="D2469">
        <v>2530</v>
      </c>
      <c r="E2469" s="33">
        <f t="shared" si="152"/>
        <v>2.5299999999999998</v>
      </c>
      <c r="F2469" s="32">
        <f t="shared" si="153"/>
        <v>-0.20000000000000018</v>
      </c>
      <c r="H2469">
        <v>2014</v>
      </c>
      <c r="I2469">
        <v>218</v>
      </c>
      <c r="J2469">
        <v>300</v>
      </c>
      <c r="K2469">
        <v>1630</v>
      </c>
      <c r="L2469" s="33">
        <f t="shared" si="154"/>
        <v>1.63</v>
      </c>
      <c r="M2469" s="32">
        <f t="shared" si="155"/>
        <v>-0.26</v>
      </c>
      <c r="O2469" s="34">
        <v>40226.125</v>
      </c>
      <c r="P2469" s="33">
        <v>-0.20000000000000018</v>
      </c>
      <c r="Q2469" s="33">
        <v>-0.26</v>
      </c>
    </row>
    <row r="2470" spans="1:17">
      <c r="A2470">
        <v>2014</v>
      </c>
      <c r="B2470">
        <v>218</v>
      </c>
      <c r="C2470">
        <v>310</v>
      </c>
      <c r="D2470">
        <v>2520</v>
      </c>
      <c r="E2470" s="33">
        <f t="shared" si="152"/>
        <v>2.52</v>
      </c>
      <c r="F2470" s="32">
        <f t="shared" si="153"/>
        <v>-0.20999999999999996</v>
      </c>
      <c r="H2470">
        <v>2014</v>
      </c>
      <c r="I2470">
        <v>218</v>
      </c>
      <c r="J2470">
        <v>310</v>
      </c>
      <c r="K2470">
        <v>1640</v>
      </c>
      <c r="L2470" s="33">
        <f t="shared" si="154"/>
        <v>1.64</v>
      </c>
      <c r="M2470" s="32">
        <f t="shared" si="155"/>
        <v>-0.25</v>
      </c>
      <c r="O2470" s="34">
        <v>40226.131944444445</v>
      </c>
      <c r="P2470" s="33">
        <v>-0.20999999999999996</v>
      </c>
      <c r="Q2470" s="33">
        <v>-0.25</v>
      </c>
    </row>
    <row r="2471" spans="1:17">
      <c r="A2471">
        <v>2014</v>
      </c>
      <c r="B2471">
        <v>218</v>
      </c>
      <c r="C2471">
        <v>320</v>
      </c>
      <c r="D2471">
        <v>2510</v>
      </c>
      <c r="E2471" s="33">
        <f t="shared" si="152"/>
        <v>2.5099999999999998</v>
      </c>
      <c r="F2471" s="32">
        <f t="shared" si="153"/>
        <v>-0.2200000000000002</v>
      </c>
      <c r="H2471">
        <v>2014</v>
      </c>
      <c r="I2471">
        <v>218</v>
      </c>
      <c r="J2471">
        <v>320</v>
      </c>
      <c r="K2471">
        <v>1660</v>
      </c>
      <c r="L2471" s="33">
        <f t="shared" si="154"/>
        <v>1.66</v>
      </c>
      <c r="M2471" s="32">
        <f t="shared" si="155"/>
        <v>-0.22999999999999998</v>
      </c>
      <c r="O2471" s="34">
        <v>40226.138888888891</v>
      </c>
      <c r="P2471" s="33">
        <v>-0.2200000000000002</v>
      </c>
      <c r="Q2471" s="33">
        <v>-0.22999999999999998</v>
      </c>
    </row>
    <row r="2472" spans="1:17">
      <c r="A2472">
        <v>2014</v>
      </c>
      <c r="B2472">
        <v>218</v>
      </c>
      <c r="C2472">
        <v>330</v>
      </c>
      <c r="D2472">
        <v>2510</v>
      </c>
      <c r="E2472" s="33">
        <f t="shared" si="152"/>
        <v>2.5099999999999998</v>
      </c>
      <c r="F2472" s="32">
        <f t="shared" si="153"/>
        <v>-0.2200000000000002</v>
      </c>
      <c r="H2472">
        <v>2014</v>
      </c>
      <c r="I2472">
        <v>218</v>
      </c>
      <c r="J2472">
        <v>330</v>
      </c>
      <c r="K2472">
        <v>1680</v>
      </c>
      <c r="L2472" s="33">
        <f t="shared" si="154"/>
        <v>1.68</v>
      </c>
      <c r="M2472" s="32">
        <f t="shared" si="155"/>
        <v>-0.20999999999999996</v>
      </c>
      <c r="O2472" s="34">
        <v>40226.145833333336</v>
      </c>
      <c r="P2472" s="33">
        <v>-0.2200000000000002</v>
      </c>
      <c r="Q2472" s="33">
        <v>-0.20999999999999996</v>
      </c>
    </row>
    <row r="2473" spans="1:17">
      <c r="A2473">
        <v>2014</v>
      </c>
      <c r="B2473">
        <v>218</v>
      </c>
      <c r="C2473">
        <v>340</v>
      </c>
      <c r="D2473">
        <v>2510</v>
      </c>
      <c r="E2473" s="33">
        <f t="shared" si="152"/>
        <v>2.5099999999999998</v>
      </c>
      <c r="F2473" s="32">
        <f t="shared" si="153"/>
        <v>-0.2200000000000002</v>
      </c>
      <c r="H2473">
        <v>2014</v>
      </c>
      <c r="I2473">
        <v>218</v>
      </c>
      <c r="J2473">
        <v>340</v>
      </c>
      <c r="K2473">
        <v>1700</v>
      </c>
      <c r="L2473" s="33">
        <f t="shared" si="154"/>
        <v>1.7</v>
      </c>
      <c r="M2473" s="32">
        <f t="shared" si="155"/>
        <v>-0.18999999999999995</v>
      </c>
      <c r="O2473" s="34">
        <v>40226.152777777781</v>
      </c>
      <c r="P2473" s="33">
        <v>-0.2200000000000002</v>
      </c>
      <c r="Q2473" s="33">
        <v>-0.18999999999999995</v>
      </c>
    </row>
    <row r="2474" spans="1:17">
      <c r="A2474">
        <v>2014</v>
      </c>
      <c r="B2474">
        <v>218</v>
      </c>
      <c r="C2474">
        <v>350</v>
      </c>
      <c r="D2474">
        <v>2510</v>
      </c>
      <c r="E2474" s="33">
        <f t="shared" si="152"/>
        <v>2.5099999999999998</v>
      </c>
      <c r="F2474" s="32">
        <f t="shared" si="153"/>
        <v>-0.2200000000000002</v>
      </c>
      <c r="H2474">
        <v>2014</v>
      </c>
      <c r="I2474">
        <v>218</v>
      </c>
      <c r="J2474">
        <v>350</v>
      </c>
      <c r="K2474">
        <v>1720</v>
      </c>
      <c r="L2474" s="33">
        <f t="shared" si="154"/>
        <v>1.72</v>
      </c>
      <c r="M2474" s="32">
        <f t="shared" si="155"/>
        <v>-0.16999999999999993</v>
      </c>
      <c r="O2474" s="34">
        <v>40226.159722222219</v>
      </c>
      <c r="P2474" s="33">
        <v>-0.2200000000000002</v>
      </c>
      <c r="Q2474" s="33">
        <v>-0.16999999999999993</v>
      </c>
    </row>
    <row r="2475" spans="1:17">
      <c r="A2475">
        <v>2014</v>
      </c>
      <c r="B2475">
        <v>218</v>
      </c>
      <c r="C2475">
        <v>400</v>
      </c>
      <c r="D2475">
        <v>2510</v>
      </c>
      <c r="E2475" s="33">
        <f t="shared" si="152"/>
        <v>2.5099999999999998</v>
      </c>
      <c r="F2475" s="32">
        <f t="shared" si="153"/>
        <v>-0.2200000000000002</v>
      </c>
      <c r="H2475">
        <v>2014</v>
      </c>
      <c r="I2475">
        <v>218</v>
      </c>
      <c r="J2475">
        <v>400</v>
      </c>
      <c r="K2475">
        <v>1740</v>
      </c>
      <c r="L2475" s="33">
        <f t="shared" si="154"/>
        <v>1.74</v>
      </c>
      <c r="M2475" s="32">
        <f t="shared" si="155"/>
        <v>-0.14999999999999991</v>
      </c>
      <c r="O2475" s="34">
        <v>40226.166666666664</v>
      </c>
      <c r="P2475" s="33">
        <v>-0.2200000000000002</v>
      </c>
      <c r="Q2475" s="33">
        <v>-0.14999999999999991</v>
      </c>
    </row>
    <row r="2476" spans="1:17">
      <c r="A2476">
        <v>2014</v>
      </c>
      <c r="B2476">
        <v>218</v>
      </c>
      <c r="C2476">
        <v>410</v>
      </c>
      <c r="D2476">
        <v>2520</v>
      </c>
      <c r="E2476" s="33">
        <f t="shared" si="152"/>
        <v>2.52</v>
      </c>
      <c r="F2476" s="32">
        <f t="shared" si="153"/>
        <v>-0.20999999999999996</v>
      </c>
      <c r="H2476">
        <v>2014</v>
      </c>
      <c r="I2476">
        <v>218</v>
      </c>
      <c r="J2476">
        <v>410</v>
      </c>
      <c r="K2476">
        <v>1770</v>
      </c>
      <c r="L2476" s="33">
        <f t="shared" si="154"/>
        <v>1.77</v>
      </c>
      <c r="M2476" s="32">
        <f t="shared" si="155"/>
        <v>-0.11999999999999988</v>
      </c>
      <c r="O2476" s="34">
        <v>40226.173611111109</v>
      </c>
      <c r="P2476" s="33">
        <v>-0.20999999999999996</v>
      </c>
      <c r="Q2476" s="33">
        <v>-0.11999999999999988</v>
      </c>
    </row>
    <row r="2477" spans="1:17">
      <c r="A2477">
        <v>2014</v>
      </c>
      <c r="B2477">
        <v>218</v>
      </c>
      <c r="C2477">
        <v>420</v>
      </c>
      <c r="D2477">
        <v>2520</v>
      </c>
      <c r="E2477" s="33">
        <f t="shared" si="152"/>
        <v>2.52</v>
      </c>
      <c r="F2477" s="32">
        <f t="shared" si="153"/>
        <v>-0.20999999999999996</v>
      </c>
      <c r="H2477">
        <v>2014</v>
      </c>
      <c r="I2477">
        <v>218</v>
      </c>
      <c r="J2477">
        <v>420</v>
      </c>
      <c r="K2477">
        <v>1800</v>
      </c>
      <c r="L2477" s="33">
        <f t="shared" si="154"/>
        <v>1.8</v>
      </c>
      <c r="M2477" s="32">
        <f t="shared" si="155"/>
        <v>-8.9999999999999858E-2</v>
      </c>
      <c r="O2477" s="34">
        <v>40226.180555555555</v>
      </c>
      <c r="P2477" s="33">
        <v>-0.20999999999999996</v>
      </c>
      <c r="Q2477" s="33">
        <v>-8.9999999999999858E-2</v>
      </c>
    </row>
    <row r="2478" spans="1:17">
      <c r="A2478">
        <v>2014</v>
      </c>
      <c r="B2478">
        <v>218</v>
      </c>
      <c r="C2478">
        <v>430</v>
      </c>
      <c r="D2478">
        <v>2530</v>
      </c>
      <c r="E2478" s="33">
        <f t="shared" si="152"/>
        <v>2.5299999999999998</v>
      </c>
      <c r="F2478" s="32">
        <f t="shared" si="153"/>
        <v>-0.20000000000000018</v>
      </c>
      <c r="H2478">
        <v>2014</v>
      </c>
      <c r="I2478">
        <v>218</v>
      </c>
      <c r="J2478">
        <v>430</v>
      </c>
      <c r="K2478">
        <v>1820</v>
      </c>
      <c r="L2478" s="33">
        <f t="shared" si="154"/>
        <v>1.82</v>
      </c>
      <c r="M2478" s="32">
        <f t="shared" si="155"/>
        <v>-6.999999999999984E-2</v>
      </c>
      <c r="O2478" s="34">
        <v>40226.1875</v>
      </c>
      <c r="P2478" s="33">
        <v>-0.20000000000000018</v>
      </c>
      <c r="Q2478" s="33">
        <v>-6.999999999999984E-2</v>
      </c>
    </row>
    <row r="2479" spans="1:17">
      <c r="A2479">
        <v>2014</v>
      </c>
      <c r="B2479">
        <v>218</v>
      </c>
      <c r="C2479">
        <v>440</v>
      </c>
      <c r="D2479">
        <v>2540</v>
      </c>
      <c r="E2479" s="33">
        <f t="shared" si="152"/>
        <v>2.54</v>
      </c>
      <c r="F2479" s="32">
        <f t="shared" si="153"/>
        <v>-0.18999999999999995</v>
      </c>
      <c r="H2479">
        <v>2014</v>
      </c>
      <c r="I2479">
        <v>218</v>
      </c>
      <c r="J2479">
        <v>440</v>
      </c>
      <c r="K2479">
        <v>1850</v>
      </c>
      <c r="L2479" s="33">
        <f t="shared" si="154"/>
        <v>1.85</v>
      </c>
      <c r="M2479" s="32">
        <f t="shared" si="155"/>
        <v>-3.9999999999999813E-2</v>
      </c>
      <c r="O2479" s="34">
        <v>40226.194444444445</v>
      </c>
      <c r="P2479" s="33">
        <v>-0.18999999999999995</v>
      </c>
      <c r="Q2479" s="33">
        <v>-3.9999999999999813E-2</v>
      </c>
    </row>
    <row r="2480" spans="1:17">
      <c r="A2480">
        <v>2014</v>
      </c>
      <c r="B2480">
        <v>218</v>
      </c>
      <c r="C2480">
        <v>450</v>
      </c>
      <c r="D2480">
        <v>2550</v>
      </c>
      <c r="E2480" s="33">
        <f t="shared" si="152"/>
        <v>2.5499999999999998</v>
      </c>
      <c r="F2480" s="32">
        <f t="shared" si="153"/>
        <v>-0.18000000000000016</v>
      </c>
      <c r="H2480">
        <v>2014</v>
      </c>
      <c r="I2480">
        <v>218</v>
      </c>
      <c r="J2480">
        <v>450</v>
      </c>
      <c r="K2480">
        <v>1880</v>
      </c>
      <c r="L2480" s="33">
        <f t="shared" si="154"/>
        <v>1.88</v>
      </c>
      <c r="M2480" s="32">
        <f t="shared" si="155"/>
        <v>-1.0000000000000009E-2</v>
      </c>
      <c r="O2480" s="34">
        <v>40226.201388888891</v>
      </c>
      <c r="P2480" s="33">
        <v>-0.18000000000000016</v>
      </c>
      <c r="Q2480" s="33">
        <v>-1.0000000000000009E-2</v>
      </c>
    </row>
    <row r="2481" spans="1:17">
      <c r="A2481">
        <v>2014</v>
      </c>
      <c r="B2481">
        <v>218</v>
      </c>
      <c r="C2481">
        <v>500</v>
      </c>
      <c r="D2481">
        <v>2560</v>
      </c>
      <c r="E2481" s="33">
        <f t="shared" si="152"/>
        <v>2.56</v>
      </c>
      <c r="F2481" s="32">
        <f t="shared" si="153"/>
        <v>-0.16999999999999993</v>
      </c>
      <c r="H2481">
        <v>2014</v>
      </c>
      <c r="I2481">
        <v>218</v>
      </c>
      <c r="J2481">
        <v>500</v>
      </c>
      <c r="K2481">
        <v>1910</v>
      </c>
      <c r="L2481" s="33">
        <f t="shared" si="154"/>
        <v>1.91</v>
      </c>
      <c r="M2481" s="32">
        <f t="shared" si="155"/>
        <v>2.0000000000000018E-2</v>
      </c>
      <c r="O2481" s="34">
        <v>40226.208333333336</v>
      </c>
      <c r="P2481" s="33">
        <v>-0.16999999999999993</v>
      </c>
      <c r="Q2481" s="33">
        <v>2.0000000000000018E-2</v>
      </c>
    </row>
    <row r="2482" spans="1:17">
      <c r="A2482">
        <v>2014</v>
      </c>
      <c r="B2482">
        <v>218</v>
      </c>
      <c r="C2482">
        <v>510</v>
      </c>
      <c r="D2482">
        <v>2570</v>
      </c>
      <c r="E2482" s="33">
        <f t="shared" si="152"/>
        <v>2.57</v>
      </c>
      <c r="F2482" s="32">
        <f t="shared" si="153"/>
        <v>-0.16000000000000014</v>
      </c>
      <c r="H2482">
        <v>2014</v>
      </c>
      <c r="I2482">
        <v>218</v>
      </c>
      <c r="J2482">
        <v>510</v>
      </c>
      <c r="K2482">
        <v>1930</v>
      </c>
      <c r="L2482" s="33">
        <f t="shared" si="154"/>
        <v>1.93</v>
      </c>
      <c r="M2482" s="32">
        <f t="shared" si="155"/>
        <v>4.0000000000000036E-2</v>
      </c>
      <c r="O2482" s="34">
        <v>40226.215277777781</v>
      </c>
      <c r="P2482" s="33">
        <v>-0.16000000000000014</v>
      </c>
      <c r="Q2482" s="33">
        <v>4.0000000000000036E-2</v>
      </c>
    </row>
    <row r="2483" spans="1:17">
      <c r="A2483">
        <v>2014</v>
      </c>
      <c r="B2483">
        <v>218</v>
      </c>
      <c r="C2483">
        <v>520</v>
      </c>
      <c r="D2483">
        <v>2580</v>
      </c>
      <c r="E2483" s="33">
        <f t="shared" si="152"/>
        <v>2.58</v>
      </c>
      <c r="F2483" s="32">
        <f t="shared" si="153"/>
        <v>-0.14999999999999991</v>
      </c>
      <c r="H2483">
        <v>2014</v>
      </c>
      <c r="I2483">
        <v>218</v>
      </c>
      <c r="J2483">
        <v>520</v>
      </c>
      <c r="K2483">
        <v>1960</v>
      </c>
      <c r="L2483" s="33">
        <f t="shared" si="154"/>
        <v>1.96</v>
      </c>
      <c r="M2483" s="32">
        <f t="shared" si="155"/>
        <v>7.0000000000000062E-2</v>
      </c>
      <c r="O2483" s="34">
        <v>40226.222222222219</v>
      </c>
      <c r="P2483" s="33">
        <v>-0.14999999999999991</v>
      </c>
      <c r="Q2483" s="33">
        <v>7.0000000000000062E-2</v>
      </c>
    </row>
    <row r="2484" spans="1:17">
      <c r="A2484">
        <v>2014</v>
      </c>
      <c r="B2484">
        <v>218</v>
      </c>
      <c r="C2484">
        <v>530</v>
      </c>
      <c r="D2484">
        <v>2590</v>
      </c>
      <c r="E2484" s="33">
        <f t="shared" si="152"/>
        <v>2.59</v>
      </c>
      <c r="F2484" s="32">
        <f t="shared" si="153"/>
        <v>-0.14000000000000012</v>
      </c>
      <c r="H2484">
        <v>2014</v>
      </c>
      <c r="I2484">
        <v>218</v>
      </c>
      <c r="J2484">
        <v>530</v>
      </c>
      <c r="K2484">
        <v>1990</v>
      </c>
      <c r="L2484" s="33">
        <f t="shared" si="154"/>
        <v>1.99</v>
      </c>
      <c r="M2484" s="32">
        <f t="shared" si="155"/>
        <v>0.10000000000000009</v>
      </c>
      <c r="O2484" s="34">
        <v>40226.229166666664</v>
      </c>
      <c r="P2484" s="33">
        <v>-0.14000000000000012</v>
      </c>
      <c r="Q2484" s="33">
        <v>0.10000000000000009</v>
      </c>
    </row>
    <row r="2485" spans="1:17">
      <c r="A2485">
        <v>2014</v>
      </c>
      <c r="B2485">
        <v>218</v>
      </c>
      <c r="C2485">
        <v>540</v>
      </c>
      <c r="D2485">
        <v>2600</v>
      </c>
      <c r="E2485" s="33">
        <f t="shared" si="152"/>
        <v>2.6</v>
      </c>
      <c r="F2485" s="32">
        <f t="shared" si="153"/>
        <v>-0.12999999999999989</v>
      </c>
      <c r="H2485">
        <v>2014</v>
      </c>
      <c r="I2485">
        <v>218</v>
      </c>
      <c r="J2485">
        <v>540</v>
      </c>
      <c r="K2485">
        <v>2010</v>
      </c>
      <c r="L2485" s="33">
        <f t="shared" si="154"/>
        <v>2.0099999999999998</v>
      </c>
      <c r="M2485" s="32">
        <f t="shared" si="155"/>
        <v>0.11999999999999988</v>
      </c>
      <c r="O2485" s="34">
        <v>40226.236111111109</v>
      </c>
      <c r="P2485" s="33">
        <v>-0.12999999999999989</v>
      </c>
      <c r="Q2485" s="33">
        <v>0.11999999999999988</v>
      </c>
    </row>
    <row r="2486" spans="1:17">
      <c r="A2486">
        <v>2014</v>
      </c>
      <c r="B2486">
        <v>218</v>
      </c>
      <c r="C2486">
        <v>550</v>
      </c>
      <c r="D2486">
        <v>2620</v>
      </c>
      <c r="E2486" s="33">
        <f t="shared" si="152"/>
        <v>2.62</v>
      </c>
      <c r="F2486" s="32">
        <f t="shared" si="153"/>
        <v>-0.10999999999999988</v>
      </c>
      <c r="H2486">
        <v>2014</v>
      </c>
      <c r="I2486">
        <v>218</v>
      </c>
      <c r="J2486">
        <v>550</v>
      </c>
      <c r="K2486">
        <v>2040</v>
      </c>
      <c r="L2486" s="33">
        <f t="shared" si="154"/>
        <v>2.04</v>
      </c>
      <c r="M2486" s="32">
        <f t="shared" si="155"/>
        <v>0.15000000000000013</v>
      </c>
      <c r="O2486" s="34">
        <v>40226.243055555555</v>
      </c>
      <c r="P2486" s="33">
        <v>-0.10999999999999988</v>
      </c>
      <c r="Q2486" s="33">
        <v>0.15000000000000013</v>
      </c>
    </row>
    <row r="2487" spans="1:17">
      <c r="A2487">
        <v>2014</v>
      </c>
      <c r="B2487">
        <v>218</v>
      </c>
      <c r="C2487">
        <v>600</v>
      </c>
      <c r="D2487">
        <v>2630</v>
      </c>
      <c r="E2487" s="33">
        <f t="shared" si="152"/>
        <v>2.63</v>
      </c>
      <c r="F2487" s="32">
        <f t="shared" si="153"/>
        <v>-0.10000000000000009</v>
      </c>
      <c r="H2487">
        <v>2014</v>
      </c>
      <c r="I2487">
        <v>218</v>
      </c>
      <c r="J2487">
        <v>600</v>
      </c>
      <c r="K2487">
        <v>2060</v>
      </c>
      <c r="L2487" s="33">
        <f t="shared" si="154"/>
        <v>2.06</v>
      </c>
      <c r="M2487" s="32">
        <f t="shared" si="155"/>
        <v>0.17000000000000015</v>
      </c>
      <c r="O2487" s="34">
        <v>40226.25</v>
      </c>
      <c r="P2487" s="33">
        <v>-0.10000000000000009</v>
      </c>
      <c r="Q2487" s="33">
        <v>0.17000000000000015</v>
      </c>
    </row>
    <row r="2488" spans="1:17">
      <c r="A2488">
        <v>2014</v>
      </c>
      <c r="B2488">
        <v>218</v>
      </c>
      <c r="C2488">
        <v>610</v>
      </c>
      <c r="D2488">
        <v>2650</v>
      </c>
      <c r="E2488" s="33">
        <f t="shared" si="152"/>
        <v>2.65</v>
      </c>
      <c r="F2488" s="32">
        <f t="shared" si="153"/>
        <v>-8.0000000000000071E-2</v>
      </c>
      <c r="H2488">
        <v>2014</v>
      </c>
      <c r="I2488">
        <v>218</v>
      </c>
      <c r="J2488">
        <v>610</v>
      </c>
      <c r="K2488">
        <v>2080</v>
      </c>
      <c r="L2488" s="33">
        <f t="shared" si="154"/>
        <v>2.08</v>
      </c>
      <c r="M2488" s="32">
        <f t="shared" si="155"/>
        <v>0.19000000000000017</v>
      </c>
      <c r="O2488" s="34">
        <v>40226.256944444445</v>
      </c>
      <c r="P2488" s="33">
        <v>-8.0000000000000071E-2</v>
      </c>
      <c r="Q2488" s="33">
        <v>0.19000000000000017</v>
      </c>
    </row>
    <row r="2489" spans="1:17">
      <c r="A2489">
        <v>2014</v>
      </c>
      <c r="B2489">
        <v>218</v>
      </c>
      <c r="C2489">
        <v>620</v>
      </c>
      <c r="D2489">
        <v>2660</v>
      </c>
      <c r="E2489" s="33">
        <f t="shared" si="152"/>
        <v>2.66</v>
      </c>
      <c r="F2489" s="32">
        <f t="shared" si="153"/>
        <v>-6.999999999999984E-2</v>
      </c>
      <c r="H2489">
        <v>2014</v>
      </c>
      <c r="I2489">
        <v>218</v>
      </c>
      <c r="J2489">
        <v>620</v>
      </c>
      <c r="K2489">
        <v>2100</v>
      </c>
      <c r="L2489" s="33">
        <f t="shared" si="154"/>
        <v>2.1</v>
      </c>
      <c r="M2489" s="32">
        <f t="shared" si="155"/>
        <v>0.21000000000000019</v>
      </c>
      <c r="O2489" s="34">
        <v>40226.263888888891</v>
      </c>
      <c r="P2489" s="33">
        <v>-6.999999999999984E-2</v>
      </c>
      <c r="Q2489" s="33">
        <v>0.21000000000000019</v>
      </c>
    </row>
    <row r="2490" spans="1:17">
      <c r="A2490">
        <v>2014</v>
      </c>
      <c r="B2490">
        <v>218</v>
      </c>
      <c r="C2490">
        <v>630</v>
      </c>
      <c r="D2490">
        <v>2680</v>
      </c>
      <c r="E2490" s="33">
        <f t="shared" si="152"/>
        <v>2.68</v>
      </c>
      <c r="F2490" s="32">
        <f t="shared" si="153"/>
        <v>-4.9999999999999822E-2</v>
      </c>
      <c r="H2490">
        <v>2014</v>
      </c>
      <c r="I2490">
        <v>218</v>
      </c>
      <c r="J2490">
        <v>630</v>
      </c>
      <c r="K2490">
        <v>2110</v>
      </c>
      <c r="L2490" s="33">
        <f t="shared" si="154"/>
        <v>2.11</v>
      </c>
      <c r="M2490" s="32">
        <f t="shared" si="155"/>
        <v>0.21999999999999997</v>
      </c>
      <c r="O2490" s="34">
        <v>40226.270833333336</v>
      </c>
      <c r="P2490" s="33">
        <v>-4.9999999999999822E-2</v>
      </c>
      <c r="Q2490" s="33">
        <v>0.21999999999999997</v>
      </c>
    </row>
    <row r="2491" spans="1:17">
      <c r="A2491">
        <v>2014</v>
      </c>
      <c r="B2491">
        <v>218</v>
      </c>
      <c r="C2491">
        <v>640</v>
      </c>
      <c r="D2491">
        <v>2700</v>
      </c>
      <c r="E2491" s="33">
        <f t="shared" si="152"/>
        <v>2.7</v>
      </c>
      <c r="F2491" s="32">
        <f t="shared" si="153"/>
        <v>-2.9999999999999805E-2</v>
      </c>
      <c r="H2491">
        <v>2014</v>
      </c>
      <c r="I2491">
        <v>218</v>
      </c>
      <c r="J2491">
        <v>640</v>
      </c>
      <c r="K2491">
        <v>2120</v>
      </c>
      <c r="L2491" s="33">
        <f t="shared" si="154"/>
        <v>2.12</v>
      </c>
      <c r="M2491" s="32">
        <f t="shared" si="155"/>
        <v>0.2300000000000002</v>
      </c>
      <c r="O2491" s="34">
        <v>40226.277777777781</v>
      </c>
      <c r="P2491" s="33">
        <v>-2.9999999999999805E-2</v>
      </c>
      <c r="Q2491" s="33">
        <v>0.2300000000000002</v>
      </c>
    </row>
    <row r="2492" spans="1:17">
      <c r="A2492">
        <v>2014</v>
      </c>
      <c r="B2492">
        <v>218</v>
      </c>
      <c r="C2492">
        <v>650</v>
      </c>
      <c r="D2492">
        <v>2720</v>
      </c>
      <c r="E2492" s="33">
        <f t="shared" si="152"/>
        <v>2.72</v>
      </c>
      <c r="F2492" s="32">
        <f t="shared" si="153"/>
        <v>-9.9999999999997868E-3</v>
      </c>
      <c r="H2492">
        <v>2014</v>
      </c>
      <c r="I2492">
        <v>218</v>
      </c>
      <c r="J2492">
        <v>650</v>
      </c>
      <c r="K2492">
        <v>2130</v>
      </c>
      <c r="L2492" s="33">
        <f t="shared" si="154"/>
        <v>2.13</v>
      </c>
      <c r="M2492" s="32">
        <f t="shared" si="155"/>
        <v>0.24</v>
      </c>
      <c r="O2492" s="34">
        <v>40226.284722222219</v>
      </c>
      <c r="P2492" s="33">
        <v>-9.9999999999997868E-3</v>
      </c>
      <c r="Q2492" s="33">
        <v>0.24</v>
      </c>
    </row>
    <row r="2493" spans="1:17">
      <c r="A2493">
        <v>2014</v>
      </c>
      <c r="B2493">
        <v>218</v>
      </c>
      <c r="C2493">
        <v>700</v>
      </c>
      <c r="D2493">
        <v>2740</v>
      </c>
      <c r="E2493" s="33">
        <f t="shared" si="152"/>
        <v>2.74</v>
      </c>
      <c r="F2493" s="32">
        <f t="shared" si="153"/>
        <v>1.0000000000000231E-2</v>
      </c>
      <c r="H2493">
        <v>2014</v>
      </c>
      <c r="I2493">
        <v>218</v>
      </c>
      <c r="J2493">
        <v>700</v>
      </c>
      <c r="K2493">
        <v>2140</v>
      </c>
      <c r="L2493" s="33">
        <f t="shared" si="154"/>
        <v>2.14</v>
      </c>
      <c r="M2493" s="32">
        <f t="shared" si="155"/>
        <v>0.25000000000000022</v>
      </c>
      <c r="O2493" s="34">
        <v>40226.291666666664</v>
      </c>
      <c r="P2493" s="33">
        <v>1.0000000000000231E-2</v>
      </c>
      <c r="Q2493" s="33">
        <v>0.25000000000000022</v>
      </c>
    </row>
    <row r="2494" spans="1:17">
      <c r="A2494">
        <v>2014</v>
      </c>
      <c r="B2494">
        <v>218</v>
      </c>
      <c r="C2494">
        <v>710</v>
      </c>
      <c r="D2494">
        <v>2750</v>
      </c>
      <c r="E2494" s="33">
        <f t="shared" si="152"/>
        <v>2.75</v>
      </c>
      <c r="F2494" s="32">
        <f t="shared" si="153"/>
        <v>2.0000000000000018E-2</v>
      </c>
      <c r="H2494">
        <v>2014</v>
      </c>
      <c r="I2494">
        <v>218</v>
      </c>
      <c r="J2494">
        <v>710</v>
      </c>
      <c r="K2494">
        <v>2140</v>
      </c>
      <c r="L2494" s="33">
        <f t="shared" si="154"/>
        <v>2.14</v>
      </c>
      <c r="M2494" s="32">
        <f t="shared" si="155"/>
        <v>0.25000000000000022</v>
      </c>
      <c r="O2494" s="34">
        <v>40226.298611111109</v>
      </c>
      <c r="P2494" s="33">
        <v>2.0000000000000018E-2</v>
      </c>
      <c r="Q2494" s="33">
        <v>0.25000000000000022</v>
      </c>
    </row>
    <row r="2495" spans="1:17">
      <c r="A2495">
        <v>2014</v>
      </c>
      <c r="B2495">
        <v>218</v>
      </c>
      <c r="C2495">
        <v>720</v>
      </c>
      <c r="D2495">
        <v>2770</v>
      </c>
      <c r="E2495" s="33">
        <f t="shared" si="152"/>
        <v>2.77</v>
      </c>
      <c r="F2495" s="32">
        <f t="shared" si="153"/>
        <v>4.0000000000000036E-2</v>
      </c>
      <c r="H2495">
        <v>2014</v>
      </c>
      <c r="I2495">
        <v>218</v>
      </c>
      <c r="J2495">
        <v>720</v>
      </c>
      <c r="K2495">
        <v>2150</v>
      </c>
      <c r="L2495" s="33">
        <f t="shared" si="154"/>
        <v>2.15</v>
      </c>
      <c r="M2495" s="32">
        <f t="shared" si="155"/>
        <v>0.26</v>
      </c>
      <c r="O2495" s="34">
        <v>40226.305555555555</v>
      </c>
      <c r="P2495" s="33">
        <v>4.0000000000000036E-2</v>
      </c>
      <c r="Q2495" s="33">
        <v>0.26</v>
      </c>
    </row>
    <row r="2496" spans="1:17">
      <c r="A2496">
        <v>2014</v>
      </c>
      <c r="B2496">
        <v>218</v>
      </c>
      <c r="C2496">
        <v>730</v>
      </c>
      <c r="D2496">
        <v>2790</v>
      </c>
      <c r="E2496" s="33">
        <f t="shared" si="152"/>
        <v>2.79</v>
      </c>
      <c r="F2496" s="32">
        <f t="shared" si="153"/>
        <v>6.0000000000000053E-2</v>
      </c>
      <c r="H2496">
        <v>2014</v>
      </c>
      <c r="I2496">
        <v>218</v>
      </c>
      <c r="J2496">
        <v>730</v>
      </c>
      <c r="K2496">
        <v>2140</v>
      </c>
      <c r="L2496" s="33">
        <f t="shared" si="154"/>
        <v>2.14</v>
      </c>
      <c r="M2496" s="32">
        <f t="shared" si="155"/>
        <v>0.25000000000000022</v>
      </c>
      <c r="O2496" s="34">
        <v>40226.3125</v>
      </c>
      <c r="P2496" s="33">
        <v>6.0000000000000053E-2</v>
      </c>
      <c r="Q2496" s="33">
        <v>0.25000000000000022</v>
      </c>
    </row>
    <row r="2497" spans="1:17">
      <c r="A2497">
        <v>2014</v>
      </c>
      <c r="B2497">
        <v>218</v>
      </c>
      <c r="C2497">
        <v>740</v>
      </c>
      <c r="D2497">
        <v>2800</v>
      </c>
      <c r="E2497" s="33">
        <f t="shared" si="152"/>
        <v>2.8</v>
      </c>
      <c r="F2497" s="32">
        <f t="shared" si="153"/>
        <v>6.999999999999984E-2</v>
      </c>
      <c r="H2497">
        <v>2014</v>
      </c>
      <c r="I2497">
        <v>218</v>
      </c>
      <c r="J2497">
        <v>740</v>
      </c>
      <c r="K2497">
        <v>2140</v>
      </c>
      <c r="L2497" s="33">
        <f t="shared" si="154"/>
        <v>2.14</v>
      </c>
      <c r="M2497" s="32">
        <f t="shared" si="155"/>
        <v>0.25000000000000022</v>
      </c>
      <c r="O2497" s="34">
        <v>40226.319444444445</v>
      </c>
      <c r="P2497" s="33">
        <v>6.999999999999984E-2</v>
      </c>
      <c r="Q2497" s="33">
        <v>0.25000000000000022</v>
      </c>
    </row>
    <row r="2498" spans="1:17">
      <c r="A2498">
        <v>2014</v>
      </c>
      <c r="B2498">
        <v>218</v>
      </c>
      <c r="C2498">
        <v>750</v>
      </c>
      <c r="D2498">
        <v>2810</v>
      </c>
      <c r="E2498" s="33">
        <f t="shared" si="152"/>
        <v>2.81</v>
      </c>
      <c r="F2498" s="32">
        <f t="shared" si="153"/>
        <v>8.0000000000000071E-2</v>
      </c>
      <c r="H2498">
        <v>2014</v>
      </c>
      <c r="I2498">
        <v>218</v>
      </c>
      <c r="J2498">
        <v>750</v>
      </c>
      <c r="K2498">
        <v>2130</v>
      </c>
      <c r="L2498" s="33">
        <f t="shared" si="154"/>
        <v>2.13</v>
      </c>
      <c r="M2498" s="32">
        <f t="shared" si="155"/>
        <v>0.24</v>
      </c>
      <c r="O2498" s="34">
        <v>40226.326388888891</v>
      </c>
      <c r="P2498" s="33">
        <v>8.0000000000000071E-2</v>
      </c>
      <c r="Q2498" s="33">
        <v>0.24</v>
      </c>
    </row>
    <row r="2499" spans="1:17">
      <c r="A2499">
        <v>2014</v>
      </c>
      <c r="B2499">
        <v>218</v>
      </c>
      <c r="C2499">
        <v>800</v>
      </c>
      <c r="D2499">
        <v>2820</v>
      </c>
      <c r="E2499" s="33">
        <f t="shared" si="152"/>
        <v>2.82</v>
      </c>
      <c r="F2499" s="32">
        <f t="shared" si="153"/>
        <v>8.9999999999999858E-2</v>
      </c>
      <c r="H2499">
        <v>2014</v>
      </c>
      <c r="I2499">
        <v>218</v>
      </c>
      <c r="J2499">
        <v>800</v>
      </c>
      <c r="K2499">
        <v>2120</v>
      </c>
      <c r="L2499" s="33">
        <f t="shared" si="154"/>
        <v>2.12</v>
      </c>
      <c r="M2499" s="32">
        <f t="shared" si="155"/>
        <v>0.2300000000000002</v>
      </c>
      <c r="O2499" s="34">
        <v>40226.333333333336</v>
      </c>
      <c r="P2499" s="33">
        <v>8.9999999999999858E-2</v>
      </c>
      <c r="Q2499" s="33">
        <v>0.2300000000000002</v>
      </c>
    </row>
    <row r="2500" spans="1:17">
      <c r="A2500">
        <v>2014</v>
      </c>
      <c r="B2500">
        <v>218</v>
      </c>
      <c r="C2500">
        <v>810</v>
      </c>
      <c r="D2500">
        <v>2830</v>
      </c>
      <c r="E2500" s="33">
        <f t="shared" ref="E2500:E2563" si="156">ROUND(D2500/1000,2)</f>
        <v>2.83</v>
      </c>
      <c r="F2500" s="32">
        <f t="shared" ref="F2500:F2563" si="157">E2500-E$8499</f>
        <v>0.10000000000000009</v>
      </c>
      <c r="H2500">
        <v>2014</v>
      </c>
      <c r="I2500">
        <v>218</v>
      </c>
      <c r="J2500">
        <v>810</v>
      </c>
      <c r="K2500">
        <v>2110</v>
      </c>
      <c r="L2500" s="33">
        <f t="shared" ref="L2500:L2563" si="158">ROUND(K2500/1000,2)</f>
        <v>2.11</v>
      </c>
      <c r="M2500" s="32">
        <f t="shared" ref="M2500:M2563" si="159">L2500-L$8499</f>
        <v>0.21999999999999997</v>
      </c>
      <c r="O2500" s="34">
        <v>40226.340277777781</v>
      </c>
      <c r="P2500" s="33">
        <v>0.10000000000000009</v>
      </c>
      <c r="Q2500" s="33">
        <v>0.21999999999999997</v>
      </c>
    </row>
    <row r="2501" spans="1:17">
      <c r="A2501">
        <v>2014</v>
      </c>
      <c r="B2501">
        <v>218</v>
      </c>
      <c r="C2501">
        <v>820</v>
      </c>
      <c r="D2501">
        <v>2830</v>
      </c>
      <c r="E2501" s="33">
        <f t="shared" si="156"/>
        <v>2.83</v>
      </c>
      <c r="F2501" s="32">
        <f t="shared" si="157"/>
        <v>0.10000000000000009</v>
      </c>
      <c r="H2501">
        <v>2014</v>
      </c>
      <c r="I2501">
        <v>218</v>
      </c>
      <c r="J2501">
        <v>820</v>
      </c>
      <c r="K2501">
        <v>2090</v>
      </c>
      <c r="L2501" s="33">
        <f t="shared" si="158"/>
        <v>2.09</v>
      </c>
      <c r="M2501" s="32">
        <f t="shared" si="159"/>
        <v>0.19999999999999996</v>
      </c>
      <c r="O2501" s="34">
        <v>40226.347222222219</v>
      </c>
      <c r="P2501" s="33">
        <v>0.10000000000000009</v>
      </c>
      <c r="Q2501" s="33">
        <v>0.19999999999999996</v>
      </c>
    </row>
    <row r="2502" spans="1:17">
      <c r="A2502">
        <v>2014</v>
      </c>
      <c r="B2502">
        <v>218</v>
      </c>
      <c r="C2502">
        <v>830</v>
      </c>
      <c r="D2502">
        <v>2830</v>
      </c>
      <c r="E2502" s="33">
        <f t="shared" si="156"/>
        <v>2.83</v>
      </c>
      <c r="F2502" s="32">
        <f t="shared" si="157"/>
        <v>0.10000000000000009</v>
      </c>
      <c r="H2502">
        <v>2014</v>
      </c>
      <c r="I2502">
        <v>218</v>
      </c>
      <c r="J2502">
        <v>830</v>
      </c>
      <c r="K2502">
        <v>2070</v>
      </c>
      <c r="L2502" s="33">
        <f t="shared" si="158"/>
        <v>2.0699999999999998</v>
      </c>
      <c r="M2502" s="32">
        <f t="shared" si="159"/>
        <v>0.17999999999999994</v>
      </c>
      <c r="O2502" s="34">
        <v>40226.354166666664</v>
      </c>
      <c r="P2502" s="33">
        <v>0.10000000000000009</v>
      </c>
      <c r="Q2502" s="33">
        <v>0.17999999999999994</v>
      </c>
    </row>
    <row r="2503" spans="1:17">
      <c r="A2503">
        <v>2014</v>
      </c>
      <c r="B2503">
        <v>218</v>
      </c>
      <c r="C2503">
        <v>840</v>
      </c>
      <c r="D2503">
        <v>2830</v>
      </c>
      <c r="E2503" s="33">
        <f t="shared" si="156"/>
        <v>2.83</v>
      </c>
      <c r="F2503" s="32">
        <f t="shared" si="157"/>
        <v>0.10000000000000009</v>
      </c>
      <c r="H2503">
        <v>2014</v>
      </c>
      <c r="I2503">
        <v>218</v>
      </c>
      <c r="J2503">
        <v>840</v>
      </c>
      <c r="K2503">
        <v>2050</v>
      </c>
      <c r="L2503" s="33">
        <f t="shared" si="158"/>
        <v>2.0499999999999998</v>
      </c>
      <c r="M2503" s="32">
        <f t="shared" si="159"/>
        <v>0.15999999999999992</v>
      </c>
      <c r="O2503" s="34">
        <v>40226.361111111109</v>
      </c>
      <c r="P2503" s="33">
        <v>0.10000000000000009</v>
      </c>
      <c r="Q2503" s="33">
        <v>0.15999999999999992</v>
      </c>
    </row>
    <row r="2504" spans="1:17">
      <c r="A2504">
        <v>2014</v>
      </c>
      <c r="B2504">
        <v>218</v>
      </c>
      <c r="C2504">
        <v>850</v>
      </c>
      <c r="D2504">
        <v>2830</v>
      </c>
      <c r="E2504" s="33">
        <f t="shared" si="156"/>
        <v>2.83</v>
      </c>
      <c r="F2504" s="32">
        <f t="shared" si="157"/>
        <v>0.10000000000000009</v>
      </c>
      <c r="H2504">
        <v>2014</v>
      </c>
      <c r="I2504">
        <v>218</v>
      </c>
      <c r="J2504">
        <v>850</v>
      </c>
      <c r="K2504">
        <v>2030</v>
      </c>
      <c r="L2504" s="33">
        <f t="shared" si="158"/>
        <v>2.0299999999999998</v>
      </c>
      <c r="M2504" s="32">
        <f t="shared" si="159"/>
        <v>0.1399999999999999</v>
      </c>
      <c r="O2504" s="34">
        <v>40226.368055555555</v>
      </c>
      <c r="P2504" s="33">
        <v>0.10000000000000009</v>
      </c>
      <c r="Q2504" s="33">
        <v>0.1399999999999999</v>
      </c>
    </row>
    <row r="2505" spans="1:17">
      <c r="A2505">
        <v>2014</v>
      </c>
      <c r="B2505">
        <v>218</v>
      </c>
      <c r="C2505">
        <v>900</v>
      </c>
      <c r="D2505">
        <v>2820</v>
      </c>
      <c r="E2505" s="33">
        <f t="shared" si="156"/>
        <v>2.82</v>
      </c>
      <c r="F2505" s="32">
        <f t="shared" si="157"/>
        <v>8.9999999999999858E-2</v>
      </c>
      <c r="H2505">
        <v>2014</v>
      </c>
      <c r="I2505">
        <v>218</v>
      </c>
      <c r="J2505">
        <v>900</v>
      </c>
      <c r="K2505">
        <v>2010</v>
      </c>
      <c r="L2505" s="33">
        <f t="shared" si="158"/>
        <v>2.0099999999999998</v>
      </c>
      <c r="M2505" s="32">
        <f t="shared" si="159"/>
        <v>0.11999999999999988</v>
      </c>
      <c r="O2505" s="34">
        <v>40226.375</v>
      </c>
      <c r="P2505" s="33">
        <v>8.9999999999999858E-2</v>
      </c>
      <c r="Q2505" s="33">
        <v>0.11999999999999988</v>
      </c>
    </row>
    <row r="2506" spans="1:17">
      <c r="A2506">
        <v>2014</v>
      </c>
      <c r="B2506">
        <v>218</v>
      </c>
      <c r="C2506">
        <v>910</v>
      </c>
      <c r="D2506">
        <v>2810</v>
      </c>
      <c r="E2506" s="33">
        <f t="shared" si="156"/>
        <v>2.81</v>
      </c>
      <c r="F2506" s="32">
        <f t="shared" si="157"/>
        <v>8.0000000000000071E-2</v>
      </c>
      <c r="H2506">
        <v>2014</v>
      </c>
      <c r="I2506">
        <v>218</v>
      </c>
      <c r="J2506">
        <v>910</v>
      </c>
      <c r="K2506">
        <v>1990</v>
      </c>
      <c r="L2506" s="33">
        <f t="shared" si="158"/>
        <v>1.99</v>
      </c>
      <c r="M2506" s="32">
        <f t="shared" si="159"/>
        <v>0.10000000000000009</v>
      </c>
      <c r="O2506" s="34">
        <v>40226.381944444445</v>
      </c>
      <c r="P2506" s="33">
        <v>8.0000000000000071E-2</v>
      </c>
      <c r="Q2506" s="33">
        <v>0.10000000000000009</v>
      </c>
    </row>
    <row r="2507" spans="1:17">
      <c r="A2507">
        <v>2014</v>
      </c>
      <c r="B2507">
        <v>218</v>
      </c>
      <c r="C2507">
        <v>920</v>
      </c>
      <c r="D2507">
        <v>2800</v>
      </c>
      <c r="E2507" s="33">
        <f t="shared" si="156"/>
        <v>2.8</v>
      </c>
      <c r="F2507" s="32">
        <f t="shared" si="157"/>
        <v>6.999999999999984E-2</v>
      </c>
      <c r="H2507">
        <v>2014</v>
      </c>
      <c r="I2507">
        <v>218</v>
      </c>
      <c r="J2507">
        <v>920</v>
      </c>
      <c r="K2507">
        <v>1970</v>
      </c>
      <c r="L2507" s="33">
        <f t="shared" si="158"/>
        <v>1.97</v>
      </c>
      <c r="M2507" s="32">
        <f t="shared" si="159"/>
        <v>8.0000000000000071E-2</v>
      </c>
      <c r="O2507" s="34">
        <v>40226.388888888891</v>
      </c>
      <c r="P2507" s="33">
        <v>6.999999999999984E-2</v>
      </c>
      <c r="Q2507" s="33">
        <v>8.0000000000000071E-2</v>
      </c>
    </row>
    <row r="2508" spans="1:17">
      <c r="A2508">
        <v>2014</v>
      </c>
      <c r="B2508">
        <v>218</v>
      </c>
      <c r="C2508">
        <v>930</v>
      </c>
      <c r="D2508">
        <v>2780</v>
      </c>
      <c r="E2508" s="33">
        <f t="shared" si="156"/>
        <v>2.78</v>
      </c>
      <c r="F2508" s="32">
        <f t="shared" si="157"/>
        <v>4.9999999999999822E-2</v>
      </c>
      <c r="H2508">
        <v>2014</v>
      </c>
      <c r="I2508">
        <v>218</v>
      </c>
      <c r="J2508">
        <v>930</v>
      </c>
      <c r="K2508">
        <v>1950</v>
      </c>
      <c r="L2508" s="33">
        <f t="shared" si="158"/>
        <v>1.95</v>
      </c>
      <c r="M2508" s="32">
        <f t="shared" si="159"/>
        <v>6.0000000000000053E-2</v>
      </c>
      <c r="O2508" s="34">
        <v>40226.395833333336</v>
      </c>
      <c r="P2508" s="33">
        <v>4.9999999999999822E-2</v>
      </c>
      <c r="Q2508" s="33">
        <v>6.0000000000000053E-2</v>
      </c>
    </row>
    <row r="2509" spans="1:17">
      <c r="A2509">
        <v>2014</v>
      </c>
      <c r="B2509">
        <v>218</v>
      </c>
      <c r="C2509">
        <v>940</v>
      </c>
      <c r="D2509">
        <v>2770</v>
      </c>
      <c r="E2509" s="33">
        <f t="shared" si="156"/>
        <v>2.77</v>
      </c>
      <c r="F2509" s="32">
        <f t="shared" si="157"/>
        <v>4.0000000000000036E-2</v>
      </c>
      <c r="H2509">
        <v>2014</v>
      </c>
      <c r="I2509">
        <v>218</v>
      </c>
      <c r="J2509">
        <v>940</v>
      </c>
      <c r="K2509">
        <v>1920</v>
      </c>
      <c r="L2509" s="33">
        <f t="shared" si="158"/>
        <v>1.92</v>
      </c>
      <c r="M2509" s="32">
        <f t="shared" si="159"/>
        <v>3.0000000000000027E-2</v>
      </c>
      <c r="O2509" s="34">
        <v>40226.402777777781</v>
      </c>
      <c r="P2509" s="33">
        <v>4.0000000000000036E-2</v>
      </c>
      <c r="Q2509" s="33">
        <v>3.0000000000000027E-2</v>
      </c>
    </row>
    <row r="2510" spans="1:17">
      <c r="A2510">
        <v>2014</v>
      </c>
      <c r="B2510">
        <v>218</v>
      </c>
      <c r="C2510">
        <v>950</v>
      </c>
      <c r="D2510">
        <v>2760</v>
      </c>
      <c r="E2510" s="33">
        <f t="shared" si="156"/>
        <v>2.76</v>
      </c>
      <c r="F2510" s="32">
        <f t="shared" si="157"/>
        <v>2.9999999999999805E-2</v>
      </c>
      <c r="H2510">
        <v>2014</v>
      </c>
      <c r="I2510">
        <v>218</v>
      </c>
      <c r="J2510">
        <v>950</v>
      </c>
      <c r="K2510">
        <v>1900</v>
      </c>
      <c r="L2510" s="33">
        <f t="shared" si="158"/>
        <v>1.9</v>
      </c>
      <c r="M2510" s="32">
        <f t="shared" si="159"/>
        <v>1.0000000000000009E-2</v>
      </c>
      <c r="O2510" s="34">
        <v>40226.409722222219</v>
      </c>
      <c r="P2510" s="33">
        <v>2.9999999999999805E-2</v>
      </c>
      <c r="Q2510" s="33">
        <v>1.0000000000000009E-2</v>
      </c>
    </row>
    <row r="2511" spans="1:17">
      <c r="A2511">
        <v>2014</v>
      </c>
      <c r="B2511">
        <v>218</v>
      </c>
      <c r="C2511">
        <v>1000</v>
      </c>
      <c r="D2511">
        <v>2740</v>
      </c>
      <c r="E2511" s="33">
        <f t="shared" si="156"/>
        <v>2.74</v>
      </c>
      <c r="F2511" s="32">
        <f t="shared" si="157"/>
        <v>1.0000000000000231E-2</v>
      </c>
      <c r="H2511">
        <v>2014</v>
      </c>
      <c r="I2511">
        <v>218</v>
      </c>
      <c r="J2511">
        <v>1000</v>
      </c>
      <c r="K2511">
        <v>1880</v>
      </c>
      <c r="L2511" s="33">
        <f t="shared" si="158"/>
        <v>1.88</v>
      </c>
      <c r="M2511" s="32">
        <f t="shared" si="159"/>
        <v>-1.0000000000000009E-2</v>
      </c>
      <c r="O2511" s="34">
        <v>40226.416666666664</v>
      </c>
      <c r="P2511" s="33">
        <v>1.0000000000000231E-2</v>
      </c>
      <c r="Q2511" s="33">
        <v>-1.0000000000000009E-2</v>
      </c>
    </row>
    <row r="2512" spans="1:17">
      <c r="A2512">
        <v>2014</v>
      </c>
      <c r="B2512">
        <v>218</v>
      </c>
      <c r="C2512">
        <v>1010</v>
      </c>
      <c r="D2512">
        <v>2730</v>
      </c>
      <c r="E2512" s="33">
        <f t="shared" si="156"/>
        <v>2.73</v>
      </c>
      <c r="F2512" s="32">
        <f t="shared" si="157"/>
        <v>0</v>
      </c>
      <c r="H2512">
        <v>2014</v>
      </c>
      <c r="I2512">
        <v>218</v>
      </c>
      <c r="J2512">
        <v>1010</v>
      </c>
      <c r="K2512">
        <v>1860</v>
      </c>
      <c r="L2512" s="33">
        <f t="shared" si="158"/>
        <v>1.86</v>
      </c>
      <c r="M2512" s="32">
        <f t="shared" si="159"/>
        <v>-2.9999999999999805E-2</v>
      </c>
      <c r="O2512" s="34">
        <v>40226.423611111109</v>
      </c>
      <c r="P2512" s="33">
        <v>0</v>
      </c>
      <c r="Q2512" s="33">
        <v>-2.9999999999999805E-2</v>
      </c>
    </row>
    <row r="2513" spans="1:17">
      <c r="A2513">
        <v>2014</v>
      </c>
      <c r="B2513">
        <v>218</v>
      </c>
      <c r="C2513">
        <v>1020</v>
      </c>
      <c r="D2513">
        <v>2720</v>
      </c>
      <c r="E2513" s="33">
        <f t="shared" si="156"/>
        <v>2.72</v>
      </c>
      <c r="F2513" s="32">
        <f t="shared" si="157"/>
        <v>-9.9999999999997868E-3</v>
      </c>
      <c r="H2513">
        <v>2014</v>
      </c>
      <c r="I2513">
        <v>218</v>
      </c>
      <c r="J2513">
        <v>1020</v>
      </c>
      <c r="K2513">
        <v>1840</v>
      </c>
      <c r="L2513" s="33">
        <f t="shared" si="158"/>
        <v>1.84</v>
      </c>
      <c r="M2513" s="32">
        <f t="shared" si="159"/>
        <v>-4.9999999999999822E-2</v>
      </c>
      <c r="O2513" s="34">
        <v>40226.430555555555</v>
      </c>
      <c r="P2513" s="33">
        <v>-9.9999999999997868E-3</v>
      </c>
      <c r="Q2513" s="33">
        <v>-4.9999999999999822E-2</v>
      </c>
    </row>
    <row r="2514" spans="1:17">
      <c r="A2514">
        <v>2014</v>
      </c>
      <c r="B2514">
        <v>218</v>
      </c>
      <c r="C2514">
        <v>1030</v>
      </c>
      <c r="D2514">
        <v>2710</v>
      </c>
      <c r="E2514" s="33">
        <f t="shared" si="156"/>
        <v>2.71</v>
      </c>
      <c r="F2514" s="32">
        <f t="shared" si="157"/>
        <v>-2.0000000000000018E-2</v>
      </c>
      <c r="H2514">
        <v>2014</v>
      </c>
      <c r="I2514">
        <v>218</v>
      </c>
      <c r="J2514">
        <v>1030</v>
      </c>
      <c r="K2514">
        <v>1820</v>
      </c>
      <c r="L2514" s="33">
        <f t="shared" si="158"/>
        <v>1.82</v>
      </c>
      <c r="M2514" s="32">
        <f t="shared" si="159"/>
        <v>-6.999999999999984E-2</v>
      </c>
      <c r="O2514" s="34">
        <v>40226.4375</v>
      </c>
      <c r="P2514" s="33">
        <v>-2.0000000000000018E-2</v>
      </c>
      <c r="Q2514" s="33">
        <v>-6.999999999999984E-2</v>
      </c>
    </row>
    <row r="2515" spans="1:17">
      <c r="A2515">
        <v>2014</v>
      </c>
      <c r="B2515">
        <v>218</v>
      </c>
      <c r="C2515">
        <v>1040</v>
      </c>
      <c r="D2515">
        <v>2700</v>
      </c>
      <c r="E2515" s="33">
        <f t="shared" si="156"/>
        <v>2.7</v>
      </c>
      <c r="F2515" s="32">
        <f t="shared" si="157"/>
        <v>-2.9999999999999805E-2</v>
      </c>
      <c r="H2515">
        <v>2014</v>
      </c>
      <c r="I2515">
        <v>218</v>
      </c>
      <c r="J2515">
        <v>1040</v>
      </c>
      <c r="K2515">
        <v>1800</v>
      </c>
      <c r="L2515" s="33">
        <f t="shared" si="158"/>
        <v>1.8</v>
      </c>
      <c r="M2515" s="32">
        <f t="shared" si="159"/>
        <v>-8.9999999999999858E-2</v>
      </c>
      <c r="O2515" s="34">
        <v>40226.444444444445</v>
      </c>
      <c r="P2515" s="33">
        <v>-2.9999999999999805E-2</v>
      </c>
      <c r="Q2515" s="33">
        <v>-8.9999999999999858E-2</v>
      </c>
    </row>
    <row r="2516" spans="1:17">
      <c r="A2516">
        <v>2014</v>
      </c>
      <c r="B2516">
        <v>218</v>
      </c>
      <c r="C2516">
        <v>1050</v>
      </c>
      <c r="D2516">
        <v>2700</v>
      </c>
      <c r="E2516" s="33">
        <f t="shared" si="156"/>
        <v>2.7</v>
      </c>
      <c r="F2516" s="32">
        <f t="shared" si="157"/>
        <v>-2.9999999999999805E-2</v>
      </c>
      <c r="H2516">
        <v>2014</v>
      </c>
      <c r="I2516">
        <v>218</v>
      </c>
      <c r="J2516">
        <v>1050</v>
      </c>
      <c r="K2516">
        <v>1780</v>
      </c>
      <c r="L2516" s="33">
        <f t="shared" si="158"/>
        <v>1.78</v>
      </c>
      <c r="M2516" s="32">
        <f t="shared" si="159"/>
        <v>-0.10999999999999988</v>
      </c>
      <c r="O2516" s="34">
        <v>40226.451388888891</v>
      </c>
      <c r="P2516" s="33">
        <v>-2.9999999999999805E-2</v>
      </c>
      <c r="Q2516" s="33">
        <v>-0.10999999999999988</v>
      </c>
    </row>
    <row r="2517" spans="1:17">
      <c r="A2517">
        <v>2014</v>
      </c>
      <c r="B2517">
        <v>218</v>
      </c>
      <c r="C2517">
        <v>1100</v>
      </c>
      <c r="D2517">
        <v>2690</v>
      </c>
      <c r="E2517" s="33">
        <f t="shared" si="156"/>
        <v>2.69</v>
      </c>
      <c r="F2517" s="32">
        <f t="shared" si="157"/>
        <v>-4.0000000000000036E-2</v>
      </c>
      <c r="H2517">
        <v>2014</v>
      </c>
      <c r="I2517">
        <v>218</v>
      </c>
      <c r="J2517">
        <v>1100</v>
      </c>
      <c r="K2517">
        <v>1760</v>
      </c>
      <c r="L2517" s="33">
        <f t="shared" si="158"/>
        <v>1.76</v>
      </c>
      <c r="M2517" s="32">
        <f t="shared" si="159"/>
        <v>-0.12999999999999989</v>
      </c>
      <c r="O2517" s="34">
        <v>40226.458333333336</v>
      </c>
      <c r="P2517" s="33">
        <v>-4.0000000000000036E-2</v>
      </c>
      <c r="Q2517" s="33">
        <v>-0.12999999999999989</v>
      </c>
    </row>
    <row r="2518" spans="1:17">
      <c r="A2518">
        <v>2014</v>
      </c>
      <c r="B2518">
        <v>218</v>
      </c>
      <c r="C2518">
        <v>1110</v>
      </c>
      <c r="D2518">
        <v>2690</v>
      </c>
      <c r="E2518" s="33">
        <f t="shared" si="156"/>
        <v>2.69</v>
      </c>
      <c r="F2518" s="32">
        <f t="shared" si="157"/>
        <v>-4.0000000000000036E-2</v>
      </c>
      <c r="H2518">
        <v>2014</v>
      </c>
      <c r="I2518">
        <v>218</v>
      </c>
      <c r="J2518">
        <v>1110</v>
      </c>
      <c r="K2518">
        <v>1750</v>
      </c>
      <c r="L2518" s="33">
        <f t="shared" si="158"/>
        <v>1.75</v>
      </c>
      <c r="M2518" s="32">
        <f t="shared" si="159"/>
        <v>-0.1399999999999999</v>
      </c>
      <c r="O2518" s="34">
        <v>40226.465277777781</v>
      </c>
      <c r="P2518" s="33">
        <v>-4.0000000000000036E-2</v>
      </c>
      <c r="Q2518" s="33">
        <v>-0.1399999999999999</v>
      </c>
    </row>
    <row r="2519" spans="1:17">
      <c r="A2519">
        <v>2014</v>
      </c>
      <c r="B2519">
        <v>218</v>
      </c>
      <c r="C2519">
        <v>1120</v>
      </c>
      <c r="D2519">
        <v>2690</v>
      </c>
      <c r="E2519" s="33">
        <f t="shared" si="156"/>
        <v>2.69</v>
      </c>
      <c r="F2519" s="32">
        <f t="shared" si="157"/>
        <v>-4.0000000000000036E-2</v>
      </c>
      <c r="H2519">
        <v>2014</v>
      </c>
      <c r="I2519">
        <v>218</v>
      </c>
      <c r="J2519">
        <v>1120</v>
      </c>
      <c r="K2519">
        <v>1730</v>
      </c>
      <c r="L2519" s="33">
        <f t="shared" si="158"/>
        <v>1.73</v>
      </c>
      <c r="M2519" s="32">
        <f t="shared" si="159"/>
        <v>-0.15999999999999992</v>
      </c>
      <c r="O2519" s="34">
        <v>40226.472222222219</v>
      </c>
      <c r="P2519" s="33">
        <v>-4.0000000000000036E-2</v>
      </c>
      <c r="Q2519" s="33">
        <v>-0.15999999999999992</v>
      </c>
    </row>
    <row r="2520" spans="1:17">
      <c r="A2520">
        <v>2014</v>
      </c>
      <c r="B2520">
        <v>218</v>
      </c>
      <c r="C2520">
        <v>1130</v>
      </c>
      <c r="D2520">
        <v>2690</v>
      </c>
      <c r="E2520" s="33">
        <f t="shared" si="156"/>
        <v>2.69</v>
      </c>
      <c r="F2520" s="32">
        <f t="shared" si="157"/>
        <v>-4.0000000000000036E-2</v>
      </c>
      <c r="H2520">
        <v>2014</v>
      </c>
      <c r="I2520">
        <v>218</v>
      </c>
      <c r="J2520">
        <v>1130</v>
      </c>
      <c r="K2520">
        <v>1710</v>
      </c>
      <c r="L2520" s="33">
        <f t="shared" si="158"/>
        <v>1.71</v>
      </c>
      <c r="M2520" s="32">
        <f t="shared" si="159"/>
        <v>-0.17999999999999994</v>
      </c>
      <c r="O2520" s="34">
        <v>40226.479166666664</v>
      </c>
      <c r="P2520" s="33">
        <v>-4.0000000000000036E-2</v>
      </c>
      <c r="Q2520" s="33">
        <v>-0.17999999999999994</v>
      </c>
    </row>
    <row r="2521" spans="1:17">
      <c r="A2521">
        <v>2014</v>
      </c>
      <c r="B2521">
        <v>218</v>
      </c>
      <c r="C2521">
        <v>1140</v>
      </c>
      <c r="D2521">
        <v>2700</v>
      </c>
      <c r="E2521" s="33">
        <f t="shared" si="156"/>
        <v>2.7</v>
      </c>
      <c r="F2521" s="32">
        <f t="shared" si="157"/>
        <v>-2.9999999999999805E-2</v>
      </c>
      <c r="H2521">
        <v>2014</v>
      </c>
      <c r="I2521">
        <v>218</v>
      </c>
      <c r="J2521">
        <v>1140</v>
      </c>
      <c r="K2521">
        <v>1700</v>
      </c>
      <c r="L2521" s="33">
        <f t="shared" si="158"/>
        <v>1.7</v>
      </c>
      <c r="M2521" s="32">
        <f t="shared" si="159"/>
        <v>-0.18999999999999995</v>
      </c>
      <c r="O2521" s="34">
        <v>40226.486111111109</v>
      </c>
      <c r="P2521" s="33">
        <v>-2.9999999999999805E-2</v>
      </c>
      <c r="Q2521" s="33">
        <v>-0.18999999999999995</v>
      </c>
    </row>
    <row r="2522" spans="1:17">
      <c r="A2522">
        <v>2014</v>
      </c>
      <c r="B2522">
        <v>218</v>
      </c>
      <c r="C2522">
        <v>1150</v>
      </c>
      <c r="D2522">
        <v>2700</v>
      </c>
      <c r="E2522" s="33">
        <f t="shared" si="156"/>
        <v>2.7</v>
      </c>
      <c r="F2522" s="32">
        <f t="shared" si="157"/>
        <v>-2.9999999999999805E-2</v>
      </c>
      <c r="H2522">
        <v>2014</v>
      </c>
      <c r="I2522">
        <v>218</v>
      </c>
      <c r="J2522">
        <v>1150</v>
      </c>
      <c r="K2522">
        <v>1690</v>
      </c>
      <c r="L2522" s="33">
        <f t="shared" si="158"/>
        <v>1.69</v>
      </c>
      <c r="M2522" s="32">
        <f t="shared" si="159"/>
        <v>-0.19999999999999996</v>
      </c>
      <c r="O2522" s="34">
        <v>40226.493055555555</v>
      </c>
      <c r="P2522" s="33">
        <v>-2.9999999999999805E-2</v>
      </c>
      <c r="Q2522" s="33">
        <v>-0.19999999999999996</v>
      </c>
    </row>
    <row r="2523" spans="1:17">
      <c r="A2523">
        <v>2014</v>
      </c>
      <c r="B2523">
        <v>218</v>
      </c>
      <c r="C2523">
        <v>1200</v>
      </c>
      <c r="D2523">
        <v>2700</v>
      </c>
      <c r="E2523" s="33">
        <f t="shared" si="156"/>
        <v>2.7</v>
      </c>
      <c r="F2523" s="32">
        <f t="shared" si="157"/>
        <v>-2.9999999999999805E-2</v>
      </c>
      <c r="H2523">
        <v>2014</v>
      </c>
      <c r="I2523">
        <v>218</v>
      </c>
      <c r="J2523">
        <v>1200</v>
      </c>
      <c r="K2523">
        <v>1670</v>
      </c>
      <c r="L2523" s="33">
        <f t="shared" si="158"/>
        <v>1.67</v>
      </c>
      <c r="M2523" s="32">
        <f t="shared" si="159"/>
        <v>-0.21999999999999997</v>
      </c>
      <c r="O2523" s="34">
        <v>40226.5</v>
      </c>
      <c r="P2523" s="33">
        <v>-2.9999999999999805E-2</v>
      </c>
      <c r="Q2523" s="33">
        <v>-0.21999999999999997</v>
      </c>
    </row>
    <row r="2524" spans="1:17">
      <c r="A2524">
        <v>2014</v>
      </c>
      <c r="B2524">
        <v>218</v>
      </c>
      <c r="C2524">
        <v>1210</v>
      </c>
      <c r="D2524">
        <v>2700</v>
      </c>
      <c r="E2524" s="33">
        <f t="shared" si="156"/>
        <v>2.7</v>
      </c>
      <c r="F2524" s="32">
        <f t="shared" si="157"/>
        <v>-2.9999999999999805E-2</v>
      </c>
      <c r="H2524">
        <v>2014</v>
      </c>
      <c r="I2524">
        <v>218</v>
      </c>
      <c r="J2524">
        <v>1210</v>
      </c>
      <c r="K2524">
        <v>1660</v>
      </c>
      <c r="L2524" s="33">
        <f t="shared" si="158"/>
        <v>1.66</v>
      </c>
      <c r="M2524" s="32">
        <f t="shared" si="159"/>
        <v>-0.22999999999999998</v>
      </c>
      <c r="O2524" s="34">
        <v>40226.506944444445</v>
      </c>
      <c r="P2524" s="33">
        <v>-2.9999999999999805E-2</v>
      </c>
      <c r="Q2524" s="33">
        <v>-0.22999999999999998</v>
      </c>
    </row>
    <row r="2525" spans="1:17">
      <c r="A2525">
        <v>2014</v>
      </c>
      <c r="B2525">
        <v>218</v>
      </c>
      <c r="C2525">
        <v>1220</v>
      </c>
      <c r="D2525">
        <v>2700</v>
      </c>
      <c r="E2525" s="33">
        <f t="shared" si="156"/>
        <v>2.7</v>
      </c>
      <c r="F2525" s="32">
        <f t="shared" si="157"/>
        <v>-2.9999999999999805E-2</v>
      </c>
      <c r="H2525">
        <v>2014</v>
      </c>
      <c r="I2525">
        <v>218</v>
      </c>
      <c r="J2525">
        <v>1220</v>
      </c>
      <c r="K2525">
        <v>1650</v>
      </c>
      <c r="L2525" s="33">
        <f t="shared" si="158"/>
        <v>1.65</v>
      </c>
      <c r="M2525" s="32">
        <f t="shared" si="159"/>
        <v>-0.24</v>
      </c>
      <c r="O2525" s="34">
        <v>40226.513888888891</v>
      </c>
      <c r="P2525" s="33">
        <v>-2.9999999999999805E-2</v>
      </c>
      <c r="Q2525" s="33">
        <v>-0.24</v>
      </c>
    </row>
    <row r="2526" spans="1:17">
      <c r="A2526">
        <v>2014</v>
      </c>
      <c r="B2526">
        <v>218</v>
      </c>
      <c r="C2526">
        <v>1230</v>
      </c>
      <c r="D2526">
        <v>2700</v>
      </c>
      <c r="E2526" s="33">
        <f t="shared" si="156"/>
        <v>2.7</v>
      </c>
      <c r="F2526" s="32">
        <f t="shared" si="157"/>
        <v>-2.9999999999999805E-2</v>
      </c>
      <c r="H2526">
        <v>2014</v>
      </c>
      <c r="I2526">
        <v>218</v>
      </c>
      <c r="J2526">
        <v>1230</v>
      </c>
      <c r="K2526">
        <v>1640</v>
      </c>
      <c r="L2526" s="33">
        <f t="shared" si="158"/>
        <v>1.64</v>
      </c>
      <c r="M2526" s="32">
        <f t="shared" si="159"/>
        <v>-0.25</v>
      </c>
      <c r="O2526" s="34">
        <v>40226.520833333336</v>
      </c>
      <c r="P2526" s="33">
        <v>-2.9999999999999805E-2</v>
      </c>
      <c r="Q2526" s="33">
        <v>-0.25</v>
      </c>
    </row>
    <row r="2527" spans="1:17">
      <c r="A2527">
        <v>2014</v>
      </c>
      <c r="B2527">
        <v>218</v>
      </c>
      <c r="C2527">
        <v>1240</v>
      </c>
      <c r="D2527">
        <v>2690</v>
      </c>
      <c r="E2527" s="33">
        <f t="shared" si="156"/>
        <v>2.69</v>
      </c>
      <c r="F2527" s="32">
        <f t="shared" si="157"/>
        <v>-4.0000000000000036E-2</v>
      </c>
      <c r="H2527">
        <v>2014</v>
      </c>
      <c r="I2527">
        <v>218</v>
      </c>
      <c r="J2527">
        <v>1240</v>
      </c>
      <c r="K2527">
        <v>1630</v>
      </c>
      <c r="L2527" s="33">
        <f t="shared" si="158"/>
        <v>1.63</v>
      </c>
      <c r="M2527" s="32">
        <f t="shared" si="159"/>
        <v>-0.26</v>
      </c>
      <c r="O2527" s="34">
        <v>40226.527777777781</v>
      </c>
      <c r="P2527" s="33">
        <v>-4.0000000000000036E-2</v>
      </c>
      <c r="Q2527" s="33">
        <v>-0.26</v>
      </c>
    </row>
    <row r="2528" spans="1:17">
      <c r="A2528">
        <v>2014</v>
      </c>
      <c r="B2528">
        <v>218</v>
      </c>
      <c r="C2528">
        <v>1250</v>
      </c>
      <c r="D2528">
        <v>2690</v>
      </c>
      <c r="E2528" s="33">
        <f t="shared" si="156"/>
        <v>2.69</v>
      </c>
      <c r="F2528" s="32">
        <f t="shared" si="157"/>
        <v>-4.0000000000000036E-2</v>
      </c>
      <c r="H2528">
        <v>2014</v>
      </c>
      <c r="I2528">
        <v>218</v>
      </c>
      <c r="J2528">
        <v>1250</v>
      </c>
      <c r="K2528">
        <v>1620</v>
      </c>
      <c r="L2528" s="33">
        <f t="shared" si="158"/>
        <v>1.62</v>
      </c>
      <c r="M2528" s="32">
        <f t="shared" si="159"/>
        <v>-0.2699999999999998</v>
      </c>
      <c r="O2528" s="34">
        <v>40226.534722222219</v>
      </c>
      <c r="P2528" s="33">
        <v>-4.0000000000000036E-2</v>
      </c>
      <c r="Q2528" s="33">
        <v>-0.2699999999999998</v>
      </c>
    </row>
    <row r="2529" spans="1:17">
      <c r="A2529">
        <v>2014</v>
      </c>
      <c r="B2529">
        <v>218</v>
      </c>
      <c r="C2529">
        <v>1300</v>
      </c>
      <c r="D2529">
        <v>2680</v>
      </c>
      <c r="E2529" s="33">
        <f t="shared" si="156"/>
        <v>2.68</v>
      </c>
      <c r="F2529" s="32">
        <f t="shared" si="157"/>
        <v>-4.9999999999999822E-2</v>
      </c>
      <c r="H2529">
        <v>2014</v>
      </c>
      <c r="I2529">
        <v>218</v>
      </c>
      <c r="J2529">
        <v>1300</v>
      </c>
      <c r="K2529">
        <v>1610</v>
      </c>
      <c r="L2529" s="33">
        <f t="shared" si="158"/>
        <v>1.61</v>
      </c>
      <c r="M2529" s="32">
        <f t="shared" si="159"/>
        <v>-0.2799999999999998</v>
      </c>
      <c r="O2529" s="34">
        <v>40226.541666666664</v>
      </c>
      <c r="P2529" s="33">
        <v>-4.9999999999999822E-2</v>
      </c>
      <c r="Q2529" s="33">
        <v>-0.2799999999999998</v>
      </c>
    </row>
    <row r="2530" spans="1:17">
      <c r="A2530">
        <v>2014</v>
      </c>
      <c r="B2530">
        <v>218</v>
      </c>
      <c r="C2530">
        <v>1310</v>
      </c>
      <c r="D2530">
        <v>2670</v>
      </c>
      <c r="E2530" s="33">
        <f t="shared" si="156"/>
        <v>2.67</v>
      </c>
      <c r="F2530" s="32">
        <f t="shared" si="157"/>
        <v>-6.0000000000000053E-2</v>
      </c>
      <c r="H2530">
        <v>2014</v>
      </c>
      <c r="I2530">
        <v>218</v>
      </c>
      <c r="J2530">
        <v>1310</v>
      </c>
      <c r="K2530">
        <v>1600</v>
      </c>
      <c r="L2530" s="33">
        <f t="shared" si="158"/>
        <v>1.6</v>
      </c>
      <c r="M2530" s="32">
        <f t="shared" si="159"/>
        <v>-0.28999999999999981</v>
      </c>
      <c r="O2530" s="34">
        <v>40226.548611111109</v>
      </c>
      <c r="P2530" s="33">
        <v>-6.0000000000000053E-2</v>
      </c>
      <c r="Q2530" s="33">
        <v>-0.28999999999999981</v>
      </c>
    </row>
    <row r="2531" spans="1:17">
      <c r="A2531">
        <v>2014</v>
      </c>
      <c r="B2531">
        <v>218</v>
      </c>
      <c r="C2531">
        <v>1320</v>
      </c>
      <c r="D2531">
        <v>2660</v>
      </c>
      <c r="E2531" s="33">
        <f t="shared" si="156"/>
        <v>2.66</v>
      </c>
      <c r="F2531" s="32">
        <f t="shared" si="157"/>
        <v>-6.999999999999984E-2</v>
      </c>
      <c r="H2531">
        <v>2014</v>
      </c>
      <c r="I2531">
        <v>218</v>
      </c>
      <c r="J2531">
        <v>1320</v>
      </c>
      <c r="K2531">
        <v>1590</v>
      </c>
      <c r="L2531" s="33">
        <f t="shared" si="158"/>
        <v>1.59</v>
      </c>
      <c r="M2531" s="32">
        <f t="shared" si="159"/>
        <v>-0.29999999999999982</v>
      </c>
      <c r="O2531" s="34">
        <v>40226.555555555555</v>
      </c>
      <c r="P2531" s="33">
        <v>-6.999999999999984E-2</v>
      </c>
      <c r="Q2531" s="33">
        <v>-0.29999999999999982</v>
      </c>
    </row>
    <row r="2532" spans="1:17">
      <c r="A2532">
        <v>2014</v>
      </c>
      <c r="B2532">
        <v>218</v>
      </c>
      <c r="C2532">
        <v>1330</v>
      </c>
      <c r="D2532">
        <v>2640</v>
      </c>
      <c r="E2532" s="33">
        <f t="shared" si="156"/>
        <v>2.64</v>
      </c>
      <c r="F2532" s="32">
        <f t="shared" si="157"/>
        <v>-8.9999999999999858E-2</v>
      </c>
      <c r="H2532">
        <v>2014</v>
      </c>
      <c r="I2532">
        <v>218</v>
      </c>
      <c r="J2532">
        <v>1330</v>
      </c>
      <c r="K2532">
        <v>1590</v>
      </c>
      <c r="L2532" s="33">
        <f t="shared" si="158"/>
        <v>1.59</v>
      </c>
      <c r="M2532" s="32">
        <f t="shared" si="159"/>
        <v>-0.29999999999999982</v>
      </c>
      <c r="O2532" s="34">
        <v>40226.5625</v>
      </c>
      <c r="P2532" s="33">
        <v>-8.9999999999999858E-2</v>
      </c>
      <c r="Q2532" s="33">
        <v>-0.29999999999999982</v>
      </c>
    </row>
    <row r="2533" spans="1:17">
      <c r="A2533">
        <v>2014</v>
      </c>
      <c r="B2533">
        <v>218</v>
      </c>
      <c r="C2533">
        <v>1340</v>
      </c>
      <c r="D2533">
        <v>2630</v>
      </c>
      <c r="E2533" s="33">
        <f t="shared" si="156"/>
        <v>2.63</v>
      </c>
      <c r="F2533" s="32">
        <f t="shared" si="157"/>
        <v>-0.10000000000000009</v>
      </c>
      <c r="H2533">
        <v>2014</v>
      </c>
      <c r="I2533">
        <v>218</v>
      </c>
      <c r="J2533">
        <v>1340</v>
      </c>
      <c r="K2533">
        <v>1580</v>
      </c>
      <c r="L2533" s="33">
        <f t="shared" si="158"/>
        <v>1.58</v>
      </c>
      <c r="M2533" s="32">
        <f t="shared" si="159"/>
        <v>-0.30999999999999983</v>
      </c>
      <c r="O2533" s="34">
        <v>40226.569444444445</v>
      </c>
      <c r="P2533" s="33">
        <v>-0.10000000000000009</v>
      </c>
      <c r="Q2533" s="33">
        <v>-0.30999999999999983</v>
      </c>
    </row>
    <row r="2534" spans="1:17">
      <c r="A2534">
        <v>2014</v>
      </c>
      <c r="B2534">
        <v>218</v>
      </c>
      <c r="C2534">
        <v>1350</v>
      </c>
      <c r="D2534">
        <v>2610</v>
      </c>
      <c r="E2534" s="33">
        <f t="shared" si="156"/>
        <v>2.61</v>
      </c>
      <c r="F2534" s="32">
        <f t="shared" si="157"/>
        <v>-0.12000000000000011</v>
      </c>
      <c r="H2534">
        <v>2014</v>
      </c>
      <c r="I2534">
        <v>218</v>
      </c>
      <c r="J2534">
        <v>1350</v>
      </c>
      <c r="K2534">
        <v>1580</v>
      </c>
      <c r="L2534" s="33">
        <f t="shared" si="158"/>
        <v>1.58</v>
      </c>
      <c r="M2534" s="32">
        <f t="shared" si="159"/>
        <v>-0.30999999999999983</v>
      </c>
      <c r="O2534" s="34">
        <v>40226.576388888891</v>
      </c>
      <c r="P2534" s="33">
        <v>-0.12000000000000011</v>
      </c>
      <c r="Q2534" s="33">
        <v>-0.30999999999999983</v>
      </c>
    </row>
    <row r="2535" spans="1:17">
      <c r="A2535">
        <v>2014</v>
      </c>
      <c r="B2535">
        <v>218</v>
      </c>
      <c r="C2535">
        <v>1400</v>
      </c>
      <c r="D2535">
        <v>2590</v>
      </c>
      <c r="E2535" s="33">
        <f t="shared" si="156"/>
        <v>2.59</v>
      </c>
      <c r="F2535" s="32">
        <f t="shared" si="157"/>
        <v>-0.14000000000000012</v>
      </c>
      <c r="H2535">
        <v>2014</v>
      </c>
      <c r="I2535">
        <v>218</v>
      </c>
      <c r="J2535">
        <v>1400</v>
      </c>
      <c r="K2535">
        <v>1580</v>
      </c>
      <c r="L2535" s="33">
        <f t="shared" si="158"/>
        <v>1.58</v>
      </c>
      <c r="M2535" s="32">
        <f t="shared" si="159"/>
        <v>-0.30999999999999983</v>
      </c>
      <c r="O2535" s="34">
        <v>40226.583333333336</v>
      </c>
      <c r="P2535" s="33">
        <v>-0.14000000000000012</v>
      </c>
      <c r="Q2535" s="33">
        <v>-0.30999999999999983</v>
      </c>
    </row>
    <row r="2536" spans="1:17">
      <c r="A2536">
        <v>2014</v>
      </c>
      <c r="B2536">
        <v>218</v>
      </c>
      <c r="C2536">
        <v>1410</v>
      </c>
      <c r="D2536">
        <v>2570</v>
      </c>
      <c r="E2536" s="33">
        <f t="shared" si="156"/>
        <v>2.57</v>
      </c>
      <c r="F2536" s="32">
        <f t="shared" si="157"/>
        <v>-0.16000000000000014</v>
      </c>
      <c r="H2536">
        <v>2014</v>
      </c>
      <c r="I2536">
        <v>218</v>
      </c>
      <c r="J2536">
        <v>1410</v>
      </c>
      <c r="K2536">
        <v>1580</v>
      </c>
      <c r="L2536" s="33">
        <f t="shared" si="158"/>
        <v>1.58</v>
      </c>
      <c r="M2536" s="32">
        <f t="shared" si="159"/>
        <v>-0.30999999999999983</v>
      </c>
      <c r="O2536" s="34">
        <v>40226.590277777781</v>
      </c>
      <c r="P2536" s="33">
        <v>-0.16000000000000014</v>
      </c>
      <c r="Q2536" s="33">
        <v>-0.30999999999999983</v>
      </c>
    </row>
    <row r="2537" spans="1:17">
      <c r="A2537">
        <v>2014</v>
      </c>
      <c r="B2537">
        <v>218</v>
      </c>
      <c r="C2537">
        <v>1420</v>
      </c>
      <c r="D2537">
        <v>2560</v>
      </c>
      <c r="E2537" s="33">
        <f t="shared" si="156"/>
        <v>2.56</v>
      </c>
      <c r="F2537" s="32">
        <f t="shared" si="157"/>
        <v>-0.16999999999999993</v>
      </c>
      <c r="H2537">
        <v>2014</v>
      </c>
      <c r="I2537">
        <v>218</v>
      </c>
      <c r="J2537">
        <v>1420</v>
      </c>
      <c r="K2537">
        <v>1580</v>
      </c>
      <c r="L2537" s="33">
        <f t="shared" si="158"/>
        <v>1.58</v>
      </c>
      <c r="M2537" s="32">
        <f t="shared" si="159"/>
        <v>-0.30999999999999983</v>
      </c>
      <c r="O2537" s="34">
        <v>40226.597222222219</v>
      </c>
      <c r="P2537" s="33">
        <v>-0.16999999999999993</v>
      </c>
      <c r="Q2537" s="33">
        <v>-0.30999999999999983</v>
      </c>
    </row>
    <row r="2538" spans="1:17">
      <c r="A2538">
        <v>2014</v>
      </c>
      <c r="B2538">
        <v>218</v>
      </c>
      <c r="C2538">
        <v>1430</v>
      </c>
      <c r="D2538">
        <v>2540</v>
      </c>
      <c r="E2538" s="33">
        <f t="shared" si="156"/>
        <v>2.54</v>
      </c>
      <c r="F2538" s="32">
        <f t="shared" si="157"/>
        <v>-0.18999999999999995</v>
      </c>
      <c r="H2538">
        <v>2014</v>
      </c>
      <c r="I2538">
        <v>218</v>
      </c>
      <c r="J2538">
        <v>1430</v>
      </c>
      <c r="K2538">
        <v>1580</v>
      </c>
      <c r="L2538" s="33">
        <f t="shared" si="158"/>
        <v>1.58</v>
      </c>
      <c r="M2538" s="32">
        <f t="shared" si="159"/>
        <v>-0.30999999999999983</v>
      </c>
      <c r="O2538" s="34">
        <v>40226.604166666664</v>
      </c>
      <c r="P2538" s="33">
        <v>-0.18999999999999995</v>
      </c>
      <c r="Q2538" s="33">
        <v>-0.30999999999999983</v>
      </c>
    </row>
    <row r="2539" spans="1:17">
      <c r="A2539">
        <v>2014</v>
      </c>
      <c r="B2539">
        <v>218</v>
      </c>
      <c r="C2539">
        <v>1440</v>
      </c>
      <c r="D2539">
        <v>2530</v>
      </c>
      <c r="E2539" s="33">
        <f t="shared" si="156"/>
        <v>2.5299999999999998</v>
      </c>
      <c r="F2539" s="32">
        <f t="shared" si="157"/>
        <v>-0.20000000000000018</v>
      </c>
      <c r="H2539">
        <v>2014</v>
      </c>
      <c r="I2539">
        <v>218</v>
      </c>
      <c r="J2539">
        <v>1440</v>
      </c>
      <c r="K2539">
        <v>1590</v>
      </c>
      <c r="L2539" s="33">
        <f t="shared" si="158"/>
        <v>1.59</v>
      </c>
      <c r="M2539" s="32">
        <f t="shared" si="159"/>
        <v>-0.29999999999999982</v>
      </c>
      <c r="O2539" s="34">
        <v>40226.611111111109</v>
      </c>
      <c r="P2539" s="33">
        <v>-0.20000000000000018</v>
      </c>
      <c r="Q2539" s="33">
        <v>-0.29999999999999982</v>
      </c>
    </row>
    <row r="2540" spans="1:17">
      <c r="A2540">
        <v>2014</v>
      </c>
      <c r="B2540">
        <v>218</v>
      </c>
      <c r="C2540">
        <v>1450</v>
      </c>
      <c r="D2540">
        <v>2520</v>
      </c>
      <c r="E2540" s="33">
        <f t="shared" si="156"/>
        <v>2.52</v>
      </c>
      <c r="F2540" s="32">
        <f t="shared" si="157"/>
        <v>-0.20999999999999996</v>
      </c>
      <c r="H2540">
        <v>2014</v>
      </c>
      <c r="I2540">
        <v>218</v>
      </c>
      <c r="J2540">
        <v>1450</v>
      </c>
      <c r="K2540">
        <v>1600</v>
      </c>
      <c r="L2540" s="33">
        <f t="shared" si="158"/>
        <v>1.6</v>
      </c>
      <c r="M2540" s="32">
        <f t="shared" si="159"/>
        <v>-0.28999999999999981</v>
      </c>
      <c r="O2540" s="34">
        <v>40226.618055555555</v>
      </c>
      <c r="P2540" s="33">
        <v>-0.20999999999999996</v>
      </c>
      <c r="Q2540" s="33">
        <v>-0.28999999999999981</v>
      </c>
    </row>
    <row r="2541" spans="1:17">
      <c r="A2541">
        <v>2014</v>
      </c>
      <c r="B2541">
        <v>218</v>
      </c>
      <c r="C2541">
        <v>1500</v>
      </c>
      <c r="D2541">
        <v>2510</v>
      </c>
      <c r="E2541" s="33">
        <f t="shared" si="156"/>
        <v>2.5099999999999998</v>
      </c>
      <c r="F2541" s="32">
        <f t="shared" si="157"/>
        <v>-0.2200000000000002</v>
      </c>
      <c r="H2541">
        <v>2014</v>
      </c>
      <c r="I2541">
        <v>218</v>
      </c>
      <c r="J2541">
        <v>1500</v>
      </c>
      <c r="K2541">
        <v>1610</v>
      </c>
      <c r="L2541" s="33">
        <f t="shared" si="158"/>
        <v>1.61</v>
      </c>
      <c r="M2541" s="32">
        <f t="shared" si="159"/>
        <v>-0.2799999999999998</v>
      </c>
      <c r="O2541" s="34">
        <v>40226.625</v>
      </c>
      <c r="P2541" s="33">
        <v>-0.2200000000000002</v>
      </c>
      <c r="Q2541" s="33">
        <v>-0.2799999999999998</v>
      </c>
    </row>
    <row r="2542" spans="1:17">
      <c r="A2542">
        <v>2014</v>
      </c>
      <c r="B2542">
        <v>218</v>
      </c>
      <c r="C2542">
        <v>1510</v>
      </c>
      <c r="D2542">
        <v>2500</v>
      </c>
      <c r="E2542" s="33">
        <f t="shared" si="156"/>
        <v>2.5</v>
      </c>
      <c r="F2542" s="32">
        <f t="shared" si="157"/>
        <v>-0.22999999999999998</v>
      </c>
      <c r="H2542">
        <v>2014</v>
      </c>
      <c r="I2542">
        <v>218</v>
      </c>
      <c r="J2542">
        <v>1510</v>
      </c>
      <c r="K2542">
        <v>1620</v>
      </c>
      <c r="L2542" s="33">
        <f t="shared" si="158"/>
        <v>1.62</v>
      </c>
      <c r="M2542" s="32">
        <f t="shared" si="159"/>
        <v>-0.2699999999999998</v>
      </c>
      <c r="O2542" s="34">
        <v>40226.631944444445</v>
      </c>
      <c r="P2542" s="33">
        <v>-0.22999999999999998</v>
      </c>
      <c r="Q2542" s="33">
        <v>-0.2699999999999998</v>
      </c>
    </row>
    <row r="2543" spans="1:17">
      <c r="A2543">
        <v>2014</v>
      </c>
      <c r="B2543">
        <v>218</v>
      </c>
      <c r="C2543">
        <v>1520</v>
      </c>
      <c r="D2543">
        <v>2500</v>
      </c>
      <c r="E2543" s="33">
        <f t="shared" si="156"/>
        <v>2.5</v>
      </c>
      <c r="F2543" s="32">
        <f t="shared" si="157"/>
        <v>-0.22999999999999998</v>
      </c>
      <c r="H2543">
        <v>2014</v>
      </c>
      <c r="I2543">
        <v>218</v>
      </c>
      <c r="J2543">
        <v>1520</v>
      </c>
      <c r="K2543">
        <v>1640</v>
      </c>
      <c r="L2543" s="33">
        <f t="shared" si="158"/>
        <v>1.64</v>
      </c>
      <c r="M2543" s="32">
        <f t="shared" si="159"/>
        <v>-0.25</v>
      </c>
      <c r="O2543" s="34">
        <v>40226.638888888891</v>
      </c>
      <c r="P2543" s="33">
        <v>-0.22999999999999998</v>
      </c>
      <c r="Q2543" s="33">
        <v>-0.25</v>
      </c>
    </row>
    <row r="2544" spans="1:17">
      <c r="A2544">
        <v>2014</v>
      </c>
      <c r="B2544">
        <v>218</v>
      </c>
      <c r="C2544">
        <v>1530</v>
      </c>
      <c r="D2544">
        <v>2500</v>
      </c>
      <c r="E2544" s="33">
        <f t="shared" si="156"/>
        <v>2.5</v>
      </c>
      <c r="F2544" s="32">
        <f t="shared" si="157"/>
        <v>-0.22999999999999998</v>
      </c>
      <c r="H2544">
        <v>2014</v>
      </c>
      <c r="I2544">
        <v>218</v>
      </c>
      <c r="J2544">
        <v>1530</v>
      </c>
      <c r="K2544">
        <v>1660</v>
      </c>
      <c r="L2544" s="33">
        <f t="shared" si="158"/>
        <v>1.66</v>
      </c>
      <c r="M2544" s="32">
        <f t="shared" si="159"/>
        <v>-0.22999999999999998</v>
      </c>
      <c r="O2544" s="34">
        <v>40226.645833333336</v>
      </c>
      <c r="P2544" s="33">
        <v>-0.22999999999999998</v>
      </c>
      <c r="Q2544" s="33">
        <v>-0.22999999999999998</v>
      </c>
    </row>
    <row r="2545" spans="1:17">
      <c r="A2545">
        <v>2014</v>
      </c>
      <c r="B2545">
        <v>218</v>
      </c>
      <c r="C2545">
        <v>1540</v>
      </c>
      <c r="D2545">
        <v>2500</v>
      </c>
      <c r="E2545" s="33">
        <f t="shared" si="156"/>
        <v>2.5</v>
      </c>
      <c r="F2545" s="32">
        <f t="shared" si="157"/>
        <v>-0.22999999999999998</v>
      </c>
      <c r="H2545">
        <v>2014</v>
      </c>
      <c r="I2545">
        <v>218</v>
      </c>
      <c r="J2545">
        <v>1540</v>
      </c>
      <c r="K2545">
        <v>1680</v>
      </c>
      <c r="L2545" s="33">
        <f t="shared" si="158"/>
        <v>1.68</v>
      </c>
      <c r="M2545" s="32">
        <f t="shared" si="159"/>
        <v>-0.20999999999999996</v>
      </c>
      <c r="O2545" s="34">
        <v>40226.652777777781</v>
      </c>
      <c r="P2545" s="33">
        <v>-0.22999999999999998</v>
      </c>
      <c r="Q2545" s="33">
        <v>-0.20999999999999996</v>
      </c>
    </row>
    <row r="2546" spans="1:17">
      <c r="A2546">
        <v>2014</v>
      </c>
      <c r="B2546">
        <v>218</v>
      </c>
      <c r="C2546">
        <v>1550</v>
      </c>
      <c r="D2546">
        <v>2500</v>
      </c>
      <c r="E2546" s="33">
        <f t="shared" si="156"/>
        <v>2.5</v>
      </c>
      <c r="F2546" s="32">
        <f t="shared" si="157"/>
        <v>-0.22999999999999998</v>
      </c>
      <c r="H2546">
        <v>2014</v>
      </c>
      <c r="I2546">
        <v>218</v>
      </c>
      <c r="J2546">
        <v>1550</v>
      </c>
      <c r="K2546">
        <v>1700</v>
      </c>
      <c r="L2546" s="33">
        <f t="shared" si="158"/>
        <v>1.7</v>
      </c>
      <c r="M2546" s="32">
        <f t="shared" si="159"/>
        <v>-0.18999999999999995</v>
      </c>
      <c r="O2546" s="34">
        <v>40226.659722222219</v>
      </c>
      <c r="P2546" s="33">
        <v>-0.22999999999999998</v>
      </c>
      <c r="Q2546" s="33">
        <v>-0.18999999999999995</v>
      </c>
    </row>
    <row r="2547" spans="1:17">
      <c r="A2547">
        <v>2014</v>
      </c>
      <c r="B2547">
        <v>218</v>
      </c>
      <c r="C2547">
        <v>1600</v>
      </c>
      <c r="D2547">
        <v>2510</v>
      </c>
      <c r="E2547" s="33">
        <f t="shared" si="156"/>
        <v>2.5099999999999998</v>
      </c>
      <c r="F2547" s="32">
        <f t="shared" si="157"/>
        <v>-0.2200000000000002</v>
      </c>
      <c r="H2547">
        <v>2014</v>
      </c>
      <c r="I2547">
        <v>218</v>
      </c>
      <c r="J2547">
        <v>1600</v>
      </c>
      <c r="K2547">
        <v>1720</v>
      </c>
      <c r="L2547" s="33">
        <f t="shared" si="158"/>
        <v>1.72</v>
      </c>
      <c r="M2547" s="32">
        <f t="shared" si="159"/>
        <v>-0.16999999999999993</v>
      </c>
      <c r="O2547" s="34">
        <v>40226.666666666664</v>
      </c>
      <c r="P2547" s="33">
        <v>-0.2200000000000002</v>
      </c>
      <c r="Q2547" s="33">
        <v>-0.16999999999999993</v>
      </c>
    </row>
    <row r="2548" spans="1:17">
      <c r="A2548">
        <v>2014</v>
      </c>
      <c r="B2548">
        <v>218</v>
      </c>
      <c r="C2548">
        <v>1610</v>
      </c>
      <c r="D2548">
        <v>2520</v>
      </c>
      <c r="E2548" s="33">
        <f t="shared" si="156"/>
        <v>2.52</v>
      </c>
      <c r="F2548" s="32">
        <f t="shared" si="157"/>
        <v>-0.20999999999999996</v>
      </c>
      <c r="H2548">
        <v>2014</v>
      </c>
      <c r="I2548">
        <v>218</v>
      </c>
      <c r="J2548">
        <v>1610</v>
      </c>
      <c r="K2548">
        <v>1740</v>
      </c>
      <c r="L2548" s="33">
        <f t="shared" si="158"/>
        <v>1.74</v>
      </c>
      <c r="M2548" s="32">
        <f t="shared" si="159"/>
        <v>-0.14999999999999991</v>
      </c>
      <c r="O2548" s="34">
        <v>40226.673611111109</v>
      </c>
      <c r="P2548" s="33">
        <v>-0.20999999999999996</v>
      </c>
      <c r="Q2548" s="33">
        <v>-0.14999999999999991</v>
      </c>
    </row>
    <row r="2549" spans="1:17">
      <c r="A2549">
        <v>2014</v>
      </c>
      <c r="B2549">
        <v>218</v>
      </c>
      <c r="C2549">
        <v>1620</v>
      </c>
      <c r="D2549">
        <v>2520</v>
      </c>
      <c r="E2549" s="33">
        <f t="shared" si="156"/>
        <v>2.52</v>
      </c>
      <c r="F2549" s="32">
        <f t="shared" si="157"/>
        <v>-0.20999999999999996</v>
      </c>
      <c r="H2549">
        <v>2014</v>
      </c>
      <c r="I2549">
        <v>218</v>
      </c>
      <c r="J2549">
        <v>1620</v>
      </c>
      <c r="K2549">
        <v>1770</v>
      </c>
      <c r="L2549" s="33">
        <f t="shared" si="158"/>
        <v>1.77</v>
      </c>
      <c r="M2549" s="32">
        <f t="shared" si="159"/>
        <v>-0.11999999999999988</v>
      </c>
      <c r="O2549" s="34">
        <v>40226.680555555555</v>
      </c>
      <c r="P2549" s="33">
        <v>-0.20999999999999996</v>
      </c>
      <c r="Q2549" s="33">
        <v>-0.11999999999999988</v>
      </c>
    </row>
    <row r="2550" spans="1:17">
      <c r="A2550">
        <v>2014</v>
      </c>
      <c r="B2550">
        <v>218</v>
      </c>
      <c r="C2550">
        <v>1630</v>
      </c>
      <c r="D2550">
        <v>2530</v>
      </c>
      <c r="E2550" s="33">
        <f t="shared" si="156"/>
        <v>2.5299999999999998</v>
      </c>
      <c r="F2550" s="32">
        <f t="shared" si="157"/>
        <v>-0.20000000000000018</v>
      </c>
      <c r="H2550">
        <v>2014</v>
      </c>
      <c r="I2550">
        <v>218</v>
      </c>
      <c r="J2550">
        <v>1630</v>
      </c>
      <c r="K2550">
        <v>1800</v>
      </c>
      <c r="L2550" s="33">
        <f t="shared" si="158"/>
        <v>1.8</v>
      </c>
      <c r="M2550" s="32">
        <f t="shared" si="159"/>
        <v>-8.9999999999999858E-2</v>
      </c>
      <c r="O2550" s="34">
        <v>40226.6875</v>
      </c>
      <c r="P2550" s="33">
        <v>-0.20000000000000018</v>
      </c>
      <c r="Q2550" s="33">
        <v>-8.9999999999999858E-2</v>
      </c>
    </row>
    <row r="2551" spans="1:17">
      <c r="A2551">
        <v>2014</v>
      </c>
      <c r="B2551">
        <v>218</v>
      </c>
      <c r="C2551">
        <v>1640</v>
      </c>
      <c r="D2551">
        <v>2550</v>
      </c>
      <c r="E2551" s="33">
        <f t="shared" si="156"/>
        <v>2.5499999999999998</v>
      </c>
      <c r="F2551" s="32">
        <f t="shared" si="157"/>
        <v>-0.18000000000000016</v>
      </c>
      <c r="H2551">
        <v>2014</v>
      </c>
      <c r="I2551">
        <v>218</v>
      </c>
      <c r="J2551">
        <v>1640</v>
      </c>
      <c r="K2551">
        <v>1820</v>
      </c>
      <c r="L2551" s="33">
        <f t="shared" si="158"/>
        <v>1.82</v>
      </c>
      <c r="M2551" s="32">
        <f t="shared" si="159"/>
        <v>-6.999999999999984E-2</v>
      </c>
      <c r="O2551" s="34">
        <v>40226.694444444445</v>
      </c>
      <c r="P2551" s="33">
        <v>-0.18000000000000016</v>
      </c>
      <c r="Q2551" s="33">
        <v>-6.999999999999984E-2</v>
      </c>
    </row>
    <row r="2552" spans="1:17">
      <c r="A2552">
        <v>2014</v>
      </c>
      <c r="B2552">
        <v>218</v>
      </c>
      <c r="C2552">
        <v>1650</v>
      </c>
      <c r="D2552">
        <v>2560</v>
      </c>
      <c r="E2552" s="33">
        <f t="shared" si="156"/>
        <v>2.56</v>
      </c>
      <c r="F2552" s="32">
        <f t="shared" si="157"/>
        <v>-0.16999999999999993</v>
      </c>
      <c r="H2552">
        <v>2014</v>
      </c>
      <c r="I2552">
        <v>218</v>
      </c>
      <c r="J2552">
        <v>1650</v>
      </c>
      <c r="K2552">
        <v>1850</v>
      </c>
      <c r="L2552" s="33">
        <f t="shared" si="158"/>
        <v>1.85</v>
      </c>
      <c r="M2552" s="32">
        <f t="shared" si="159"/>
        <v>-3.9999999999999813E-2</v>
      </c>
      <c r="O2552" s="34">
        <v>40226.701388888891</v>
      </c>
      <c r="P2552" s="33">
        <v>-0.16999999999999993</v>
      </c>
      <c r="Q2552" s="33">
        <v>-3.9999999999999813E-2</v>
      </c>
    </row>
    <row r="2553" spans="1:17">
      <c r="A2553">
        <v>2014</v>
      </c>
      <c r="B2553">
        <v>218</v>
      </c>
      <c r="C2553">
        <v>1700</v>
      </c>
      <c r="D2553">
        <v>2570</v>
      </c>
      <c r="E2553" s="33">
        <f t="shared" si="156"/>
        <v>2.57</v>
      </c>
      <c r="F2553" s="32">
        <f t="shared" si="157"/>
        <v>-0.16000000000000014</v>
      </c>
      <c r="H2553">
        <v>2014</v>
      </c>
      <c r="I2553">
        <v>218</v>
      </c>
      <c r="J2553">
        <v>1700</v>
      </c>
      <c r="K2553">
        <v>1880</v>
      </c>
      <c r="L2553" s="33">
        <f t="shared" si="158"/>
        <v>1.88</v>
      </c>
      <c r="M2553" s="32">
        <f t="shared" si="159"/>
        <v>-1.0000000000000009E-2</v>
      </c>
      <c r="O2553" s="34">
        <v>40226.708333333336</v>
      </c>
      <c r="P2553" s="33">
        <v>-0.16000000000000014</v>
      </c>
      <c r="Q2553" s="33">
        <v>-1.0000000000000009E-2</v>
      </c>
    </row>
    <row r="2554" spans="1:17">
      <c r="A2554">
        <v>2014</v>
      </c>
      <c r="B2554">
        <v>218</v>
      </c>
      <c r="C2554">
        <v>1710</v>
      </c>
      <c r="D2554">
        <v>2580</v>
      </c>
      <c r="E2554" s="33">
        <f t="shared" si="156"/>
        <v>2.58</v>
      </c>
      <c r="F2554" s="32">
        <f t="shared" si="157"/>
        <v>-0.14999999999999991</v>
      </c>
      <c r="H2554">
        <v>2014</v>
      </c>
      <c r="I2554">
        <v>218</v>
      </c>
      <c r="J2554">
        <v>1710</v>
      </c>
      <c r="K2554">
        <v>1910</v>
      </c>
      <c r="L2554" s="33">
        <f t="shared" si="158"/>
        <v>1.91</v>
      </c>
      <c r="M2554" s="32">
        <f t="shared" si="159"/>
        <v>2.0000000000000018E-2</v>
      </c>
      <c r="O2554" s="34">
        <v>40226.715277777781</v>
      </c>
      <c r="P2554" s="33">
        <v>-0.14999999999999991</v>
      </c>
      <c r="Q2554" s="33">
        <v>2.0000000000000018E-2</v>
      </c>
    </row>
    <row r="2555" spans="1:17">
      <c r="A2555">
        <v>2014</v>
      </c>
      <c r="B2555">
        <v>218</v>
      </c>
      <c r="C2555">
        <v>1720</v>
      </c>
      <c r="D2555">
        <v>2590</v>
      </c>
      <c r="E2555" s="33">
        <f t="shared" si="156"/>
        <v>2.59</v>
      </c>
      <c r="F2555" s="32">
        <f t="shared" si="157"/>
        <v>-0.14000000000000012</v>
      </c>
      <c r="H2555">
        <v>2014</v>
      </c>
      <c r="I2555">
        <v>218</v>
      </c>
      <c r="J2555">
        <v>1720</v>
      </c>
      <c r="K2555">
        <v>1940</v>
      </c>
      <c r="L2555" s="33">
        <f t="shared" si="158"/>
        <v>1.94</v>
      </c>
      <c r="M2555" s="32">
        <f t="shared" si="159"/>
        <v>5.0000000000000044E-2</v>
      </c>
      <c r="O2555" s="34">
        <v>40226.722222222219</v>
      </c>
      <c r="P2555" s="33">
        <v>-0.14000000000000012</v>
      </c>
      <c r="Q2555" s="33">
        <v>5.0000000000000044E-2</v>
      </c>
    </row>
    <row r="2556" spans="1:17">
      <c r="A2556">
        <v>2014</v>
      </c>
      <c r="B2556">
        <v>218</v>
      </c>
      <c r="C2556">
        <v>1730</v>
      </c>
      <c r="D2556">
        <v>2610</v>
      </c>
      <c r="E2556" s="33">
        <f t="shared" si="156"/>
        <v>2.61</v>
      </c>
      <c r="F2556" s="32">
        <f t="shared" si="157"/>
        <v>-0.12000000000000011</v>
      </c>
      <c r="H2556">
        <v>2014</v>
      </c>
      <c r="I2556">
        <v>218</v>
      </c>
      <c r="J2556">
        <v>1730</v>
      </c>
      <c r="K2556">
        <v>1970</v>
      </c>
      <c r="L2556" s="33">
        <f t="shared" si="158"/>
        <v>1.97</v>
      </c>
      <c r="M2556" s="32">
        <f t="shared" si="159"/>
        <v>8.0000000000000071E-2</v>
      </c>
      <c r="O2556" s="34">
        <v>40226.729166666664</v>
      </c>
      <c r="P2556" s="33">
        <v>-0.12000000000000011</v>
      </c>
      <c r="Q2556" s="33">
        <v>8.0000000000000071E-2</v>
      </c>
    </row>
    <row r="2557" spans="1:17">
      <c r="A2557">
        <v>2014</v>
      </c>
      <c r="B2557">
        <v>218</v>
      </c>
      <c r="C2557">
        <v>1740</v>
      </c>
      <c r="D2557">
        <v>2620</v>
      </c>
      <c r="E2557" s="33">
        <f t="shared" si="156"/>
        <v>2.62</v>
      </c>
      <c r="F2557" s="32">
        <f t="shared" si="157"/>
        <v>-0.10999999999999988</v>
      </c>
      <c r="H2557">
        <v>2014</v>
      </c>
      <c r="I2557">
        <v>218</v>
      </c>
      <c r="J2557">
        <v>1740</v>
      </c>
      <c r="K2557">
        <v>2000</v>
      </c>
      <c r="L2557" s="33">
        <f t="shared" si="158"/>
        <v>2</v>
      </c>
      <c r="M2557" s="32">
        <f t="shared" si="159"/>
        <v>0.1100000000000001</v>
      </c>
      <c r="O2557" s="34">
        <v>40226.736111111109</v>
      </c>
      <c r="P2557" s="33">
        <v>-0.10999999999999988</v>
      </c>
      <c r="Q2557" s="33">
        <v>0.1100000000000001</v>
      </c>
    </row>
    <row r="2558" spans="1:17">
      <c r="A2558">
        <v>2014</v>
      </c>
      <c r="B2558">
        <v>218</v>
      </c>
      <c r="C2558">
        <v>1750</v>
      </c>
      <c r="D2558">
        <v>2640</v>
      </c>
      <c r="E2558" s="33">
        <f t="shared" si="156"/>
        <v>2.64</v>
      </c>
      <c r="F2558" s="32">
        <f t="shared" si="157"/>
        <v>-8.9999999999999858E-2</v>
      </c>
      <c r="H2558">
        <v>2014</v>
      </c>
      <c r="I2558">
        <v>218</v>
      </c>
      <c r="J2558">
        <v>1750</v>
      </c>
      <c r="K2558">
        <v>2030</v>
      </c>
      <c r="L2558" s="33">
        <f t="shared" si="158"/>
        <v>2.0299999999999998</v>
      </c>
      <c r="M2558" s="32">
        <f t="shared" si="159"/>
        <v>0.1399999999999999</v>
      </c>
      <c r="O2558" s="34">
        <v>40226.743055555555</v>
      </c>
      <c r="P2558" s="33">
        <v>-8.9999999999999858E-2</v>
      </c>
      <c r="Q2558" s="33">
        <v>0.1399999999999999</v>
      </c>
    </row>
    <row r="2559" spans="1:17">
      <c r="A2559">
        <v>2014</v>
      </c>
      <c r="B2559">
        <v>218</v>
      </c>
      <c r="C2559">
        <v>1800</v>
      </c>
      <c r="D2559">
        <v>2660</v>
      </c>
      <c r="E2559" s="33">
        <f t="shared" si="156"/>
        <v>2.66</v>
      </c>
      <c r="F2559" s="32">
        <f t="shared" si="157"/>
        <v>-6.999999999999984E-2</v>
      </c>
      <c r="H2559">
        <v>2014</v>
      </c>
      <c r="I2559">
        <v>218</v>
      </c>
      <c r="J2559">
        <v>1800</v>
      </c>
      <c r="K2559">
        <v>2050</v>
      </c>
      <c r="L2559" s="33">
        <f t="shared" si="158"/>
        <v>2.0499999999999998</v>
      </c>
      <c r="M2559" s="32">
        <f t="shared" si="159"/>
        <v>0.15999999999999992</v>
      </c>
      <c r="O2559" s="34">
        <v>40226.75</v>
      </c>
      <c r="P2559" s="33">
        <v>-6.999999999999984E-2</v>
      </c>
      <c r="Q2559" s="33">
        <v>0.15999999999999992</v>
      </c>
    </row>
    <row r="2560" spans="1:17">
      <c r="A2560">
        <v>2014</v>
      </c>
      <c r="B2560">
        <v>218</v>
      </c>
      <c r="C2560">
        <v>1810</v>
      </c>
      <c r="D2560">
        <v>2670</v>
      </c>
      <c r="E2560" s="33">
        <f t="shared" si="156"/>
        <v>2.67</v>
      </c>
      <c r="F2560" s="32">
        <f t="shared" si="157"/>
        <v>-6.0000000000000053E-2</v>
      </c>
      <c r="H2560">
        <v>2014</v>
      </c>
      <c r="I2560">
        <v>218</v>
      </c>
      <c r="J2560">
        <v>1810</v>
      </c>
      <c r="K2560">
        <v>2080</v>
      </c>
      <c r="L2560" s="33">
        <f t="shared" si="158"/>
        <v>2.08</v>
      </c>
      <c r="M2560" s="32">
        <f t="shared" si="159"/>
        <v>0.19000000000000017</v>
      </c>
      <c r="O2560" s="34">
        <v>40226.756944444445</v>
      </c>
      <c r="P2560" s="33">
        <v>-6.0000000000000053E-2</v>
      </c>
      <c r="Q2560" s="33">
        <v>0.19000000000000017</v>
      </c>
    </row>
    <row r="2561" spans="1:17">
      <c r="A2561">
        <v>2014</v>
      </c>
      <c r="B2561">
        <v>218</v>
      </c>
      <c r="C2561">
        <v>1820</v>
      </c>
      <c r="D2561">
        <v>2690</v>
      </c>
      <c r="E2561" s="33">
        <f t="shared" si="156"/>
        <v>2.69</v>
      </c>
      <c r="F2561" s="32">
        <f t="shared" si="157"/>
        <v>-4.0000000000000036E-2</v>
      </c>
      <c r="H2561">
        <v>2014</v>
      </c>
      <c r="I2561">
        <v>218</v>
      </c>
      <c r="J2561">
        <v>1820</v>
      </c>
      <c r="K2561">
        <v>2100</v>
      </c>
      <c r="L2561" s="33">
        <f t="shared" si="158"/>
        <v>2.1</v>
      </c>
      <c r="M2561" s="32">
        <f t="shared" si="159"/>
        <v>0.21000000000000019</v>
      </c>
      <c r="O2561" s="34">
        <v>40226.763888888891</v>
      </c>
      <c r="P2561" s="33">
        <v>-4.0000000000000036E-2</v>
      </c>
      <c r="Q2561" s="33">
        <v>0.21000000000000019</v>
      </c>
    </row>
    <row r="2562" spans="1:17">
      <c r="A2562">
        <v>2014</v>
      </c>
      <c r="B2562">
        <v>218</v>
      </c>
      <c r="C2562">
        <v>1830</v>
      </c>
      <c r="D2562">
        <v>2710</v>
      </c>
      <c r="E2562" s="33">
        <f t="shared" si="156"/>
        <v>2.71</v>
      </c>
      <c r="F2562" s="32">
        <f t="shared" si="157"/>
        <v>-2.0000000000000018E-2</v>
      </c>
      <c r="H2562">
        <v>2014</v>
      </c>
      <c r="I2562">
        <v>218</v>
      </c>
      <c r="J2562">
        <v>1830</v>
      </c>
      <c r="K2562">
        <v>2120</v>
      </c>
      <c r="L2562" s="33">
        <f t="shared" si="158"/>
        <v>2.12</v>
      </c>
      <c r="M2562" s="32">
        <f t="shared" si="159"/>
        <v>0.2300000000000002</v>
      </c>
      <c r="O2562" s="34">
        <v>40226.770833333336</v>
      </c>
      <c r="P2562" s="33">
        <v>-2.0000000000000018E-2</v>
      </c>
      <c r="Q2562" s="33">
        <v>0.2300000000000002</v>
      </c>
    </row>
    <row r="2563" spans="1:17">
      <c r="A2563">
        <v>2014</v>
      </c>
      <c r="B2563">
        <v>218</v>
      </c>
      <c r="C2563">
        <v>1840</v>
      </c>
      <c r="D2563">
        <v>2730</v>
      </c>
      <c r="E2563" s="33">
        <f t="shared" si="156"/>
        <v>2.73</v>
      </c>
      <c r="F2563" s="32">
        <f t="shared" si="157"/>
        <v>0</v>
      </c>
      <c r="H2563">
        <v>2014</v>
      </c>
      <c r="I2563">
        <v>218</v>
      </c>
      <c r="J2563">
        <v>1840</v>
      </c>
      <c r="K2563">
        <v>2150</v>
      </c>
      <c r="L2563" s="33">
        <f t="shared" si="158"/>
        <v>2.15</v>
      </c>
      <c r="M2563" s="32">
        <f t="shared" si="159"/>
        <v>0.26</v>
      </c>
      <c r="O2563" s="34">
        <v>40226.777777777781</v>
      </c>
      <c r="P2563" s="33">
        <v>0</v>
      </c>
      <c r="Q2563" s="33">
        <v>0.26</v>
      </c>
    </row>
    <row r="2564" spans="1:17">
      <c r="A2564">
        <v>2014</v>
      </c>
      <c r="B2564">
        <v>218</v>
      </c>
      <c r="C2564">
        <v>1850</v>
      </c>
      <c r="D2564">
        <v>2750</v>
      </c>
      <c r="E2564" s="33">
        <f t="shared" ref="E2564:E2627" si="160">ROUND(D2564/1000,2)</f>
        <v>2.75</v>
      </c>
      <c r="F2564" s="32">
        <f t="shared" ref="F2564:F2627" si="161">E2564-E$8499</f>
        <v>2.0000000000000018E-2</v>
      </c>
      <c r="H2564">
        <v>2014</v>
      </c>
      <c r="I2564">
        <v>218</v>
      </c>
      <c r="J2564">
        <v>1850</v>
      </c>
      <c r="K2564">
        <v>2160</v>
      </c>
      <c r="L2564" s="33">
        <f t="shared" ref="L2564:L2627" si="162">ROUND(K2564/1000,2)</f>
        <v>2.16</v>
      </c>
      <c r="M2564" s="32">
        <f t="shared" ref="M2564:M2627" si="163">L2564-L$8499</f>
        <v>0.27000000000000024</v>
      </c>
      <c r="O2564" s="34">
        <v>40226.784722222219</v>
      </c>
      <c r="P2564" s="33">
        <v>2.0000000000000018E-2</v>
      </c>
      <c r="Q2564" s="33">
        <v>0.27000000000000024</v>
      </c>
    </row>
    <row r="2565" spans="1:17">
      <c r="A2565">
        <v>2014</v>
      </c>
      <c r="B2565">
        <v>218</v>
      </c>
      <c r="C2565">
        <v>1900</v>
      </c>
      <c r="D2565">
        <v>2780</v>
      </c>
      <c r="E2565" s="33">
        <f t="shared" si="160"/>
        <v>2.78</v>
      </c>
      <c r="F2565" s="32">
        <f t="shared" si="161"/>
        <v>4.9999999999999822E-2</v>
      </c>
      <c r="H2565">
        <v>2014</v>
      </c>
      <c r="I2565">
        <v>218</v>
      </c>
      <c r="J2565">
        <v>1900</v>
      </c>
      <c r="K2565">
        <v>2180</v>
      </c>
      <c r="L2565" s="33">
        <f t="shared" si="162"/>
        <v>2.1800000000000002</v>
      </c>
      <c r="M2565" s="32">
        <f t="shared" si="163"/>
        <v>0.29000000000000026</v>
      </c>
      <c r="O2565" s="34">
        <v>40226.791666666664</v>
      </c>
      <c r="P2565" s="33">
        <v>4.9999999999999822E-2</v>
      </c>
      <c r="Q2565" s="33">
        <v>0.29000000000000026</v>
      </c>
    </row>
    <row r="2566" spans="1:17">
      <c r="A2566">
        <v>2014</v>
      </c>
      <c r="B2566">
        <v>218</v>
      </c>
      <c r="C2566">
        <v>1910</v>
      </c>
      <c r="D2566">
        <v>2800</v>
      </c>
      <c r="E2566" s="33">
        <f t="shared" si="160"/>
        <v>2.8</v>
      </c>
      <c r="F2566" s="32">
        <f t="shared" si="161"/>
        <v>6.999999999999984E-2</v>
      </c>
      <c r="H2566">
        <v>2014</v>
      </c>
      <c r="I2566">
        <v>218</v>
      </c>
      <c r="J2566">
        <v>1910</v>
      </c>
      <c r="K2566">
        <v>2190</v>
      </c>
      <c r="L2566" s="33">
        <f t="shared" si="162"/>
        <v>2.19</v>
      </c>
      <c r="M2566" s="32">
        <f t="shared" si="163"/>
        <v>0.30000000000000004</v>
      </c>
      <c r="O2566" s="34">
        <v>40226.798611111109</v>
      </c>
      <c r="P2566" s="33">
        <v>6.999999999999984E-2</v>
      </c>
      <c r="Q2566" s="33">
        <v>0.30000000000000004</v>
      </c>
    </row>
    <row r="2567" spans="1:17">
      <c r="A2567">
        <v>2014</v>
      </c>
      <c r="B2567">
        <v>218</v>
      </c>
      <c r="C2567">
        <v>1920</v>
      </c>
      <c r="D2567">
        <v>2820</v>
      </c>
      <c r="E2567" s="33">
        <f t="shared" si="160"/>
        <v>2.82</v>
      </c>
      <c r="F2567" s="32">
        <f t="shared" si="161"/>
        <v>8.9999999999999858E-2</v>
      </c>
      <c r="H2567">
        <v>2014</v>
      </c>
      <c r="I2567">
        <v>218</v>
      </c>
      <c r="J2567">
        <v>1920</v>
      </c>
      <c r="K2567">
        <v>2200</v>
      </c>
      <c r="L2567" s="33">
        <f t="shared" si="162"/>
        <v>2.2000000000000002</v>
      </c>
      <c r="M2567" s="32">
        <f t="shared" si="163"/>
        <v>0.31000000000000028</v>
      </c>
      <c r="O2567" s="34">
        <v>40226.805555555555</v>
      </c>
      <c r="P2567" s="33">
        <v>8.9999999999999858E-2</v>
      </c>
      <c r="Q2567" s="33">
        <v>0.31000000000000028</v>
      </c>
    </row>
    <row r="2568" spans="1:17">
      <c r="A2568">
        <v>2014</v>
      </c>
      <c r="B2568">
        <v>218</v>
      </c>
      <c r="C2568">
        <v>1930</v>
      </c>
      <c r="D2568">
        <v>2850</v>
      </c>
      <c r="E2568" s="33">
        <f t="shared" si="160"/>
        <v>2.85</v>
      </c>
      <c r="F2568" s="32">
        <f t="shared" si="161"/>
        <v>0.12000000000000011</v>
      </c>
      <c r="H2568">
        <v>2014</v>
      </c>
      <c r="I2568">
        <v>218</v>
      </c>
      <c r="J2568">
        <v>1930</v>
      </c>
      <c r="K2568">
        <v>2210</v>
      </c>
      <c r="L2568" s="33">
        <f t="shared" si="162"/>
        <v>2.21</v>
      </c>
      <c r="M2568" s="32">
        <f t="shared" si="163"/>
        <v>0.32000000000000006</v>
      </c>
      <c r="O2568" s="34">
        <v>40226.8125</v>
      </c>
      <c r="P2568" s="33">
        <v>0.12000000000000011</v>
      </c>
      <c r="Q2568" s="33">
        <v>0.32000000000000006</v>
      </c>
    </row>
    <row r="2569" spans="1:17">
      <c r="A2569">
        <v>2014</v>
      </c>
      <c r="B2569">
        <v>218</v>
      </c>
      <c r="C2569">
        <v>1940</v>
      </c>
      <c r="D2569">
        <v>2870</v>
      </c>
      <c r="E2569" s="33">
        <f t="shared" si="160"/>
        <v>2.87</v>
      </c>
      <c r="F2569" s="32">
        <f t="shared" si="161"/>
        <v>0.14000000000000012</v>
      </c>
      <c r="H2569">
        <v>2014</v>
      </c>
      <c r="I2569">
        <v>218</v>
      </c>
      <c r="J2569">
        <v>1940</v>
      </c>
      <c r="K2569">
        <v>2220</v>
      </c>
      <c r="L2569" s="33">
        <f t="shared" si="162"/>
        <v>2.2200000000000002</v>
      </c>
      <c r="M2569" s="32">
        <f t="shared" si="163"/>
        <v>0.33000000000000029</v>
      </c>
      <c r="O2569" s="34">
        <v>40226.819444444445</v>
      </c>
      <c r="P2569" s="33">
        <v>0.14000000000000012</v>
      </c>
      <c r="Q2569" s="33">
        <v>0.33000000000000029</v>
      </c>
    </row>
    <row r="2570" spans="1:17">
      <c r="A2570">
        <v>2014</v>
      </c>
      <c r="B2570">
        <v>218</v>
      </c>
      <c r="C2570">
        <v>1950</v>
      </c>
      <c r="D2570">
        <v>2890</v>
      </c>
      <c r="E2570" s="33">
        <f t="shared" si="160"/>
        <v>2.89</v>
      </c>
      <c r="F2570" s="32">
        <f t="shared" si="161"/>
        <v>0.16000000000000014</v>
      </c>
      <c r="H2570">
        <v>2014</v>
      </c>
      <c r="I2570">
        <v>218</v>
      </c>
      <c r="J2570">
        <v>1950</v>
      </c>
      <c r="K2570">
        <v>2220</v>
      </c>
      <c r="L2570" s="33">
        <f t="shared" si="162"/>
        <v>2.2200000000000002</v>
      </c>
      <c r="M2570" s="32">
        <f t="shared" si="163"/>
        <v>0.33000000000000029</v>
      </c>
      <c r="O2570" s="34">
        <v>40226.826388888891</v>
      </c>
      <c r="P2570" s="33">
        <v>0.16000000000000014</v>
      </c>
      <c r="Q2570" s="33">
        <v>0.33000000000000029</v>
      </c>
    </row>
    <row r="2571" spans="1:17">
      <c r="A2571">
        <v>2014</v>
      </c>
      <c r="B2571">
        <v>218</v>
      </c>
      <c r="C2571">
        <v>2000</v>
      </c>
      <c r="D2571">
        <v>2910</v>
      </c>
      <c r="E2571" s="33">
        <f t="shared" si="160"/>
        <v>2.91</v>
      </c>
      <c r="F2571" s="32">
        <f t="shared" si="161"/>
        <v>0.18000000000000016</v>
      </c>
      <c r="H2571">
        <v>2014</v>
      </c>
      <c r="I2571">
        <v>218</v>
      </c>
      <c r="J2571">
        <v>2000</v>
      </c>
      <c r="K2571">
        <v>2220</v>
      </c>
      <c r="L2571" s="33">
        <f t="shared" si="162"/>
        <v>2.2200000000000002</v>
      </c>
      <c r="M2571" s="32">
        <f t="shared" si="163"/>
        <v>0.33000000000000029</v>
      </c>
      <c r="O2571" s="34">
        <v>40226.833333333336</v>
      </c>
      <c r="P2571" s="33">
        <v>0.18000000000000016</v>
      </c>
      <c r="Q2571" s="33">
        <v>0.33000000000000029</v>
      </c>
    </row>
    <row r="2572" spans="1:17">
      <c r="A2572">
        <v>2014</v>
      </c>
      <c r="B2572">
        <v>218</v>
      </c>
      <c r="C2572">
        <v>2010</v>
      </c>
      <c r="D2572">
        <v>2930</v>
      </c>
      <c r="E2572" s="33">
        <f t="shared" si="160"/>
        <v>2.93</v>
      </c>
      <c r="F2572" s="32">
        <f t="shared" si="161"/>
        <v>0.20000000000000018</v>
      </c>
      <c r="H2572">
        <v>2014</v>
      </c>
      <c r="I2572">
        <v>218</v>
      </c>
      <c r="J2572">
        <v>2010</v>
      </c>
      <c r="K2572">
        <v>2220</v>
      </c>
      <c r="L2572" s="33">
        <f t="shared" si="162"/>
        <v>2.2200000000000002</v>
      </c>
      <c r="M2572" s="32">
        <f t="shared" si="163"/>
        <v>0.33000000000000029</v>
      </c>
      <c r="O2572" s="34">
        <v>40226.840277777781</v>
      </c>
      <c r="P2572" s="33">
        <v>0.20000000000000018</v>
      </c>
      <c r="Q2572" s="33">
        <v>0.33000000000000029</v>
      </c>
    </row>
    <row r="2573" spans="1:17">
      <c r="A2573">
        <v>2014</v>
      </c>
      <c r="B2573">
        <v>218</v>
      </c>
      <c r="C2573">
        <v>2020</v>
      </c>
      <c r="D2573">
        <v>2940</v>
      </c>
      <c r="E2573" s="33">
        <f t="shared" si="160"/>
        <v>2.94</v>
      </c>
      <c r="F2573" s="32">
        <f t="shared" si="161"/>
        <v>0.20999999999999996</v>
      </c>
      <c r="H2573">
        <v>2014</v>
      </c>
      <c r="I2573">
        <v>218</v>
      </c>
      <c r="J2573">
        <v>2020</v>
      </c>
      <c r="K2573">
        <v>2210</v>
      </c>
      <c r="L2573" s="33">
        <f t="shared" si="162"/>
        <v>2.21</v>
      </c>
      <c r="M2573" s="32">
        <f t="shared" si="163"/>
        <v>0.32000000000000006</v>
      </c>
      <c r="O2573" s="34">
        <v>40226.847222222219</v>
      </c>
      <c r="P2573" s="33">
        <v>0.20999999999999996</v>
      </c>
      <c r="Q2573" s="33">
        <v>0.32000000000000006</v>
      </c>
    </row>
    <row r="2574" spans="1:17">
      <c r="A2574">
        <v>2014</v>
      </c>
      <c r="B2574">
        <v>218</v>
      </c>
      <c r="C2574">
        <v>2030</v>
      </c>
      <c r="D2574">
        <v>2950</v>
      </c>
      <c r="E2574" s="33">
        <f t="shared" si="160"/>
        <v>2.95</v>
      </c>
      <c r="F2574" s="32">
        <f t="shared" si="161"/>
        <v>0.2200000000000002</v>
      </c>
      <c r="H2574">
        <v>2014</v>
      </c>
      <c r="I2574">
        <v>218</v>
      </c>
      <c r="J2574">
        <v>2030</v>
      </c>
      <c r="K2574">
        <v>2200</v>
      </c>
      <c r="L2574" s="33">
        <f t="shared" si="162"/>
        <v>2.2000000000000002</v>
      </c>
      <c r="M2574" s="32">
        <f t="shared" si="163"/>
        <v>0.31000000000000028</v>
      </c>
      <c r="O2574" s="34">
        <v>40226.854166666664</v>
      </c>
      <c r="P2574" s="33">
        <v>0.2200000000000002</v>
      </c>
      <c r="Q2574" s="33">
        <v>0.31000000000000028</v>
      </c>
    </row>
    <row r="2575" spans="1:17">
      <c r="A2575">
        <v>2014</v>
      </c>
      <c r="B2575">
        <v>218</v>
      </c>
      <c r="C2575">
        <v>2040</v>
      </c>
      <c r="D2575">
        <v>2960</v>
      </c>
      <c r="E2575" s="33">
        <f t="shared" si="160"/>
        <v>2.96</v>
      </c>
      <c r="F2575" s="32">
        <f t="shared" si="161"/>
        <v>0.22999999999999998</v>
      </c>
      <c r="H2575">
        <v>2014</v>
      </c>
      <c r="I2575">
        <v>218</v>
      </c>
      <c r="J2575">
        <v>2040</v>
      </c>
      <c r="K2575">
        <v>2190</v>
      </c>
      <c r="L2575" s="33">
        <f t="shared" si="162"/>
        <v>2.19</v>
      </c>
      <c r="M2575" s="32">
        <f t="shared" si="163"/>
        <v>0.30000000000000004</v>
      </c>
      <c r="O2575" s="34">
        <v>40226.861111111109</v>
      </c>
      <c r="P2575" s="33">
        <v>0.22999999999999998</v>
      </c>
      <c r="Q2575" s="33">
        <v>0.30000000000000004</v>
      </c>
    </row>
    <row r="2576" spans="1:17">
      <c r="A2576">
        <v>2014</v>
      </c>
      <c r="B2576">
        <v>218</v>
      </c>
      <c r="C2576">
        <v>2050</v>
      </c>
      <c r="D2576">
        <v>2960</v>
      </c>
      <c r="E2576" s="33">
        <f t="shared" si="160"/>
        <v>2.96</v>
      </c>
      <c r="F2576" s="32">
        <f t="shared" si="161"/>
        <v>0.22999999999999998</v>
      </c>
      <c r="H2576">
        <v>2014</v>
      </c>
      <c r="I2576">
        <v>218</v>
      </c>
      <c r="J2576">
        <v>2050</v>
      </c>
      <c r="K2576">
        <v>2180</v>
      </c>
      <c r="L2576" s="33">
        <f t="shared" si="162"/>
        <v>2.1800000000000002</v>
      </c>
      <c r="M2576" s="32">
        <f t="shared" si="163"/>
        <v>0.29000000000000026</v>
      </c>
      <c r="O2576" s="34">
        <v>40226.868055555555</v>
      </c>
      <c r="P2576" s="33">
        <v>0.22999999999999998</v>
      </c>
      <c r="Q2576" s="33">
        <v>0.29000000000000026</v>
      </c>
    </row>
    <row r="2577" spans="1:17">
      <c r="A2577">
        <v>2014</v>
      </c>
      <c r="B2577">
        <v>218</v>
      </c>
      <c r="C2577">
        <v>2100</v>
      </c>
      <c r="D2577">
        <v>2970</v>
      </c>
      <c r="E2577" s="33">
        <f t="shared" si="160"/>
        <v>2.97</v>
      </c>
      <c r="F2577" s="32">
        <f t="shared" si="161"/>
        <v>0.24000000000000021</v>
      </c>
      <c r="H2577">
        <v>2014</v>
      </c>
      <c r="I2577">
        <v>218</v>
      </c>
      <c r="J2577">
        <v>2100</v>
      </c>
      <c r="K2577">
        <v>2160</v>
      </c>
      <c r="L2577" s="33">
        <f t="shared" si="162"/>
        <v>2.16</v>
      </c>
      <c r="M2577" s="32">
        <f t="shared" si="163"/>
        <v>0.27000000000000024</v>
      </c>
      <c r="O2577" s="34">
        <v>40226.875</v>
      </c>
      <c r="P2577" s="33">
        <v>0.24000000000000021</v>
      </c>
      <c r="Q2577" s="33">
        <v>0.27000000000000024</v>
      </c>
    </row>
    <row r="2578" spans="1:17">
      <c r="A2578">
        <v>2014</v>
      </c>
      <c r="B2578">
        <v>218</v>
      </c>
      <c r="C2578">
        <v>2110</v>
      </c>
      <c r="D2578">
        <v>2970</v>
      </c>
      <c r="E2578" s="33">
        <f t="shared" si="160"/>
        <v>2.97</v>
      </c>
      <c r="F2578" s="32">
        <f t="shared" si="161"/>
        <v>0.24000000000000021</v>
      </c>
      <c r="H2578">
        <v>2014</v>
      </c>
      <c r="I2578">
        <v>218</v>
      </c>
      <c r="J2578">
        <v>2110</v>
      </c>
      <c r="K2578">
        <v>2150</v>
      </c>
      <c r="L2578" s="33">
        <f t="shared" si="162"/>
        <v>2.15</v>
      </c>
      <c r="M2578" s="32">
        <f t="shared" si="163"/>
        <v>0.26</v>
      </c>
      <c r="O2578" s="34">
        <v>40226.881944444445</v>
      </c>
      <c r="P2578" s="33">
        <v>0.24000000000000021</v>
      </c>
      <c r="Q2578" s="33">
        <v>0.26</v>
      </c>
    </row>
    <row r="2579" spans="1:17">
      <c r="A2579">
        <v>2014</v>
      </c>
      <c r="B2579">
        <v>218</v>
      </c>
      <c r="C2579">
        <v>2120</v>
      </c>
      <c r="D2579">
        <v>2960</v>
      </c>
      <c r="E2579" s="33">
        <f t="shared" si="160"/>
        <v>2.96</v>
      </c>
      <c r="F2579" s="32">
        <f t="shared" si="161"/>
        <v>0.22999999999999998</v>
      </c>
      <c r="H2579">
        <v>2014</v>
      </c>
      <c r="I2579">
        <v>218</v>
      </c>
      <c r="J2579">
        <v>2120</v>
      </c>
      <c r="K2579">
        <v>2130</v>
      </c>
      <c r="L2579" s="33">
        <f t="shared" si="162"/>
        <v>2.13</v>
      </c>
      <c r="M2579" s="32">
        <f t="shared" si="163"/>
        <v>0.24</v>
      </c>
      <c r="O2579" s="34">
        <v>40226.888888888891</v>
      </c>
      <c r="P2579" s="33">
        <v>0.22999999999999998</v>
      </c>
      <c r="Q2579" s="33">
        <v>0.24</v>
      </c>
    </row>
    <row r="2580" spans="1:17">
      <c r="A2580">
        <v>2014</v>
      </c>
      <c r="B2580">
        <v>218</v>
      </c>
      <c r="C2580">
        <v>2130</v>
      </c>
      <c r="D2580">
        <v>2950</v>
      </c>
      <c r="E2580" s="33">
        <f t="shared" si="160"/>
        <v>2.95</v>
      </c>
      <c r="F2580" s="32">
        <f t="shared" si="161"/>
        <v>0.2200000000000002</v>
      </c>
      <c r="H2580">
        <v>2014</v>
      </c>
      <c r="I2580">
        <v>218</v>
      </c>
      <c r="J2580">
        <v>2130</v>
      </c>
      <c r="K2580">
        <v>2110</v>
      </c>
      <c r="L2580" s="33">
        <f t="shared" si="162"/>
        <v>2.11</v>
      </c>
      <c r="M2580" s="32">
        <f t="shared" si="163"/>
        <v>0.21999999999999997</v>
      </c>
      <c r="O2580" s="34">
        <v>40226.895833333336</v>
      </c>
      <c r="P2580" s="33">
        <v>0.2200000000000002</v>
      </c>
      <c r="Q2580" s="33">
        <v>0.21999999999999997</v>
      </c>
    </row>
    <row r="2581" spans="1:17">
      <c r="A2581">
        <v>2014</v>
      </c>
      <c r="B2581">
        <v>218</v>
      </c>
      <c r="C2581">
        <v>2140</v>
      </c>
      <c r="D2581">
        <v>2950</v>
      </c>
      <c r="E2581" s="33">
        <f t="shared" si="160"/>
        <v>2.95</v>
      </c>
      <c r="F2581" s="32">
        <f t="shared" si="161"/>
        <v>0.2200000000000002</v>
      </c>
      <c r="H2581">
        <v>2014</v>
      </c>
      <c r="I2581">
        <v>218</v>
      </c>
      <c r="J2581">
        <v>2140</v>
      </c>
      <c r="K2581">
        <v>2090</v>
      </c>
      <c r="L2581" s="33">
        <f t="shared" si="162"/>
        <v>2.09</v>
      </c>
      <c r="M2581" s="32">
        <f t="shared" si="163"/>
        <v>0.19999999999999996</v>
      </c>
      <c r="O2581" s="34">
        <v>40226.902777777781</v>
      </c>
      <c r="P2581" s="33">
        <v>0.2200000000000002</v>
      </c>
      <c r="Q2581" s="33">
        <v>0.19999999999999996</v>
      </c>
    </row>
    <row r="2582" spans="1:17">
      <c r="A2582">
        <v>2014</v>
      </c>
      <c r="B2582">
        <v>218</v>
      </c>
      <c r="C2582">
        <v>2150</v>
      </c>
      <c r="D2582">
        <v>2930</v>
      </c>
      <c r="E2582" s="33">
        <f t="shared" si="160"/>
        <v>2.93</v>
      </c>
      <c r="F2582" s="32">
        <f t="shared" si="161"/>
        <v>0.20000000000000018</v>
      </c>
      <c r="H2582">
        <v>2014</v>
      </c>
      <c r="I2582">
        <v>218</v>
      </c>
      <c r="J2582">
        <v>2150</v>
      </c>
      <c r="K2582">
        <v>2070</v>
      </c>
      <c r="L2582" s="33">
        <f t="shared" si="162"/>
        <v>2.0699999999999998</v>
      </c>
      <c r="M2582" s="32">
        <f t="shared" si="163"/>
        <v>0.17999999999999994</v>
      </c>
      <c r="O2582" s="34">
        <v>40226.909722222219</v>
      </c>
      <c r="P2582" s="33">
        <v>0.20000000000000018</v>
      </c>
      <c r="Q2582" s="33">
        <v>0.17999999999999994</v>
      </c>
    </row>
    <row r="2583" spans="1:17">
      <c r="A2583">
        <v>2014</v>
      </c>
      <c r="B2583">
        <v>218</v>
      </c>
      <c r="C2583">
        <v>2200</v>
      </c>
      <c r="D2583">
        <v>2920</v>
      </c>
      <c r="E2583" s="33">
        <f t="shared" si="160"/>
        <v>2.92</v>
      </c>
      <c r="F2583" s="32">
        <f t="shared" si="161"/>
        <v>0.18999999999999995</v>
      </c>
      <c r="H2583">
        <v>2014</v>
      </c>
      <c r="I2583">
        <v>218</v>
      </c>
      <c r="J2583">
        <v>2200</v>
      </c>
      <c r="K2583">
        <v>2050</v>
      </c>
      <c r="L2583" s="33">
        <f t="shared" si="162"/>
        <v>2.0499999999999998</v>
      </c>
      <c r="M2583" s="32">
        <f t="shared" si="163"/>
        <v>0.15999999999999992</v>
      </c>
      <c r="O2583" s="34">
        <v>40226.916666666664</v>
      </c>
      <c r="P2583" s="33">
        <v>0.18999999999999995</v>
      </c>
      <c r="Q2583" s="33">
        <v>0.15999999999999992</v>
      </c>
    </row>
    <row r="2584" spans="1:17">
      <c r="A2584">
        <v>2014</v>
      </c>
      <c r="B2584">
        <v>218</v>
      </c>
      <c r="C2584">
        <v>2210</v>
      </c>
      <c r="D2584">
        <v>2910</v>
      </c>
      <c r="E2584" s="33">
        <f t="shared" si="160"/>
        <v>2.91</v>
      </c>
      <c r="F2584" s="32">
        <f t="shared" si="161"/>
        <v>0.18000000000000016</v>
      </c>
      <c r="H2584">
        <v>2014</v>
      </c>
      <c r="I2584">
        <v>218</v>
      </c>
      <c r="J2584">
        <v>2210</v>
      </c>
      <c r="K2584">
        <v>2030</v>
      </c>
      <c r="L2584" s="33">
        <f t="shared" si="162"/>
        <v>2.0299999999999998</v>
      </c>
      <c r="M2584" s="32">
        <f t="shared" si="163"/>
        <v>0.1399999999999999</v>
      </c>
      <c r="O2584" s="34">
        <v>40226.923611111109</v>
      </c>
      <c r="P2584" s="33">
        <v>0.18000000000000016</v>
      </c>
      <c r="Q2584" s="33">
        <v>0.1399999999999999</v>
      </c>
    </row>
    <row r="2585" spans="1:17">
      <c r="A2585">
        <v>2014</v>
      </c>
      <c r="B2585">
        <v>218</v>
      </c>
      <c r="C2585">
        <v>2220</v>
      </c>
      <c r="D2585">
        <v>2900</v>
      </c>
      <c r="E2585" s="33">
        <f t="shared" si="160"/>
        <v>2.9</v>
      </c>
      <c r="F2585" s="32">
        <f t="shared" si="161"/>
        <v>0.16999999999999993</v>
      </c>
      <c r="H2585">
        <v>2014</v>
      </c>
      <c r="I2585">
        <v>218</v>
      </c>
      <c r="J2585">
        <v>2220</v>
      </c>
      <c r="K2585">
        <v>2010</v>
      </c>
      <c r="L2585" s="33">
        <f t="shared" si="162"/>
        <v>2.0099999999999998</v>
      </c>
      <c r="M2585" s="32">
        <f t="shared" si="163"/>
        <v>0.11999999999999988</v>
      </c>
      <c r="O2585" s="34">
        <v>40226.930555555555</v>
      </c>
      <c r="P2585" s="33">
        <v>0.16999999999999993</v>
      </c>
      <c r="Q2585" s="33">
        <v>0.11999999999999988</v>
      </c>
    </row>
    <row r="2586" spans="1:17">
      <c r="A2586">
        <v>2014</v>
      </c>
      <c r="B2586">
        <v>218</v>
      </c>
      <c r="C2586">
        <v>2230</v>
      </c>
      <c r="D2586">
        <v>2890</v>
      </c>
      <c r="E2586" s="33">
        <f t="shared" si="160"/>
        <v>2.89</v>
      </c>
      <c r="F2586" s="32">
        <f t="shared" si="161"/>
        <v>0.16000000000000014</v>
      </c>
      <c r="H2586">
        <v>2014</v>
      </c>
      <c r="I2586">
        <v>218</v>
      </c>
      <c r="J2586">
        <v>2230</v>
      </c>
      <c r="K2586">
        <v>1990</v>
      </c>
      <c r="L2586" s="33">
        <f t="shared" si="162"/>
        <v>1.99</v>
      </c>
      <c r="M2586" s="32">
        <f t="shared" si="163"/>
        <v>0.10000000000000009</v>
      </c>
      <c r="O2586" s="34">
        <v>40226.9375</v>
      </c>
      <c r="P2586" s="33">
        <v>0.16000000000000014</v>
      </c>
      <c r="Q2586" s="33">
        <v>0.10000000000000009</v>
      </c>
    </row>
    <row r="2587" spans="1:17">
      <c r="A2587">
        <v>2014</v>
      </c>
      <c r="B2587">
        <v>218</v>
      </c>
      <c r="C2587">
        <v>2240</v>
      </c>
      <c r="D2587">
        <v>2880</v>
      </c>
      <c r="E2587" s="33">
        <f t="shared" si="160"/>
        <v>2.88</v>
      </c>
      <c r="F2587" s="32">
        <f t="shared" si="161"/>
        <v>0.14999999999999991</v>
      </c>
      <c r="H2587">
        <v>2014</v>
      </c>
      <c r="I2587">
        <v>218</v>
      </c>
      <c r="J2587">
        <v>2240</v>
      </c>
      <c r="K2587">
        <v>1970</v>
      </c>
      <c r="L2587" s="33">
        <f t="shared" si="162"/>
        <v>1.97</v>
      </c>
      <c r="M2587" s="32">
        <f t="shared" si="163"/>
        <v>8.0000000000000071E-2</v>
      </c>
      <c r="O2587" s="34">
        <v>40226.944444444445</v>
      </c>
      <c r="P2587" s="33">
        <v>0.14999999999999991</v>
      </c>
      <c r="Q2587" s="33">
        <v>8.0000000000000071E-2</v>
      </c>
    </row>
    <row r="2588" spans="1:17">
      <c r="A2588">
        <v>2014</v>
      </c>
      <c r="B2588">
        <v>218</v>
      </c>
      <c r="C2588">
        <v>2250</v>
      </c>
      <c r="D2588">
        <v>2870</v>
      </c>
      <c r="E2588" s="33">
        <f t="shared" si="160"/>
        <v>2.87</v>
      </c>
      <c r="F2588" s="32">
        <f t="shared" si="161"/>
        <v>0.14000000000000012</v>
      </c>
      <c r="H2588">
        <v>2014</v>
      </c>
      <c r="I2588">
        <v>218</v>
      </c>
      <c r="J2588">
        <v>2250</v>
      </c>
      <c r="K2588">
        <v>1950</v>
      </c>
      <c r="L2588" s="33">
        <f t="shared" si="162"/>
        <v>1.95</v>
      </c>
      <c r="M2588" s="32">
        <f t="shared" si="163"/>
        <v>6.0000000000000053E-2</v>
      </c>
      <c r="O2588" s="34">
        <v>40226.951388888891</v>
      </c>
      <c r="P2588" s="33">
        <v>0.14000000000000012</v>
      </c>
      <c r="Q2588" s="33">
        <v>6.0000000000000053E-2</v>
      </c>
    </row>
    <row r="2589" spans="1:17">
      <c r="A2589">
        <v>2014</v>
      </c>
      <c r="B2589">
        <v>218</v>
      </c>
      <c r="C2589">
        <v>2300</v>
      </c>
      <c r="D2589">
        <v>2860</v>
      </c>
      <c r="E2589" s="33">
        <f t="shared" si="160"/>
        <v>2.86</v>
      </c>
      <c r="F2589" s="32">
        <f t="shared" si="161"/>
        <v>0.12999999999999989</v>
      </c>
      <c r="H2589">
        <v>2014</v>
      </c>
      <c r="I2589">
        <v>218</v>
      </c>
      <c r="J2589">
        <v>2300</v>
      </c>
      <c r="K2589">
        <v>1930</v>
      </c>
      <c r="L2589" s="33">
        <f t="shared" si="162"/>
        <v>1.93</v>
      </c>
      <c r="M2589" s="32">
        <f t="shared" si="163"/>
        <v>4.0000000000000036E-2</v>
      </c>
      <c r="O2589" s="34">
        <v>40226.958333333336</v>
      </c>
      <c r="P2589" s="33">
        <v>0.12999999999999989</v>
      </c>
      <c r="Q2589" s="33">
        <v>4.0000000000000036E-2</v>
      </c>
    </row>
    <row r="2590" spans="1:17">
      <c r="A2590">
        <v>2014</v>
      </c>
      <c r="B2590">
        <v>218</v>
      </c>
      <c r="C2590">
        <v>2310</v>
      </c>
      <c r="D2590">
        <v>2850</v>
      </c>
      <c r="E2590" s="33">
        <f t="shared" si="160"/>
        <v>2.85</v>
      </c>
      <c r="F2590" s="32">
        <f t="shared" si="161"/>
        <v>0.12000000000000011</v>
      </c>
      <c r="H2590">
        <v>2014</v>
      </c>
      <c r="I2590">
        <v>218</v>
      </c>
      <c r="J2590">
        <v>2310</v>
      </c>
      <c r="K2590">
        <v>1910</v>
      </c>
      <c r="L2590" s="33">
        <f t="shared" si="162"/>
        <v>1.91</v>
      </c>
      <c r="M2590" s="32">
        <f t="shared" si="163"/>
        <v>2.0000000000000018E-2</v>
      </c>
      <c r="O2590" s="34">
        <v>40226.965277777781</v>
      </c>
      <c r="P2590" s="33">
        <v>0.12000000000000011</v>
      </c>
      <c r="Q2590" s="33">
        <v>2.0000000000000018E-2</v>
      </c>
    </row>
    <row r="2591" spans="1:17">
      <c r="A2591">
        <v>2014</v>
      </c>
      <c r="B2591">
        <v>218</v>
      </c>
      <c r="C2591">
        <v>2320</v>
      </c>
      <c r="D2591">
        <v>2850</v>
      </c>
      <c r="E2591" s="33">
        <f t="shared" si="160"/>
        <v>2.85</v>
      </c>
      <c r="F2591" s="32">
        <f t="shared" si="161"/>
        <v>0.12000000000000011</v>
      </c>
      <c r="H2591">
        <v>2014</v>
      </c>
      <c r="I2591">
        <v>218</v>
      </c>
      <c r="J2591">
        <v>2320</v>
      </c>
      <c r="K2591">
        <v>1890</v>
      </c>
      <c r="L2591" s="33">
        <f t="shared" si="162"/>
        <v>1.89</v>
      </c>
      <c r="M2591" s="32">
        <f t="shared" si="163"/>
        <v>0</v>
      </c>
      <c r="O2591" s="34">
        <v>40226.972222222219</v>
      </c>
      <c r="P2591" s="33">
        <v>0.12000000000000011</v>
      </c>
      <c r="Q2591" s="33">
        <v>0</v>
      </c>
    </row>
    <row r="2592" spans="1:17">
      <c r="A2592">
        <v>2014</v>
      </c>
      <c r="B2592">
        <v>218</v>
      </c>
      <c r="C2592">
        <v>2330</v>
      </c>
      <c r="D2592">
        <v>2850</v>
      </c>
      <c r="E2592" s="33">
        <f t="shared" si="160"/>
        <v>2.85</v>
      </c>
      <c r="F2592" s="32">
        <f t="shared" si="161"/>
        <v>0.12000000000000011</v>
      </c>
      <c r="H2592">
        <v>2014</v>
      </c>
      <c r="I2592">
        <v>218</v>
      </c>
      <c r="J2592">
        <v>2330</v>
      </c>
      <c r="K2592">
        <v>1870</v>
      </c>
      <c r="L2592" s="33">
        <f t="shared" si="162"/>
        <v>1.87</v>
      </c>
      <c r="M2592" s="32">
        <f t="shared" si="163"/>
        <v>-1.9999999999999796E-2</v>
      </c>
      <c r="O2592" s="34">
        <v>40226.979166666664</v>
      </c>
      <c r="P2592" s="33">
        <v>0.12000000000000011</v>
      </c>
      <c r="Q2592" s="33">
        <v>-1.9999999999999796E-2</v>
      </c>
    </row>
    <row r="2593" spans="1:17">
      <c r="A2593">
        <v>2014</v>
      </c>
      <c r="B2593">
        <v>218</v>
      </c>
      <c r="C2593">
        <v>2340</v>
      </c>
      <c r="D2593">
        <v>2840</v>
      </c>
      <c r="E2593" s="33">
        <f t="shared" si="160"/>
        <v>2.84</v>
      </c>
      <c r="F2593" s="32">
        <f t="shared" si="161"/>
        <v>0.10999999999999988</v>
      </c>
      <c r="H2593">
        <v>2014</v>
      </c>
      <c r="I2593">
        <v>218</v>
      </c>
      <c r="J2593">
        <v>2340</v>
      </c>
      <c r="K2593">
        <v>1850</v>
      </c>
      <c r="L2593" s="33">
        <f t="shared" si="162"/>
        <v>1.85</v>
      </c>
      <c r="M2593" s="32">
        <f t="shared" si="163"/>
        <v>-3.9999999999999813E-2</v>
      </c>
      <c r="O2593" s="34">
        <v>40226.986111111109</v>
      </c>
      <c r="P2593" s="33">
        <v>0.10999999999999988</v>
      </c>
      <c r="Q2593" s="33">
        <v>-3.9999999999999813E-2</v>
      </c>
    </row>
    <row r="2594" spans="1:17">
      <c r="A2594">
        <v>2014</v>
      </c>
      <c r="B2594">
        <v>218</v>
      </c>
      <c r="C2594">
        <v>2350</v>
      </c>
      <c r="D2594">
        <v>2840</v>
      </c>
      <c r="E2594" s="33">
        <f t="shared" si="160"/>
        <v>2.84</v>
      </c>
      <c r="F2594" s="32">
        <f t="shared" si="161"/>
        <v>0.10999999999999988</v>
      </c>
      <c r="H2594">
        <v>2014</v>
      </c>
      <c r="I2594">
        <v>218</v>
      </c>
      <c r="J2594">
        <v>2350</v>
      </c>
      <c r="K2594">
        <v>1830</v>
      </c>
      <c r="L2594" s="33">
        <f t="shared" si="162"/>
        <v>1.83</v>
      </c>
      <c r="M2594" s="32">
        <f t="shared" si="163"/>
        <v>-5.9999999999999831E-2</v>
      </c>
      <c r="O2594" s="34">
        <v>40226.993055555555</v>
      </c>
      <c r="P2594" s="33">
        <v>0.10999999999999988</v>
      </c>
      <c r="Q2594" s="33">
        <v>-5.9999999999999831E-2</v>
      </c>
    </row>
    <row r="2595" spans="1:17">
      <c r="A2595">
        <v>2014</v>
      </c>
      <c r="B2595">
        <v>219</v>
      </c>
      <c r="C2595">
        <v>0</v>
      </c>
      <c r="D2595">
        <v>2840</v>
      </c>
      <c r="E2595" s="33">
        <f t="shared" si="160"/>
        <v>2.84</v>
      </c>
      <c r="F2595" s="32">
        <f t="shared" si="161"/>
        <v>0.10999999999999988</v>
      </c>
      <c r="H2595">
        <v>2014</v>
      </c>
      <c r="I2595">
        <v>219</v>
      </c>
      <c r="J2595">
        <v>0</v>
      </c>
      <c r="K2595">
        <v>1810</v>
      </c>
      <c r="L2595" s="33">
        <f t="shared" si="162"/>
        <v>1.81</v>
      </c>
      <c r="M2595" s="32">
        <f t="shared" si="163"/>
        <v>-7.9999999999999849E-2</v>
      </c>
      <c r="O2595" s="34">
        <v>40227</v>
      </c>
      <c r="P2595" s="33">
        <v>0.10999999999999988</v>
      </c>
      <c r="Q2595" s="33">
        <v>-7.9999999999999849E-2</v>
      </c>
    </row>
    <row r="2596" spans="1:17">
      <c r="A2596">
        <v>2014</v>
      </c>
      <c r="B2596">
        <v>219</v>
      </c>
      <c r="C2596">
        <v>10</v>
      </c>
      <c r="D2596">
        <v>2830</v>
      </c>
      <c r="E2596" s="33">
        <f t="shared" si="160"/>
        <v>2.83</v>
      </c>
      <c r="F2596" s="32">
        <f t="shared" si="161"/>
        <v>0.10000000000000009</v>
      </c>
      <c r="H2596">
        <v>2014</v>
      </c>
      <c r="I2596">
        <v>219</v>
      </c>
      <c r="J2596">
        <v>10</v>
      </c>
      <c r="K2596">
        <v>1790</v>
      </c>
      <c r="L2596" s="33">
        <f t="shared" si="162"/>
        <v>1.79</v>
      </c>
      <c r="M2596" s="32">
        <f t="shared" si="163"/>
        <v>-9.9999999999999867E-2</v>
      </c>
      <c r="O2596" s="34">
        <v>40227.006944444445</v>
      </c>
      <c r="P2596" s="33">
        <v>0.10000000000000009</v>
      </c>
      <c r="Q2596" s="33">
        <v>-9.9999999999999867E-2</v>
      </c>
    </row>
    <row r="2597" spans="1:17">
      <c r="A2597">
        <v>2014</v>
      </c>
      <c r="B2597">
        <v>219</v>
      </c>
      <c r="C2597">
        <v>20</v>
      </c>
      <c r="D2597">
        <v>2830</v>
      </c>
      <c r="E2597" s="33">
        <f t="shared" si="160"/>
        <v>2.83</v>
      </c>
      <c r="F2597" s="32">
        <f t="shared" si="161"/>
        <v>0.10000000000000009</v>
      </c>
      <c r="H2597">
        <v>2014</v>
      </c>
      <c r="I2597">
        <v>219</v>
      </c>
      <c r="J2597">
        <v>20</v>
      </c>
      <c r="K2597">
        <v>1770</v>
      </c>
      <c r="L2597" s="33">
        <f t="shared" si="162"/>
        <v>1.77</v>
      </c>
      <c r="M2597" s="32">
        <f t="shared" si="163"/>
        <v>-0.11999999999999988</v>
      </c>
      <c r="O2597" s="34">
        <v>40227.013888888891</v>
      </c>
      <c r="P2597" s="33">
        <v>0.10000000000000009</v>
      </c>
      <c r="Q2597" s="33">
        <v>-0.11999999999999988</v>
      </c>
    </row>
    <row r="2598" spans="1:17">
      <c r="A2598">
        <v>2014</v>
      </c>
      <c r="B2598">
        <v>219</v>
      </c>
      <c r="C2598">
        <v>30</v>
      </c>
      <c r="D2598">
        <v>2820</v>
      </c>
      <c r="E2598" s="33">
        <f t="shared" si="160"/>
        <v>2.82</v>
      </c>
      <c r="F2598" s="32">
        <f t="shared" si="161"/>
        <v>8.9999999999999858E-2</v>
      </c>
      <c r="H2598">
        <v>2014</v>
      </c>
      <c r="I2598">
        <v>219</v>
      </c>
      <c r="J2598">
        <v>30</v>
      </c>
      <c r="K2598">
        <v>1750</v>
      </c>
      <c r="L2598" s="33">
        <f t="shared" si="162"/>
        <v>1.75</v>
      </c>
      <c r="M2598" s="32">
        <f t="shared" si="163"/>
        <v>-0.1399999999999999</v>
      </c>
      <c r="O2598" s="34">
        <v>40227.020833333336</v>
      </c>
      <c r="P2598" s="33">
        <v>8.9999999999999858E-2</v>
      </c>
      <c r="Q2598" s="33">
        <v>-0.1399999999999999</v>
      </c>
    </row>
    <row r="2599" spans="1:17">
      <c r="A2599">
        <v>2014</v>
      </c>
      <c r="B2599">
        <v>219</v>
      </c>
      <c r="C2599">
        <v>40</v>
      </c>
      <c r="D2599">
        <v>2820</v>
      </c>
      <c r="E2599" s="33">
        <f t="shared" si="160"/>
        <v>2.82</v>
      </c>
      <c r="F2599" s="32">
        <f t="shared" si="161"/>
        <v>8.9999999999999858E-2</v>
      </c>
      <c r="H2599">
        <v>2014</v>
      </c>
      <c r="I2599">
        <v>219</v>
      </c>
      <c r="J2599">
        <v>40</v>
      </c>
      <c r="K2599">
        <v>1740</v>
      </c>
      <c r="L2599" s="33">
        <f t="shared" si="162"/>
        <v>1.74</v>
      </c>
      <c r="M2599" s="32">
        <f t="shared" si="163"/>
        <v>-0.14999999999999991</v>
      </c>
      <c r="O2599" s="34">
        <v>40227.027777777781</v>
      </c>
      <c r="P2599" s="33">
        <v>8.9999999999999858E-2</v>
      </c>
      <c r="Q2599" s="33">
        <v>-0.14999999999999991</v>
      </c>
    </row>
    <row r="2600" spans="1:17">
      <c r="A2600">
        <v>2014</v>
      </c>
      <c r="B2600">
        <v>219</v>
      </c>
      <c r="C2600">
        <v>50</v>
      </c>
      <c r="D2600">
        <v>2810</v>
      </c>
      <c r="E2600" s="33">
        <f t="shared" si="160"/>
        <v>2.81</v>
      </c>
      <c r="F2600" s="32">
        <f t="shared" si="161"/>
        <v>8.0000000000000071E-2</v>
      </c>
      <c r="H2600">
        <v>2014</v>
      </c>
      <c r="I2600">
        <v>219</v>
      </c>
      <c r="J2600">
        <v>50</v>
      </c>
      <c r="K2600">
        <v>1720</v>
      </c>
      <c r="L2600" s="33">
        <f t="shared" si="162"/>
        <v>1.72</v>
      </c>
      <c r="M2600" s="32">
        <f t="shared" si="163"/>
        <v>-0.16999999999999993</v>
      </c>
      <c r="O2600" s="34">
        <v>40227.034722222219</v>
      </c>
      <c r="P2600" s="33">
        <v>8.0000000000000071E-2</v>
      </c>
      <c r="Q2600" s="33">
        <v>-0.16999999999999993</v>
      </c>
    </row>
    <row r="2601" spans="1:17">
      <c r="A2601">
        <v>2014</v>
      </c>
      <c r="B2601">
        <v>219</v>
      </c>
      <c r="C2601">
        <v>100</v>
      </c>
      <c r="D2601">
        <v>2790</v>
      </c>
      <c r="E2601" s="33">
        <f t="shared" si="160"/>
        <v>2.79</v>
      </c>
      <c r="F2601" s="32">
        <f t="shared" si="161"/>
        <v>6.0000000000000053E-2</v>
      </c>
      <c r="H2601">
        <v>2014</v>
      </c>
      <c r="I2601">
        <v>219</v>
      </c>
      <c r="J2601">
        <v>100</v>
      </c>
      <c r="K2601">
        <v>1700</v>
      </c>
      <c r="L2601" s="33">
        <f t="shared" si="162"/>
        <v>1.7</v>
      </c>
      <c r="M2601" s="32">
        <f t="shared" si="163"/>
        <v>-0.18999999999999995</v>
      </c>
      <c r="O2601" s="34">
        <v>40227.041666666664</v>
      </c>
      <c r="P2601" s="33">
        <v>6.0000000000000053E-2</v>
      </c>
      <c r="Q2601" s="33">
        <v>-0.18999999999999995</v>
      </c>
    </row>
    <row r="2602" spans="1:17">
      <c r="A2602">
        <v>2014</v>
      </c>
      <c r="B2602">
        <v>219</v>
      </c>
      <c r="C2602">
        <v>110</v>
      </c>
      <c r="D2602">
        <v>2780</v>
      </c>
      <c r="E2602" s="33">
        <f t="shared" si="160"/>
        <v>2.78</v>
      </c>
      <c r="F2602" s="32">
        <f t="shared" si="161"/>
        <v>4.9999999999999822E-2</v>
      </c>
      <c r="H2602">
        <v>2014</v>
      </c>
      <c r="I2602">
        <v>219</v>
      </c>
      <c r="J2602">
        <v>110</v>
      </c>
      <c r="K2602">
        <v>1690</v>
      </c>
      <c r="L2602" s="33">
        <f t="shared" si="162"/>
        <v>1.69</v>
      </c>
      <c r="M2602" s="32">
        <f t="shared" si="163"/>
        <v>-0.19999999999999996</v>
      </c>
      <c r="O2602" s="34">
        <v>40227.048611111109</v>
      </c>
      <c r="P2602" s="33">
        <v>4.9999999999999822E-2</v>
      </c>
      <c r="Q2602" s="33">
        <v>-0.19999999999999996</v>
      </c>
    </row>
    <row r="2603" spans="1:17">
      <c r="A2603">
        <v>2014</v>
      </c>
      <c r="B2603">
        <v>219</v>
      </c>
      <c r="C2603">
        <v>120</v>
      </c>
      <c r="D2603">
        <v>2760</v>
      </c>
      <c r="E2603" s="33">
        <f t="shared" si="160"/>
        <v>2.76</v>
      </c>
      <c r="F2603" s="32">
        <f t="shared" si="161"/>
        <v>2.9999999999999805E-2</v>
      </c>
      <c r="H2603">
        <v>2014</v>
      </c>
      <c r="I2603">
        <v>219</v>
      </c>
      <c r="J2603">
        <v>120</v>
      </c>
      <c r="K2603">
        <v>1670</v>
      </c>
      <c r="L2603" s="33">
        <f t="shared" si="162"/>
        <v>1.67</v>
      </c>
      <c r="M2603" s="32">
        <f t="shared" si="163"/>
        <v>-0.21999999999999997</v>
      </c>
      <c r="O2603" s="34">
        <v>40227.055555555555</v>
      </c>
      <c r="P2603" s="33">
        <v>2.9999999999999805E-2</v>
      </c>
      <c r="Q2603" s="33">
        <v>-0.21999999999999997</v>
      </c>
    </row>
    <row r="2604" spans="1:17">
      <c r="A2604">
        <v>2014</v>
      </c>
      <c r="B2604">
        <v>219</v>
      </c>
      <c r="C2604">
        <v>130</v>
      </c>
      <c r="D2604">
        <v>2740</v>
      </c>
      <c r="E2604" s="33">
        <f t="shared" si="160"/>
        <v>2.74</v>
      </c>
      <c r="F2604" s="32">
        <f t="shared" si="161"/>
        <v>1.0000000000000231E-2</v>
      </c>
      <c r="H2604">
        <v>2014</v>
      </c>
      <c r="I2604">
        <v>219</v>
      </c>
      <c r="J2604">
        <v>130</v>
      </c>
      <c r="K2604">
        <v>1660</v>
      </c>
      <c r="L2604" s="33">
        <f t="shared" si="162"/>
        <v>1.66</v>
      </c>
      <c r="M2604" s="32">
        <f t="shared" si="163"/>
        <v>-0.22999999999999998</v>
      </c>
      <c r="O2604" s="34">
        <v>40227.0625</v>
      </c>
      <c r="P2604" s="33">
        <v>1.0000000000000231E-2</v>
      </c>
      <c r="Q2604" s="33">
        <v>-0.22999999999999998</v>
      </c>
    </row>
    <row r="2605" spans="1:17">
      <c r="A2605">
        <v>2014</v>
      </c>
      <c r="B2605">
        <v>219</v>
      </c>
      <c r="C2605">
        <v>140</v>
      </c>
      <c r="D2605">
        <v>2720</v>
      </c>
      <c r="E2605" s="33">
        <f t="shared" si="160"/>
        <v>2.72</v>
      </c>
      <c r="F2605" s="32">
        <f t="shared" si="161"/>
        <v>-9.9999999999997868E-3</v>
      </c>
      <c r="H2605">
        <v>2014</v>
      </c>
      <c r="I2605">
        <v>219</v>
      </c>
      <c r="J2605">
        <v>140</v>
      </c>
      <c r="K2605">
        <v>1640</v>
      </c>
      <c r="L2605" s="33">
        <f t="shared" si="162"/>
        <v>1.64</v>
      </c>
      <c r="M2605" s="32">
        <f t="shared" si="163"/>
        <v>-0.25</v>
      </c>
      <c r="O2605" s="34">
        <v>40227.069444444445</v>
      </c>
      <c r="P2605" s="33">
        <v>-9.9999999999997868E-3</v>
      </c>
      <c r="Q2605" s="33">
        <v>-0.25</v>
      </c>
    </row>
    <row r="2606" spans="1:17">
      <c r="A2606">
        <v>2014</v>
      </c>
      <c r="B2606">
        <v>219</v>
      </c>
      <c r="C2606">
        <v>150</v>
      </c>
      <c r="D2606">
        <v>2700</v>
      </c>
      <c r="E2606" s="33">
        <f t="shared" si="160"/>
        <v>2.7</v>
      </c>
      <c r="F2606" s="32">
        <f t="shared" si="161"/>
        <v>-2.9999999999999805E-2</v>
      </c>
      <c r="H2606">
        <v>2014</v>
      </c>
      <c r="I2606">
        <v>219</v>
      </c>
      <c r="J2606">
        <v>150</v>
      </c>
      <c r="K2606">
        <v>1630</v>
      </c>
      <c r="L2606" s="33">
        <f t="shared" si="162"/>
        <v>1.63</v>
      </c>
      <c r="M2606" s="32">
        <f t="shared" si="163"/>
        <v>-0.26</v>
      </c>
      <c r="O2606" s="34">
        <v>40227.076388888891</v>
      </c>
      <c r="P2606" s="33">
        <v>-2.9999999999999805E-2</v>
      </c>
      <c r="Q2606" s="33">
        <v>-0.26</v>
      </c>
    </row>
    <row r="2607" spans="1:17">
      <c r="A2607">
        <v>2014</v>
      </c>
      <c r="B2607">
        <v>219</v>
      </c>
      <c r="C2607">
        <v>200</v>
      </c>
      <c r="D2607">
        <v>2680</v>
      </c>
      <c r="E2607" s="33">
        <f t="shared" si="160"/>
        <v>2.68</v>
      </c>
      <c r="F2607" s="32">
        <f t="shared" si="161"/>
        <v>-4.9999999999999822E-2</v>
      </c>
      <c r="H2607">
        <v>2014</v>
      </c>
      <c r="I2607">
        <v>219</v>
      </c>
      <c r="J2607">
        <v>200</v>
      </c>
      <c r="K2607">
        <v>1620</v>
      </c>
      <c r="L2607" s="33">
        <f t="shared" si="162"/>
        <v>1.62</v>
      </c>
      <c r="M2607" s="32">
        <f t="shared" si="163"/>
        <v>-0.2699999999999998</v>
      </c>
      <c r="O2607" s="34">
        <v>40227.083333333336</v>
      </c>
      <c r="P2607" s="33">
        <v>-4.9999999999999822E-2</v>
      </c>
      <c r="Q2607" s="33">
        <v>-0.2699999999999998</v>
      </c>
    </row>
    <row r="2608" spans="1:17">
      <c r="A2608">
        <v>2014</v>
      </c>
      <c r="B2608">
        <v>219</v>
      </c>
      <c r="C2608">
        <v>210</v>
      </c>
      <c r="D2608">
        <v>2650</v>
      </c>
      <c r="E2608" s="33">
        <f t="shared" si="160"/>
        <v>2.65</v>
      </c>
      <c r="F2608" s="32">
        <f t="shared" si="161"/>
        <v>-8.0000000000000071E-2</v>
      </c>
      <c r="H2608">
        <v>2014</v>
      </c>
      <c r="I2608">
        <v>219</v>
      </c>
      <c r="J2608">
        <v>210</v>
      </c>
      <c r="K2608">
        <v>1620</v>
      </c>
      <c r="L2608" s="33">
        <f t="shared" si="162"/>
        <v>1.62</v>
      </c>
      <c r="M2608" s="32">
        <f t="shared" si="163"/>
        <v>-0.2699999999999998</v>
      </c>
      <c r="O2608" s="34">
        <v>40227.090277777781</v>
      </c>
      <c r="P2608" s="33">
        <v>-8.0000000000000071E-2</v>
      </c>
      <c r="Q2608" s="33">
        <v>-0.2699999999999998</v>
      </c>
    </row>
    <row r="2609" spans="1:17">
      <c r="A2609">
        <v>2014</v>
      </c>
      <c r="B2609">
        <v>219</v>
      </c>
      <c r="C2609">
        <v>220</v>
      </c>
      <c r="D2609">
        <v>2630</v>
      </c>
      <c r="E2609" s="33">
        <f t="shared" si="160"/>
        <v>2.63</v>
      </c>
      <c r="F2609" s="32">
        <f t="shared" si="161"/>
        <v>-0.10000000000000009</v>
      </c>
      <c r="H2609">
        <v>2014</v>
      </c>
      <c r="I2609">
        <v>219</v>
      </c>
      <c r="J2609">
        <v>220</v>
      </c>
      <c r="K2609">
        <v>1610</v>
      </c>
      <c r="L2609" s="33">
        <f t="shared" si="162"/>
        <v>1.61</v>
      </c>
      <c r="M2609" s="32">
        <f t="shared" si="163"/>
        <v>-0.2799999999999998</v>
      </c>
      <c r="O2609" s="34">
        <v>40227.097222222219</v>
      </c>
      <c r="P2609" s="33">
        <v>-0.10000000000000009</v>
      </c>
      <c r="Q2609" s="33">
        <v>-0.2799999999999998</v>
      </c>
    </row>
    <row r="2610" spans="1:17">
      <c r="A2610">
        <v>2014</v>
      </c>
      <c r="B2610">
        <v>219</v>
      </c>
      <c r="C2610">
        <v>230</v>
      </c>
      <c r="D2610">
        <v>2610</v>
      </c>
      <c r="E2610" s="33">
        <f t="shared" si="160"/>
        <v>2.61</v>
      </c>
      <c r="F2610" s="32">
        <f t="shared" si="161"/>
        <v>-0.12000000000000011</v>
      </c>
      <c r="H2610">
        <v>2014</v>
      </c>
      <c r="I2610">
        <v>219</v>
      </c>
      <c r="J2610">
        <v>230</v>
      </c>
      <c r="K2610">
        <v>1610</v>
      </c>
      <c r="L2610" s="33">
        <f t="shared" si="162"/>
        <v>1.61</v>
      </c>
      <c r="M2610" s="32">
        <f t="shared" si="163"/>
        <v>-0.2799999999999998</v>
      </c>
      <c r="O2610" s="34">
        <v>40227.104166666664</v>
      </c>
      <c r="P2610" s="33">
        <v>-0.12000000000000011</v>
      </c>
      <c r="Q2610" s="33">
        <v>-0.2799999999999998</v>
      </c>
    </row>
    <row r="2611" spans="1:17">
      <c r="A2611">
        <v>2014</v>
      </c>
      <c r="B2611">
        <v>219</v>
      </c>
      <c r="C2611">
        <v>240</v>
      </c>
      <c r="D2611">
        <v>2590</v>
      </c>
      <c r="E2611" s="33">
        <f t="shared" si="160"/>
        <v>2.59</v>
      </c>
      <c r="F2611" s="32">
        <f t="shared" si="161"/>
        <v>-0.14000000000000012</v>
      </c>
      <c r="H2611">
        <v>2014</v>
      </c>
      <c r="I2611">
        <v>219</v>
      </c>
      <c r="J2611">
        <v>240</v>
      </c>
      <c r="K2611">
        <v>1610</v>
      </c>
      <c r="L2611" s="33">
        <f t="shared" si="162"/>
        <v>1.61</v>
      </c>
      <c r="M2611" s="32">
        <f t="shared" si="163"/>
        <v>-0.2799999999999998</v>
      </c>
      <c r="O2611" s="34">
        <v>40227.111111111109</v>
      </c>
      <c r="P2611" s="33">
        <v>-0.14000000000000012</v>
      </c>
      <c r="Q2611" s="33">
        <v>-0.2799999999999998</v>
      </c>
    </row>
    <row r="2612" spans="1:17">
      <c r="A2612">
        <v>2014</v>
      </c>
      <c r="B2612">
        <v>219</v>
      </c>
      <c r="C2612">
        <v>250</v>
      </c>
      <c r="D2612">
        <v>2570</v>
      </c>
      <c r="E2612" s="33">
        <f t="shared" si="160"/>
        <v>2.57</v>
      </c>
      <c r="F2612" s="32">
        <f t="shared" si="161"/>
        <v>-0.16000000000000014</v>
      </c>
      <c r="H2612">
        <v>2014</v>
      </c>
      <c r="I2612">
        <v>219</v>
      </c>
      <c r="J2612">
        <v>250</v>
      </c>
      <c r="K2612">
        <v>1610</v>
      </c>
      <c r="L2612" s="33">
        <f t="shared" si="162"/>
        <v>1.61</v>
      </c>
      <c r="M2612" s="32">
        <f t="shared" si="163"/>
        <v>-0.2799999999999998</v>
      </c>
      <c r="O2612" s="34">
        <v>40227.118055555555</v>
      </c>
      <c r="P2612" s="33">
        <v>-0.16000000000000014</v>
      </c>
      <c r="Q2612" s="33">
        <v>-0.2799999999999998</v>
      </c>
    </row>
    <row r="2613" spans="1:17">
      <c r="A2613">
        <v>2014</v>
      </c>
      <c r="B2613">
        <v>219</v>
      </c>
      <c r="C2613">
        <v>300</v>
      </c>
      <c r="D2613">
        <v>2550</v>
      </c>
      <c r="E2613" s="33">
        <f t="shared" si="160"/>
        <v>2.5499999999999998</v>
      </c>
      <c r="F2613" s="32">
        <f t="shared" si="161"/>
        <v>-0.18000000000000016</v>
      </c>
      <c r="H2613">
        <v>2014</v>
      </c>
      <c r="I2613">
        <v>219</v>
      </c>
      <c r="J2613">
        <v>300</v>
      </c>
      <c r="K2613">
        <v>1620</v>
      </c>
      <c r="L2613" s="33">
        <f t="shared" si="162"/>
        <v>1.62</v>
      </c>
      <c r="M2613" s="32">
        <f t="shared" si="163"/>
        <v>-0.2699999999999998</v>
      </c>
      <c r="O2613" s="34">
        <v>40227.125</v>
      </c>
      <c r="P2613" s="33">
        <v>-0.18000000000000016</v>
      </c>
      <c r="Q2613" s="33">
        <v>-0.2699999999999998</v>
      </c>
    </row>
    <row r="2614" spans="1:17">
      <c r="A2614">
        <v>2014</v>
      </c>
      <c r="B2614">
        <v>219</v>
      </c>
      <c r="C2614">
        <v>310</v>
      </c>
      <c r="D2614">
        <v>2530</v>
      </c>
      <c r="E2614" s="33">
        <f t="shared" si="160"/>
        <v>2.5299999999999998</v>
      </c>
      <c r="F2614" s="32">
        <f t="shared" si="161"/>
        <v>-0.20000000000000018</v>
      </c>
      <c r="H2614">
        <v>2014</v>
      </c>
      <c r="I2614">
        <v>219</v>
      </c>
      <c r="J2614">
        <v>310</v>
      </c>
      <c r="K2614">
        <v>1620</v>
      </c>
      <c r="L2614" s="33">
        <f t="shared" si="162"/>
        <v>1.62</v>
      </c>
      <c r="M2614" s="32">
        <f t="shared" si="163"/>
        <v>-0.2699999999999998</v>
      </c>
      <c r="O2614" s="34">
        <v>40227.131944444445</v>
      </c>
      <c r="P2614" s="33">
        <v>-0.20000000000000018</v>
      </c>
      <c r="Q2614" s="33">
        <v>-0.2699999999999998</v>
      </c>
    </row>
    <row r="2615" spans="1:17">
      <c r="A2615">
        <v>2014</v>
      </c>
      <c r="B2615">
        <v>219</v>
      </c>
      <c r="C2615">
        <v>320</v>
      </c>
      <c r="D2615">
        <v>2520</v>
      </c>
      <c r="E2615" s="33">
        <f t="shared" si="160"/>
        <v>2.52</v>
      </c>
      <c r="F2615" s="32">
        <f t="shared" si="161"/>
        <v>-0.20999999999999996</v>
      </c>
      <c r="H2615">
        <v>2014</v>
      </c>
      <c r="I2615">
        <v>219</v>
      </c>
      <c r="J2615">
        <v>320</v>
      </c>
      <c r="K2615">
        <v>1630</v>
      </c>
      <c r="L2615" s="33">
        <f t="shared" si="162"/>
        <v>1.63</v>
      </c>
      <c r="M2615" s="32">
        <f t="shared" si="163"/>
        <v>-0.26</v>
      </c>
      <c r="O2615" s="34">
        <v>40227.138888888891</v>
      </c>
      <c r="P2615" s="33">
        <v>-0.20999999999999996</v>
      </c>
      <c r="Q2615" s="33">
        <v>-0.26</v>
      </c>
    </row>
    <row r="2616" spans="1:17">
      <c r="A2616">
        <v>2014</v>
      </c>
      <c r="B2616">
        <v>219</v>
      </c>
      <c r="C2616">
        <v>330</v>
      </c>
      <c r="D2616">
        <v>2510</v>
      </c>
      <c r="E2616" s="33">
        <f t="shared" si="160"/>
        <v>2.5099999999999998</v>
      </c>
      <c r="F2616" s="32">
        <f t="shared" si="161"/>
        <v>-0.2200000000000002</v>
      </c>
      <c r="H2616">
        <v>2014</v>
      </c>
      <c r="I2616">
        <v>219</v>
      </c>
      <c r="J2616">
        <v>330</v>
      </c>
      <c r="K2616">
        <v>1650</v>
      </c>
      <c r="L2616" s="33">
        <f t="shared" si="162"/>
        <v>1.65</v>
      </c>
      <c r="M2616" s="32">
        <f t="shared" si="163"/>
        <v>-0.24</v>
      </c>
      <c r="O2616" s="34">
        <v>40227.145833333336</v>
      </c>
      <c r="P2616" s="33">
        <v>-0.2200000000000002</v>
      </c>
      <c r="Q2616" s="33">
        <v>-0.24</v>
      </c>
    </row>
    <row r="2617" spans="1:17">
      <c r="A2617">
        <v>2014</v>
      </c>
      <c r="B2617">
        <v>219</v>
      </c>
      <c r="C2617">
        <v>340</v>
      </c>
      <c r="D2617">
        <v>2500</v>
      </c>
      <c r="E2617" s="33">
        <f t="shared" si="160"/>
        <v>2.5</v>
      </c>
      <c r="F2617" s="32">
        <f t="shared" si="161"/>
        <v>-0.22999999999999998</v>
      </c>
      <c r="H2617">
        <v>2014</v>
      </c>
      <c r="I2617">
        <v>219</v>
      </c>
      <c r="J2617">
        <v>340</v>
      </c>
      <c r="K2617">
        <v>1660</v>
      </c>
      <c r="L2617" s="33">
        <f t="shared" si="162"/>
        <v>1.66</v>
      </c>
      <c r="M2617" s="32">
        <f t="shared" si="163"/>
        <v>-0.22999999999999998</v>
      </c>
      <c r="O2617" s="34">
        <v>40227.152777777781</v>
      </c>
      <c r="P2617" s="33">
        <v>-0.22999999999999998</v>
      </c>
      <c r="Q2617" s="33">
        <v>-0.22999999999999998</v>
      </c>
    </row>
    <row r="2618" spans="1:17">
      <c r="A2618">
        <v>2014</v>
      </c>
      <c r="B2618">
        <v>219</v>
      </c>
      <c r="C2618">
        <v>350</v>
      </c>
      <c r="D2618">
        <v>2500</v>
      </c>
      <c r="E2618" s="33">
        <f t="shared" si="160"/>
        <v>2.5</v>
      </c>
      <c r="F2618" s="32">
        <f t="shared" si="161"/>
        <v>-0.22999999999999998</v>
      </c>
      <c r="H2618">
        <v>2014</v>
      </c>
      <c r="I2618">
        <v>219</v>
      </c>
      <c r="J2618">
        <v>350</v>
      </c>
      <c r="K2618">
        <v>1680</v>
      </c>
      <c r="L2618" s="33">
        <f t="shared" si="162"/>
        <v>1.68</v>
      </c>
      <c r="M2618" s="32">
        <f t="shared" si="163"/>
        <v>-0.20999999999999996</v>
      </c>
      <c r="O2618" s="34">
        <v>40227.159722222219</v>
      </c>
      <c r="P2618" s="33">
        <v>-0.22999999999999998</v>
      </c>
      <c r="Q2618" s="33">
        <v>-0.20999999999999996</v>
      </c>
    </row>
    <row r="2619" spans="1:17">
      <c r="A2619">
        <v>2014</v>
      </c>
      <c r="B2619">
        <v>219</v>
      </c>
      <c r="C2619">
        <v>400</v>
      </c>
      <c r="D2619">
        <v>2500</v>
      </c>
      <c r="E2619" s="33">
        <f t="shared" si="160"/>
        <v>2.5</v>
      </c>
      <c r="F2619" s="32">
        <f t="shared" si="161"/>
        <v>-0.22999999999999998</v>
      </c>
      <c r="H2619">
        <v>2014</v>
      </c>
      <c r="I2619">
        <v>219</v>
      </c>
      <c r="J2619">
        <v>400</v>
      </c>
      <c r="K2619">
        <v>1700</v>
      </c>
      <c r="L2619" s="33">
        <f t="shared" si="162"/>
        <v>1.7</v>
      </c>
      <c r="M2619" s="32">
        <f t="shared" si="163"/>
        <v>-0.18999999999999995</v>
      </c>
      <c r="O2619" s="34">
        <v>40227.166666666664</v>
      </c>
      <c r="P2619" s="33">
        <v>-0.22999999999999998</v>
      </c>
      <c r="Q2619" s="33">
        <v>-0.18999999999999995</v>
      </c>
    </row>
    <row r="2620" spans="1:17">
      <c r="A2620">
        <v>2014</v>
      </c>
      <c r="B2620">
        <v>219</v>
      </c>
      <c r="C2620">
        <v>410</v>
      </c>
      <c r="D2620">
        <v>2500</v>
      </c>
      <c r="E2620" s="33">
        <f t="shared" si="160"/>
        <v>2.5</v>
      </c>
      <c r="F2620" s="32">
        <f t="shared" si="161"/>
        <v>-0.22999999999999998</v>
      </c>
      <c r="H2620">
        <v>2014</v>
      </c>
      <c r="I2620">
        <v>219</v>
      </c>
      <c r="J2620">
        <v>410</v>
      </c>
      <c r="K2620">
        <v>1720</v>
      </c>
      <c r="L2620" s="33">
        <f t="shared" si="162"/>
        <v>1.72</v>
      </c>
      <c r="M2620" s="32">
        <f t="shared" si="163"/>
        <v>-0.16999999999999993</v>
      </c>
      <c r="O2620" s="34">
        <v>40227.173611111109</v>
      </c>
      <c r="P2620" s="33">
        <v>-0.22999999999999998</v>
      </c>
      <c r="Q2620" s="33">
        <v>-0.16999999999999993</v>
      </c>
    </row>
    <row r="2621" spans="1:17">
      <c r="A2621">
        <v>2014</v>
      </c>
      <c r="B2621">
        <v>219</v>
      </c>
      <c r="C2621">
        <v>420</v>
      </c>
      <c r="D2621">
        <v>2500</v>
      </c>
      <c r="E2621" s="33">
        <f t="shared" si="160"/>
        <v>2.5</v>
      </c>
      <c r="F2621" s="32">
        <f t="shared" si="161"/>
        <v>-0.22999999999999998</v>
      </c>
      <c r="H2621">
        <v>2014</v>
      </c>
      <c r="I2621">
        <v>219</v>
      </c>
      <c r="J2621">
        <v>420</v>
      </c>
      <c r="K2621">
        <v>1740</v>
      </c>
      <c r="L2621" s="33">
        <f t="shared" si="162"/>
        <v>1.74</v>
      </c>
      <c r="M2621" s="32">
        <f t="shared" si="163"/>
        <v>-0.14999999999999991</v>
      </c>
      <c r="O2621" s="34">
        <v>40227.180555555555</v>
      </c>
      <c r="P2621" s="33">
        <v>-0.22999999999999998</v>
      </c>
      <c r="Q2621" s="33">
        <v>-0.14999999999999991</v>
      </c>
    </row>
    <row r="2622" spans="1:17">
      <c r="A2622">
        <v>2014</v>
      </c>
      <c r="B2622">
        <v>219</v>
      </c>
      <c r="C2622">
        <v>430</v>
      </c>
      <c r="D2622">
        <v>2510</v>
      </c>
      <c r="E2622" s="33">
        <f t="shared" si="160"/>
        <v>2.5099999999999998</v>
      </c>
      <c r="F2622" s="32">
        <f t="shared" si="161"/>
        <v>-0.2200000000000002</v>
      </c>
      <c r="H2622">
        <v>2014</v>
      </c>
      <c r="I2622">
        <v>219</v>
      </c>
      <c r="J2622">
        <v>430</v>
      </c>
      <c r="K2622">
        <v>1760</v>
      </c>
      <c r="L2622" s="33">
        <f t="shared" si="162"/>
        <v>1.76</v>
      </c>
      <c r="M2622" s="32">
        <f t="shared" si="163"/>
        <v>-0.12999999999999989</v>
      </c>
      <c r="O2622" s="34">
        <v>40227.1875</v>
      </c>
      <c r="P2622" s="33">
        <v>-0.2200000000000002</v>
      </c>
      <c r="Q2622" s="33">
        <v>-0.12999999999999989</v>
      </c>
    </row>
    <row r="2623" spans="1:17">
      <c r="A2623">
        <v>2014</v>
      </c>
      <c r="B2623">
        <v>219</v>
      </c>
      <c r="C2623">
        <v>440</v>
      </c>
      <c r="D2623">
        <v>2520</v>
      </c>
      <c r="E2623" s="33">
        <f t="shared" si="160"/>
        <v>2.52</v>
      </c>
      <c r="F2623" s="32">
        <f t="shared" si="161"/>
        <v>-0.20999999999999996</v>
      </c>
      <c r="H2623">
        <v>2014</v>
      </c>
      <c r="I2623">
        <v>219</v>
      </c>
      <c r="J2623">
        <v>440</v>
      </c>
      <c r="K2623">
        <v>1790</v>
      </c>
      <c r="L2623" s="33">
        <f t="shared" si="162"/>
        <v>1.79</v>
      </c>
      <c r="M2623" s="32">
        <f t="shared" si="163"/>
        <v>-9.9999999999999867E-2</v>
      </c>
      <c r="O2623" s="34">
        <v>40227.194444444445</v>
      </c>
      <c r="P2623" s="33">
        <v>-0.20999999999999996</v>
      </c>
      <c r="Q2623" s="33">
        <v>-9.9999999999999867E-2</v>
      </c>
    </row>
    <row r="2624" spans="1:17">
      <c r="A2624">
        <v>2014</v>
      </c>
      <c r="B2624">
        <v>219</v>
      </c>
      <c r="C2624">
        <v>450</v>
      </c>
      <c r="D2624">
        <v>2520</v>
      </c>
      <c r="E2624" s="33">
        <f t="shared" si="160"/>
        <v>2.52</v>
      </c>
      <c r="F2624" s="32">
        <f t="shared" si="161"/>
        <v>-0.20999999999999996</v>
      </c>
      <c r="H2624">
        <v>2014</v>
      </c>
      <c r="I2624">
        <v>219</v>
      </c>
      <c r="J2624">
        <v>450</v>
      </c>
      <c r="K2624">
        <v>1810</v>
      </c>
      <c r="L2624" s="33">
        <f t="shared" si="162"/>
        <v>1.81</v>
      </c>
      <c r="M2624" s="32">
        <f t="shared" si="163"/>
        <v>-7.9999999999999849E-2</v>
      </c>
      <c r="O2624" s="34">
        <v>40227.201388888891</v>
      </c>
      <c r="P2624" s="33">
        <v>-0.20999999999999996</v>
      </c>
      <c r="Q2624" s="33">
        <v>-7.9999999999999849E-2</v>
      </c>
    </row>
    <row r="2625" spans="1:17">
      <c r="A2625">
        <v>2014</v>
      </c>
      <c r="B2625">
        <v>219</v>
      </c>
      <c r="C2625">
        <v>500</v>
      </c>
      <c r="D2625">
        <v>2530</v>
      </c>
      <c r="E2625" s="33">
        <f t="shared" si="160"/>
        <v>2.5299999999999998</v>
      </c>
      <c r="F2625" s="32">
        <f t="shared" si="161"/>
        <v>-0.20000000000000018</v>
      </c>
      <c r="H2625">
        <v>2014</v>
      </c>
      <c r="I2625">
        <v>219</v>
      </c>
      <c r="J2625">
        <v>500</v>
      </c>
      <c r="K2625">
        <v>1840</v>
      </c>
      <c r="L2625" s="33">
        <f t="shared" si="162"/>
        <v>1.84</v>
      </c>
      <c r="M2625" s="32">
        <f t="shared" si="163"/>
        <v>-4.9999999999999822E-2</v>
      </c>
      <c r="O2625" s="34">
        <v>40227.208333333336</v>
      </c>
      <c r="P2625" s="33">
        <v>-0.20000000000000018</v>
      </c>
      <c r="Q2625" s="33">
        <v>-4.9999999999999822E-2</v>
      </c>
    </row>
    <row r="2626" spans="1:17">
      <c r="A2626">
        <v>2014</v>
      </c>
      <c r="B2626">
        <v>219</v>
      </c>
      <c r="C2626">
        <v>510</v>
      </c>
      <c r="D2626">
        <v>2540</v>
      </c>
      <c r="E2626" s="33">
        <f t="shared" si="160"/>
        <v>2.54</v>
      </c>
      <c r="F2626" s="32">
        <f t="shared" si="161"/>
        <v>-0.18999999999999995</v>
      </c>
      <c r="H2626">
        <v>2014</v>
      </c>
      <c r="I2626">
        <v>219</v>
      </c>
      <c r="J2626">
        <v>510</v>
      </c>
      <c r="K2626">
        <v>1870</v>
      </c>
      <c r="L2626" s="33">
        <f t="shared" si="162"/>
        <v>1.87</v>
      </c>
      <c r="M2626" s="32">
        <f t="shared" si="163"/>
        <v>-1.9999999999999796E-2</v>
      </c>
      <c r="O2626" s="34">
        <v>40227.215277777781</v>
      </c>
      <c r="P2626" s="33">
        <v>-0.18999999999999995</v>
      </c>
      <c r="Q2626" s="33">
        <v>-1.9999999999999796E-2</v>
      </c>
    </row>
    <row r="2627" spans="1:17">
      <c r="A2627">
        <v>2014</v>
      </c>
      <c r="B2627">
        <v>219</v>
      </c>
      <c r="C2627">
        <v>520</v>
      </c>
      <c r="D2627">
        <v>2550</v>
      </c>
      <c r="E2627" s="33">
        <f t="shared" si="160"/>
        <v>2.5499999999999998</v>
      </c>
      <c r="F2627" s="32">
        <f t="shared" si="161"/>
        <v>-0.18000000000000016</v>
      </c>
      <c r="H2627">
        <v>2014</v>
      </c>
      <c r="I2627">
        <v>219</v>
      </c>
      <c r="J2627">
        <v>520</v>
      </c>
      <c r="K2627">
        <v>1900</v>
      </c>
      <c r="L2627" s="33">
        <f t="shared" si="162"/>
        <v>1.9</v>
      </c>
      <c r="M2627" s="32">
        <f t="shared" si="163"/>
        <v>1.0000000000000009E-2</v>
      </c>
      <c r="O2627" s="34">
        <v>40227.222222222219</v>
      </c>
      <c r="P2627" s="33">
        <v>-0.18000000000000016</v>
      </c>
      <c r="Q2627" s="33">
        <v>1.0000000000000009E-2</v>
      </c>
    </row>
    <row r="2628" spans="1:17">
      <c r="A2628">
        <v>2014</v>
      </c>
      <c r="B2628">
        <v>219</v>
      </c>
      <c r="C2628">
        <v>530</v>
      </c>
      <c r="D2628">
        <v>2560</v>
      </c>
      <c r="E2628" s="33">
        <f t="shared" ref="E2628:E2691" si="164">ROUND(D2628/1000,2)</f>
        <v>2.56</v>
      </c>
      <c r="F2628" s="32">
        <f t="shared" ref="F2628:F2691" si="165">E2628-E$8499</f>
        <v>-0.16999999999999993</v>
      </c>
      <c r="H2628">
        <v>2014</v>
      </c>
      <c r="I2628">
        <v>219</v>
      </c>
      <c r="J2628">
        <v>530</v>
      </c>
      <c r="K2628">
        <v>1920</v>
      </c>
      <c r="L2628" s="33">
        <f t="shared" ref="L2628:L2691" si="166">ROUND(K2628/1000,2)</f>
        <v>1.92</v>
      </c>
      <c r="M2628" s="32">
        <f t="shared" ref="M2628:M2691" si="167">L2628-L$8499</f>
        <v>3.0000000000000027E-2</v>
      </c>
      <c r="O2628" s="34">
        <v>40227.229166666664</v>
      </c>
      <c r="P2628" s="33">
        <v>-0.16999999999999993</v>
      </c>
      <c r="Q2628" s="33">
        <v>3.0000000000000027E-2</v>
      </c>
    </row>
    <row r="2629" spans="1:17">
      <c r="A2629">
        <v>2014</v>
      </c>
      <c r="B2629">
        <v>219</v>
      </c>
      <c r="C2629">
        <v>540</v>
      </c>
      <c r="D2629">
        <v>2570</v>
      </c>
      <c r="E2629" s="33">
        <f t="shared" si="164"/>
        <v>2.57</v>
      </c>
      <c r="F2629" s="32">
        <f t="shared" si="165"/>
        <v>-0.16000000000000014</v>
      </c>
      <c r="H2629">
        <v>2014</v>
      </c>
      <c r="I2629">
        <v>219</v>
      </c>
      <c r="J2629">
        <v>540</v>
      </c>
      <c r="K2629">
        <v>1950</v>
      </c>
      <c r="L2629" s="33">
        <f t="shared" si="166"/>
        <v>1.95</v>
      </c>
      <c r="M2629" s="32">
        <f t="shared" si="167"/>
        <v>6.0000000000000053E-2</v>
      </c>
      <c r="O2629" s="34">
        <v>40227.236111111109</v>
      </c>
      <c r="P2629" s="33">
        <v>-0.16000000000000014</v>
      </c>
      <c r="Q2629" s="33">
        <v>6.0000000000000053E-2</v>
      </c>
    </row>
    <row r="2630" spans="1:17">
      <c r="A2630">
        <v>2014</v>
      </c>
      <c r="B2630">
        <v>219</v>
      </c>
      <c r="C2630">
        <v>550</v>
      </c>
      <c r="D2630">
        <v>2580</v>
      </c>
      <c r="E2630" s="33">
        <f t="shared" si="164"/>
        <v>2.58</v>
      </c>
      <c r="F2630" s="32">
        <f t="shared" si="165"/>
        <v>-0.14999999999999991</v>
      </c>
      <c r="H2630">
        <v>2014</v>
      </c>
      <c r="I2630">
        <v>219</v>
      </c>
      <c r="J2630">
        <v>550</v>
      </c>
      <c r="K2630">
        <v>1980</v>
      </c>
      <c r="L2630" s="33">
        <f t="shared" si="166"/>
        <v>1.98</v>
      </c>
      <c r="M2630" s="32">
        <f t="shared" si="167"/>
        <v>9.000000000000008E-2</v>
      </c>
      <c r="O2630" s="34">
        <v>40227.243055555555</v>
      </c>
      <c r="P2630" s="33">
        <v>-0.14999999999999991</v>
      </c>
      <c r="Q2630" s="33">
        <v>9.000000000000008E-2</v>
      </c>
    </row>
    <row r="2631" spans="1:17">
      <c r="A2631">
        <v>2014</v>
      </c>
      <c r="B2631">
        <v>219</v>
      </c>
      <c r="C2631">
        <v>600</v>
      </c>
      <c r="D2631">
        <v>2590</v>
      </c>
      <c r="E2631" s="33">
        <f t="shared" si="164"/>
        <v>2.59</v>
      </c>
      <c r="F2631" s="32">
        <f t="shared" si="165"/>
        <v>-0.14000000000000012</v>
      </c>
      <c r="H2631">
        <v>2014</v>
      </c>
      <c r="I2631">
        <v>219</v>
      </c>
      <c r="J2631">
        <v>600</v>
      </c>
      <c r="K2631">
        <v>2000</v>
      </c>
      <c r="L2631" s="33">
        <f t="shared" si="166"/>
        <v>2</v>
      </c>
      <c r="M2631" s="32">
        <f t="shared" si="167"/>
        <v>0.1100000000000001</v>
      </c>
      <c r="O2631" s="34">
        <v>40227.25</v>
      </c>
      <c r="P2631" s="33">
        <v>-0.14000000000000012</v>
      </c>
      <c r="Q2631" s="33">
        <v>0.1100000000000001</v>
      </c>
    </row>
    <row r="2632" spans="1:17">
      <c r="A2632">
        <v>2014</v>
      </c>
      <c r="B2632">
        <v>219</v>
      </c>
      <c r="C2632">
        <v>610</v>
      </c>
      <c r="D2632">
        <v>2610</v>
      </c>
      <c r="E2632" s="33">
        <f t="shared" si="164"/>
        <v>2.61</v>
      </c>
      <c r="F2632" s="32">
        <f t="shared" si="165"/>
        <v>-0.12000000000000011</v>
      </c>
      <c r="H2632">
        <v>2014</v>
      </c>
      <c r="I2632">
        <v>219</v>
      </c>
      <c r="J2632">
        <v>610</v>
      </c>
      <c r="K2632">
        <v>2030</v>
      </c>
      <c r="L2632" s="33">
        <f t="shared" si="166"/>
        <v>2.0299999999999998</v>
      </c>
      <c r="M2632" s="32">
        <f t="shared" si="167"/>
        <v>0.1399999999999999</v>
      </c>
      <c r="O2632" s="34">
        <v>40227.256944444445</v>
      </c>
      <c r="P2632" s="33">
        <v>-0.12000000000000011</v>
      </c>
      <c r="Q2632" s="33">
        <v>0.1399999999999999</v>
      </c>
    </row>
    <row r="2633" spans="1:17">
      <c r="A2633">
        <v>2014</v>
      </c>
      <c r="B2633">
        <v>219</v>
      </c>
      <c r="C2633">
        <v>620</v>
      </c>
      <c r="D2633">
        <v>2620</v>
      </c>
      <c r="E2633" s="33">
        <f t="shared" si="164"/>
        <v>2.62</v>
      </c>
      <c r="F2633" s="32">
        <f t="shared" si="165"/>
        <v>-0.10999999999999988</v>
      </c>
      <c r="H2633">
        <v>2014</v>
      </c>
      <c r="I2633">
        <v>219</v>
      </c>
      <c r="J2633">
        <v>620</v>
      </c>
      <c r="K2633">
        <v>2050</v>
      </c>
      <c r="L2633" s="33">
        <f t="shared" si="166"/>
        <v>2.0499999999999998</v>
      </c>
      <c r="M2633" s="32">
        <f t="shared" si="167"/>
        <v>0.15999999999999992</v>
      </c>
      <c r="O2633" s="34">
        <v>40227.263888888891</v>
      </c>
      <c r="P2633" s="33">
        <v>-0.10999999999999988</v>
      </c>
      <c r="Q2633" s="33">
        <v>0.15999999999999992</v>
      </c>
    </row>
    <row r="2634" spans="1:17">
      <c r="A2634">
        <v>2014</v>
      </c>
      <c r="B2634">
        <v>219</v>
      </c>
      <c r="C2634">
        <v>630</v>
      </c>
      <c r="D2634">
        <v>2640</v>
      </c>
      <c r="E2634" s="33">
        <f t="shared" si="164"/>
        <v>2.64</v>
      </c>
      <c r="F2634" s="32">
        <f t="shared" si="165"/>
        <v>-8.9999999999999858E-2</v>
      </c>
      <c r="H2634">
        <v>2014</v>
      </c>
      <c r="I2634">
        <v>219</v>
      </c>
      <c r="J2634">
        <v>630</v>
      </c>
      <c r="K2634">
        <v>2080</v>
      </c>
      <c r="L2634" s="33">
        <f t="shared" si="166"/>
        <v>2.08</v>
      </c>
      <c r="M2634" s="32">
        <f t="shared" si="167"/>
        <v>0.19000000000000017</v>
      </c>
      <c r="O2634" s="34">
        <v>40227.270833333336</v>
      </c>
      <c r="P2634" s="33">
        <v>-8.9999999999999858E-2</v>
      </c>
      <c r="Q2634" s="33">
        <v>0.19000000000000017</v>
      </c>
    </row>
    <row r="2635" spans="1:17">
      <c r="A2635">
        <v>2014</v>
      </c>
      <c r="B2635">
        <v>219</v>
      </c>
      <c r="C2635">
        <v>640</v>
      </c>
      <c r="D2635">
        <v>2650</v>
      </c>
      <c r="E2635" s="33">
        <f t="shared" si="164"/>
        <v>2.65</v>
      </c>
      <c r="F2635" s="32">
        <f t="shared" si="165"/>
        <v>-8.0000000000000071E-2</v>
      </c>
      <c r="H2635">
        <v>2014</v>
      </c>
      <c r="I2635">
        <v>219</v>
      </c>
      <c r="J2635">
        <v>640</v>
      </c>
      <c r="K2635">
        <v>2100</v>
      </c>
      <c r="L2635" s="33">
        <f t="shared" si="166"/>
        <v>2.1</v>
      </c>
      <c r="M2635" s="32">
        <f t="shared" si="167"/>
        <v>0.21000000000000019</v>
      </c>
      <c r="O2635" s="34">
        <v>40227.277777777781</v>
      </c>
      <c r="P2635" s="33">
        <v>-8.0000000000000071E-2</v>
      </c>
      <c r="Q2635" s="33">
        <v>0.21000000000000019</v>
      </c>
    </row>
    <row r="2636" spans="1:17">
      <c r="A2636">
        <v>2014</v>
      </c>
      <c r="B2636">
        <v>219</v>
      </c>
      <c r="C2636">
        <v>650</v>
      </c>
      <c r="D2636">
        <v>2670</v>
      </c>
      <c r="E2636" s="33">
        <f t="shared" si="164"/>
        <v>2.67</v>
      </c>
      <c r="F2636" s="32">
        <f t="shared" si="165"/>
        <v>-6.0000000000000053E-2</v>
      </c>
      <c r="H2636">
        <v>2014</v>
      </c>
      <c r="I2636">
        <v>219</v>
      </c>
      <c r="J2636">
        <v>650</v>
      </c>
      <c r="K2636">
        <v>2120</v>
      </c>
      <c r="L2636" s="33">
        <f t="shared" si="166"/>
        <v>2.12</v>
      </c>
      <c r="M2636" s="32">
        <f t="shared" si="167"/>
        <v>0.2300000000000002</v>
      </c>
      <c r="O2636" s="34">
        <v>40227.284722222219</v>
      </c>
      <c r="P2636" s="33">
        <v>-6.0000000000000053E-2</v>
      </c>
      <c r="Q2636" s="33">
        <v>0.2300000000000002</v>
      </c>
    </row>
    <row r="2637" spans="1:17">
      <c r="A2637">
        <v>2014</v>
      </c>
      <c r="B2637">
        <v>219</v>
      </c>
      <c r="C2637">
        <v>700</v>
      </c>
      <c r="D2637">
        <v>2690</v>
      </c>
      <c r="E2637" s="33">
        <f t="shared" si="164"/>
        <v>2.69</v>
      </c>
      <c r="F2637" s="32">
        <f t="shared" si="165"/>
        <v>-4.0000000000000036E-2</v>
      </c>
      <c r="H2637">
        <v>2014</v>
      </c>
      <c r="I2637">
        <v>219</v>
      </c>
      <c r="J2637">
        <v>700</v>
      </c>
      <c r="K2637">
        <v>2130</v>
      </c>
      <c r="L2637" s="33">
        <f t="shared" si="166"/>
        <v>2.13</v>
      </c>
      <c r="M2637" s="32">
        <f t="shared" si="167"/>
        <v>0.24</v>
      </c>
      <c r="O2637" s="34">
        <v>40227.291666666664</v>
      </c>
      <c r="P2637" s="33">
        <v>-4.0000000000000036E-2</v>
      </c>
      <c r="Q2637" s="33">
        <v>0.24</v>
      </c>
    </row>
    <row r="2638" spans="1:17">
      <c r="A2638">
        <v>2014</v>
      </c>
      <c r="B2638">
        <v>219</v>
      </c>
      <c r="C2638">
        <v>710</v>
      </c>
      <c r="D2638">
        <v>2700</v>
      </c>
      <c r="E2638" s="33">
        <f t="shared" si="164"/>
        <v>2.7</v>
      </c>
      <c r="F2638" s="32">
        <f t="shared" si="165"/>
        <v>-2.9999999999999805E-2</v>
      </c>
      <c r="H2638">
        <v>2014</v>
      </c>
      <c r="I2638">
        <v>219</v>
      </c>
      <c r="J2638">
        <v>710</v>
      </c>
      <c r="K2638">
        <v>2150</v>
      </c>
      <c r="L2638" s="33">
        <f t="shared" si="166"/>
        <v>2.15</v>
      </c>
      <c r="M2638" s="32">
        <f t="shared" si="167"/>
        <v>0.26</v>
      </c>
      <c r="O2638" s="34">
        <v>40227.298611111109</v>
      </c>
      <c r="P2638" s="33">
        <v>-2.9999999999999805E-2</v>
      </c>
      <c r="Q2638" s="33">
        <v>0.26</v>
      </c>
    </row>
    <row r="2639" spans="1:17">
      <c r="A2639">
        <v>2014</v>
      </c>
      <c r="B2639">
        <v>219</v>
      </c>
      <c r="C2639">
        <v>720</v>
      </c>
      <c r="D2639">
        <v>2720</v>
      </c>
      <c r="E2639" s="33">
        <f t="shared" si="164"/>
        <v>2.72</v>
      </c>
      <c r="F2639" s="32">
        <f t="shared" si="165"/>
        <v>-9.9999999999997868E-3</v>
      </c>
      <c r="H2639">
        <v>2014</v>
      </c>
      <c r="I2639">
        <v>219</v>
      </c>
      <c r="J2639">
        <v>720</v>
      </c>
      <c r="K2639">
        <v>2160</v>
      </c>
      <c r="L2639" s="33">
        <f t="shared" si="166"/>
        <v>2.16</v>
      </c>
      <c r="M2639" s="32">
        <f t="shared" si="167"/>
        <v>0.27000000000000024</v>
      </c>
      <c r="O2639" s="34">
        <v>40227.305555555555</v>
      </c>
      <c r="P2639" s="33">
        <v>-9.9999999999997868E-3</v>
      </c>
      <c r="Q2639" s="33">
        <v>0.27000000000000024</v>
      </c>
    </row>
    <row r="2640" spans="1:17">
      <c r="A2640">
        <v>2014</v>
      </c>
      <c r="B2640">
        <v>219</v>
      </c>
      <c r="C2640">
        <v>730</v>
      </c>
      <c r="D2640">
        <v>2740</v>
      </c>
      <c r="E2640" s="33">
        <f t="shared" si="164"/>
        <v>2.74</v>
      </c>
      <c r="F2640" s="32">
        <f t="shared" si="165"/>
        <v>1.0000000000000231E-2</v>
      </c>
      <c r="H2640">
        <v>2014</v>
      </c>
      <c r="I2640">
        <v>219</v>
      </c>
      <c r="J2640">
        <v>730</v>
      </c>
      <c r="K2640">
        <v>2170</v>
      </c>
      <c r="L2640" s="33">
        <f t="shared" si="166"/>
        <v>2.17</v>
      </c>
      <c r="M2640" s="32">
        <f t="shared" si="167"/>
        <v>0.28000000000000003</v>
      </c>
      <c r="O2640" s="34">
        <v>40227.3125</v>
      </c>
      <c r="P2640" s="33">
        <v>1.0000000000000231E-2</v>
      </c>
      <c r="Q2640" s="33">
        <v>0.28000000000000003</v>
      </c>
    </row>
    <row r="2641" spans="1:17">
      <c r="A2641">
        <v>2014</v>
      </c>
      <c r="B2641">
        <v>219</v>
      </c>
      <c r="C2641">
        <v>740</v>
      </c>
      <c r="D2641">
        <v>2760</v>
      </c>
      <c r="E2641" s="33">
        <f t="shared" si="164"/>
        <v>2.76</v>
      </c>
      <c r="F2641" s="32">
        <f t="shared" si="165"/>
        <v>2.9999999999999805E-2</v>
      </c>
      <c r="H2641">
        <v>2014</v>
      </c>
      <c r="I2641">
        <v>219</v>
      </c>
      <c r="J2641">
        <v>740</v>
      </c>
      <c r="K2641">
        <v>2170</v>
      </c>
      <c r="L2641" s="33">
        <f t="shared" si="166"/>
        <v>2.17</v>
      </c>
      <c r="M2641" s="32">
        <f t="shared" si="167"/>
        <v>0.28000000000000003</v>
      </c>
      <c r="O2641" s="34">
        <v>40227.319444444445</v>
      </c>
      <c r="P2641" s="33">
        <v>2.9999999999999805E-2</v>
      </c>
      <c r="Q2641" s="33">
        <v>0.28000000000000003</v>
      </c>
    </row>
    <row r="2642" spans="1:17">
      <c r="A2642">
        <v>2014</v>
      </c>
      <c r="B2642">
        <v>219</v>
      </c>
      <c r="C2642">
        <v>750</v>
      </c>
      <c r="D2642">
        <v>2780</v>
      </c>
      <c r="E2642" s="33">
        <f t="shared" si="164"/>
        <v>2.78</v>
      </c>
      <c r="F2642" s="32">
        <f t="shared" si="165"/>
        <v>4.9999999999999822E-2</v>
      </c>
      <c r="H2642">
        <v>2014</v>
      </c>
      <c r="I2642">
        <v>219</v>
      </c>
      <c r="J2642">
        <v>750</v>
      </c>
      <c r="K2642">
        <v>2180</v>
      </c>
      <c r="L2642" s="33">
        <f t="shared" si="166"/>
        <v>2.1800000000000002</v>
      </c>
      <c r="M2642" s="32">
        <f t="shared" si="167"/>
        <v>0.29000000000000026</v>
      </c>
      <c r="O2642" s="34">
        <v>40227.326388888891</v>
      </c>
      <c r="P2642" s="33">
        <v>4.9999999999999822E-2</v>
      </c>
      <c r="Q2642" s="33">
        <v>0.29000000000000026</v>
      </c>
    </row>
    <row r="2643" spans="1:17">
      <c r="A2643">
        <v>2014</v>
      </c>
      <c r="B2643">
        <v>219</v>
      </c>
      <c r="C2643">
        <v>800</v>
      </c>
      <c r="D2643">
        <v>2800</v>
      </c>
      <c r="E2643" s="33">
        <f t="shared" si="164"/>
        <v>2.8</v>
      </c>
      <c r="F2643" s="32">
        <f t="shared" si="165"/>
        <v>6.999999999999984E-2</v>
      </c>
      <c r="H2643">
        <v>2014</v>
      </c>
      <c r="I2643">
        <v>219</v>
      </c>
      <c r="J2643">
        <v>800</v>
      </c>
      <c r="K2643">
        <v>2180</v>
      </c>
      <c r="L2643" s="33">
        <f t="shared" si="166"/>
        <v>2.1800000000000002</v>
      </c>
      <c r="M2643" s="32">
        <f t="shared" si="167"/>
        <v>0.29000000000000026</v>
      </c>
      <c r="O2643" s="34">
        <v>40227.333333333336</v>
      </c>
      <c r="P2643" s="33">
        <v>6.999999999999984E-2</v>
      </c>
      <c r="Q2643" s="33">
        <v>0.29000000000000026</v>
      </c>
    </row>
    <row r="2644" spans="1:17">
      <c r="A2644">
        <v>2014</v>
      </c>
      <c r="B2644">
        <v>219</v>
      </c>
      <c r="C2644">
        <v>810</v>
      </c>
      <c r="D2644">
        <v>2820</v>
      </c>
      <c r="E2644" s="33">
        <f t="shared" si="164"/>
        <v>2.82</v>
      </c>
      <c r="F2644" s="32">
        <f t="shared" si="165"/>
        <v>8.9999999999999858E-2</v>
      </c>
      <c r="H2644">
        <v>2014</v>
      </c>
      <c r="I2644">
        <v>219</v>
      </c>
      <c r="J2644">
        <v>810</v>
      </c>
      <c r="K2644">
        <v>2170</v>
      </c>
      <c r="L2644" s="33">
        <f t="shared" si="166"/>
        <v>2.17</v>
      </c>
      <c r="M2644" s="32">
        <f t="shared" si="167"/>
        <v>0.28000000000000003</v>
      </c>
      <c r="O2644" s="34">
        <v>40227.340277777781</v>
      </c>
      <c r="P2644" s="33">
        <v>8.9999999999999858E-2</v>
      </c>
      <c r="Q2644" s="33">
        <v>0.28000000000000003</v>
      </c>
    </row>
    <row r="2645" spans="1:17">
      <c r="A2645">
        <v>2014</v>
      </c>
      <c r="B2645">
        <v>219</v>
      </c>
      <c r="C2645">
        <v>820</v>
      </c>
      <c r="D2645">
        <v>2840</v>
      </c>
      <c r="E2645" s="33">
        <f t="shared" si="164"/>
        <v>2.84</v>
      </c>
      <c r="F2645" s="32">
        <f t="shared" si="165"/>
        <v>0.10999999999999988</v>
      </c>
      <c r="H2645">
        <v>2014</v>
      </c>
      <c r="I2645">
        <v>219</v>
      </c>
      <c r="J2645">
        <v>820</v>
      </c>
      <c r="K2645">
        <v>2170</v>
      </c>
      <c r="L2645" s="33">
        <f t="shared" si="166"/>
        <v>2.17</v>
      </c>
      <c r="M2645" s="32">
        <f t="shared" si="167"/>
        <v>0.28000000000000003</v>
      </c>
      <c r="O2645" s="34">
        <v>40227.347222222219</v>
      </c>
      <c r="P2645" s="33">
        <v>0.10999999999999988</v>
      </c>
      <c r="Q2645" s="33">
        <v>0.28000000000000003</v>
      </c>
    </row>
    <row r="2646" spans="1:17">
      <c r="A2646">
        <v>2014</v>
      </c>
      <c r="B2646">
        <v>219</v>
      </c>
      <c r="C2646">
        <v>830</v>
      </c>
      <c r="D2646">
        <v>2850</v>
      </c>
      <c r="E2646" s="33">
        <f t="shared" si="164"/>
        <v>2.85</v>
      </c>
      <c r="F2646" s="32">
        <f t="shared" si="165"/>
        <v>0.12000000000000011</v>
      </c>
      <c r="H2646">
        <v>2014</v>
      </c>
      <c r="I2646">
        <v>219</v>
      </c>
      <c r="J2646">
        <v>830</v>
      </c>
      <c r="K2646">
        <v>2160</v>
      </c>
      <c r="L2646" s="33">
        <f t="shared" si="166"/>
        <v>2.16</v>
      </c>
      <c r="M2646" s="32">
        <f t="shared" si="167"/>
        <v>0.27000000000000024</v>
      </c>
      <c r="O2646" s="34">
        <v>40227.354166666664</v>
      </c>
      <c r="P2646" s="33">
        <v>0.12000000000000011</v>
      </c>
      <c r="Q2646" s="33">
        <v>0.27000000000000024</v>
      </c>
    </row>
    <row r="2647" spans="1:17">
      <c r="A2647">
        <v>2014</v>
      </c>
      <c r="B2647">
        <v>219</v>
      </c>
      <c r="C2647">
        <v>840</v>
      </c>
      <c r="D2647">
        <v>2860</v>
      </c>
      <c r="E2647" s="33">
        <f t="shared" si="164"/>
        <v>2.86</v>
      </c>
      <c r="F2647" s="32">
        <f t="shared" si="165"/>
        <v>0.12999999999999989</v>
      </c>
      <c r="H2647">
        <v>2014</v>
      </c>
      <c r="I2647">
        <v>219</v>
      </c>
      <c r="J2647">
        <v>840</v>
      </c>
      <c r="K2647">
        <v>2150</v>
      </c>
      <c r="L2647" s="33">
        <f t="shared" si="166"/>
        <v>2.15</v>
      </c>
      <c r="M2647" s="32">
        <f t="shared" si="167"/>
        <v>0.26</v>
      </c>
      <c r="O2647" s="34">
        <v>40227.361111111109</v>
      </c>
      <c r="P2647" s="33">
        <v>0.12999999999999989</v>
      </c>
      <c r="Q2647" s="33">
        <v>0.26</v>
      </c>
    </row>
    <row r="2648" spans="1:17">
      <c r="A2648">
        <v>2014</v>
      </c>
      <c r="B2648">
        <v>219</v>
      </c>
      <c r="C2648">
        <v>850</v>
      </c>
      <c r="D2648">
        <v>2870</v>
      </c>
      <c r="E2648" s="33">
        <f t="shared" si="164"/>
        <v>2.87</v>
      </c>
      <c r="F2648" s="32">
        <f t="shared" si="165"/>
        <v>0.14000000000000012</v>
      </c>
      <c r="H2648">
        <v>2014</v>
      </c>
      <c r="I2648">
        <v>219</v>
      </c>
      <c r="J2648">
        <v>850</v>
      </c>
      <c r="K2648">
        <v>2140</v>
      </c>
      <c r="L2648" s="33">
        <f t="shared" si="166"/>
        <v>2.14</v>
      </c>
      <c r="M2648" s="32">
        <f t="shared" si="167"/>
        <v>0.25000000000000022</v>
      </c>
      <c r="O2648" s="34">
        <v>40227.368055555555</v>
      </c>
      <c r="P2648" s="33">
        <v>0.14000000000000012</v>
      </c>
      <c r="Q2648" s="33">
        <v>0.25000000000000022</v>
      </c>
    </row>
    <row r="2649" spans="1:17">
      <c r="A2649">
        <v>2014</v>
      </c>
      <c r="B2649">
        <v>219</v>
      </c>
      <c r="C2649">
        <v>900</v>
      </c>
      <c r="D2649">
        <v>2870</v>
      </c>
      <c r="E2649" s="33">
        <f t="shared" si="164"/>
        <v>2.87</v>
      </c>
      <c r="F2649" s="32">
        <f t="shared" si="165"/>
        <v>0.14000000000000012</v>
      </c>
      <c r="H2649">
        <v>2014</v>
      </c>
      <c r="I2649">
        <v>219</v>
      </c>
      <c r="J2649">
        <v>900</v>
      </c>
      <c r="K2649">
        <v>2120</v>
      </c>
      <c r="L2649" s="33">
        <f t="shared" si="166"/>
        <v>2.12</v>
      </c>
      <c r="M2649" s="32">
        <f t="shared" si="167"/>
        <v>0.2300000000000002</v>
      </c>
      <c r="O2649" s="34">
        <v>40227.375</v>
      </c>
      <c r="P2649" s="33">
        <v>0.14000000000000012</v>
      </c>
      <c r="Q2649" s="33">
        <v>0.2300000000000002</v>
      </c>
    </row>
    <row r="2650" spans="1:17">
      <c r="A2650">
        <v>2014</v>
      </c>
      <c r="B2650">
        <v>219</v>
      </c>
      <c r="C2650">
        <v>910</v>
      </c>
      <c r="D2650">
        <v>2870</v>
      </c>
      <c r="E2650" s="33">
        <f t="shared" si="164"/>
        <v>2.87</v>
      </c>
      <c r="F2650" s="32">
        <f t="shared" si="165"/>
        <v>0.14000000000000012</v>
      </c>
      <c r="H2650">
        <v>2014</v>
      </c>
      <c r="I2650">
        <v>219</v>
      </c>
      <c r="J2650">
        <v>910</v>
      </c>
      <c r="K2650">
        <v>2110</v>
      </c>
      <c r="L2650" s="33">
        <f t="shared" si="166"/>
        <v>2.11</v>
      </c>
      <c r="M2650" s="32">
        <f t="shared" si="167"/>
        <v>0.21999999999999997</v>
      </c>
      <c r="O2650" s="34">
        <v>40227.381944444445</v>
      </c>
      <c r="P2650" s="33">
        <v>0.14000000000000012</v>
      </c>
      <c r="Q2650" s="33">
        <v>0.21999999999999997</v>
      </c>
    </row>
    <row r="2651" spans="1:17">
      <c r="A2651">
        <v>2014</v>
      </c>
      <c r="B2651">
        <v>219</v>
      </c>
      <c r="C2651">
        <v>920</v>
      </c>
      <c r="D2651">
        <v>2870</v>
      </c>
      <c r="E2651" s="33">
        <f t="shared" si="164"/>
        <v>2.87</v>
      </c>
      <c r="F2651" s="32">
        <f t="shared" si="165"/>
        <v>0.14000000000000012</v>
      </c>
      <c r="H2651">
        <v>2014</v>
      </c>
      <c r="I2651">
        <v>219</v>
      </c>
      <c r="J2651">
        <v>920</v>
      </c>
      <c r="K2651">
        <v>2090</v>
      </c>
      <c r="L2651" s="33">
        <f t="shared" si="166"/>
        <v>2.09</v>
      </c>
      <c r="M2651" s="32">
        <f t="shared" si="167"/>
        <v>0.19999999999999996</v>
      </c>
      <c r="O2651" s="34">
        <v>40227.388888888891</v>
      </c>
      <c r="P2651" s="33">
        <v>0.14000000000000012</v>
      </c>
      <c r="Q2651" s="33">
        <v>0.19999999999999996</v>
      </c>
    </row>
    <row r="2652" spans="1:17">
      <c r="A2652">
        <v>2014</v>
      </c>
      <c r="B2652">
        <v>219</v>
      </c>
      <c r="C2652">
        <v>930</v>
      </c>
      <c r="D2652">
        <v>2870</v>
      </c>
      <c r="E2652" s="33">
        <f t="shared" si="164"/>
        <v>2.87</v>
      </c>
      <c r="F2652" s="32">
        <f t="shared" si="165"/>
        <v>0.14000000000000012</v>
      </c>
      <c r="H2652">
        <v>2014</v>
      </c>
      <c r="I2652">
        <v>219</v>
      </c>
      <c r="J2652">
        <v>930</v>
      </c>
      <c r="K2652">
        <v>2070</v>
      </c>
      <c r="L2652" s="33">
        <f t="shared" si="166"/>
        <v>2.0699999999999998</v>
      </c>
      <c r="M2652" s="32">
        <f t="shared" si="167"/>
        <v>0.17999999999999994</v>
      </c>
      <c r="O2652" s="34">
        <v>40227.395833333336</v>
      </c>
      <c r="P2652" s="33">
        <v>0.14000000000000012</v>
      </c>
      <c r="Q2652" s="33">
        <v>0.17999999999999994</v>
      </c>
    </row>
    <row r="2653" spans="1:17">
      <c r="A2653">
        <v>2014</v>
      </c>
      <c r="B2653">
        <v>219</v>
      </c>
      <c r="C2653">
        <v>940</v>
      </c>
      <c r="D2653">
        <v>2860</v>
      </c>
      <c r="E2653" s="33">
        <f t="shared" si="164"/>
        <v>2.86</v>
      </c>
      <c r="F2653" s="32">
        <f t="shared" si="165"/>
        <v>0.12999999999999989</v>
      </c>
      <c r="H2653">
        <v>2014</v>
      </c>
      <c r="I2653">
        <v>219</v>
      </c>
      <c r="J2653">
        <v>940</v>
      </c>
      <c r="K2653">
        <v>2050</v>
      </c>
      <c r="L2653" s="33">
        <f t="shared" si="166"/>
        <v>2.0499999999999998</v>
      </c>
      <c r="M2653" s="32">
        <f t="shared" si="167"/>
        <v>0.15999999999999992</v>
      </c>
      <c r="O2653" s="34">
        <v>40227.402777777781</v>
      </c>
      <c r="P2653" s="33">
        <v>0.12999999999999989</v>
      </c>
      <c r="Q2653" s="33">
        <v>0.15999999999999992</v>
      </c>
    </row>
    <row r="2654" spans="1:17">
      <c r="A2654">
        <v>2014</v>
      </c>
      <c r="B2654">
        <v>219</v>
      </c>
      <c r="C2654">
        <v>950</v>
      </c>
      <c r="D2654">
        <v>2860</v>
      </c>
      <c r="E2654" s="33">
        <f t="shared" si="164"/>
        <v>2.86</v>
      </c>
      <c r="F2654" s="32">
        <f t="shared" si="165"/>
        <v>0.12999999999999989</v>
      </c>
      <c r="H2654">
        <v>2014</v>
      </c>
      <c r="I2654">
        <v>219</v>
      </c>
      <c r="J2654">
        <v>950</v>
      </c>
      <c r="K2654">
        <v>2030</v>
      </c>
      <c r="L2654" s="33">
        <f t="shared" si="166"/>
        <v>2.0299999999999998</v>
      </c>
      <c r="M2654" s="32">
        <f t="shared" si="167"/>
        <v>0.1399999999999999</v>
      </c>
      <c r="O2654" s="34">
        <v>40227.409722222219</v>
      </c>
      <c r="P2654" s="33">
        <v>0.12999999999999989</v>
      </c>
      <c r="Q2654" s="33">
        <v>0.1399999999999999</v>
      </c>
    </row>
    <row r="2655" spans="1:17">
      <c r="A2655">
        <v>2014</v>
      </c>
      <c r="B2655">
        <v>219</v>
      </c>
      <c r="C2655">
        <v>1000</v>
      </c>
      <c r="D2655">
        <v>2850</v>
      </c>
      <c r="E2655" s="33">
        <f t="shared" si="164"/>
        <v>2.85</v>
      </c>
      <c r="F2655" s="32">
        <f t="shared" si="165"/>
        <v>0.12000000000000011</v>
      </c>
      <c r="H2655">
        <v>2014</v>
      </c>
      <c r="I2655">
        <v>219</v>
      </c>
      <c r="J2655">
        <v>1000</v>
      </c>
      <c r="K2655">
        <v>2000</v>
      </c>
      <c r="L2655" s="33">
        <f t="shared" si="166"/>
        <v>2</v>
      </c>
      <c r="M2655" s="32">
        <f t="shared" si="167"/>
        <v>0.1100000000000001</v>
      </c>
      <c r="O2655" s="34">
        <v>40227.416666666664</v>
      </c>
      <c r="P2655" s="33">
        <v>0.12000000000000011</v>
      </c>
      <c r="Q2655" s="33">
        <v>0.1100000000000001</v>
      </c>
    </row>
    <row r="2656" spans="1:17">
      <c r="A2656">
        <v>2014</v>
      </c>
      <c r="B2656">
        <v>219</v>
      </c>
      <c r="C2656">
        <v>1010</v>
      </c>
      <c r="D2656">
        <v>2840</v>
      </c>
      <c r="E2656" s="33">
        <f t="shared" si="164"/>
        <v>2.84</v>
      </c>
      <c r="F2656" s="32">
        <f t="shared" si="165"/>
        <v>0.10999999999999988</v>
      </c>
      <c r="H2656">
        <v>2014</v>
      </c>
      <c r="I2656">
        <v>219</v>
      </c>
      <c r="J2656">
        <v>1010</v>
      </c>
      <c r="K2656">
        <v>1980</v>
      </c>
      <c r="L2656" s="33">
        <f t="shared" si="166"/>
        <v>1.98</v>
      </c>
      <c r="M2656" s="32">
        <f t="shared" si="167"/>
        <v>9.000000000000008E-2</v>
      </c>
      <c r="O2656" s="34">
        <v>40227.423611111109</v>
      </c>
      <c r="P2656" s="33">
        <v>0.10999999999999988</v>
      </c>
      <c r="Q2656" s="33">
        <v>9.000000000000008E-2</v>
      </c>
    </row>
    <row r="2657" spans="1:17">
      <c r="A2657">
        <v>2014</v>
      </c>
      <c r="B2657">
        <v>219</v>
      </c>
      <c r="C2657">
        <v>1020</v>
      </c>
      <c r="D2657">
        <v>2830</v>
      </c>
      <c r="E2657" s="33">
        <f t="shared" si="164"/>
        <v>2.83</v>
      </c>
      <c r="F2657" s="32">
        <f t="shared" si="165"/>
        <v>0.10000000000000009</v>
      </c>
      <c r="H2657">
        <v>2014</v>
      </c>
      <c r="I2657">
        <v>219</v>
      </c>
      <c r="J2657">
        <v>1020</v>
      </c>
      <c r="K2657">
        <v>1960</v>
      </c>
      <c r="L2657" s="33">
        <f t="shared" si="166"/>
        <v>1.96</v>
      </c>
      <c r="M2657" s="32">
        <f t="shared" si="167"/>
        <v>7.0000000000000062E-2</v>
      </c>
      <c r="O2657" s="34">
        <v>40227.430555555555</v>
      </c>
      <c r="P2657" s="33">
        <v>0.10000000000000009</v>
      </c>
      <c r="Q2657" s="33">
        <v>7.0000000000000062E-2</v>
      </c>
    </row>
    <row r="2658" spans="1:17">
      <c r="A2658">
        <v>2014</v>
      </c>
      <c r="B2658">
        <v>219</v>
      </c>
      <c r="C2658">
        <v>1030</v>
      </c>
      <c r="D2658">
        <v>2810</v>
      </c>
      <c r="E2658" s="33">
        <f t="shared" si="164"/>
        <v>2.81</v>
      </c>
      <c r="F2658" s="32">
        <f t="shared" si="165"/>
        <v>8.0000000000000071E-2</v>
      </c>
      <c r="H2658">
        <v>2014</v>
      </c>
      <c r="I2658">
        <v>219</v>
      </c>
      <c r="J2658">
        <v>1030</v>
      </c>
      <c r="K2658">
        <v>1940</v>
      </c>
      <c r="L2658" s="33">
        <f t="shared" si="166"/>
        <v>1.94</v>
      </c>
      <c r="M2658" s="32">
        <f t="shared" si="167"/>
        <v>5.0000000000000044E-2</v>
      </c>
      <c r="O2658" s="34">
        <v>40227.4375</v>
      </c>
      <c r="P2658" s="33">
        <v>8.0000000000000071E-2</v>
      </c>
      <c r="Q2658" s="33">
        <v>5.0000000000000044E-2</v>
      </c>
    </row>
    <row r="2659" spans="1:17">
      <c r="A2659">
        <v>2014</v>
      </c>
      <c r="B2659">
        <v>219</v>
      </c>
      <c r="C2659">
        <v>1040</v>
      </c>
      <c r="D2659">
        <v>2800</v>
      </c>
      <c r="E2659" s="33">
        <f t="shared" si="164"/>
        <v>2.8</v>
      </c>
      <c r="F2659" s="32">
        <f t="shared" si="165"/>
        <v>6.999999999999984E-2</v>
      </c>
      <c r="H2659">
        <v>2014</v>
      </c>
      <c r="I2659">
        <v>219</v>
      </c>
      <c r="J2659">
        <v>1040</v>
      </c>
      <c r="K2659">
        <v>1920</v>
      </c>
      <c r="L2659" s="33">
        <f t="shared" si="166"/>
        <v>1.92</v>
      </c>
      <c r="M2659" s="32">
        <f t="shared" si="167"/>
        <v>3.0000000000000027E-2</v>
      </c>
      <c r="O2659" s="34">
        <v>40227.444444444445</v>
      </c>
      <c r="P2659" s="33">
        <v>6.999999999999984E-2</v>
      </c>
      <c r="Q2659" s="33">
        <v>3.0000000000000027E-2</v>
      </c>
    </row>
    <row r="2660" spans="1:17">
      <c r="A2660">
        <v>2014</v>
      </c>
      <c r="B2660">
        <v>219</v>
      </c>
      <c r="C2660">
        <v>1050</v>
      </c>
      <c r="D2660">
        <v>2790</v>
      </c>
      <c r="E2660" s="33">
        <f t="shared" si="164"/>
        <v>2.79</v>
      </c>
      <c r="F2660" s="32">
        <f t="shared" si="165"/>
        <v>6.0000000000000053E-2</v>
      </c>
      <c r="H2660">
        <v>2014</v>
      </c>
      <c r="I2660">
        <v>219</v>
      </c>
      <c r="J2660">
        <v>1050</v>
      </c>
      <c r="K2660">
        <v>1900</v>
      </c>
      <c r="L2660" s="33">
        <f t="shared" si="166"/>
        <v>1.9</v>
      </c>
      <c r="M2660" s="32">
        <f t="shared" si="167"/>
        <v>1.0000000000000009E-2</v>
      </c>
      <c r="O2660" s="34">
        <v>40227.451388888891</v>
      </c>
      <c r="P2660" s="33">
        <v>6.0000000000000053E-2</v>
      </c>
      <c r="Q2660" s="33">
        <v>1.0000000000000009E-2</v>
      </c>
    </row>
    <row r="2661" spans="1:17">
      <c r="A2661">
        <v>2014</v>
      </c>
      <c r="B2661">
        <v>219</v>
      </c>
      <c r="C2661">
        <v>1100</v>
      </c>
      <c r="D2661">
        <v>2790</v>
      </c>
      <c r="E2661" s="33">
        <f t="shared" si="164"/>
        <v>2.79</v>
      </c>
      <c r="F2661" s="32">
        <f t="shared" si="165"/>
        <v>6.0000000000000053E-2</v>
      </c>
      <c r="H2661">
        <v>2014</v>
      </c>
      <c r="I2661">
        <v>219</v>
      </c>
      <c r="J2661">
        <v>1100</v>
      </c>
      <c r="K2661">
        <v>1880</v>
      </c>
      <c r="L2661" s="33">
        <f t="shared" si="166"/>
        <v>1.88</v>
      </c>
      <c r="M2661" s="32">
        <f t="shared" si="167"/>
        <v>-1.0000000000000009E-2</v>
      </c>
      <c r="O2661" s="34">
        <v>40227.458333333336</v>
      </c>
      <c r="P2661" s="33">
        <v>6.0000000000000053E-2</v>
      </c>
      <c r="Q2661" s="33">
        <v>-1.0000000000000009E-2</v>
      </c>
    </row>
    <row r="2662" spans="1:17">
      <c r="A2662">
        <v>2014</v>
      </c>
      <c r="B2662">
        <v>219</v>
      </c>
      <c r="C2662">
        <v>1110</v>
      </c>
      <c r="D2662">
        <v>2780</v>
      </c>
      <c r="E2662" s="33">
        <f t="shared" si="164"/>
        <v>2.78</v>
      </c>
      <c r="F2662" s="32">
        <f t="shared" si="165"/>
        <v>4.9999999999999822E-2</v>
      </c>
      <c r="H2662">
        <v>2014</v>
      </c>
      <c r="I2662">
        <v>219</v>
      </c>
      <c r="J2662">
        <v>1110</v>
      </c>
      <c r="K2662">
        <v>1860</v>
      </c>
      <c r="L2662" s="33">
        <f t="shared" si="166"/>
        <v>1.86</v>
      </c>
      <c r="M2662" s="32">
        <f t="shared" si="167"/>
        <v>-2.9999999999999805E-2</v>
      </c>
      <c r="O2662" s="34">
        <v>40227.465277777781</v>
      </c>
      <c r="P2662" s="33">
        <v>4.9999999999999822E-2</v>
      </c>
      <c r="Q2662" s="33">
        <v>-2.9999999999999805E-2</v>
      </c>
    </row>
    <row r="2663" spans="1:17">
      <c r="A2663">
        <v>2014</v>
      </c>
      <c r="B2663">
        <v>219</v>
      </c>
      <c r="C2663">
        <v>1120</v>
      </c>
      <c r="D2663">
        <v>2770</v>
      </c>
      <c r="E2663" s="33">
        <f t="shared" si="164"/>
        <v>2.77</v>
      </c>
      <c r="F2663" s="32">
        <f t="shared" si="165"/>
        <v>4.0000000000000036E-2</v>
      </c>
      <c r="H2663">
        <v>2014</v>
      </c>
      <c r="I2663">
        <v>219</v>
      </c>
      <c r="J2663">
        <v>1120</v>
      </c>
      <c r="K2663">
        <v>1840</v>
      </c>
      <c r="L2663" s="33">
        <f t="shared" si="166"/>
        <v>1.84</v>
      </c>
      <c r="M2663" s="32">
        <f t="shared" si="167"/>
        <v>-4.9999999999999822E-2</v>
      </c>
      <c r="O2663" s="34">
        <v>40227.472222222219</v>
      </c>
      <c r="P2663" s="33">
        <v>4.0000000000000036E-2</v>
      </c>
      <c r="Q2663" s="33">
        <v>-4.9999999999999822E-2</v>
      </c>
    </row>
    <row r="2664" spans="1:17">
      <c r="A2664">
        <v>2014</v>
      </c>
      <c r="B2664">
        <v>219</v>
      </c>
      <c r="C2664">
        <v>1130</v>
      </c>
      <c r="D2664">
        <v>2770</v>
      </c>
      <c r="E2664" s="33">
        <f t="shared" si="164"/>
        <v>2.77</v>
      </c>
      <c r="F2664" s="32">
        <f t="shared" si="165"/>
        <v>4.0000000000000036E-2</v>
      </c>
      <c r="H2664">
        <v>2014</v>
      </c>
      <c r="I2664">
        <v>219</v>
      </c>
      <c r="J2664">
        <v>1130</v>
      </c>
      <c r="K2664">
        <v>1830</v>
      </c>
      <c r="L2664" s="33">
        <f t="shared" si="166"/>
        <v>1.83</v>
      </c>
      <c r="M2664" s="32">
        <f t="shared" si="167"/>
        <v>-5.9999999999999831E-2</v>
      </c>
      <c r="O2664" s="34">
        <v>40227.479166666664</v>
      </c>
      <c r="P2664" s="33">
        <v>4.0000000000000036E-2</v>
      </c>
      <c r="Q2664" s="33">
        <v>-5.9999999999999831E-2</v>
      </c>
    </row>
    <row r="2665" spans="1:17">
      <c r="A2665">
        <v>2014</v>
      </c>
      <c r="B2665">
        <v>219</v>
      </c>
      <c r="C2665">
        <v>1140</v>
      </c>
      <c r="D2665">
        <v>2770</v>
      </c>
      <c r="E2665" s="33">
        <f t="shared" si="164"/>
        <v>2.77</v>
      </c>
      <c r="F2665" s="32">
        <f t="shared" si="165"/>
        <v>4.0000000000000036E-2</v>
      </c>
      <c r="H2665">
        <v>2014</v>
      </c>
      <c r="I2665">
        <v>219</v>
      </c>
      <c r="J2665">
        <v>1140</v>
      </c>
      <c r="K2665">
        <v>1810</v>
      </c>
      <c r="L2665" s="33">
        <f t="shared" si="166"/>
        <v>1.81</v>
      </c>
      <c r="M2665" s="32">
        <f t="shared" si="167"/>
        <v>-7.9999999999999849E-2</v>
      </c>
      <c r="O2665" s="34">
        <v>40227.486111111109</v>
      </c>
      <c r="P2665" s="33">
        <v>4.0000000000000036E-2</v>
      </c>
      <c r="Q2665" s="33">
        <v>-7.9999999999999849E-2</v>
      </c>
    </row>
    <row r="2666" spans="1:17">
      <c r="A2666">
        <v>2014</v>
      </c>
      <c r="B2666">
        <v>219</v>
      </c>
      <c r="C2666">
        <v>1150</v>
      </c>
      <c r="D2666">
        <v>2770</v>
      </c>
      <c r="E2666" s="33">
        <f t="shared" si="164"/>
        <v>2.77</v>
      </c>
      <c r="F2666" s="32">
        <f t="shared" si="165"/>
        <v>4.0000000000000036E-2</v>
      </c>
      <c r="H2666">
        <v>2014</v>
      </c>
      <c r="I2666">
        <v>219</v>
      </c>
      <c r="J2666">
        <v>1150</v>
      </c>
      <c r="K2666">
        <v>1790</v>
      </c>
      <c r="L2666" s="33">
        <f t="shared" si="166"/>
        <v>1.79</v>
      </c>
      <c r="M2666" s="32">
        <f t="shared" si="167"/>
        <v>-9.9999999999999867E-2</v>
      </c>
      <c r="O2666" s="34">
        <v>40227.493055555555</v>
      </c>
      <c r="P2666" s="33">
        <v>4.0000000000000036E-2</v>
      </c>
      <c r="Q2666" s="33">
        <v>-9.9999999999999867E-2</v>
      </c>
    </row>
    <row r="2667" spans="1:17">
      <c r="A2667">
        <v>2014</v>
      </c>
      <c r="B2667">
        <v>219</v>
      </c>
      <c r="C2667">
        <v>1200</v>
      </c>
      <c r="D2667">
        <v>2770</v>
      </c>
      <c r="E2667" s="33">
        <f t="shared" si="164"/>
        <v>2.77</v>
      </c>
      <c r="F2667" s="32">
        <f t="shared" si="165"/>
        <v>4.0000000000000036E-2</v>
      </c>
      <c r="H2667">
        <v>2014</v>
      </c>
      <c r="I2667">
        <v>219</v>
      </c>
      <c r="J2667">
        <v>1200</v>
      </c>
      <c r="K2667">
        <v>1780</v>
      </c>
      <c r="L2667" s="33">
        <f t="shared" si="166"/>
        <v>1.78</v>
      </c>
      <c r="M2667" s="32">
        <f t="shared" si="167"/>
        <v>-0.10999999999999988</v>
      </c>
      <c r="O2667" s="34">
        <v>40227.5</v>
      </c>
      <c r="P2667" s="33">
        <v>4.0000000000000036E-2</v>
      </c>
      <c r="Q2667" s="33">
        <v>-0.10999999999999988</v>
      </c>
    </row>
    <row r="2668" spans="1:17">
      <c r="A2668">
        <v>2014</v>
      </c>
      <c r="B2668">
        <v>219</v>
      </c>
      <c r="C2668">
        <v>1210</v>
      </c>
      <c r="D2668">
        <v>2770</v>
      </c>
      <c r="E2668" s="33">
        <f t="shared" si="164"/>
        <v>2.77</v>
      </c>
      <c r="F2668" s="32">
        <f t="shared" si="165"/>
        <v>4.0000000000000036E-2</v>
      </c>
      <c r="H2668">
        <v>2014</v>
      </c>
      <c r="I2668">
        <v>219</v>
      </c>
      <c r="J2668">
        <v>1210</v>
      </c>
      <c r="K2668">
        <v>1760</v>
      </c>
      <c r="L2668" s="33">
        <f t="shared" si="166"/>
        <v>1.76</v>
      </c>
      <c r="M2668" s="32">
        <f t="shared" si="167"/>
        <v>-0.12999999999999989</v>
      </c>
      <c r="O2668" s="34">
        <v>40227.506944444445</v>
      </c>
      <c r="P2668" s="33">
        <v>4.0000000000000036E-2</v>
      </c>
      <c r="Q2668" s="33">
        <v>-0.12999999999999989</v>
      </c>
    </row>
    <row r="2669" spans="1:17">
      <c r="A2669">
        <v>2014</v>
      </c>
      <c r="B2669">
        <v>219</v>
      </c>
      <c r="C2669">
        <v>1220</v>
      </c>
      <c r="D2669">
        <v>2770</v>
      </c>
      <c r="E2669" s="33">
        <f t="shared" si="164"/>
        <v>2.77</v>
      </c>
      <c r="F2669" s="32">
        <f t="shared" si="165"/>
        <v>4.0000000000000036E-2</v>
      </c>
      <c r="H2669">
        <v>2014</v>
      </c>
      <c r="I2669">
        <v>219</v>
      </c>
      <c r="J2669">
        <v>1220</v>
      </c>
      <c r="K2669">
        <v>1740</v>
      </c>
      <c r="L2669" s="33">
        <f t="shared" si="166"/>
        <v>1.74</v>
      </c>
      <c r="M2669" s="32">
        <f t="shared" si="167"/>
        <v>-0.14999999999999991</v>
      </c>
      <c r="O2669" s="34">
        <v>40227.513888888891</v>
      </c>
      <c r="P2669" s="33">
        <v>4.0000000000000036E-2</v>
      </c>
      <c r="Q2669" s="33">
        <v>-0.14999999999999991</v>
      </c>
    </row>
    <row r="2670" spans="1:17">
      <c r="A2670">
        <v>2014</v>
      </c>
      <c r="B2670">
        <v>219</v>
      </c>
      <c r="C2670">
        <v>1230</v>
      </c>
      <c r="D2670">
        <v>2770</v>
      </c>
      <c r="E2670" s="33">
        <f t="shared" si="164"/>
        <v>2.77</v>
      </c>
      <c r="F2670" s="32">
        <f t="shared" si="165"/>
        <v>4.0000000000000036E-2</v>
      </c>
      <c r="H2670">
        <v>2014</v>
      </c>
      <c r="I2670">
        <v>219</v>
      </c>
      <c r="J2670">
        <v>1230</v>
      </c>
      <c r="K2670">
        <v>1730</v>
      </c>
      <c r="L2670" s="33">
        <f t="shared" si="166"/>
        <v>1.73</v>
      </c>
      <c r="M2670" s="32">
        <f t="shared" si="167"/>
        <v>-0.15999999999999992</v>
      </c>
      <c r="O2670" s="34">
        <v>40227.520833333336</v>
      </c>
      <c r="P2670" s="33">
        <v>4.0000000000000036E-2</v>
      </c>
      <c r="Q2670" s="33">
        <v>-0.15999999999999992</v>
      </c>
    </row>
    <row r="2671" spans="1:17">
      <c r="A2671">
        <v>2014</v>
      </c>
      <c r="B2671">
        <v>219</v>
      </c>
      <c r="C2671">
        <v>1240</v>
      </c>
      <c r="D2671">
        <v>2770</v>
      </c>
      <c r="E2671" s="33">
        <f t="shared" si="164"/>
        <v>2.77</v>
      </c>
      <c r="F2671" s="32">
        <f t="shared" si="165"/>
        <v>4.0000000000000036E-2</v>
      </c>
      <c r="H2671">
        <v>2014</v>
      </c>
      <c r="I2671">
        <v>219</v>
      </c>
      <c r="J2671">
        <v>1240</v>
      </c>
      <c r="K2671">
        <v>1710</v>
      </c>
      <c r="L2671" s="33">
        <f t="shared" si="166"/>
        <v>1.71</v>
      </c>
      <c r="M2671" s="32">
        <f t="shared" si="167"/>
        <v>-0.17999999999999994</v>
      </c>
      <c r="O2671" s="34">
        <v>40227.527777777781</v>
      </c>
      <c r="P2671" s="33">
        <v>4.0000000000000036E-2</v>
      </c>
      <c r="Q2671" s="33">
        <v>-0.17999999999999994</v>
      </c>
    </row>
    <row r="2672" spans="1:17">
      <c r="A2672">
        <v>2014</v>
      </c>
      <c r="B2672">
        <v>219</v>
      </c>
      <c r="C2672">
        <v>1250</v>
      </c>
      <c r="D2672">
        <v>2760</v>
      </c>
      <c r="E2672" s="33">
        <f t="shared" si="164"/>
        <v>2.76</v>
      </c>
      <c r="F2672" s="32">
        <f t="shared" si="165"/>
        <v>2.9999999999999805E-2</v>
      </c>
      <c r="H2672">
        <v>2014</v>
      </c>
      <c r="I2672">
        <v>219</v>
      </c>
      <c r="J2672">
        <v>1250</v>
      </c>
      <c r="K2672">
        <v>1700</v>
      </c>
      <c r="L2672" s="33">
        <f t="shared" si="166"/>
        <v>1.7</v>
      </c>
      <c r="M2672" s="32">
        <f t="shared" si="167"/>
        <v>-0.18999999999999995</v>
      </c>
      <c r="O2672" s="34">
        <v>40227.534722222219</v>
      </c>
      <c r="P2672" s="33">
        <v>2.9999999999999805E-2</v>
      </c>
      <c r="Q2672" s="33">
        <v>-0.18999999999999995</v>
      </c>
    </row>
    <row r="2673" spans="1:17">
      <c r="A2673">
        <v>2014</v>
      </c>
      <c r="B2673">
        <v>219</v>
      </c>
      <c r="C2673">
        <v>1300</v>
      </c>
      <c r="D2673">
        <v>2760</v>
      </c>
      <c r="E2673" s="33">
        <f t="shared" si="164"/>
        <v>2.76</v>
      </c>
      <c r="F2673" s="32">
        <f t="shared" si="165"/>
        <v>2.9999999999999805E-2</v>
      </c>
      <c r="H2673">
        <v>2014</v>
      </c>
      <c r="I2673">
        <v>219</v>
      </c>
      <c r="J2673">
        <v>1300</v>
      </c>
      <c r="K2673">
        <v>1680</v>
      </c>
      <c r="L2673" s="33">
        <f t="shared" si="166"/>
        <v>1.68</v>
      </c>
      <c r="M2673" s="32">
        <f t="shared" si="167"/>
        <v>-0.20999999999999996</v>
      </c>
      <c r="O2673" s="34">
        <v>40227.541666666664</v>
      </c>
      <c r="P2673" s="33">
        <v>2.9999999999999805E-2</v>
      </c>
      <c r="Q2673" s="33">
        <v>-0.20999999999999996</v>
      </c>
    </row>
    <row r="2674" spans="1:17">
      <c r="A2674">
        <v>2014</v>
      </c>
      <c r="B2674">
        <v>219</v>
      </c>
      <c r="C2674">
        <v>1310</v>
      </c>
      <c r="D2674">
        <v>2750</v>
      </c>
      <c r="E2674" s="33">
        <f t="shared" si="164"/>
        <v>2.75</v>
      </c>
      <c r="F2674" s="32">
        <f t="shared" si="165"/>
        <v>2.0000000000000018E-2</v>
      </c>
      <c r="H2674">
        <v>2014</v>
      </c>
      <c r="I2674">
        <v>219</v>
      </c>
      <c r="J2674">
        <v>1310</v>
      </c>
      <c r="K2674">
        <v>1670</v>
      </c>
      <c r="L2674" s="33">
        <f t="shared" si="166"/>
        <v>1.67</v>
      </c>
      <c r="M2674" s="32">
        <f t="shared" si="167"/>
        <v>-0.21999999999999997</v>
      </c>
      <c r="O2674" s="34">
        <v>40227.548611111109</v>
      </c>
      <c r="P2674" s="33">
        <v>2.0000000000000018E-2</v>
      </c>
      <c r="Q2674" s="33">
        <v>-0.21999999999999997</v>
      </c>
    </row>
    <row r="2675" spans="1:17">
      <c r="A2675">
        <v>2014</v>
      </c>
      <c r="B2675">
        <v>219</v>
      </c>
      <c r="C2675">
        <v>1320</v>
      </c>
      <c r="D2675">
        <v>2740</v>
      </c>
      <c r="E2675" s="33">
        <f t="shared" si="164"/>
        <v>2.74</v>
      </c>
      <c r="F2675" s="32">
        <f t="shared" si="165"/>
        <v>1.0000000000000231E-2</v>
      </c>
      <c r="H2675">
        <v>2014</v>
      </c>
      <c r="I2675">
        <v>219</v>
      </c>
      <c r="J2675">
        <v>1320</v>
      </c>
      <c r="K2675">
        <v>1660</v>
      </c>
      <c r="L2675" s="33">
        <f t="shared" si="166"/>
        <v>1.66</v>
      </c>
      <c r="M2675" s="32">
        <f t="shared" si="167"/>
        <v>-0.22999999999999998</v>
      </c>
      <c r="O2675" s="34">
        <v>40227.555555555555</v>
      </c>
      <c r="P2675" s="33">
        <v>1.0000000000000231E-2</v>
      </c>
      <c r="Q2675" s="33">
        <v>-0.22999999999999998</v>
      </c>
    </row>
    <row r="2676" spans="1:17">
      <c r="A2676">
        <v>2014</v>
      </c>
      <c r="B2676">
        <v>219</v>
      </c>
      <c r="C2676">
        <v>1330</v>
      </c>
      <c r="D2676">
        <v>2730</v>
      </c>
      <c r="E2676" s="33">
        <f t="shared" si="164"/>
        <v>2.73</v>
      </c>
      <c r="F2676" s="32">
        <f t="shared" si="165"/>
        <v>0</v>
      </c>
      <c r="H2676">
        <v>2014</v>
      </c>
      <c r="I2676">
        <v>219</v>
      </c>
      <c r="J2676">
        <v>1330</v>
      </c>
      <c r="K2676">
        <v>1640</v>
      </c>
      <c r="L2676" s="33">
        <f t="shared" si="166"/>
        <v>1.64</v>
      </c>
      <c r="M2676" s="32">
        <f t="shared" si="167"/>
        <v>-0.25</v>
      </c>
      <c r="O2676" s="34">
        <v>40227.5625</v>
      </c>
      <c r="P2676" s="33">
        <v>0</v>
      </c>
      <c r="Q2676" s="33">
        <v>-0.25</v>
      </c>
    </row>
    <row r="2677" spans="1:17">
      <c r="A2677">
        <v>2014</v>
      </c>
      <c r="B2677">
        <v>219</v>
      </c>
      <c r="C2677">
        <v>1340</v>
      </c>
      <c r="D2677">
        <v>2720</v>
      </c>
      <c r="E2677" s="33">
        <f t="shared" si="164"/>
        <v>2.72</v>
      </c>
      <c r="F2677" s="32">
        <f t="shared" si="165"/>
        <v>-9.9999999999997868E-3</v>
      </c>
      <c r="H2677">
        <v>2014</v>
      </c>
      <c r="I2677">
        <v>219</v>
      </c>
      <c r="J2677">
        <v>1340</v>
      </c>
      <c r="K2677">
        <v>1630</v>
      </c>
      <c r="L2677" s="33">
        <f t="shared" si="166"/>
        <v>1.63</v>
      </c>
      <c r="M2677" s="32">
        <f t="shared" si="167"/>
        <v>-0.26</v>
      </c>
      <c r="O2677" s="34">
        <v>40227.569444444445</v>
      </c>
      <c r="P2677" s="33">
        <v>-9.9999999999997868E-3</v>
      </c>
      <c r="Q2677" s="33">
        <v>-0.26</v>
      </c>
    </row>
    <row r="2678" spans="1:17">
      <c r="A2678">
        <v>2014</v>
      </c>
      <c r="B2678">
        <v>219</v>
      </c>
      <c r="C2678">
        <v>1350</v>
      </c>
      <c r="D2678">
        <v>2700</v>
      </c>
      <c r="E2678" s="33">
        <f t="shared" si="164"/>
        <v>2.7</v>
      </c>
      <c r="F2678" s="32">
        <f t="shared" si="165"/>
        <v>-2.9999999999999805E-2</v>
      </c>
      <c r="H2678">
        <v>2014</v>
      </c>
      <c r="I2678">
        <v>219</v>
      </c>
      <c r="J2678">
        <v>1350</v>
      </c>
      <c r="K2678">
        <v>1620</v>
      </c>
      <c r="L2678" s="33">
        <f t="shared" si="166"/>
        <v>1.62</v>
      </c>
      <c r="M2678" s="32">
        <f t="shared" si="167"/>
        <v>-0.2699999999999998</v>
      </c>
      <c r="O2678" s="34">
        <v>40227.576388888891</v>
      </c>
      <c r="P2678" s="33">
        <v>-2.9999999999999805E-2</v>
      </c>
      <c r="Q2678" s="33">
        <v>-0.2699999999999998</v>
      </c>
    </row>
    <row r="2679" spans="1:17">
      <c r="A2679">
        <v>2014</v>
      </c>
      <c r="B2679">
        <v>219</v>
      </c>
      <c r="C2679">
        <v>1400</v>
      </c>
      <c r="D2679">
        <v>2680</v>
      </c>
      <c r="E2679" s="33">
        <f t="shared" si="164"/>
        <v>2.68</v>
      </c>
      <c r="F2679" s="32">
        <f t="shared" si="165"/>
        <v>-4.9999999999999822E-2</v>
      </c>
      <c r="H2679">
        <v>2014</v>
      </c>
      <c r="I2679">
        <v>219</v>
      </c>
      <c r="J2679">
        <v>1400</v>
      </c>
      <c r="K2679">
        <v>1610</v>
      </c>
      <c r="L2679" s="33">
        <f t="shared" si="166"/>
        <v>1.61</v>
      </c>
      <c r="M2679" s="32">
        <f t="shared" si="167"/>
        <v>-0.2799999999999998</v>
      </c>
      <c r="O2679" s="34">
        <v>40227.583333333336</v>
      </c>
      <c r="P2679" s="33">
        <v>-4.9999999999999822E-2</v>
      </c>
      <c r="Q2679" s="33">
        <v>-0.2799999999999998</v>
      </c>
    </row>
    <row r="2680" spans="1:17">
      <c r="A2680">
        <v>2014</v>
      </c>
      <c r="B2680">
        <v>219</v>
      </c>
      <c r="C2680">
        <v>1410</v>
      </c>
      <c r="D2680">
        <v>2670</v>
      </c>
      <c r="E2680" s="33">
        <f t="shared" si="164"/>
        <v>2.67</v>
      </c>
      <c r="F2680" s="32">
        <f t="shared" si="165"/>
        <v>-6.0000000000000053E-2</v>
      </c>
      <c r="H2680">
        <v>2014</v>
      </c>
      <c r="I2680">
        <v>219</v>
      </c>
      <c r="J2680">
        <v>1410</v>
      </c>
      <c r="K2680">
        <v>1600</v>
      </c>
      <c r="L2680" s="33">
        <f t="shared" si="166"/>
        <v>1.6</v>
      </c>
      <c r="M2680" s="32">
        <f t="shared" si="167"/>
        <v>-0.28999999999999981</v>
      </c>
      <c r="O2680" s="34">
        <v>40227.590277777781</v>
      </c>
      <c r="P2680" s="33">
        <v>-6.0000000000000053E-2</v>
      </c>
      <c r="Q2680" s="33">
        <v>-0.28999999999999981</v>
      </c>
    </row>
    <row r="2681" spans="1:17">
      <c r="A2681">
        <v>2014</v>
      </c>
      <c r="B2681">
        <v>219</v>
      </c>
      <c r="C2681">
        <v>1420</v>
      </c>
      <c r="D2681">
        <v>2650</v>
      </c>
      <c r="E2681" s="33">
        <f t="shared" si="164"/>
        <v>2.65</v>
      </c>
      <c r="F2681" s="32">
        <f t="shared" si="165"/>
        <v>-8.0000000000000071E-2</v>
      </c>
      <c r="H2681">
        <v>2014</v>
      </c>
      <c r="I2681">
        <v>219</v>
      </c>
      <c r="J2681">
        <v>1420</v>
      </c>
      <c r="K2681">
        <v>1600</v>
      </c>
      <c r="L2681" s="33">
        <f t="shared" si="166"/>
        <v>1.6</v>
      </c>
      <c r="M2681" s="32">
        <f t="shared" si="167"/>
        <v>-0.28999999999999981</v>
      </c>
      <c r="O2681" s="34">
        <v>40227.597222222219</v>
      </c>
      <c r="P2681" s="33">
        <v>-8.0000000000000071E-2</v>
      </c>
      <c r="Q2681" s="33">
        <v>-0.28999999999999981</v>
      </c>
    </row>
    <row r="2682" spans="1:17">
      <c r="A2682">
        <v>2014</v>
      </c>
      <c r="B2682">
        <v>219</v>
      </c>
      <c r="C2682">
        <v>1430</v>
      </c>
      <c r="D2682">
        <v>2620</v>
      </c>
      <c r="E2682" s="33">
        <f t="shared" si="164"/>
        <v>2.62</v>
      </c>
      <c r="F2682" s="32">
        <f t="shared" si="165"/>
        <v>-0.10999999999999988</v>
      </c>
      <c r="H2682">
        <v>2014</v>
      </c>
      <c r="I2682">
        <v>219</v>
      </c>
      <c r="J2682">
        <v>1430</v>
      </c>
      <c r="K2682">
        <v>1590</v>
      </c>
      <c r="L2682" s="33">
        <f t="shared" si="166"/>
        <v>1.59</v>
      </c>
      <c r="M2682" s="32">
        <f t="shared" si="167"/>
        <v>-0.29999999999999982</v>
      </c>
      <c r="O2682" s="34">
        <v>40227.604166666664</v>
      </c>
      <c r="P2682" s="33">
        <v>-0.10999999999999988</v>
      </c>
      <c r="Q2682" s="33">
        <v>-0.29999999999999982</v>
      </c>
    </row>
    <row r="2683" spans="1:17">
      <c r="A2683">
        <v>2014</v>
      </c>
      <c r="B2683">
        <v>219</v>
      </c>
      <c r="C2683">
        <v>1440</v>
      </c>
      <c r="D2683">
        <v>2600</v>
      </c>
      <c r="E2683" s="33">
        <f t="shared" si="164"/>
        <v>2.6</v>
      </c>
      <c r="F2683" s="32">
        <f t="shared" si="165"/>
        <v>-0.12999999999999989</v>
      </c>
      <c r="H2683">
        <v>2014</v>
      </c>
      <c r="I2683">
        <v>219</v>
      </c>
      <c r="J2683">
        <v>1440</v>
      </c>
      <c r="K2683">
        <v>1590</v>
      </c>
      <c r="L2683" s="33">
        <f t="shared" si="166"/>
        <v>1.59</v>
      </c>
      <c r="M2683" s="32">
        <f t="shared" si="167"/>
        <v>-0.29999999999999982</v>
      </c>
      <c r="O2683" s="34">
        <v>40227.611111111109</v>
      </c>
      <c r="P2683" s="33">
        <v>-0.12999999999999989</v>
      </c>
      <c r="Q2683" s="33">
        <v>-0.29999999999999982</v>
      </c>
    </row>
    <row r="2684" spans="1:17">
      <c r="A2684">
        <v>2014</v>
      </c>
      <c r="B2684">
        <v>219</v>
      </c>
      <c r="C2684">
        <v>1450</v>
      </c>
      <c r="D2684">
        <v>2580</v>
      </c>
      <c r="E2684" s="33">
        <f t="shared" si="164"/>
        <v>2.58</v>
      </c>
      <c r="F2684" s="32">
        <f t="shared" si="165"/>
        <v>-0.14999999999999991</v>
      </c>
      <c r="H2684">
        <v>2014</v>
      </c>
      <c r="I2684">
        <v>219</v>
      </c>
      <c r="J2684">
        <v>1450</v>
      </c>
      <c r="K2684">
        <v>1590</v>
      </c>
      <c r="L2684" s="33">
        <f t="shared" si="166"/>
        <v>1.59</v>
      </c>
      <c r="M2684" s="32">
        <f t="shared" si="167"/>
        <v>-0.29999999999999982</v>
      </c>
      <c r="O2684" s="34">
        <v>40227.618055555555</v>
      </c>
      <c r="P2684" s="33">
        <v>-0.14999999999999991</v>
      </c>
      <c r="Q2684" s="33">
        <v>-0.29999999999999982</v>
      </c>
    </row>
    <row r="2685" spans="1:17">
      <c r="A2685">
        <v>2014</v>
      </c>
      <c r="B2685">
        <v>219</v>
      </c>
      <c r="C2685">
        <v>1500</v>
      </c>
      <c r="D2685">
        <v>2570</v>
      </c>
      <c r="E2685" s="33">
        <f t="shared" si="164"/>
        <v>2.57</v>
      </c>
      <c r="F2685" s="32">
        <f t="shared" si="165"/>
        <v>-0.16000000000000014</v>
      </c>
      <c r="H2685">
        <v>2014</v>
      </c>
      <c r="I2685">
        <v>219</v>
      </c>
      <c r="J2685">
        <v>1500</v>
      </c>
      <c r="K2685">
        <v>1590</v>
      </c>
      <c r="L2685" s="33">
        <f t="shared" si="166"/>
        <v>1.59</v>
      </c>
      <c r="M2685" s="32">
        <f t="shared" si="167"/>
        <v>-0.29999999999999982</v>
      </c>
      <c r="O2685" s="34">
        <v>40227.625</v>
      </c>
      <c r="P2685" s="33">
        <v>-0.16000000000000014</v>
      </c>
      <c r="Q2685" s="33">
        <v>-0.29999999999999982</v>
      </c>
    </row>
    <row r="2686" spans="1:17">
      <c r="A2686">
        <v>2014</v>
      </c>
      <c r="B2686">
        <v>219</v>
      </c>
      <c r="C2686">
        <v>1510</v>
      </c>
      <c r="D2686">
        <v>2550</v>
      </c>
      <c r="E2686" s="33">
        <f t="shared" si="164"/>
        <v>2.5499999999999998</v>
      </c>
      <c r="F2686" s="32">
        <f t="shared" si="165"/>
        <v>-0.18000000000000016</v>
      </c>
      <c r="H2686">
        <v>2014</v>
      </c>
      <c r="I2686">
        <v>219</v>
      </c>
      <c r="J2686">
        <v>1510</v>
      </c>
      <c r="K2686">
        <v>1590</v>
      </c>
      <c r="L2686" s="33">
        <f t="shared" si="166"/>
        <v>1.59</v>
      </c>
      <c r="M2686" s="32">
        <f t="shared" si="167"/>
        <v>-0.29999999999999982</v>
      </c>
      <c r="O2686" s="34">
        <v>40227.631944444445</v>
      </c>
      <c r="P2686" s="33">
        <v>-0.18000000000000016</v>
      </c>
      <c r="Q2686" s="33">
        <v>-0.29999999999999982</v>
      </c>
    </row>
    <row r="2687" spans="1:17">
      <c r="A2687">
        <v>2014</v>
      </c>
      <c r="B2687">
        <v>219</v>
      </c>
      <c r="C2687">
        <v>1520</v>
      </c>
      <c r="D2687">
        <v>2540</v>
      </c>
      <c r="E2687" s="33">
        <f t="shared" si="164"/>
        <v>2.54</v>
      </c>
      <c r="F2687" s="32">
        <f t="shared" si="165"/>
        <v>-0.18999999999999995</v>
      </c>
      <c r="H2687">
        <v>2014</v>
      </c>
      <c r="I2687">
        <v>219</v>
      </c>
      <c r="J2687">
        <v>1520</v>
      </c>
      <c r="K2687">
        <v>1600</v>
      </c>
      <c r="L2687" s="33">
        <f t="shared" si="166"/>
        <v>1.6</v>
      </c>
      <c r="M2687" s="32">
        <f t="shared" si="167"/>
        <v>-0.28999999999999981</v>
      </c>
      <c r="O2687" s="34">
        <v>40227.638888888891</v>
      </c>
      <c r="P2687" s="33">
        <v>-0.18999999999999995</v>
      </c>
      <c r="Q2687" s="33">
        <v>-0.28999999999999981</v>
      </c>
    </row>
    <row r="2688" spans="1:17">
      <c r="A2688">
        <v>2014</v>
      </c>
      <c r="B2688">
        <v>219</v>
      </c>
      <c r="C2688">
        <v>1530</v>
      </c>
      <c r="D2688">
        <v>2520</v>
      </c>
      <c r="E2688" s="33">
        <f t="shared" si="164"/>
        <v>2.52</v>
      </c>
      <c r="F2688" s="32">
        <f t="shared" si="165"/>
        <v>-0.20999999999999996</v>
      </c>
      <c r="H2688">
        <v>2014</v>
      </c>
      <c r="I2688">
        <v>219</v>
      </c>
      <c r="J2688">
        <v>1530</v>
      </c>
      <c r="K2688">
        <v>1600</v>
      </c>
      <c r="L2688" s="33">
        <f t="shared" si="166"/>
        <v>1.6</v>
      </c>
      <c r="M2688" s="32">
        <f t="shared" si="167"/>
        <v>-0.28999999999999981</v>
      </c>
      <c r="O2688" s="34">
        <v>40227.645833333336</v>
      </c>
      <c r="P2688" s="33">
        <v>-0.20999999999999996</v>
      </c>
      <c r="Q2688" s="33">
        <v>-0.28999999999999981</v>
      </c>
    </row>
    <row r="2689" spans="1:17">
      <c r="A2689">
        <v>2014</v>
      </c>
      <c r="B2689">
        <v>219</v>
      </c>
      <c r="C2689">
        <v>1540</v>
      </c>
      <c r="D2689">
        <v>2510</v>
      </c>
      <c r="E2689" s="33">
        <f t="shared" si="164"/>
        <v>2.5099999999999998</v>
      </c>
      <c r="F2689" s="32">
        <f t="shared" si="165"/>
        <v>-0.2200000000000002</v>
      </c>
      <c r="H2689">
        <v>2014</v>
      </c>
      <c r="I2689">
        <v>219</v>
      </c>
      <c r="J2689">
        <v>1540</v>
      </c>
      <c r="K2689">
        <v>1610</v>
      </c>
      <c r="L2689" s="33">
        <f t="shared" si="166"/>
        <v>1.61</v>
      </c>
      <c r="M2689" s="32">
        <f t="shared" si="167"/>
        <v>-0.2799999999999998</v>
      </c>
      <c r="O2689" s="34">
        <v>40227.652777777781</v>
      </c>
      <c r="P2689" s="33">
        <v>-0.2200000000000002</v>
      </c>
      <c r="Q2689" s="33">
        <v>-0.2799999999999998</v>
      </c>
    </row>
    <row r="2690" spans="1:17">
      <c r="A2690">
        <v>2014</v>
      </c>
      <c r="B2690">
        <v>219</v>
      </c>
      <c r="C2690">
        <v>1550</v>
      </c>
      <c r="D2690">
        <v>2510</v>
      </c>
      <c r="E2690" s="33">
        <f t="shared" si="164"/>
        <v>2.5099999999999998</v>
      </c>
      <c r="F2690" s="32">
        <f t="shared" si="165"/>
        <v>-0.2200000000000002</v>
      </c>
      <c r="H2690">
        <v>2014</v>
      </c>
      <c r="I2690">
        <v>219</v>
      </c>
      <c r="J2690">
        <v>1550</v>
      </c>
      <c r="K2690">
        <v>1630</v>
      </c>
      <c r="L2690" s="33">
        <f t="shared" si="166"/>
        <v>1.63</v>
      </c>
      <c r="M2690" s="32">
        <f t="shared" si="167"/>
        <v>-0.26</v>
      </c>
      <c r="O2690" s="34">
        <v>40227.659722222219</v>
      </c>
      <c r="P2690" s="33">
        <v>-0.2200000000000002</v>
      </c>
      <c r="Q2690" s="33">
        <v>-0.26</v>
      </c>
    </row>
    <row r="2691" spans="1:17">
      <c r="A2691">
        <v>2014</v>
      </c>
      <c r="B2691">
        <v>219</v>
      </c>
      <c r="C2691">
        <v>1600</v>
      </c>
      <c r="D2691">
        <v>2500</v>
      </c>
      <c r="E2691" s="33">
        <f t="shared" si="164"/>
        <v>2.5</v>
      </c>
      <c r="F2691" s="32">
        <f t="shared" si="165"/>
        <v>-0.22999999999999998</v>
      </c>
      <c r="H2691">
        <v>2014</v>
      </c>
      <c r="I2691">
        <v>219</v>
      </c>
      <c r="J2691">
        <v>1600</v>
      </c>
      <c r="K2691">
        <v>1640</v>
      </c>
      <c r="L2691" s="33">
        <f t="shared" si="166"/>
        <v>1.64</v>
      </c>
      <c r="M2691" s="32">
        <f t="shared" si="167"/>
        <v>-0.25</v>
      </c>
      <c r="O2691" s="34">
        <v>40227.666666666664</v>
      </c>
      <c r="P2691" s="33">
        <v>-0.22999999999999998</v>
      </c>
      <c r="Q2691" s="33">
        <v>-0.25</v>
      </c>
    </row>
    <row r="2692" spans="1:17">
      <c r="A2692">
        <v>2014</v>
      </c>
      <c r="B2692">
        <v>219</v>
      </c>
      <c r="C2692">
        <v>1610</v>
      </c>
      <c r="D2692">
        <v>2500</v>
      </c>
      <c r="E2692" s="33">
        <f t="shared" ref="E2692:E2755" si="168">ROUND(D2692/1000,2)</f>
        <v>2.5</v>
      </c>
      <c r="F2692" s="32">
        <f t="shared" ref="F2692:F2755" si="169">E2692-E$8499</f>
        <v>-0.22999999999999998</v>
      </c>
      <c r="H2692">
        <v>2014</v>
      </c>
      <c r="I2692">
        <v>219</v>
      </c>
      <c r="J2692">
        <v>1610</v>
      </c>
      <c r="K2692">
        <v>1650</v>
      </c>
      <c r="L2692" s="33">
        <f t="shared" ref="L2692:L2755" si="170">ROUND(K2692/1000,2)</f>
        <v>1.65</v>
      </c>
      <c r="M2692" s="32">
        <f t="shared" ref="M2692:M2755" si="171">L2692-L$8499</f>
        <v>-0.24</v>
      </c>
      <c r="O2692" s="34">
        <v>40227.673611111109</v>
      </c>
      <c r="P2692" s="33">
        <v>-0.22999999999999998</v>
      </c>
      <c r="Q2692" s="33">
        <v>-0.24</v>
      </c>
    </row>
    <row r="2693" spans="1:17">
      <c r="A2693">
        <v>2014</v>
      </c>
      <c r="B2693">
        <v>219</v>
      </c>
      <c r="C2693">
        <v>1620</v>
      </c>
      <c r="D2693">
        <v>2500</v>
      </c>
      <c r="E2693" s="33">
        <f t="shared" si="168"/>
        <v>2.5</v>
      </c>
      <c r="F2693" s="32">
        <f t="shared" si="169"/>
        <v>-0.22999999999999998</v>
      </c>
      <c r="H2693">
        <v>2014</v>
      </c>
      <c r="I2693">
        <v>219</v>
      </c>
      <c r="J2693">
        <v>1620</v>
      </c>
      <c r="K2693">
        <v>1670</v>
      </c>
      <c r="L2693" s="33">
        <f t="shared" si="170"/>
        <v>1.67</v>
      </c>
      <c r="M2693" s="32">
        <f t="shared" si="171"/>
        <v>-0.21999999999999997</v>
      </c>
      <c r="O2693" s="34">
        <v>40227.680555555555</v>
      </c>
      <c r="P2693" s="33">
        <v>-0.22999999999999998</v>
      </c>
      <c r="Q2693" s="33">
        <v>-0.21999999999999997</v>
      </c>
    </row>
    <row r="2694" spans="1:17">
      <c r="A2694">
        <v>2014</v>
      </c>
      <c r="B2694">
        <v>219</v>
      </c>
      <c r="C2694">
        <v>1630</v>
      </c>
      <c r="D2694">
        <v>2500</v>
      </c>
      <c r="E2694" s="33">
        <f t="shared" si="168"/>
        <v>2.5</v>
      </c>
      <c r="F2694" s="32">
        <f t="shared" si="169"/>
        <v>-0.22999999999999998</v>
      </c>
      <c r="H2694">
        <v>2014</v>
      </c>
      <c r="I2694">
        <v>219</v>
      </c>
      <c r="J2694">
        <v>1630</v>
      </c>
      <c r="K2694">
        <v>1690</v>
      </c>
      <c r="L2694" s="33">
        <f t="shared" si="170"/>
        <v>1.69</v>
      </c>
      <c r="M2694" s="32">
        <f t="shared" si="171"/>
        <v>-0.19999999999999996</v>
      </c>
      <c r="O2694" s="34">
        <v>40227.6875</v>
      </c>
      <c r="P2694" s="33">
        <v>-0.22999999999999998</v>
      </c>
      <c r="Q2694" s="33">
        <v>-0.19999999999999996</v>
      </c>
    </row>
    <row r="2695" spans="1:17">
      <c r="A2695">
        <v>2014</v>
      </c>
      <c r="B2695">
        <v>219</v>
      </c>
      <c r="C2695">
        <v>1640</v>
      </c>
      <c r="D2695">
        <v>2510</v>
      </c>
      <c r="E2695" s="33">
        <f t="shared" si="168"/>
        <v>2.5099999999999998</v>
      </c>
      <c r="F2695" s="32">
        <f t="shared" si="169"/>
        <v>-0.2200000000000002</v>
      </c>
      <c r="H2695">
        <v>2014</v>
      </c>
      <c r="I2695">
        <v>219</v>
      </c>
      <c r="J2695">
        <v>1640</v>
      </c>
      <c r="K2695">
        <v>1710</v>
      </c>
      <c r="L2695" s="33">
        <f t="shared" si="170"/>
        <v>1.71</v>
      </c>
      <c r="M2695" s="32">
        <f t="shared" si="171"/>
        <v>-0.17999999999999994</v>
      </c>
      <c r="O2695" s="34">
        <v>40227.694444444445</v>
      </c>
      <c r="P2695" s="33">
        <v>-0.2200000000000002</v>
      </c>
      <c r="Q2695" s="33">
        <v>-0.17999999999999994</v>
      </c>
    </row>
    <row r="2696" spans="1:17">
      <c r="A2696">
        <v>2014</v>
      </c>
      <c r="B2696">
        <v>219</v>
      </c>
      <c r="C2696">
        <v>1650</v>
      </c>
      <c r="D2696">
        <v>2510</v>
      </c>
      <c r="E2696" s="33">
        <f t="shared" si="168"/>
        <v>2.5099999999999998</v>
      </c>
      <c r="F2696" s="32">
        <f t="shared" si="169"/>
        <v>-0.2200000000000002</v>
      </c>
      <c r="H2696">
        <v>2014</v>
      </c>
      <c r="I2696">
        <v>219</v>
      </c>
      <c r="J2696">
        <v>1650</v>
      </c>
      <c r="K2696">
        <v>1730</v>
      </c>
      <c r="L2696" s="33">
        <f t="shared" si="170"/>
        <v>1.73</v>
      </c>
      <c r="M2696" s="32">
        <f t="shared" si="171"/>
        <v>-0.15999999999999992</v>
      </c>
      <c r="O2696" s="34">
        <v>40227.701388888891</v>
      </c>
      <c r="P2696" s="33">
        <v>-0.2200000000000002</v>
      </c>
      <c r="Q2696" s="33">
        <v>-0.15999999999999992</v>
      </c>
    </row>
    <row r="2697" spans="1:17">
      <c r="A2697">
        <v>2014</v>
      </c>
      <c r="B2697">
        <v>219</v>
      </c>
      <c r="C2697">
        <v>1700</v>
      </c>
      <c r="D2697">
        <v>2520</v>
      </c>
      <c r="E2697" s="33">
        <f t="shared" si="168"/>
        <v>2.52</v>
      </c>
      <c r="F2697" s="32">
        <f t="shared" si="169"/>
        <v>-0.20999999999999996</v>
      </c>
      <c r="H2697">
        <v>2014</v>
      </c>
      <c r="I2697">
        <v>219</v>
      </c>
      <c r="J2697">
        <v>1700</v>
      </c>
      <c r="K2697">
        <v>1750</v>
      </c>
      <c r="L2697" s="33">
        <f t="shared" si="170"/>
        <v>1.75</v>
      </c>
      <c r="M2697" s="32">
        <f t="shared" si="171"/>
        <v>-0.1399999999999999</v>
      </c>
      <c r="O2697" s="34">
        <v>40227.708333333336</v>
      </c>
      <c r="P2697" s="33">
        <v>-0.20999999999999996</v>
      </c>
      <c r="Q2697" s="33">
        <v>-0.1399999999999999</v>
      </c>
    </row>
    <row r="2698" spans="1:17">
      <c r="A2698">
        <v>2014</v>
      </c>
      <c r="B2698">
        <v>219</v>
      </c>
      <c r="C2698">
        <v>1710</v>
      </c>
      <c r="D2698">
        <v>2520</v>
      </c>
      <c r="E2698" s="33">
        <f t="shared" si="168"/>
        <v>2.52</v>
      </c>
      <c r="F2698" s="32">
        <f t="shared" si="169"/>
        <v>-0.20999999999999996</v>
      </c>
      <c r="H2698">
        <v>2014</v>
      </c>
      <c r="I2698">
        <v>219</v>
      </c>
      <c r="J2698">
        <v>1710</v>
      </c>
      <c r="K2698">
        <v>1780</v>
      </c>
      <c r="L2698" s="33">
        <f t="shared" si="170"/>
        <v>1.78</v>
      </c>
      <c r="M2698" s="32">
        <f t="shared" si="171"/>
        <v>-0.10999999999999988</v>
      </c>
      <c r="O2698" s="34">
        <v>40227.715277777781</v>
      </c>
      <c r="P2698" s="33">
        <v>-0.20999999999999996</v>
      </c>
      <c r="Q2698" s="33">
        <v>-0.10999999999999988</v>
      </c>
    </row>
    <row r="2699" spans="1:17">
      <c r="A2699">
        <v>2014</v>
      </c>
      <c r="B2699">
        <v>219</v>
      </c>
      <c r="C2699">
        <v>1720</v>
      </c>
      <c r="D2699">
        <v>2530</v>
      </c>
      <c r="E2699" s="33">
        <f t="shared" si="168"/>
        <v>2.5299999999999998</v>
      </c>
      <c r="F2699" s="32">
        <f t="shared" si="169"/>
        <v>-0.20000000000000018</v>
      </c>
      <c r="H2699">
        <v>2014</v>
      </c>
      <c r="I2699">
        <v>219</v>
      </c>
      <c r="J2699">
        <v>1720</v>
      </c>
      <c r="K2699">
        <v>1800</v>
      </c>
      <c r="L2699" s="33">
        <f t="shared" si="170"/>
        <v>1.8</v>
      </c>
      <c r="M2699" s="32">
        <f t="shared" si="171"/>
        <v>-8.9999999999999858E-2</v>
      </c>
      <c r="O2699" s="34">
        <v>40227.722222222219</v>
      </c>
      <c r="P2699" s="33">
        <v>-0.20000000000000018</v>
      </c>
      <c r="Q2699" s="33">
        <v>-8.9999999999999858E-2</v>
      </c>
    </row>
    <row r="2700" spans="1:17">
      <c r="A2700">
        <v>2014</v>
      </c>
      <c r="B2700">
        <v>219</v>
      </c>
      <c r="C2700">
        <v>1730</v>
      </c>
      <c r="D2700">
        <v>2540</v>
      </c>
      <c r="E2700" s="33">
        <f t="shared" si="168"/>
        <v>2.54</v>
      </c>
      <c r="F2700" s="32">
        <f t="shared" si="169"/>
        <v>-0.18999999999999995</v>
      </c>
      <c r="H2700">
        <v>2014</v>
      </c>
      <c r="I2700">
        <v>219</v>
      </c>
      <c r="J2700">
        <v>1730</v>
      </c>
      <c r="K2700">
        <v>1820</v>
      </c>
      <c r="L2700" s="33">
        <f t="shared" si="170"/>
        <v>1.82</v>
      </c>
      <c r="M2700" s="32">
        <f t="shared" si="171"/>
        <v>-6.999999999999984E-2</v>
      </c>
      <c r="O2700" s="34">
        <v>40227.729166666664</v>
      </c>
      <c r="P2700" s="33">
        <v>-0.18999999999999995</v>
      </c>
      <c r="Q2700" s="33">
        <v>-6.999999999999984E-2</v>
      </c>
    </row>
    <row r="2701" spans="1:17">
      <c r="A2701">
        <v>2014</v>
      </c>
      <c r="B2701">
        <v>219</v>
      </c>
      <c r="C2701">
        <v>1740</v>
      </c>
      <c r="D2701">
        <v>2550</v>
      </c>
      <c r="E2701" s="33">
        <f t="shared" si="168"/>
        <v>2.5499999999999998</v>
      </c>
      <c r="F2701" s="32">
        <f t="shared" si="169"/>
        <v>-0.18000000000000016</v>
      </c>
      <c r="H2701">
        <v>2014</v>
      </c>
      <c r="I2701">
        <v>219</v>
      </c>
      <c r="J2701">
        <v>1740</v>
      </c>
      <c r="K2701">
        <v>1850</v>
      </c>
      <c r="L2701" s="33">
        <f t="shared" si="170"/>
        <v>1.85</v>
      </c>
      <c r="M2701" s="32">
        <f t="shared" si="171"/>
        <v>-3.9999999999999813E-2</v>
      </c>
      <c r="O2701" s="34">
        <v>40227.736111111109</v>
      </c>
      <c r="P2701" s="33">
        <v>-0.18000000000000016</v>
      </c>
      <c r="Q2701" s="33">
        <v>-3.9999999999999813E-2</v>
      </c>
    </row>
    <row r="2702" spans="1:17">
      <c r="A2702">
        <v>2014</v>
      </c>
      <c r="B2702">
        <v>219</v>
      </c>
      <c r="C2702">
        <v>1750</v>
      </c>
      <c r="D2702">
        <v>2560</v>
      </c>
      <c r="E2702" s="33">
        <f t="shared" si="168"/>
        <v>2.56</v>
      </c>
      <c r="F2702" s="32">
        <f t="shared" si="169"/>
        <v>-0.16999999999999993</v>
      </c>
      <c r="H2702">
        <v>2014</v>
      </c>
      <c r="I2702">
        <v>219</v>
      </c>
      <c r="J2702">
        <v>1750</v>
      </c>
      <c r="K2702">
        <v>1870</v>
      </c>
      <c r="L2702" s="33">
        <f t="shared" si="170"/>
        <v>1.87</v>
      </c>
      <c r="M2702" s="32">
        <f t="shared" si="171"/>
        <v>-1.9999999999999796E-2</v>
      </c>
      <c r="O2702" s="34">
        <v>40227.743055555555</v>
      </c>
      <c r="P2702" s="33">
        <v>-0.16999999999999993</v>
      </c>
      <c r="Q2702" s="33">
        <v>-1.9999999999999796E-2</v>
      </c>
    </row>
    <row r="2703" spans="1:17">
      <c r="A2703">
        <v>2014</v>
      </c>
      <c r="B2703">
        <v>219</v>
      </c>
      <c r="C2703">
        <v>1800</v>
      </c>
      <c r="D2703">
        <v>2570</v>
      </c>
      <c r="E2703" s="33">
        <f t="shared" si="168"/>
        <v>2.57</v>
      </c>
      <c r="F2703" s="32">
        <f t="shared" si="169"/>
        <v>-0.16000000000000014</v>
      </c>
      <c r="H2703">
        <v>2014</v>
      </c>
      <c r="I2703">
        <v>219</v>
      </c>
      <c r="J2703">
        <v>1800</v>
      </c>
      <c r="K2703">
        <v>1900</v>
      </c>
      <c r="L2703" s="33">
        <f t="shared" si="170"/>
        <v>1.9</v>
      </c>
      <c r="M2703" s="32">
        <f t="shared" si="171"/>
        <v>1.0000000000000009E-2</v>
      </c>
      <c r="O2703" s="34">
        <v>40227.75</v>
      </c>
      <c r="P2703" s="33">
        <v>-0.16000000000000014</v>
      </c>
      <c r="Q2703" s="33">
        <v>1.0000000000000009E-2</v>
      </c>
    </row>
    <row r="2704" spans="1:17">
      <c r="A2704">
        <v>2014</v>
      </c>
      <c r="B2704">
        <v>219</v>
      </c>
      <c r="C2704">
        <v>1810</v>
      </c>
      <c r="D2704">
        <v>2580</v>
      </c>
      <c r="E2704" s="33">
        <f t="shared" si="168"/>
        <v>2.58</v>
      </c>
      <c r="F2704" s="32">
        <f t="shared" si="169"/>
        <v>-0.14999999999999991</v>
      </c>
      <c r="H2704">
        <v>2014</v>
      </c>
      <c r="I2704">
        <v>219</v>
      </c>
      <c r="J2704">
        <v>1810</v>
      </c>
      <c r="K2704">
        <v>1920</v>
      </c>
      <c r="L2704" s="33">
        <f t="shared" si="170"/>
        <v>1.92</v>
      </c>
      <c r="M2704" s="32">
        <f t="shared" si="171"/>
        <v>3.0000000000000027E-2</v>
      </c>
      <c r="O2704" s="34">
        <v>40227.756944444445</v>
      </c>
      <c r="P2704" s="33">
        <v>-0.14999999999999991</v>
      </c>
      <c r="Q2704" s="33">
        <v>3.0000000000000027E-2</v>
      </c>
    </row>
    <row r="2705" spans="1:17">
      <c r="A2705">
        <v>2014</v>
      </c>
      <c r="B2705">
        <v>219</v>
      </c>
      <c r="C2705">
        <v>1820</v>
      </c>
      <c r="D2705">
        <v>2590</v>
      </c>
      <c r="E2705" s="33">
        <f t="shared" si="168"/>
        <v>2.59</v>
      </c>
      <c r="F2705" s="32">
        <f t="shared" si="169"/>
        <v>-0.14000000000000012</v>
      </c>
      <c r="H2705">
        <v>2014</v>
      </c>
      <c r="I2705">
        <v>219</v>
      </c>
      <c r="J2705">
        <v>1820</v>
      </c>
      <c r="K2705">
        <v>1950</v>
      </c>
      <c r="L2705" s="33">
        <f t="shared" si="170"/>
        <v>1.95</v>
      </c>
      <c r="M2705" s="32">
        <f t="shared" si="171"/>
        <v>6.0000000000000053E-2</v>
      </c>
      <c r="O2705" s="34">
        <v>40227.763888888891</v>
      </c>
      <c r="P2705" s="33">
        <v>-0.14000000000000012</v>
      </c>
      <c r="Q2705" s="33">
        <v>6.0000000000000053E-2</v>
      </c>
    </row>
    <row r="2706" spans="1:17">
      <c r="A2706">
        <v>2014</v>
      </c>
      <c r="B2706">
        <v>219</v>
      </c>
      <c r="C2706">
        <v>1830</v>
      </c>
      <c r="D2706">
        <v>2610</v>
      </c>
      <c r="E2706" s="33">
        <f t="shared" si="168"/>
        <v>2.61</v>
      </c>
      <c r="F2706" s="32">
        <f t="shared" si="169"/>
        <v>-0.12000000000000011</v>
      </c>
      <c r="H2706">
        <v>2014</v>
      </c>
      <c r="I2706">
        <v>219</v>
      </c>
      <c r="J2706">
        <v>1830</v>
      </c>
      <c r="K2706">
        <v>1970</v>
      </c>
      <c r="L2706" s="33">
        <f t="shared" si="170"/>
        <v>1.97</v>
      </c>
      <c r="M2706" s="32">
        <f t="shared" si="171"/>
        <v>8.0000000000000071E-2</v>
      </c>
      <c r="O2706" s="34">
        <v>40227.770833333336</v>
      </c>
      <c r="P2706" s="33">
        <v>-0.12000000000000011</v>
      </c>
      <c r="Q2706" s="33">
        <v>8.0000000000000071E-2</v>
      </c>
    </row>
    <row r="2707" spans="1:17">
      <c r="A2707">
        <v>2014</v>
      </c>
      <c r="B2707">
        <v>219</v>
      </c>
      <c r="C2707">
        <v>1840</v>
      </c>
      <c r="D2707">
        <v>2620</v>
      </c>
      <c r="E2707" s="33">
        <f t="shared" si="168"/>
        <v>2.62</v>
      </c>
      <c r="F2707" s="32">
        <f t="shared" si="169"/>
        <v>-0.10999999999999988</v>
      </c>
      <c r="H2707">
        <v>2014</v>
      </c>
      <c r="I2707">
        <v>219</v>
      </c>
      <c r="J2707">
        <v>1840</v>
      </c>
      <c r="K2707">
        <v>2000</v>
      </c>
      <c r="L2707" s="33">
        <f t="shared" si="170"/>
        <v>2</v>
      </c>
      <c r="M2707" s="32">
        <f t="shared" si="171"/>
        <v>0.1100000000000001</v>
      </c>
      <c r="O2707" s="34">
        <v>40227.777777777781</v>
      </c>
      <c r="P2707" s="33">
        <v>-0.10999999999999988</v>
      </c>
      <c r="Q2707" s="33">
        <v>0.1100000000000001</v>
      </c>
    </row>
    <row r="2708" spans="1:17">
      <c r="A2708">
        <v>2014</v>
      </c>
      <c r="B2708">
        <v>219</v>
      </c>
      <c r="C2708">
        <v>1850</v>
      </c>
      <c r="D2708">
        <v>2630</v>
      </c>
      <c r="E2708" s="33">
        <f t="shared" si="168"/>
        <v>2.63</v>
      </c>
      <c r="F2708" s="32">
        <f t="shared" si="169"/>
        <v>-0.10000000000000009</v>
      </c>
      <c r="H2708">
        <v>2014</v>
      </c>
      <c r="I2708">
        <v>219</v>
      </c>
      <c r="J2708">
        <v>1850</v>
      </c>
      <c r="K2708">
        <v>2020</v>
      </c>
      <c r="L2708" s="33">
        <f t="shared" si="170"/>
        <v>2.02</v>
      </c>
      <c r="M2708" s="32">
        <f t="shared" si="171"/>
        <v>0.13000000000000012</v>
      </c>
      <c r="O2708" s="34">
        <v>40227.784722222219</v>
      </c>
      <c r="P2708" s="33">
        <v>-0.10000000000000009</v>
      </c>
      <c r="Q2708" s="33">
        <v>0.13000000000000012</v>
      </c>
    </row>
    <row r="2709" spans="1:17">
      <c r="A2709">
        <v>2014</v>
      </c>
      <c r="B2709">
        <v>219</v>
      </c>
      <c r="C2709">
        <v>1900</v>
      </c>
      <c r="D2709">
        <v>2650</v>
      </c>
      <c r="E2709" s="33">
        <f t="shared" si="168"/>
        <v>2.65</v>
      </c>
      <c r="F2709" s="32">
        <f t="shared" si="169"/>
        <v>-8.0000000000000071E-2</v>
      </c>
      <c r="H2709">
        <v>2014</v>
      </c>
      <c r="I2709">
        <v>219</v>
      </c>
      <c r="J2709">
        <v>1900</v>
      </c>
      <c r="K2709">
        <v>2040</v>
      </c>
      <c r="L2709" s="33">
        <f t="shared" si="170"/>
        <v>2.04</v>
      </c>
      <c r="M2709" s="32">
        <f t="shared" si="171"/>
        <v>0.15000000000000013</v>
      </c>
      <c r="O2709" s="34">
        <v>40227.791666666664</v>
      </c>
      <c r="P2709" s="33">
        <v>-8.0000000000000071E-2</v>
      </c>
      <c r="Q2709" s="33">
        <v>0.15000000000000013</v>
      </c>
    </row>
    <row r="2710" spans="1:17">
      <c r="A2710">
        <v>2014</v>
      </c>
      <c r="B2710">
        <v>219</v>
      </c>
      <c r="C2710">
        <v>1910</v>
      </c>
      <c r="D2710">
        <v>2670</v>
      </c>
      <c r="E2710" s="33">
        <f t="shared" si="168"/>
        <v>2.67</v>
      </c>
      <c r="F2710" s="32">
        <f t="shared" si="169"/>
        <v>-6.0000000000000053E-2</v>
      </c>
      <c r="H2710">
        <v>2014</v>
      </c>
      <c r="I2710">
        <v>219</v>
      </c>
      <c r="J2710">
        <v>1910</v>
      </c>
      <c r="K2710">
        <v>2060</v>
      </c>
      <c r="L2710" s="33">
        <f t="shared" si="170"/>
        <v>2.06</v>
      </c>
      <c r="M2710" s="32">
        <f t="shared" si="171"/>
        <v>0.17000000000000015</v>
      </c>
      <c r="O2710" s="34">
        <v>40227.798611111109</v>
      </c>
      <c r="P2710" s="33">
        <v>-6.0000000000000053E-2</v>
      </c>
      <c r="Q2710" s="33">
        <v>0.17000000000000015</v>
      </c>
    </row>
    <row r="2711" spans="1:17">
      <c r="A2711">
        <v>2014</v>
      </c>
      <c r="B2711">
        <v>219</v>
      </c>
      <c r="C2711">
        <v>1920</v>
      </c>
      <c r="D2711">
        <v>2690</v>
      </c>
      <c r="E2711" s="33">
        <f t="shared" si="168"/>
        <v>2.69</v>
      </c>
      <c r="F2711" s="32">
        <f t="shared" si="169"/>
        <v>-4.0000000000000036E-2</v>
      </c>
      <c r="H2711">
        <v>2014</v>
      </c>
      <c r="I2711">
        <v>219</v>
      </c>
      <c r="J2711">
        <v>1920</v>
      </c>
      <c r="K2711">
        <v>2080</v>
      </c>
      <c r="L2711" s="33">
        <f t="shared" si="170"/>
        <v>2.08</v>
      </c>
      <c r="M2711" s="32">
        <f t="shared" si="171"/>
        <v>0.19000000000000017</v>
      </c>
      <c r="O2711" s="34">
        <v>40227.805555555555</v>
      </c>
      <c r="P2711" s="33">
        <v>-4.0000000000000036E-2</v>
      </c>
      <c r="Q2711" s="33">
        <v>0.19000000000000017</v>
      </c>
    </row>
    <row r="2712" spans="1:17">
      <c r="A2712">
        <v>2014</v>
      </c>
      <c r="B2712">
        <v>219</v>
      </c>
      <c r="C2712">
        <v>1930</v>
      </c>
      <c r="D2712">
        <v>2710</v>
      </c>
      <c r="E2712" s="33">
        <f t="shared" si="168"/>
        <v>2.71</v>
      </c>
      <c r="F2712" s="32">
        <f t="shared" si="169"/>
        <v>-2.0000000000000018E-2</v>
      </c>
      <c r="H2712">
        <v>2014</v>
      </c>
      <c r="I2712">
        <v>219</v>
      </c>
      <c r="J2712">
        <v>1930</v>
      </c>
      <c r="K2712">
        <v>2090</v>
      </c>
      <c r="L2712" s="33">
        <f t="shared" si="170"/>
        <v>2.09</v>
      </c>
      <c r="M2712" s="32">
        <f t="shared" si="171"/>
        <v>0.19999999999999996</v>
      </c>
      <c r="O2712" s="34">
        <v>40227.8125</v>
      </c>
      <c r="P2712" s="33">
        <v>-2.0000000000000018E-2</v>
      </c>
      <c r="Q2712" s="33">
        <v>0.19999999999999996</v>
      </c>
    </row>
    <row r="2713" spans="1:17">
      <c r="A2713">
        <v>2014</v>
      </c>
      <c r="B2713">
        <v>219</v>
      </c>
      <c r="C2713">
        <v>1940</v>
      </c>
      <c r="D2713">
        <v>2730</v>
      </c>
      <c r="E2713" s="33">
        <f t="shared" si="168"/>
        <v>2.73</v>
      </c>
      <c r="F2713" s="32">
        <f t="shared" si="169"/>
        <v>0</v>
      </c>
      <c r="H2713">
        <v>2014</v>
      </c>
      <c r="I2713">
        <v>219</v>
      </c>
      <c r="J2713">
        <v>1940</v>
      </c>
      <c r="K2713">
        <v>2110</v>
      </c>
      <c r="L2713" s="33">
        <f t="shared" si="170"/>
        <v>2.11</v>
      </c>
      <c r="M2713" s="32">
        <f t="shared" si="171"/>
        <v>0.21999999999999997</v>
      </c>
      <c r="O2713" s="34">
        <v>40227.819444444445</v>
      </c>
      <c r="P2713" s="33">
        <v>0</v>
      </c>
      <c r="Q2713" s="33">
        <v>0.21999999999999997</v>
      </c>
    </row>
    <row r="2714" spans="1:17">
      <c r="A2714">
        <v>2014</v>
      </c>
      <c r="B2714">
        <v>219</v>
      </c>
      <c r="C2714">
        <v>1950</v>
      </c>
      <c r="D2714">
        <v>2750</v>
      </c>
      <c r="E2714" s="33">
        <f t="shared" si="168"/>
        <v>2.75</v>
      </c>
      <c r="F2714" s="32">
        <f t="shared" si="169"/>
        <v>2.0000000000000018E-2</v>
      </c>
      <c r="H2714">
        <v>2014</v>
      </c>
      <c r="I2714">
        <v>219</v>
      </c>
      <c r="J2714">
        <v>1950</v>
      </c>
      <c r="K2714">
        <v>2120</v>
      </c>
      <c r="L2714" s="33">
        <f t="shared" si="170"/>
        <v>2.12</v>
      </c>
      <c r="M2714" s="32">
        <f t="shared" si="171"/>
        <v>0.2300000000000002</v>
      </c>
      <c r="O2714" s="34">
        <v>40227.826388888891</v>
      </c>
      <c r="P2714" s="33">
        <v>2.0000000000000018E-2</v>
      </c>
      <c r="Q2714" s="33">
        <v>0.2300000000000002</v>
      </c>
    </row>
    <row r="2715" spans="1:17">
      <c r="A2715">
        <v>2014</v>
      </c>
      <c r="B2715">
        <v>219</v>
      </c>
      <c r="C2715">
        <v>2000</v>
      </c>
      <c r="D2715">
        <v>2770</v>
      </c>
      <c r="E2715" s="33">
        <f t="shared" si="168"/>
        <v>2.77</v>
      </c>
      <c r="F2715" s="32">
        <f t="shared" si="169"/>
        <v>4.0000000000000036E-2</v>
      </c>
      <c r="H2715">
        <v>2014</v>
      </c>
      <c r="I2715">
        <v>219</v>
      </c>
      <c r="J2715">
        <v>2000</v>
      </c>
      <c r="K2715">
        <v>2130</v>
      </c>
      <c r="L2715" s="33">
        <f t="shared" si="170"/>
        <v>2.13</v>
      </c>
      <c r="M2715" s="32">
        <f t="shared" si="171"/>
        <v>0.24</v>
      </c>
      <c r="O2715" s="34">
        <v>40227.833333333336</v>
      </c>
      <c r="P2715" s="33">
        <v>4.0000000000000036E-2</v>
      </c>
      <c r="Q2715" s="33">
        <v>0.24</v>
      </c>
    </row>
    <row r="2716" spans="1:17">
      <c r="A2716">
        <v>2014</v>
      </c>
      <c r="B2716">
        <v>219</v>
      </c>
      <c r="C2716">
        <v>2010</v>
      </c>
      <c r="D2716">
        <v>2790</v>
      </c>
      <c r="E2716" s="33">
        <f t="shared" si="168"/>
        <v>2.79</v>
      </c>
      <c r="F2716" s="32">
        <f t="shared" si="169"/>
        <v>6.0000000000000053E-2</v>
      </c>
      <c r="H2716">
        <v>2014</v>
      </c>
      <c r="I2716">
        <v>219</v>
      </c>
      <c r="J2716">
        <v>2010</v>
      </c>
      <c r="K2716">
        <v>2130</v>
      </c>
      <c r="L2716" s="33">
        <f t="shared" si="170"/>
        <v>2.13</v>
      </c>
      <c r="M2716" s="32">
        <f t="shared" si="171"/>
        <v>0.24</v>
      </c>
      <c r="O2716" s="34">
        <v>40227.840277777781</v>
      </c>
      <c r="P2716" s="33">
        <v>6.0000000000000053E-2</v>
      </c>
      <c r="Q2716" s="33">
        <v>0.24</v>
      </c>
    </row>
    <row r="2717" spans="1:17">
      <c r="A2717">
        <v>2014</v>
      </c>
      <c r="B2717">
        <v>219</v>
      </c>
      <c r="C2717">
        <v>2020</v>
      </c>
      <c r="D2717">
        <v>2810</v>
      </c>
      <c r="E2717" s="33">
        <f t="shared" si="168"/>
        <v>2.81</v>
      </c>
      <c r="F2717" s="32">
        <f t="shared" si="169"/>
        <v>8.0000000000000071E-2</v>
      </c>
      <c r="H2717">
        <v>2014</v>
      </c>
      <c r="I2717">
        <v>219</v>
      </c>
      <c r="J2717">
        <v>2020</v>
      </c>
      <c r="K2717">
        <v>2140</v>
      </c>
      <c r="L2717" s="33">
        <f t="shared" si="170"/>
        <v>2.14</v>
      </c>
      <c r="M2717" s="32">
        <f t="shared" si="171"/>
        <v>0.25000000000000022</v>
      </c>
      <c r="O2717" s="34">
        <v>40227.847222222219</v>
      </c>
      <c r="P2717" s="33">
        <v>8.0000000000000071E-2</v>
      </c>
      <c r="Q2717" s="33">
        <v>0.25000000000000022</v>
      </c>
    </row>
    <row r="2718" spans="1:17">
      <c r="A2718">
        <v>2014</v>
      </c>
      <c r="B2718">
        <v>219</v>
      </c>
      <c r="C2718">
        <v>2030</v>
      </c>
      <c r="D2718">
        <v>2830</v>
      </c>
      <c r="E2718" s="33">
        <f t="shared" si="168"/>
        <v>2.83</v>
      </c>
      <c r="F2718" s="32">
        <f t="shared" si="169"/>
        <v>0.10000000000000009</v>
      </c>
      <c r="H2718">
        <v>2014</v>
      </c>
      <c r="I2718">
        <v>219</v>
      </c>
      <c r="J2718">
        <v>2030</v>
      </c>
      <c r="K2718">
        <v>2140</v>
      </c>
      <c r="L2718" s="33">
        <f t="shared" si="170"/>
        <v>2.14</v>
      </c>
      <c r="M2718" s="32">
        <f t="shared" si="171"/>
        <v>0.25000000000000022</v>
      </c>
      <c r="O2718" s="34">
        <v>40227.854166666664</v>
      </c>
      <c r="P2718" s="33">
        <v>0.10000000000000009</v>
      </c>
      <c r="Q2718" s="33">
        <v>0.25000000000000022</v>
      </c>
    </row>
    <row r="2719" spans="1:17">
      <c r="A2719">
        <v>2014</v>
      </c>
      <c r="B2719">
        <v>219</v>
      </c>
      <c r="C2719">
        <v>2040</v>
      </c>
      <c r="D2719">
        <v>2850</v>
      </c>
      <c r="E2719" s="33">
        <f t="shared" si="168"/>
        <v>2.85</v>
      </c>
      <c r="F2719" s="32">
        <f t="shared" si="169"/>
        <v>0.12000000000000011</v>
      </c>
      <c r="H2719">
        <v>2014</v>
      </c>
      <c r="I2719">
        <v>219</v>
      </c>
      <c r="J2719">
        <v>2040</v>
      </c>
      <c r="K2719">
        <v>2140</v>
      </c>
      <c r="L2719" s="33">
        <f t="shared" si="170"/>
        <v>2.14</v>
      </c>
      <c r="M2719" s="32">
        <f t="shared" si="171"/>
        <v>0.25000000000000022</v>
      </c>
      <c r="O2719" s="34">
        <v>40227.861111111109</v>
      </c>
      <c r="P2719" s="33">
        <v>0.12000000000000011</v>
      </c>
      <c r="Q2719" s="33">
        <v>0.25000000000000022</v>
      </c>
    </row>
    <row r="2720" spans="1:17">
      <c r="A2720">
        <v>2014</v>
      </c>
      <c r="B2720">
        <v>219</v>
      </c>
      <c r="C2720">
        <v>2050</v>
      </c>
      <c r="D2720">
        <v>2870</v>
      </c>
      <c r="E2720" s="33">
        <f t="shared" si="168"/>
        <v>2.87</v>
      </c>
      <c r="F2720" s="32">
        <f t="shared" si="169"/>
        <v>0.14000000000000012</v>
      </c>
      <c r="H2720">
        <v>2014</v>
      </c>
      <c r="I2720">
        <v>219</v>
      </c>
      <c r="J2720">
        <v>2050</v>
      </c>
      <c r="K2720">
        <v>2130</v>
      </c>
      <c r="L2720" s="33">
        <f t="shared" si="170"/>
        <v>2.13</v>
      </c>
      <c r="M2720" s="32">
        <f t="shared" si="171"/>
        <v>0.24</v>
      </c>
      <c r="O2720" s="34">
        <v>40227.868055555555</v>
      </c>
      <c r="P2720" s="33">
        <v>0.14000000000000012</v>
      </c>
      <c r="Q2720" s="33">
        <v>0.24</v>
      </c>
    </row>
    <row r="2721" spans="1:17">
      <c r="A2721">
        <v>2014</v>
      </c>
      <c r="B2721">
        <v>219</v>
      </c>
      <c r="C2721">
        <v>2100</v>
      </c>
      <c r="D2721">
        <v>2880</v>
      </c>
      <c r="E2721" s="33">
        <f t="shared" si="168"/>
        <v>2.88</v>
      </c>
      <c r="F2721" s="32">
        <f t="shared" si="169"/>
        <v>0.14999999999999991</v>
      </c>
      <c r="H2721">
        <v>2014</v>
      </c>
      <c r="I2721">
        <v>219</v>
      </c>
      <c r="J2721">
        <v>2100</v>
      </c>
      <c r="K2721">
        <v>2130</v>
      </c>
      <c r="L2721" s="33">
        <f t="shared" si="170"/>
        <v>2.13</v>
      </c>
      <c r="M2721" s="32">
        <f t="shared" si="171"/>
        <v>0.24</v>
      </c>
      <c r="O2721" s="34">
        <v>40227.875</v>
      </c>
      <c r="P2721" s="33">
        <v>0.14999999999999991</v>
      </c>
      <c r="Q2721" s="33">
        <v>0.24</v>
      </c>
    </row>
    <row r="2722" spans="1:17">
      <c r="A2722">
        <v>2014</v>
      </c>
      <c r="B2722">
        <v>219</v>
      </c>
      <c r="C2722">
        <v>2110</v>
      </c>
      <c r="D2722">
        <v>2890</v>
      </c>
      <c r="E2722" s="33">
        <f t="shared" si="168"/>
        <v>2.89</v>
      </c>
      <c r="F2722" s="32">
        <f t="shared" si="169"/>
        <v>0.16000000000000014</v>
      </c>
      <c r="H2722">
        <v>2014</v>
      </c>
      <c r="I2722">
        <v>219</v>
      </c>
      <c r="J2722">
        <v>2110</v>
      </c>
      <c r="K2722">
        <v>2120</v>
      </c>
      <c r="L2722" s="33">
        <f t="shared" si="170"/>
        <v>2.12</v>
      </c>
      <c r="M2722" s="32">
        <f t="shared" si="171"/>
        <v>0.2300000000000002</v>
      </c>
      <c r="O2722" s="34">
        <v>40227.881944444445</v>
      </c>
      <c r="P2722" s="33">
        <v>0.16000000000000014</v>
      </c>
      <c r="Q2722" s="33">
        <v>0.2300000000000002</v>
      </c>
    </row>
    <row r="2723" spans="1:17">
      <c r="A2723">
        <v>2014</v>
      </c>
      <c r="B2723">
        <v>219</v>
      </c>
      <c r="C2723">
        <v>2120</v>
      </c>
      <c r="D2723">
        <v>2900</v>
      </c>
      <c r="E2723" s="33">
        <f t="shared" si="168"/>
        <v>2.9</v>
      </c>
      <c r="F2723" s="32">
        <f t="shared" si="169"/>
        <v>0.16999999999999993</v>
      </c>
      <c r="H2723">
        <v>2014</v>
      </c>
      <c r="I2723">
        <v>219</v>
      </c>
      <c r="J2723">
        <v>2120</v>
      </c>
      <c r="K2723">
        <v>2110</v>
      </c>
      <c r="L2723" s="33">
        <f t="shared" si="170"/>
        <v>2.11</v>
      </c>
      <c r="M2723" s="32">
        <f t="shared" si="171"/>
        <v>0.21999999999999997</v>
      </c>
      <c r="O2723" s="34">
        <v>40227.888888888891</v>
      </c>
      <c r="P2723" s="33">
        <v>0.16999999999999993</v>
      </c>
      <c r="Q2723" s="33">
        <v>0.21999999999999997</v>
      </c>
    </row>
    <row r="2724" spans="1:17">
      <c r="A2724">
        <v>2014</v>
      </c>
      <c r="B2724">
        <v>219</v>
      </c>
      <c r="C2724">
        <v>2130</v>
      </c>
      <c r="D2724">
        <v>2900</v>
      </c>
      <c r="E2724" s="33">
        <f t="shared" si="168"/>
        <v>2.9</v>
      </c>
      <c r="F2724" s="32">
        <f t="shared" si="169"/>
        <v>0.16999999999999993</v>
      </c>
      <c r="H2724">
        <v>2014</v>
      </c>
      <c r="I2724">
        <v>219</v>
      </c>
      <c r="J2724">
        <v>2130</v>
      </c>
      <c r="K2724">
        <v>2100</v>
      </c>
      <c r="L2724" s="33">
        <f t="shared" si="170"/>
        <v>2.1</v>
      </c>
      <c r="M2724" s="32">
        <f t="shared" si="171"/>
        <v>0.21000000000000019</v>
      </c>
      <c r="O2724" s="34">
        <v>40227.895833333336</v>
      </c>
      <c r="P2724" s="33">
        <v>0.16999999999999993</v>
      </c>
      <c r="Q2724" s="33">
        <v>0.21000000000000019</v>
      </c>
    </row>
    <row r="2725" spans="1:17">
      <c r="A2725">
        <v>2014</v>
      </c>
      <c r="B2725">
        <v>219</v>
      </c>
      <c r="C2725">
        <v>2140</v>
      </c>
      <c r="D2725">
        <v>2900</v>
      </c>
      <c r="E2725" s="33">
        <f t="shared" si="168"/>
        <v>2.9</v>
      </c>
      <c r="F2725" s="32">
        <f t="shared" si="169"/>
        <v>0.16999999999999993</v>
      </c>
      <c r="H2725">
        <v>2014</v>
      </c>
      <c r="I2725">
        <v>219</v>
      </c>
      <c r="J2725">
        <v>2140</v>
      </c>
      <c r="K2725">
        <v>2090</v>
      </c>
      <c r="L2725" s="33">
        <f t="shared" si="170"/>
        <v>2.09</v>
      </c>
      <c r="M2725" s="32">
        <f t="shared" si="171"/>
        <v>0.19999999999999996</v>
      </c>
      <c r="O2725" s="34">
        <v>40227.902777777781</v>
      </c>
      <c r="P2725" s="33">
        <v>0.16999999999999993</v>
      </c>
      <c r="Q2725" s="33">
        <v>0.19999999999999996</v>
      </c>
    </row>
    <row r="2726" spans="1:17">
      <c r="A2726">
        <v>2014</v>
      </c>
      <c r="B2726">
        <v>219</v>
      </c>
      <c r="C2726">
        <v>2150</v>
      </c>
      <c r="D2726">
        <v>2900</v>
      </c>
      <c r="E2726" s="33">
        <f t="shared" si="168"/>
        <v>2.9</v>
      </c>
      <c r="F2726" s="32">
        <f t="shared" si="169"/>
        <v>0.16999999999999993</v>
      </c>
      <c r="H2726">
        <v>2014</v>
      </c>
      <c r="I2726">
        <v>219</v>
      </c>
      <c r="J2726">
        <v>2150</v>
      </c>
      <c r="K2726">
        <v>2070</v>
      </c>
      <c r="L2726" s="33">
        <f t="shared" si="170"/>
        <v>2.0699999999999998</v>
      </c>
      <c r="M2726" s="32">
        <f t="shared" si="171"/>
        <v>0.17999999999999994</v>
      </c>
      <c r="O2726" s="34">
        <v>40227.909722222219</v>
      </c>
      <c r="P2726" s="33">
        <v>0.16999999999999993</v>
      </c>
      <c r="Q2726" s="33">
        <v>0.17999999999999994</v>
      </c>
    </row>
    <row r="2727" spans="1:17">
      <c r="A2727">
        <v>2014</v>
      </c>
      <c r="B2727">
        <v>219</v>
      </c>
      <c r="C2727">
        <v>2200</v>
      </c>
      <c r="D2727">
        <v>2900</v>
      </c>
      <c r="E2727" s="33">
        <f t="shared" si="168"/>
        <v>2.9</v>
      </c>
      <c r="F2727" s="32">
        <f t="shared" si="169"/>
        <v>0.16999999999999993</v>
      </c>
      <c r="H2727">
        <v>2014</v>
      </c>
      <c r="I2727">
        <v>219</v>
      </c>
      <c r="J2727">
        <v>2200</v>
      </c>
      <c r="K2727">
        <v>2060</v>
      </c>
      <c r="L2727" s="33">
        <f t="shared" si="170"/>
        <v>2.06</v>
      </c>
      <c r="M2727" s="32">
        <f t="shared" si="171"/>
        <v>0.17000000000000015</v>
      </c>
      <c r="O2727" s="34">
        <v>40227.916666666664</v>
      </c>
      <c r="P2727" s="33">
        <v>0.16999999999999993</v>
      </c>
      <c r="Q2727" s="33">
        <v>0.17000000000000015</v>
      </c>
    </row>
    <row r="2728" spans="1:17">
      <c r="A2728">
        <v>2014</v>
      </c>
      <c r="B2728">
        <v>219</v>
      </c>
      <c r="C2728">
        <v>2210</v>
      </c>
      <c r="D2728">
        <v>2890</v>
      </c>
      <c r="E2728" s="33">
        <f t="shared" si="168"/>
        <v>2.89</v>
      </c>
      <c r="F2728" s="32">
        <f t="shared" si="169"/>
        <v>0.16000000000000014</v>
      </c>
      <c r="H2728">
        <v>2014</v>
      </c>
      <c r="I2728">
        <v>219</v>
      </c>
      <c r="J2728">
        <v>2210</v>
      </c>
      <c r="K2728">
        <v>2040</v>
      </c>
      <c r="L2728" s="33">
        <f t="shared" si="170"/>
        <v>2.04</v>
      </c>
      <c r="M2728" s="32">
        <f t="shared" si="171"/>
        <v>0.15000000000000013</v>
      </c>
      <c r="O2728" s="34">
        <v>40227.923611111109</v>
      </c>
      <c r="P2728" s="33">
        <v>0.16000000000000014</v>
      </c>
      <c r="Q2728" s="33">
        <v>0.15000000000000013</v>
      </c>
    </row>
    <row r="2729" spans="1:17">
      <c r="A2729">
        <v>2014</v>
      </c>
      <c r="B2729">
        <v>219</v>
      </c>
      <c r="C2729">
        <v>2220</v>
      </c>
      <c r="D2729">
        <v>2890</v>
      </c>
      <c r="E2729" s="33">
        <f t="shared" si="168"/>
        <v>2.89</v>
      </c>
      <c r="F2729" s="32">
        <f t="shared" si="169"/>
        <v>0.16000000000000014</v>
      </c>
      <c r="H2729">
        <v>2014</v>
      </c>
      <c r="I2729">
        <v>219</v>
      </c>
      <c r="J2729">
        <v>2220</v>
      </c>
      <c r="K2729">
        <v>2020</v>
      </c>
      <c r="L2729" s="33">
        <f t="shared" si="170"/>
        <v>2.02</v>
      </c>
      <c r="M2729" s="32">
        <f t="shared" si="171"/>
        <v>0.13000000000000012</v>
      </c>
      <c r="O2729" s="34">
        <v>40227.930555555555</v>
      </c>
      <c r="P2729" s="33">
        <v>0.16000000000000014</v>
      </c>
      <c r="Q2729" s="33">
        <v>0.13000000000000012</v>
      </c>
    </row>
    <row r="2730" spans="1:17">
      <c r="A2730">
        <v>2014</v>
      </c>
      <c r="B2730">
        <v>219</v>
      </c>
      <c r="C2730">
        <v>2230</v>
      </c>
      <c r="D2730">
        <v>2880</v>
      </c>
      <c r="E2730" s="33">
        <f t="shared" si="168"/>
        <v>2.88</v>
      </c>
      <c r="F2730" s="32">
        <f t="shared" si="169"/>
        <v>0.14999999999999991</v>
      </c>
      <c r="H2730">
        <v>2014</v>
      </c>
      <c r="I2730">
        <v>219</v>
      </c>
      <c r="J2730">
        <v>2230</v>
      </c>
      <c r="K2730">
        <v>2010</v>
      </c>
      <c r="L2730" s="33">
        <f t="shared" si="170"/>
        <v>2.0099999999999998</v>
      </c>
      <c r="M2730" s="32">
        <f t="shared" si="171"/>
        <v>0.11999999999999988</v>
      </c>
      <c r="O2730" s="34">
        <v>40227.9375</v>
      </c>
      <c r="P2730" s="33">
        <v>0.14999999999999991</v>
      </c>
      <c r="Q2730" s="33">
        <v>0.11999999999999988</v>
      </c>
    </row>
    <row r="2731" spans="1:17">
      <c r="A2731">
        <v>2014</v>
      </c>
      <c r="B2731">
        <v>219</v>
      </c>
      <c r="C2731">
        <v>2240</v>
      </c>
      <c r="D2731">
        <v>2870</v>
      </c>
      <c r="E2731" s="33">
        <f t="shared" si="168"/>
        <v>2.87</v>
      </c>
      <c r="F2731" s="32">
        <f t="shared" si="169"/>
        <v>0.14000000000000012</v>
      </c>
      <c r="H2731">
        <v>2014</v>
      </c>
      <c r="I2731">
        <v>219</v>
      </c>
      <c r="J2731">
        <v>2240</v>
      </c>
      <c r="K2731">
        <v>1990</v>
      </c>
      <c r="L2731" s="33">
        <f t="shared" si="170"/>
        <v>1.99</v>
      </c>
      <c r="M2731" s="32">
        <f t="shared" si="171"/>
        <v>0.10000000000000009</v>
      </c>
      <c r="O2731" s="34">
        <v>40227.944444444445</v>
      </c>
      <c r="P2731" s="33">
        <v>0.14000000000000012</v>
      </c>
      <c r="Q2731" s="33">
        <v>0.10000000000000009</v>
      </c>
    </row>
    <row r="2732" spans="1:17">
      <c r="A2732">
        <v>2014</v>
      </c>
      <c r="B2732">
        <v>219</v>
      </c>
      <c r="C2732">
        <v>2250</v>
      </c>
      <c r="D2732">
        <v>2860</v>
      </c>
      <c r="E2732" s="33">
        <f t="shared" si="168"/>
        <v>2.86</v>
      </c>
      <c r="F2732" s="32">
        <f t="shared" si="169"/>
        <v>0.12999999999999989</v>
      </c>
      <c r="H2732">
        <v>2014</v>
      </c>
      <c r="I2732">
        <v>219</v>
      </c>
      <c r="J2732">
        <v>2250</v>
      </c>
      <c r="K2732">
        <v>1970</v>
      </c>
      <c r="L2732" s="33">
        <f t="shared" si="170"/>
        <v>1.97</v>
      </c>
      <c r="M2732" s="32">
        <f t="shared" si="171"/>
        <v>8.0000000000000071E-2</v>
      </c>
      <c r="O2732" s="34">
        <v>40227.951388888891</v>
      </c>
      <c r="P2732" s="33">
        <v>0.12999999999999989</v>
      </c>
      <c r="Q2732" s="33">
        <v>8.0000000000000071E-2</v>
      </c>
    </row>
    <row r="2733" spans="1:17">
      <c r="A2733">
        <v>2014</v>
      </c>
      <c r="B2733">
        <v>219</v>
      </c>
      <c r="C2733">
        <v>2300</v>
      </c>
      <c r="D2733">
        <v>2850</v>
      </c>
      <c r="E2733" s="33">
        <f t="shared" si="168"/>
        <v>2.85</v>
      </c>
      <c r="F2733" s="32">
        <f t="shared" si="169"/>
        <v>0.12000000000000011</v>
      </c>
      <c r="H2733">
        <v>2014</v>
      </c>
      <c r="I2733">
        <v>219</v>
      </c>
      <c r="J2733">
        <v>2300</v>
      </c>
      <c r="K2733">
        <v>1950</v>
      </c>
      <c r="L2733" s="33">
        <f t="shared" si="170"/>
        <v>1.95</v>
      </c>
      <c r="M2733" s="32">
        <f t="shared" si="171"/>
        <v>6.0000000000000053E-2</v>
      </c>
      <c r="O2733" s="34">
        <v>40227.958333333336</v>
      </c>
      <c r="P2733" s="33">
        <v>0.12000000000000011</v>
      </c>
      <c r="Q2733" s="33">
        <v>6.0000000000000053E-2</v>
      </c>
    </row>
    <row r="2734" spans="1:17">
      <c r="A2734">
        <v>2014</v>
      </c>
      <c r="B2734">
        <v>219</v>
      </c>
      <c r="C2734">
        <v>2310</v>
      </c>
      <c r="D2734">
        <v>2840</v>
      </c>
      <c r="E2734" s="33">
        <f t="shared" si="168"/>
        <v>2.84</v>
      </c>
      <c r="F2734" s="32">
        <f t="shared" si="169"/>
        <v>0.10999999999999988</v>
      </c>
      <c r="H2734">
        <v>2014</v>
      </c>
      <c r="I2734">
        <v>219</v>
      </c>
      <c r="J2734">
        <v>2310</v>
      </c>
      <c r="K2734">
        <v>1940</v>
      </c>
      <c r="L2734" s="33">
        <f t="shared" si="170"/>
        <v>1.94</v>
      </c>
      <c r="M2734" s="32">
        <f t="shared" si="171"/>
        <v>5.0000000000000044E-2</v>
      </c>
      <c r="O2734" s="34">
        <v>40227.965277777781</v>
      </c>
      <c r="P2734" s="33">
        <v>0.10999999999999988</v>
      </c>
      <c r="Q2734" s="33">
        <v>5.0000000000000044E-2</v>
      </c>
    </row>
    <row r="2735" spans="1:17">
      <c r="A2735">
        <v>2014</v>
      </c>
      <c r="B2735">
        <v>219</v>
      </c>
      <c r="C2735">
        <v>2320</v>
      </c>
      <c r="D2735">
        <v>2830</v>
      </c>
      <c r="E2735" s="33">
        <f t="shared" si="168"/>
        <v>2.83</v>
      </c>
      <c r="F2735" s="32">
        <f t="shared" si="169"/>
        <v>0.10000000000000009</v>
      </c>
      <c r="H2735">
        <v>2014</v>
      </c>
      <c r="I2735">
        <v>219</v>
      </c>
      <c r="J2735">
        <v>2320</v>
      </c>
      <c r="K2735">
        <v>1920</v>
      </c>
      <c r="L2735" s="33">
        <f t="shared" si="170"/>
        <v>1.92</v>
      </c>
      <c r="M2735" s="32">
        <f t="shared" si="171"/>
        <v>3.0000000000000027E-2</v>
      </c>
      <c r="O2735" s="34">
        <v>40227.972222222219</v>
      </c>
      <c r="P2735" s="33">
        <v>0.10000000000000009</v>
      </c>
      <c r="Q2735" s="33">
        <v>3.0000000000000027E-2</v>
      </c>
    </row>
    <row r="2736" spans="1:17">
      <c r="A2736">
        <v>2014</v>
      </c>
      <c r="B2736">
        <v>219</v>
      </c>
      <c r="C2736">
        <v>2330</v>
      </c>
      <c r="D2736">
        <v>2830</v>
      </c>
      <c r="E2736" s="33">
        <f t="shared" si="168"/>
        <v>2.83</v>
      </c>
      <c r="F2736" s="32">
        <f t="shared" si="169"/>
        <v>0.10000000000000009</v>
      </c>
      <c r="H2736">
        <v>2014</v>
      </c>
      <c r="I2736">
        <v>219</v>
      </c>
      <c r="J2736">
        <v>2330</v>
      </c>
      <c r="K2736">
        <v>1900</v>
      </c>
      <c r="L2736" s="33">
        <f t="shared" si="170"/>
        <v>1.9</v>
      </c>
      <c r="M2736" s="32">
        <f t="shared" si="171"/>
        <v>1.0000000000000009E-2</v>
      </c>
      <c r="O2736" s="34">
        <v>40227.979166666664</v>
      </c>
      <c r="P2736" s="33">
        <v>0.10000000000000009</v>
      </c>
      <c r="Q2736" s="33">
        <v>1.0000000000000009E-2</v>
      </c>
    </row>
    <row r="2737" spans="1:17">
      <c r="A2737">
        <v>2014</v>
      </c>
      <c r="B2737">
        <v>219</v>
      </c>
      <c r="C2737">
        <v>2340</v>
      </c>
      <c r="D2737">
        <v>2820</v>
      </c>
      <c r="E2737" s="33">
        <f t="shared" si="168"/>
        <v>2.82</v>
      </c>
      <c r="F2737" s="32">
        <f t="shared" si="169"/>
        <v>8.9999999999999858E-2</v>
      </c>
      <c r="H2737">
        <v>2014</v>
      </c>
      <c r="I2737">
        <v>219</v>
      </c>
      <c r="J2737">
        <v>2340</v>
      </c>
      <c r="K2737">
        <v>1880</v>
      </c>
      <c r="L2737" s="33">
        <f t="shared" si="170"/>
        <v>1.88</v>
      </c>
      <c r="M2737" s="32">
        <f t="shared" si="171"/>
        <v>-1.0000000000000009E-2</v>
      </c>
      <c r="O2737" s="34">
        <v>40227.986111111109</v>
      </c>
      <c r="P2737" s="33">
        <v>8.9999999999999858E-2</v>
      </c>
      <c r="Q2737" s="33">
        <v>-1.0000000000000009E-2</v>
      </c>
    </row>
    <row r="2738" spans="1:17">
      <c r="A2738">
        <v>2014</v>
      </c>
      <c r="B2738">
        <v>219</v>
      </c>
      <c r="C2738">
        <v>2350</v>
      </c>
      <c r="D2738">
        <v>2820</v>
      </c>
      <c r="E2738" s="33">
        <f t="shared" si="168"/>
        <v>2.82</v>
      </c>
      <c r="F2738" s="32">
        <f t="shared" si="169"/>
        <v>8.9999999999999858E-2</v>
      </c>
      <c r="H2738">
        <v>2014</v>
      </c>
      <c r="I2738">
        <v>219</v>
      </c>
      <c r="J2738">
        <v>2350</v>
      </c>
      <c r="K2738">
        <v>1870</v>
      </c>
      <c r="L2738" s="33">
        <f t="shared" si="170"/>
        <v>1.87</v>
      </c>
      <c r="M2738" s="32">
        <f t="shared" si="171"/>
        <v>-1.9999999999999796E-2</v>
      </c>
      <c r="O2738" s="34">
        <v>40227.993055555555</v>
      </c>
      <c r="P2738" s="33">
        <v>8.9999999999999858E-2</v>
      </c>
      <c r="Q2738" s="33">
        <v>-1.9999999999999796E-2</v>
      </c>
    </row>
    <row r="2739" spans="1:17">
      <c r="A2739">
        <v>2014</v>
      </c>
      <c r="B2739">
        <v>220</v>
      </c>
      <c r="C2739">
        <v>0</v>
      </c>
      <c r="D2739">
        <v>2810</v>
      </c>
      <c r="E2739" s="33">
        <f t="shared" si="168"/>
        <v>2.81</v>
      </c>
      <c r="F2739" s="32">
        <f t="shared" si="169"/>
        <v>8.0000000000000071E-2</v>
      </c>
      <c r="H2739">
        <v>2014</v>
      </c>
      <c r="I2739">
        <v>220</v>
      </c>
      <c r="J2739">
        <v>0</v>
      </c>
      <c r="K2739">
        <v>1850</v>
      </c>
      <c r="L2739" s="33">
        <f t="shared" si="170"/>
        <v>1.85</v>
      </c>
      <c r="M2739" s="32">
        <f t="shared" si="171"/>
        <v>-3.9999999999999813E-2</v>
      </c>
      <c r="O2739" s="34">
        <v>40228</v>
      </c>
      <c r="P2739" s="33">
        <v>8.0000000000000071E-2</v>
      </c>
      <c r="Q2739" s="33">
        <v>-3.9999999999999813E-2</v>
      </c>
    </row>
    <row r="2740" spans="1:17">
      <c r="A2740">
        <v>2014</v>
      </c>
      <c r="B2740">
        <v>220</v>
      </c>
      <c r="C2740">
        <v>10</v>
      </c>
      <c r="D2740">
        <v>2810</v>
      </c>
      <c r="E2740" s="33">
        <f t="shared" si="168"/>
        <v>2.81</v>
      </c>
      <c r="F2740" s="32">
        <f t="shared" si="169"/>
        <v>8.0000000000000071E-2</v>
      </c>
      <c r="H2740">
        <v>2014</v>
      </c>
      <c r="I2740">
        <v>220</v>
      </c>
      <c r="J2740">
        <v>10</v>
      </c>
      <c r="K2740">
        <v>1830</v>
      </c>
      <c r="L2740" s="33">
        <f t="shared" si="170"/>
        <v>1.83</v>
      </c>
      <c r="M2740" s="32">
        <f t="shared" si="171"/>
        <v>-5.9999999999999831E-2</v>
      </c>
      <c r="O2740" s="34">
        <v>40228.006944444445</v>
      </c>
      <c r="P2740" s="33">
        <v>8.0000000000000071E-2</v>
      </c>
      <c r="Q2740" s="33">
        <v>-5.9999999999999831E-2</v>
      </c>
    </row>
    <row r="2741" spans="1:17">
      <c r="A2741">
        <v>2014</v>
      </c>
      <c r="B2741">
        <v>220</v>
      </c>
      <c r="C2741">
        <v>20</v>
      </c>
      <c r="D2741">
        <v>2810</v>
      </c>
      <c r="E2741" s="33">
        <f t="shared" si="168"/>
        <v>2.81</v>
      </c>
      <c r="F2741" s="32">
        <f t="shared" si="169"/>
        <v>8.0000000000000071E-2</v>
      </c>
      <c r="H2741">
        <v>2014</v>
      </c>
      <c r="I2741">
        <v>220</v>
      </c>
      <c r="J2741">
        <v>20</v>
      </c>
      <c r="K2741">
        <v>1820</v>
      </c>
      <c r="L2741" s="33">
        <f t="shared" si="170"/>
        <v>1.82</v>
      </c>
      <c r="M2741" s="32">
        <f t="shared" si="171"/>
        <v>-6.999999999999984E-2</v>
      </c>
      <c r="O2741" s="34">
        <v>40228.013888888891</v>
      </c>
      <c r="P2741" s="33">
        <v>8.0000000000000071E-2</v>
      </c>
      <c r="Q2741" s="33">
        <v>-6.999999999999984E-2</v>
      </c>
    </row>
    <row r="2742" spans="1:17">
      <c r="A2742">
        <v>2014</v>
      </c>
      <c r="B2742">
        <v>220</v>
      </c>
      <c r="C2742">
        <v>30</v>
      </c>
      <c r="D2742">
        <v>2800</v>
      </c>
      <c r="E2742" s="33">
        <f t="shared" si="168"/>
        <v>2.8</v>
      </c>
      <c r="F2742" s="32">
        <f t="shared" si="169"/>
        <v>6.999999999999984E-2</v>
      </c>
      <c r="H2742">
        <v>2014</v>
      </c>
      <c r="I2742">
        <v>220</v>
      </c>
      <c r="J2742">
        <v>30</v>
      </c>
      <c r="K2742">
        <v>1800</v>
      </c>
      <c r="L2742" s="33">
        <f t="shared" si="170"/>
        <v>1.8</v>
      </c>
      <c r="M2742" s="32">
        <f t="shared" si="171"/>
        <v>-8.9999999999999858E-2</v>
      </c>
      <c r="O2742" s="34">
        <v>40228.020833333336</v>
      </c>
      <c r="P2742" s="33">
        <v>6.999999999999984E-2</v>
      </c>
      <c r="Q2742" s="33">
        <v>-8.9999999999999858E-2</v>
      </c>
    </row>
    <row r="2743" spans="1:17">
      <c r="A2743">
        <v>2014</v>
      </c>
      <c r="B2743">
        <v>220</v>
      </c>
      <c r="C2743">
        <v>40</v>
      </c>
      <c r="D2743">
        <v>2800</v>
      </c>
      <c r="E2743" s="33">
        <f t="shared" si="168"/>
        <v>2.8</v>
      </c>
      <c r="F2743" s="32">
        <f t="shared" si="169"/>
        <v>6.999999999999984E-2</v>
      </c>
      <c r="H2743">
        <v>2014</v>
      </c>
      <c r="I2743">
        <v>220</v>
      </c>
      <c r="J2743">
        <v>40</v>
      </c>
      <c r="K2743">
        <v>1780</v>
      </c>
      <c r="L2743" s="33">
        <f t="shared" si="170"/>
        <v>1.78</v>
      </c>
      <c r="M2743" s="32">
        <f t="shared" si="171"/>
        <v>-0.10999999999999988</v>
      </c>
      <c r="O2743" s="34">
        <v>40228.027777777781</v>
      </c>
      <c r="P2743" s="33">
        <v>6.999999999999984E-2</v>
      </c>
      <c r="Q2743" s="33">
        <v>-0.10999999999999988</v>
      </c>
    </row>
    <row r="2744" spans="1:17">
      <c r="A2744">
        <v>2014</v>
      </c>
      <c r="B2744">
        <v>220</v>
      </c>
      <c r="C2744">
        <v>50</v>
      </c>
      <c r="D2744">
        <v>2800</v>
      </c>
      <c r="E2744" s="33">
        <f t="shared" si="168"/>
        <v>2.8</v>
      </c>
      <c r="F2744" s="32">
        <f t="shared" si="169"/>
        <v>6.999999999999984E-2</v>
      </c>
      <c r="H2744">
        <v>2014</v>
      </c>
      <c r="I2744">
        <v>220</v>
      </c>
      <c r="J2744">
        <v>50</v>
      </c>
      <c r="K2744">
        <v>1770</v>
      </c>
      <c r="L2744" s="33">
        <f t="shared" si="170"/>
        <v>1.77</v>
      </c>
      <c r="M2744" s="32">
        <f t="shared" si="171"/>
        <v>-0.11999999999999988</v>
      </c>
      <c r="O2744" s="34">
        <v>40228.034722222219</v>
      </c>
      <c r="P2744" s="33">
        <v>6.999999999999984E-2</v>
      </c>
      <c r="Q2744" s="33">
        <v>-0.11999999999999988</v>
      </c>
    </row>
    <row r="2745" spans="1:17">
      <c r="A2745">
        <v>2014</v>
      </c>
      <c r="B2745">
        <v>220</v>
      </c>
      <c r="C2745">
        <v>100</v>
      </c>
      <c r="D2745">
        <v>2790</v>
      </c>
      <c r="E2745" s="33">
        <f t="shared" si="168"/>
        <v>2.79</v>
      </c>
      <c r="F2745" s="32">
        <f t="shared" si="169"/>
        <v>6.0000000000000053E-2</v>
      </c>
      <c r="H2745">
        <v>2014</v>
      </c>
      <c r="I2745">
        <v>220</v>
      </c>
      <c r="J2745">
        <v>100</v>
      </c>
      <c r="K2745">
        <v>1750</v>
      </c>
      <c r="L2745" s="33">
        <f t="shared" si="170"/>
        <v>1.75</v>
      </c>
      <c r="M2745" s="32">
        <f t="shared" si="171"/>
        <v>-0.1399999999999999</v>
      </c>
      <c r="O2745" s="34">
        <v>40228.041666666664</v>
      </c>
      <c r="P2745" s="33">
        <v>6.0000000000000053E-2</v>
      </c>
      <c r="Q2745" s="33">
        <v>-0.1399999999999999</v>
      </c>
    </row>
    <row r="2746" spans="1:17">
      <c r="A2746">
        <v>2014</v>
      </c>
      <c r="B2746">
        <v>220</v>
      </c>
      <c r="C2746">
        <v>110</v>
      </c>
      <c r="D2746">
        <v>2790</v>
      </c>
      <c r="E2746" s="33">
        <f t="shared" si="168"/>
        <v>2.79</v>
      </c>
      <c r="F2746" s="32">
        <f t="shared" si="169"/>
        <v>6.0000000000000053E-2</v>
      </c>
      <c r="H2746">
        <v>2014</v>
      </c>
      <c r="I2746">
        <v>220</v>
      </c>
      <c r="J2746">
        <v>110</v>
      </c>
      <c r="K2746">
        <v>1740</v>
      </c>
      <c r="L2746" s="33">
        <f t="shared" si="170"/>
        <v>1.74</v>
      </c>
      <c r="M2746" s="32">
        <f t="shared" si="171"/>
        <v>-0.14999999999999991</v>
      </c>
      <c r="O2746" s="34">
        <v>40228.048611111109</v>
      </c>
      <c r="P2746" s="33">
        <v>6.0000000000000053E-2</v>
      </c>
      <c r="Q2746" s="33">
        <v>-0.14999999999999991</v>
      </c>
    </row>
    <row r="2747" spans="1:17">
      <c r="A2747">
        <v>2014</v>
      </c>
      <c r="B2747">
        <v>220</v>
      </c>
      <c r="C2747">
        <v>120</v>
      </c>
      <c r="D2747">
        <v>2780</v>
      </c>
      <c r="E2747" s="33">
        <f t="shared" si="168"/>
        <v>2.78</v>
      </c>
      <c r="F2747" s="32">
        <f t="shared" si="169"/>
        <v>4.9999999999999822E-2</v>
      </c>
      <c r="H2747">
        <v>2014</v>
      </c>
      <c r="I2747">
        <v>220</v>
      </c>
      <c r="J2747">
        <v>120</v>
      </c>
      <c r="K2747">
        <v>1720</v>
      </c>
      <c r="L2747" s="33">
        <f t="shared" si="170"/>
        <v>1.72</v>
      </c>
      <c r="M2747" s="32">
        <f t="shared" si="171"/>
        <v>-0.16999999999999993</v>
      </c>
      <c r="O2747" s="34">
        <v>40228.055555555555</v>
      </c>
      <c r="P2747" s="33">
        <v>4.9999999999999822E-2</v>
      </c>
      <c r="Q2747" s="33">
        <v>-0.16999999999999993</v>
      </c>
    </row>
    <row r="2748" spans="1:17">
      <c r="A2748">
        <v>2014</v>
      </c>
      <c r="B2748">
        <v>220</v>
      </c>
      <c r="C2748">
        <v>130</v>
      </c>
      <c r="D2748">
        <v>2770</v>
      </c>
      <c r="E2748" s="33">
        <f t="shared" si="168"/>
        <v>2.77</v>
      </c>
      <c r="F2748" s="32">
        <f t="shared" si="169"/>
        <v>4.0000000000000036E-2</v>
      </c>
      <c r="H2748">
        <v>2014</v>
      </c>
      <c r="I2748">
        <v>220</v>
      </c>
      <c r="J2748">
        <v>130</v>
      </c>
      <c r="K2748">
        <v>1700</v>
      </c>
      <c r="L2748" s="33">
        <f t="shared" si="170"/>
        <v>1.7</v>
      </c>
      <c r="M2748" s="32">
        <f t="shared" si="171"/>
        <v>-0.18999999999999995</v>
      </c>
      <c r="O2748" s="34">
        <v>40228.0625</v>
      </c>
      <c r="P2748" s="33">
        <v>4.0000000000000036E-2</v>
      </c>
      <c r="Q2748" s="33">
        <v>-0.18999999999999995</v>
      </c>
    </row>
    <row r="2749" spans="1:17">
      <c r="A2749">
        <v>2014</v>
      </c>
      <c r="B2749">
        <v>220</v>
      </c>
      <c r="C2749">
        <v>140</v>
      </c>
      <c r="D2749">
        <v>2750</v>
      </c>
      <c r="E2749" s="33">
        <f t="shared" si="168"/>
        <v>2.75</v>
      </c>
      <c r="F2749" s="32">
        <f t="shared" si="169"/>
        <v>2.0000000000000018E-2</v>
      </c>
      <c r="H2749">
        <v>2014</v>
      </c>
      <c r="I2749">
        <v>220</v>
      </c>
      <c r="J2749">
        <v>140</v>
      </c>
      <c r="K2749">
        <v>1690</v>
      </c>
      <c r="L2749" s="33">
        <f t="shared" si="170"/>
        <v>1.69</v>
      </c>
      <c r="M2749" s="32">
        <f t="shared" si="171"/>
        <v>-0.19999999999999996</v>
      </c>
      <c r="O2749" s="34">
        <v>40228.069444444445</v>
      </c>
      <c r="P2749" s="33">
        <v>2.0000000000000018E-2</v>
      </c>
      <c r="Q2749" s="33">
        <v>-0.19999999999999996</v>
      </c>
    </row>
    <row r="2750" spans="1:17">
      <c r="A2750">
        <v>2014</v>
      </c>
      <c r="B2750">
        <v>220</v>
      </c>
      <c r="C2750">
        <v>150</v>
      </c>
      <c r="D2750">
        <v>2740</v>
      </c>
      <c r="E2750" s="33">
        <f t="shared" si="168"/>
        <v>2.74</v>
      </c>
      <c r="F2750" s="32">
        <f t="shared" si="169"/>
        <v>1.0000000000000231E-2</v>
      </c>
      <c r="H2750">
        <v>2014</v>
      </c>
      <c r="I2750">
        <v>220</v>
      </c>
      <c r="J2750">
        <v>150</v>
      </c>
      <c r="K2750">
        <v>1680</v>
      </c>
      <c r="L2750" s="33">
        <f t="shared" si="170"/>
        <v>1.68</v>
      </c>
      <c r="M2750" s="32">
        <f t="shared" si="171"/>
        <v>-0.20999999999999996</v>
      </c>
      <c r="O2750" s="34">
        <v>40228.076388888891</v>
      </c>
      <c r="P2750" s="33">
        <v>1.0000000000000231E-2</v>
      </c>
      <c r="Q2750" s="33">
        <v>-0.20999999999999996</v>
      </c>
    </row>
    <row r="2751" spans="1:17">
      <c r="A2751">
        <v>2014</v>
      </c>
      <c r="B2751">
        <v>220</v>
      </c>
      <c r="C2751">
        <v>200</v>
      </c>
      <c r="D2751">
        <v>2720</v>
      </c>
      <c r="E2751" s="33">
        <f t="shared" si="168"/>
        <v>2.72</v>
      </c>
      <c r="F2751" s="32">
        <f t="shared" si="169"/>
        <v>-9.9999999999997868E-3</v>
      </c>
      <c r="H2751">
        <v>2014</v>
      </c>
      <c r="I2751">
        <v>220</v>
      </c>
      <c r="J2751">
        <v>200</v>
      </c>
      <c r="K2751">
        <v>1660</v>
      </c>
      <c r="L2751" s="33">
        <f t="shared" si="170"/>
        <v>1.66</v>
      </c>
      <c r="M2751" s="32">
        <f t="shared" si="171"/>
        <v>-0.22999999999999998</v>
      </c>
      <c r="O2751" s="34">
        <v>40228.083333333336</v>
      </c>
      <c r="P2751" s="33">
        <v>-9.9999999999997868E-3</v>
      </c>
      <c r="Q2751" s="33">
        <v>-0.22999999999999998</v>
      </c>
    </row>
    <row r="2752" spans="1:17">
      <c r="A2752">
        <v>2014</v>
      </c>
      <c r="B2752">
        <v>220</v>
      </c>
      <c r="C2752">
        <v>210</v>
      </c>
      <c r="D2752">
        <v>2700</v>
      </c>
      <c r="E2752" s="33">
        <f t="shared" si="168"/>
        <v>2.7</v>
      </c>
      <c r="F2752" s="32">
        <f t="shared" si="169"/>
        <v>-2.9999999999999805E-2</v>
      </c>
      <c r="H2752">
        <v>2014</v>
      </c>
      <c r="I2752">
        <v>220</v>
      </c>
      <c r="J2752">
        <v>210</v>
      </c>
      <c r="K2752">
        <v>1650</v>
      </c>
      <c r="L2752" s="33">
        <f t="shared" si="170"/>
        <v>1.65</v>
      </c>
      <c r="M2752" s="32">
        <f t="shared" si="171"/>
        <v>-0.24</v>
      </c>
      <c r="O2752" s="34">
        <v>40228.090277777781</v>
      </c>
      <c r="P2752" s="33">
        <v>-2.9999999999999805E-2</v>
      </c>
      <c r="Q2752" s="33">
        <v>-0.24</v>
      </c>
    </row>
    <row r="2753" spans="1:17">
      <c r="A2753">
        <v>2014</v>
      </c>
      <c r="B2753">
        <v>220</v>
      </c>
      <c r="C2753">
        <v>220</v>
      </c>
      <c r="D2753">
        <v>2680</v>
      </c>
      <c r="E2753" s="33">
        <f t="shared" si="168"/>
        <v>2.68</v>
      </c>
      <c r="F2753" s="32">
        <f t="shared" si="169"/>
        <v>-4.9999999999999822E-2</v>
      </c>
      <c r="H2753">
        <v>2014</v>
      </c>
      <c r="I2753">
        <v>220</v>
      </c>
      <c r="J2753">
        <v>220</v>
      </c>
      <c r="K2753">
        <v>1640</v>
      </c>
      <c r="L2753" s="33">
        <f t="shared" si="170"/>
        <v>1.64</v>
      </c>
      <c r="M2753" s="32">
        <f t="shared" si="171"/>
        <v>-0.25</v>
      </c>
      <c r="O2753" s="34">
        <v>40228.097222222219</v>
      </c>
      <c r="P2753" s="33">
        <v>-4.9999999999999822E-2</v>
      </c>
      <c r="Q2753" s="33">
        <v>-0.25</v>
      </c>
    </row>
    <row r="2754" spans="1:17">
      <c r="A2754">
        <v>2014</v>
      </c>
      <c r="B2754">
        <v>220</v>
      </c>
      <c r="C2754">
        <v>230</v>
      </c>
      <c r="D2754">
        <v>2660</v>
      </c>
      <c r="E2754" s="33">
        <f t="shared" si="168"/>
        <v>2.66</v>
      </c>
      <c r="F2754" s="32">
        <f t="shared" si="169"/>
        <v>-6.999999999999984E-2</v>
      </c>
      <c r="H2754">
        <v>2014</v>
      </c>
      <c r="I2754">
        <v>220</v>
      </c>
      <c r="J2754">
        <v>230</v>
      </c>
      <c r="K2754">
        <v>1640</v>
      </c>
      <c r="L2754" s="33">
        <f t="shared" si="170"/>
        <v>1.64</v>
      </c>
      <c r="M2754" s="32">
        <f t="shared" si="171"/>
        <v>-0.25</v>
      </c>
      <c r="O2754" s="34">
        <v>40228.104166666664</v>
      </c>
      <c r="P2754" s="33">
        <v>-6.999999999999984E-2</v>
      </c>
      <c r="Q2754" s="33">
        <v>-0.25</v>
      </c>
    </row>
    <row r="2755" spans="1:17">
      <c r="A2755">
        <v>2014</v>
      </c>
      <c r="B2755">
        <v>220</v>
      </c>
      <c r="C2755">
        <v>240</v>
      </c>
      <c r="D2755">
        <v>2640</v>
      </c>
      <c r="E2755" s="33">
        <f t="shared" si="168"/>
        <v>2.64</v>
      </c>
      <c r="F2755" s="32">
        <f t="shared" si="169"/>
        <v>-8.9999999999999858E-2</v>
      </c>
      <c r="H2755">
        <v>2014</v>
      </c>
      <c r="I2755">
        <v>220</v>
      </c>
      <c r="J2755">
        <v>240</v>
      </c>
      <c r="K2755">
        <v>1630</v>
      </c>
      <c r="L2755" s="33">
        <f t="shared" si="170"/>
        <v>1.63</v>
      </c>
      <c r="M2755" s="32">
        <f t="shared" si="171"/>
        <v>-0.26</v>
      </c>
      <c r="O2755" s="34">
        <v>40228.111111111109</v>
      </c>
      <c r="P2755" s="33">
        <v>-8.9999999999999858E-2</v>
      </c>
      <c r="Q2755" s="33">
        <v>-0.26</v>
      </c>
    </row>
    <row r="2756" spans="1:17">
      <c r="A2756">
        <v>2014</v>
      </c>
      <c r="B2756">
        <v>220</v>
      </c>
      <c r="C2756">
        <v>250</v>
      </c>
      <c r="D2756">
        <v>2620</v>
      </c>
      <c r="E2756" s="33">
        <f t="shared" ref="E2756:E2819" si="172">ROUND(D2756/1000,2)</f>
        <v>2.62</v>
      </c>
      <c r="F2756" s="32">
        <f t="shared" ref="F2756:F2819" si="173">E2756-E$8499</f>
        <v>-0.10999999999999988</v>
      </c>
      <c r="H2756">
        <v>2014</v>
      </c>
      <c r="I2756">
        <v>220</v>
      </c>
      <c r="J2756">
        <v>250</v>
      </c>
      <c r="K2756">
        <v>1630</v>
      </c>
      <c r="L2756" s="33">
        <f t="shared" ref="L2756:L2819" si="174">ROUND(K2756/1000,2)</f>
        <v>1.63</v>
      </c>
      <c r="M2756" s="32">
        <f t="shared" ref="M2756:M2819" si="175">L2756-L$8499</f>
        <v>-0.26</v>
      </c>
      <c r="O2756" s="34">
        <v>40228.118055555555</v>
      </c>
      <c r="P2756" s="33">
        <v>-0.10999999999999988</v>
      </c>
      <c r="Q2756" s="33">
        <v>-0.26</v>
      </c>
    </row>
    <row r="2757" spans="1:17">
      <c r="A2757">
        <v>2014</v>
      </c>
      <c r="B2757">
        <v>220</v>
      </c>
      <c r="C2757">
        <v>300</v>
      </c>
      <c r="D2757">
        <v>2590</v>
      </c>
      <c r="E2757" s="33">
        <f t="shared" si="172"/>
        <v>2.59</v>
      </c>
      <c r="F2757" s="32">
        <f t="shared" si="173"/>
        <v>-0.14000000000000012</v>
      </c>
      <c r="H2757">
        <v>2014</v>
      </c>
      <c r="I2757">
        <v>220</v>
      </c>
      <c r="J2757">
        <v>300</v>
      </c>
      <c r="K2757">
        <v>1620</v>
      </c>
      <c r="L2757" s="33">
        <f t="shared" si="174"/>
        <v>1.62</v>
      </c>
      <c r="M2757" s="32">
        <f t="shared" si="175"/>
        <v>-0.2699999999999998</v>
      </c>
      <c r="O2757" s="34">
        <v>40228.125</v>
      </c>
      <c r="P2757" s="33">
        <v>-0.14000000000000012</v>
      </c>
      <c r="Q2757" s="33">
        <v>-0.2699999999999998</v>
      </c>
    </row>
    <row r="2758" spans="1:17">
      <c r="A2758">
        <v>2014</v>
      </c>
      <c r="B2758">
        <v>220</v>
      </c>
      <c r="C2758">
        <v>310</v>
      </c>
      <c r="D2758">
        <v>2580</v>
      </c>
      <c r="E2758" s="33">
        <f t="shared" si="172"/>
        <v>2.58</v>
      </c>
      <c r="F2758" s="32">
        <f t="shared" si="173"/>
        <v>-0.14999999999999991</v>
      </c>
      <c r="H2758">
        <v>2014</v>
      </c>
      <c r="I2758">
        <v>220</v>
      </c>
      <c r="J2758">
        <v>310</v>
      </c>
      <c r="K2758">
        <v>1630</v>
      </c>
      <c r="L2758" s="33">
        <f t="shared" si="174"/>
        <v>1.63</v>
      </c>
      <c r="M2758" s="32">
        <f t="shared" si="175"/>
        <v>-0.26</v>
      </c>
      <c r="O2758" s="34">
        <v>40228.131944444445</v>
      </c>
      <c r="P2758" s="33">
        <v>-0.14999999999999991</v>
      </c>
      <c r="Q2758" s="33">
        <v>-0.26</v>
      </c>
    </row>
    <row r="2759" spans="1:17">
      <c r="A2759">
        <v>2014</v>
      </c>
      <c r="B2759">
        <v>220</v>
      </c>
      <c r="C2759">
        <v>320</v>
      </c>
      <c r="D2759">
        <v>2560</v>
      </c>
      <c r="E2759" s="33">
        <f t="shared" si="172"/>
        <v>2.56</v>
      </c>
      <c r="F2759" s="32">
        <f t="shared" si="173"/>
        <v>-0.16999999999999993</v>
      </c>
      <c r="H2759">
        <v>2014</v>
      </c>
      <c r="I2759">
        <v>220</v>
      </c>
      <c r="J2759">
        <v>320</v>
      </c>
      <c r="K2759">
        <v>1630</v>
      </c>
      <c r="L2759" s="33">
        <f t="shared" si="174"/>
        <v>1.63</v>
      </c>
      <c r="M2759" s="32">
        <f t="shared" si="175"/>
        <v>-0.26</v>
      </c>
      <c r="O2759" s="34">
        <v>40228.138888888891</v>
      </c>
      <c r="P2759" s="33">
        <v>-0.16999999999999993</v>
      </c>
      <c r="Q2759" s="33">
        <v>-0.26</v>
      </c>
    </row>
    <row r="2760" spans="1:17">
      <c r="A2760">
        <v>2014</v>
      </c>
      <c r="B2760">
        <v>220</v>
      </c>
      <c r="C2760">
        <v>330</v>
      </c>
      <c r="D2760">
        <v>2540</v>
      </c>
      <c r="E2760" s="33">
        <f t="shared" si="172"/>
        <v>2.54</v>
      </c>
      <c r="F2760" s="32">
        <f t="shared" si="173"/>
        <v>-0.18999999999999995</v>
      </c>
      <c r="H2760">
        <v>2014</v>
      </c>
      <c r="I2760">
        <v>220</v>
      </c>
      <c r="J2760">
        <v>330</v>
      </c>
      <c r="K2760">
        <v>1630</v>
      </c>
      <c r="L2760" s="33">
        <f t="shared" si="174"/>
        <v>1.63</v>
      </c>
      <c r="M2760" s="32">
        <f t="shared" si="175"/>
        <v>-0.26</v>
      </c>
      <c r="O2760" s="34">
        <v>40228.145833333336</v>
      </c>
      <c r="P2760" s="33">
        <v>-0.18999999999999995</v>
      </c>
      <c r="Q2760" s="33">
        <v>-0.26</v>
      </c>
    </row>
    <row r="2761" spans="1:17">
      <c r="A2761">
        <v>2014</v>
      </c>
      <c r="B2761">
        <v>220</v>
      </c>
      <c r="C2761">
        <v>340</v>
      </c>
      <c r="D2761">
        <v>2530</v>
      </c>
      <c r="E2761" s="33">
        <f t="shared" si="172"/>
        <v>2.5299999999999998</v>
      </c>
      <c r="F2761" s="32">
        <f t="shared" si="173"/>
        <v>-0.20000000000000018</v>
      </c>
      <c r="H2761">
        <v>2014</v>
      </c>
      <c r="I2761">
        <v>220</v>
      </c>
      <c r="J2761">
        <v>340</v>
      </c>
      <c r="K2761">
        <v>1640</v>
      </c>
      <c r="L2761" s="33">
        <f t="shared" si="174"/>
        <v>1.64</v>
      </c>
      <c r="M2761" s="32">
        <f t="shared" si="175"/>
        <v>-0.25</v>
      </c>
      <c r="O2761" s="34">
        <v>40228.152777777781</v>
      </c>
      <c r="P2761" s="33">
        <v>-0.20000000000000018</v>
      </c>
      <c r="Q2761" s="33">
        <v>-0.25</v>
      </c>
    </row>
    <row r="2762" spans="1:17">
      <c r="A2762">
        <v>2014</v>
      </c>
      <c r="B2762">
        <v>220</v>
      </c>
      <c r="C2762">
        <v>350</v>
      </c>
      <c r="D2762">
        <v>2520</v>
      </c>
      <c r="E2762" s="33">
        <f t="shared" si="172"/>
        <v>2.52</v>
      </c>
      <c r="F2762" s="32">
        <f t="shared" si="173"/>
        <v>-0.20999999999999996</v>
      </c>
      <c r="H2762">
        <v>2014</v>
      </c>
      <c r="I2762">
        <v>220</v>
      </c>
      <c r="J2762">
        <v>350</v>
      </c>
      <c r="K2762">
        <v>1650</v>
      </c>
      <c r="L2762" s="33">
        <f t="shared" si="174"/>
        <v>1.65</v>
      </c>
      <c r="M2762" s="32">
        <f t="shared" si="175"/>
        <v>-0.24</v>
      </c>
      <c r="O2762" s="34">
        <v>40228.159722222219</v>
      </c>
      <c r="P2762" s="33">
        <v>-0.20999999999999996</v>
      </c>
      <c r="Q2762" s="33">
        <v>-0.24</v>
      </c>
    </row>
    <row r="2763" spans="1:17">
      <c r="A2763">
        <v>2014</v>
      </c>
      <c r="B2763">
        <v>220</v>
      </c>
      <c r="C2763">
        <v>400</v>
      </c>
      <c r="D2763">
        <v>2510</v>
      </c>
      <c r="E2763" s="33">
        <f t="shared" si="172"/>
        <v>2.5099999999999998</v>
      </c>
      <c r="F2763" s="32">
        <f t="shared" si="173"/>
        <v>-0.2200000000000002</v>
      </c>
      <c r="H2763">
        <v>2014</v>
      </c>
      <c r="I2763">
        <v>220</v>
      </c>
      <c r="J2763">
        <v>400</v>
      </c>
      <c r="K2763">
        <v>1670</v>
      </c>
      <c r="L2763" s="33">
        <f t="shared" si="174"/>
        <v>1.67</v>
      </c>
      <c r="M2763" s="32">
        <f t="shared" si="175"/>
        <v>-0.21999999999999997</v>
      </c>
      <c r="O2763" s="34">
        <v>40228.166666666664</v>
      </c>
      <c r="P2763" s="33">
        <v>-0.2200000000000002</v>
      </c>
      <c r="Q2763" s="33">
        <v>-0.21999999999999997</v>
      </c>
    </row>
    <row r="2764" spans="1:17">
      <c r="A2764">
        <v>2014</v>
      </c>
      <c r="B2764">
        <v>220</v>
      </c>
      <c r="C2764">
        <v>410</v>
      </c>
      <c r="D2764">
        <v>2500</v>
      </c>
      <c r="E2764" s="33">
        <f t="shared" si="172"/>
        <v>2.5</v>
      </c>
      <c r="F2764" s="32">
        <f t="shared" si="173"/>
        <v>-0.22999999999999998</v>
      </c>
      <c r="H2764">
        <v>2014</v>
      </c>
      <c r="I2764">
        <v>220</v>
      </c>
      <c r="J2764">
        <v>410</v>
      </c>
      <c r="K2764">
        <v>1680</v>
      </c>
      <c r="L2764" s="33">
        <f t="shared" si="174"/>
        <v>1.68</v>
      </c>
      <c r="M2764" s="32">
        <f t="shared" si="175"/>
        <v>-0.20999999999999996</v>
      </c>
      <c r="O2764" s="34">
        <v>40228.173611111109</v>
      </c>
      <c r="P2764" s="33">
        <v>-0.22999999999999998</v>
      </c>
      <c r="Q2764" s="33">
        <v>-0.20999999999999996</v>
      </c>
    </row>
    <row r="2765" spans="1:17">
      <c r="A2765">
        <v>2014</v>
      </c>
      <c r="B2765">
        <v>220</v>
      </c>
      <c r="C2765">
        <v>420</v>
      </c>
      <c r="D2765">
        <v>2500</v>
      </c>
      <c r="E2765" s="33">
        <f t="shared" si="172"/>
        <v>2.5</v>
      </c>
      <c r="F2765" s="32">
        <f t="shared" si="173"/>
        <v>-0.22999999999999998</v>
      </c>
      <c r="H2765">
        <v>2014</v>
      </c>
      <c r="I2765">
        <v>220</v>
      </c>
      <c r="J2765">
        <v>420</v>
      </c>
      <c r="K2765">
        <v>1700</v>
      </c>
      <c r="L2765" s="33">
        <f t="shared" si="174"/>
        <v>1.7</v>
      </c>
      <c r="M2765" s="32">
        <f t="shared" si="175"/>
        <v>-0.18999999999999995</v>
      </c>
      <c r="O2765" s="34">
        <v>40228.180555555555</v>
      </c>
      <c r="P2765" s="33">
        <v>-0.22999999999999998</v>
      </c>
      <c r="Q2765" s="33">
        <v>-0.18999999999999995</v>
      </c>
    </row>
    <row r="2766" spans="1:17">
      <c r="A2766">
        <v>2014</v>
      </c>
      <c r="B2766">
        <v>220</v>
      </c>
      <c r="C2766">
        <v>430</v>
      </c>
      <c r="D2766">
        <v>2500</v>
      </c>
      <c r="E2766" s="33">
        <f t="shared" si="172"/>
        <v>2.5</v>
      </c>
      <c r="F2766" s="32">
        <f t="shared" si="173"/>
        <v>-0.22999999999999998</v>
      </c>
      <c r="H2766">
        <v>2014</v>
      </c>
      <c r="I2766">
        <v>220</v>
      </c>
      <c r="J2766">
        <v>430</v>
      </c>
      <c r="K2766">
        <v>1720</v>
      </c>
      <c r="L2766" s="33">
        <f t="shared" si="174"/>
        <v>1.72</v>
      </c>
      <c r="M2766" s="32">
        <f t="shared" si="175"/>
        <v>-0.16999999999999993</v>
      </c>
      <c r="O2766" s="34">
        <v>40228.1875</v>
      </c>
      <c r="P2766" s="33">
        <v>-0.22999999999999998</v>
      </c>
      <c r="Q2766" s="33">
        <v>-0.16999999999999993</v>
      </c>
    </row>
    <row r="2767" spans="1:17">
      <c r="A2767">
        <v>2014</v>
      </c>
      <c r="B2767">
        <v>220</v>
      </c>
      <c r="C2767">
        <v>440</v>
      </c>
      <c r="D2767">
        <v>2500</v>
      </c>
      <c r="E2767" s="33">
        <f t="shared" si="172"/>
        <v>2.5</v>
      </c>
      <c r="F2767" s="32">
        <f t="shared" si="173"/>
        <v>-0.22999999999999998</v>
      </c>
      <c r="H2767">
        <v>2014</v>
      </c>
      <c r="I2767">
        <v>220</v>
      </c>
      <c r="J2767">
        <v>440</v>
      </c>
      <c r="K2767">
        <v>1740</v>
      </c>
      <c r="L2767" s="33">
        <f t="shared" si="174"/>
        <v>1.74</v>
      </c>
      <c r="M2767" s="32">
        <f t="shared" si="175"/>
        <v>-0.14999999999999991</v>
      </c>
      <c r="O2767" s="34">
        <v>40228.194444444445</v>
      </c>
      <c r="P2767" s="33">
        <v>-0.22999999999999998</v>
      </c>
      <c r="Q2767" s="33">
        <v>-0.14999999999999991</v>
      </c>
    </row>
    <row r="2768" spans="1:17">
      <c r="A2768">
        <v>2014</v>
      </c>
      <c r="B2768">
        <v>220</v>
      </c>
      <c r="C2768">
        <v>450</v>
      </c>
      <c r="D2768">
        <v>2510</v>
      </c>
      <c r="E2768" s="33">
        <f t="shared" si="172"/>
        <v>2.5099999999999998</v>
      </c>
      <c r="F2768" s="32">
        <f t="shared" si="173"/>
        <v>-0.2200000000000002</v>
      </c>
      <c r="H2768">
        <v>2014</v>
      </c>
      <c r="I2768">
        <v>220</v>
      </c>
      <c r="J2768">
        <v>450</v>
      </c>
      <c r="K2768">
        <v>1760</v>
      </c>
      <c r="L2768" s="33">
        <f t="shared" si="174"/>
        <v>1.76</v>
      </c>
      <c r="M2768" s="32">
        <f t="shared" si="175"/>
        <v>-0.12999999999999989</v>
      </c>
      <c r="O2768" s="34">
        <v>40228.201388888891</v>
      </c>
      <c r="P2768" s="33">
        <v>-0.2200000000000002</v>
      </c>
      <c r="Q2768" s="33">
        <v>-0.12999999999999989</v>
      </c>
    </row>
    <row r="2769" spans="1:17">
      <c r="A2769">
        <v>2014</v>
      </c>
      <c r="B2769">
        <v>220</v>
      </c>
      <c r="C2769">
        <v>500</v>
      </c>
      <c r="D2769">
        <v>2510</v>
      </c>
      <c r="E2769" s="33">
        <f t="shared" si="172"/>
        <v>2.5099999999999998</v>
      </c>
      <c r="F2769" s="32">
        <f t="shared" si="173"/>
        <v>-0.2200000000000002</v>
      </c>
      <c r="H2769">
        <v>2014</v>
      </c>
      <c r="I2769">
        <v>220</v>
      </c>
      <c r="J2769">
        <v>500</v>
      </c>
      <c r="K2769">
        <v>1780</v>
      </c>
      <c r="L2769" s="33">
        <f t="shared" si="174"/>
        <v>1.78</v>
      </c>
      <c r="M2769" s="32">
        <f t="shared" si="175"/>
        <v>-0.10999999999999988</v>
      </c>
      <c r="O2769" s="34">
        <v>40228.208333333336</v>
      </c>
      <c r="P2769" s="33">
        <v>-0.2200000000000002</v>
      </c>
      <c r="Q2769" s="33">
        <v>-0.10999999999999988</v>
      </c>
    </row>
    <row r="2770" spans="1:17">
      <c r="A2770">
        <v>2014</v>
      </c>
      <c r="B2770">
        <v>220</v>
      </c>
      <c r="C2770">
        <v>510</v>
      </c>
      <c r="D2770">
        <v>2520</v>
      </c>
      <c r="E2770" s="33">
        <f t="shared" si="172"/>
        <v>2.52</v>
      </c>
      <c r="F2770" s="32">
        <f t="shared" si="173"/>
        <v>-0.20999999999999996</v>
      </c>
      <c r="H2770">
        <v>2014</v>
      </c>
      <c r="I2770">
        <v>220</v>
      </c>
      <c r="J2770">
        <v>510</v>
      </c>
      <c r="K2770">
        <v>1800</v>
      </c>
      <c r="L2770" s="33">
        <f t="shared" si="174"/>
        <v>1.8</v>
      </c>
      <c r="M2770" s="32">
        <f t="shared" si="175"/>
        <v>-8.9999999999999858E-2</v>
      </c>
      <c r="O2770" s="34">
        <v>40228.215277777781</v>
      </c>
      <c r="P2770" s="33">
        <v>-0.20999999999999996</v>
      </c>
      <c r="Q2770" s="33">
        <v>-8.9999999999999858E-2</v>
      </c>
    </row>
    <row r="2771" spans="1:17">
      <c r="A2771">
        <v>2014</v>
      </c>
      <c r="B2771">
        <v>220</v>
      </c>
      <c r="C2771">
        <v>520</v>
      </c>
      <c r="D2771">
        <v>2530</v>
      </c>
      <c r="E2771" s="33">
        <f t="shared" si="172"/>
        <v>2.5299999999999998</v>
      </c>
      <c r="F2771" s="32">
        <f t="shared" si="173"/>
        <v>-0.20000000000000018</v>
      </c>
      <c r="H2771">
        <v>2014</v>
      </c>
      <c r="I2771">
        <v>220</v>
      </c>
      <c r="J2771">
        <v>520</v>
      </c>
      <c r="K2771">
        <v>1830</v>
      </c>
      <c r="L2771" s="33">
        <f t="shared" si="174"/>
        <v>1.83</v>
      </c>
      <c r="M2771" s="32">
        <f t="shared" si="175"/>
        <v>-5.9999999999999831E-2</v>
      </c>
      <c r="O2771" s="34">
        <v>40228.222222222219</v>
      </c>
      <c r="P2771" s="33">
        <v>-0.20000000000000018</v>
      </c>
      <c r="Q2771" s="33">
        <v>-5.9999999999999831E-2</v>
      </c>
    </row>
    <row r="2772" spans="1:17">
      <c r="A2772">
        <v>2014</v>
      </c>
      <c r="B2772">
        <v>220</v>
      </c>
      <c r="C2772">
        <v>530</v>
      </c>
      <c r="D2772">
        <v>2540</v>
      </c>
      <c r="E2772" s="33">
        <f t="shared" si="172"/>
        <v>2.54</v>
      </c>
      <c r="F2772" s="32">
        <f t="shared" si="173"/>
        <v>-0.18999999999999995</v>
      </c>
      <c r="H2772">
        <v>2014</v>
      </c>
      <c r="I2772">
        <v>220</v>
      </c>
      <c r="J2772">
        <v>530</v>
      </c>
      <c r="K2772">
        <v>1850</v>
      </c>
      <c r="L2772" s="33">
        <f t="shared" si="174"/>
        <v>1.85</v>
      </c>
      <c r="M2772" s="32">
        <f t="shared" si="175"/>
        <v>-3.9999999999999813E-2</v>
      </c>
      <c r="O2772" s="34">
        <v>40228.229166666664</v>
      </c>
      <c r="P2772" s="33">
        <v>-0.18999999999999995</v>
      </c>
      <c r="Q2772" s="33">
        <v>-3.9999999999999813E-2</v>
      </c>
    </row>
    <row r="2773" spans="1:17">
      <c r="A2773">
        <v>2014</v>
      </c>
      <c r="B2773">
        <v>220</v>
      </c>
      <c r="C2773">
        <v>540</v>
      </c>
      <c r="D2773">
        <v>2540</v>
      </c>
      <c r="E2773" s="33">
        <f t="shared" si="172"/>
        <v>2.54</v>
      </c>
      <c r="F2773" s="32">
        <f t="shared" si="173"/>
        <v>-0.18999999999999995</v>
      </c>
      <c r="H2773">
        <v>2014</v>
      </c>
      <c r="I2773">
        <v>220</v>
      </c>
      <c r="J2773">
        <v>540</v>
      </c>
      <c r="K2773">
        <v>1880</v>
      </c>
      <c r="L2773" s="33">
        <f t="shared" si="174"/>
        <v>1.88</v>
      </c>
      <c r="M2773" s="32">
        <f t="shared" si="175"/>
        <v>-1.0000000000000009E-2</v>
      </c>
      <c r="O2773" s="34">
        <v>40228.236111111109</v>
      </c>
      <c r="P2773" s="33">
        <v>-0.18999999999999995</v>
      </c>
      <c r="Q2773" s="33">
        <v>-1.0000000000000009E-2</v>
      </c>
    </row>
    <row r="2774" spans="1:17">
      <c r="A2774">
        <v>2014</v>
      </c>
      <c r="B2774">
        <v>220</v>
      </c>
      <c r="C2774">
        <v>550</v>
      </c>
      <c r="D2774">
        <v>2550</v>
      </c>
      <c r="E2774" s="33">
        <f t="shared" si="172"/>
        <v>2.5499999999999998</v>
      </c>
      <c r="F2774" s="32">
        <f t="shared" si="173"/>
        <v>-0.18000000000000016</v>
      </c>
      <c r="H2774">
        <v>2014</v>
      </c>
      <c r="I2774">
        <v>220</v>
      </c>
      <c r="J2774">
        <v>550</v>
      </c>
      <c r="K2774">
        <v>1910</v>
      </c>
      <c r="L2774" s="33">
        <f t="shared" si="174"/>
        <v>1.91</v>
      </c>
      <c r="M2774" s="32">
        <f t="shared" si="175"/>
        <v>2.0000000000000018E-2</v>
      </c>
      <c r="O2774" s="34">
        <v>40228.243055555555</v>
      </c>
      <c r="P2774" s="33">
        <v>-0.18000000000000016</v>
      </c>
      <c r="Q2774" s="33">
        <v>2.0000000000000018E-2</v>
      </c>
    </row>
    <row r="2775" spans="1:17">
      <c r="A2775">
        <v>2014</v>
      </c>
      <c r="B2775">
        <v>220</v>
      </c>
      <c r="C2775">
        <v>600</v>
      </c>
      <c r="D2775">
        <v>2570</v>
      </c>
      <c r="E2775" s="33">
        <f t="shared" si="172"/>
        <v>2.57</v>
      </c>
      <c r="F2775" s="32">
        <f t="shared" si="173"/>
        <v>-0.16000000000000014</v>
      </c>
      <c r="H2775">
        <v>2014</v>
      </c>
      <c r="I2775">
        <v>220</v>
      </c>
      <c r="J2775">
        <v>600</v>
      </c>
      <c r="K2775">
        <v>1930</v>
      </c>
      <c r="L2775" s="33">
        <f t="shared" si="174"/>
        <v>1.93</v>
      </c>
      <c r="M2775" s="32">
        <f t="shared" si="175"/>
        <v>4.0000000000000036E-2</v>
      </c>
      <c r="O2775" s="34">
        <v>40228.25</v>
      </c>
      <c r="P2775" s="33">
        <v>-0.16000000000000014</v>
      </c>
      <c r="Q2775" s="33">
        <v>4.0000000000000036E-2</v>
      </c>
    </row>
    <row r="2776" spans="1:17">
      <c r="A2776">
        <v>2014</v>
      </c>
      <c r="B2776">
        <v>220</v>
      </c>
      <c r="C2776">
        <v>610</v>
      </c>
      <c r="D2776">
        <v>2580</v>
      </c>
      <c r="E2776" s="33">
        <f t="shared" si="172"/>
        <v>2.58</v>
      </c>
      <c r="F2776" s="32">
        <f t="shared" si="173"/>
        <v>-0.14999999999999991</v>
      </c>
      <c r="H2776">
        <v>2014</v>
      </c>
      <c r="I2776">
        <v>220</v>
      </c>
      <c r="J2776">
        <v>610</v>
      </c>
      <c r="K2776">
        <v>1960</v>
      </c>
      <c r="L2776" s="33">
        <f t="shared" si="174"/>
        <v>1.96</v>
      </c>
      <c r="M2776" s="32">
        <f t="shared" si="175"/>
        <v>7.0000000000000062E-2</v>
      </c>
      <c r="O2776" s="34">
        <v>40228.256944444445</v>
      </c>
      <c r="P2776" s="33">
        <v>-0.14999999999999991</v>
      </c>
      <c r="Q2776" s="33">
        <v>7.0000000000000062E-2</v>
      </c>
    </row>
    <row r="2777" spans="1:17">
      <c r="A2777">
        <v>2014</v>
      </c>
      <c r="B2777">
        <v>220</v>
      </c>
      <c r="C2777">
        <v>620</v>
      </c>
      <c r="D2777">
        <v>2590</v>
      </c>
      <c r="E2777" s="33">
        <f t="shared" si="172"/>
        <v>2.59</v>
      </c>
      <c r="F2777" s="32">
        <f t="shared" si="173"/>
        <v>-0.14000000000000012</v>
      </c>
      <c r="H2777">
        <v>2014</v>
      </c>
      <c r="I2777">
        <v>220</v>
      </c>
      <c r="J2777">
        <v>620</v>
      </c>
      <c r="K2777">
        <v>1990</v>
      </c>
      <c r="L2777" s="33">
        <f t="shared" si="174"/>
        <v>1.99</v>
      </c>
      <c r="M2777" s="32">
        <f t="shared" si="175"/>
        <v>0.10000000000000009</v>
      </c>
      <c r="O2777" s="34">
        <v>40228.263888888891</v>
      </c>
      <c r="P2777" s="33">
        <v>-0.14000000000000012</v>
      </c>
      <c r="Q2777" s="33">
        <v>0.10000000000000009</v>
      </c>
    </row>
    <row r="2778" spans="1:17">
      <c r="A2778">
        <v>2014</v>
      </c>
      <c r="B2778">
        <v>220</v>
      </c>
      <c r="C2778">
        <v>630</v>
      </c>
      <c r="D2778">
        <v>2600</v>
      </c>
      <c r="E2778" s="33">
        <f t="shared" si="172"/>
        <v>2.6</v>
      </c>
      <c r="F2778" s="32">
        <f t="shared" si="173"/>
        <v>-0.12999999999999989</v>
      </c>
      <c r="H2778">
        <v>2014</v>
      </c>
      <c r="I2778">
        <v>220</v>
      </c>
      <c r="J2778">
        <v>630</v>
      </c>
      <c r="K2778">
        <v>2010</v>
      </c>
      <c r="L2778" s="33">
        <f t="shared" si="174"/>
        <v>2.0099999999999998</v>
      </c>
      <c r="M2778" s="32">
        <f t="shared" si="175"/>
        <v>0.11999999999999988</v>
      </c>
      <c r="O2778" s="34">
        <v>40228.270833333336</v>
      </c>
      <c r="P2778" s="33">
        <v>-0.12999999999999989</v>
      </c>
      <c r="Q2778" s="33">
        <v>0.11999999999999988</v>
      </c>
    </row>
    <row r="2779" spans="1:17">
      <c r="A2779">
        <v>2014</v>
      </c>
      <c r="B2779">
        <v>220</v>
      </c>
      <c r="C2779">
        <v>640</v>
      </c>
      <c r="D2779">
        <v>2610</v>
      </c>
      <c r="E2779" s="33">
        <f t="shared" si="172"/>
        <v>2.61</v>
      </c>
      <c r="F2779" s="32">
        <f t="shared" si="173"/>
        <v>-0.12000000000000011</v>
      </c>
      <c r="H2779">
        <v>2014</v>
      </c>
      <c r="I2779">
        <v>220</v>
      </c>
      <c r="J2779">
        <v>640</v>
      </c>
      <c r="K2779">
        <v>2040</v>
      </c>
      <c r="L2779" s="33">
        <f t="shared" si="174"/>
        <v>2.04</v>
      </c>
      <c r="M2779" s="32">
        <f t="shared" si="175"/>
        <v>0.15000000000000013</v>
      </c>
      <c r="O2779" s="34">
        <v>40228.277777777781</v>
      </c>
      <c r="P2779" s="33">
        <v>-0.12000000000000011</v>
      </c>
      <c r="Q2779" s="33">
        <v>0.15000000000000013</v>
      </c>
    </row>
    <row r="2780" spans="1:17">
      <c r="A2780">
        <v>2014</v>
      </c>
      <c r="B2780">
        <v>220</v>
      </c>
      <c r="C2780">
        <v>650</v>
      </c>
      <c r="D2780">
        <v>2630</v>
      </c>
      <c r="E2780" s="33">
        <f t="shared" si="172"/>
        <v>2.63</v>
      </c>
      <c r="F2780" s="32">
        <f t="shared" si="173"/>
        <v>-0.10000000000000009</v>
      </c>
      <c r="H2780">
        <v>2014</v>
      </c>
      <c r="I2780">
        <v>220</v>
      </c>
      <c r="J2780">
        <v>650</v>
      </c>
      <c r="K2780">
        <v>2060</v>
      </c>
      <c r="L2780" s="33">
        <f t="shared" si="174"/>
        <v>2.06</v>
      </c>
      <c r="M2780" s="32">
        <f t="shared" si="175"/>
        <v>0.17000000000000015</v>
      </c>
      <c r="O2780" s="34">
        <v>40228.284722222219</v>
      </c>
      <c r="P2780" s="33">
        <v>-0.10000000000000009</v>
      </c>
      <c r="Q2780" s="33">
        <v>0.17000000000000015</v>
      </c>
    </row>
    <row r="2781" spans="1:17">
      <c r="A2781">
        <v>2014</v>
      </c>
      <c r="B2781">
        <v>220</v>
      </c>
      <c r="C2781">
        <v>700</v>
      </c>
      <c r="D2781">
        <v>2640</v>
      </c>
      <c r="E2781" s="33">
        <f t="shared" si="172"/>
        <v>2.64</v>
      </c>
      <c r="F2781" s="32">
        <f t="shared" si="173"/>
        <v>-8.9999999999999858E-2</v>
      </c>
      <c r="H2781">
        <v>2014</v>
      </c>
      <c r="I2781">
        <v>220</v>
      </c>
      <c r="J2781">
        <v>700</v>
      </c>
      <c r="K2781">
        <v>2080</v>
      </c>
      <c r="L2781" s="33">
        <f t="shared" si="174"/>
        <v>2.08</v>
      </c>
      <c r="M2781" s="32">
        <f t="shared" si="175"/>
        <v>0.19000000000000017</v>
      </c>
      <c r="O2781" s="34">
        <v>40228.291666666664</v>
      </c>
      <c r="P2781" s="33">
        <v>-8.9999999999999858E-2</v>
      </c>
      <c r="Q2781" s="33">
        <v>0.19000000000000017</v>
      </c>
    </row>
    <row r="2782" spans="1:17">
      <c r="A2782">
        <v>2014</v>
      </c>
      <c r="B2782">
        <v>220</v>
      </c>
      <c r="C2782">
        <v>710</v>
      </c>
      <c r="D2782">
        <v>2660</v>
      </c>
      <c r="E2782" s="33">
        <f t="shared" si="172"/>
        <v>2.66</v>
      </c>
      <c r="F2782" s="32">
        <f t="shared" si="173"/>
        <v>-6.999999999999984E-2</v>
      </c>
      <c r="H2782">
        <v>2014</v>
      </c>
      <c r="I2782">
        <v>220</v>
      </c>
      <c r="J2782">
        <v>710</v>
      </c>
      <c r="K2782">
        <v>2100</v>
      </c>
      <c r="L2782" s="33">
        <f t="shared" si="174"/>
        <v>2.1</v>
      </c>
      <c r="M2782" s="32">
        <f t="shared" si="175"/>
        <v>0.21000000000000019</v>
      </c>
      <c r="O2782" s="34">
        <v>40228.298611111109</v>
      </c>
      <c r="P2782" s="33">
        <v>-6.999999999999984E-2</v>
      </c>
      <c r="Q2782" s="33">
        <v>0.21000000000000019</v>
      </c>
    </row>
    <row r="2783" spans="1:17">
      <c r="A2783">
        <v>2014</v>
      </c>
      <c r="B2783">
        <v>220</v>
      </c>
      <c r="C2783">
        <v>720</v>
      </c>
      <c r="D2783">
        <v>2670</v>
      </c>
      <c r="E2783" s="33">
        <f t="shared" si="172"/>
        <v>2.67</v>
      </c>
      <c r="F2783" s="32">
        <f t="shared" si="173"/>
        <v>-6.0000000000000053E-2</v>
      </c>
      <c r="H2783">
        <v>2014</v>
      </c>
      <c r="I2783">
        <v>220</v>
      </c>
      <c r="J2783">
        <v>720</v>
      </c>
      <c r="K2783">
        <v>2120</v>
      </c>
      <c r="L2783" s="33">
        <f t="shared" si="174"/>
        <v>2.12</v>
      </c>
      <c r="M2783" s="32">
        <f t="shared" si="175"/>
        <v>0.2300000000000002</v>
      </c>
      <c r="O2783" s="34">
        <v>40228.305555555555</v>
      </c>
      <c r="P2783" s="33">
        <v>-6.0000000000000053E-2</v>
      </c>
      <c r="Q2783" s="33">
        <v>0.2300000000000002</v>
      </c>
    </row>
    <row r="2784" spans="1:17">
      <c r="A2784">
        <v>2014</v>
      </c>
      <c r="B2784">
        <v>220</v>
      </c>
      <c r="C2784">
        <v>730</v>
      </c>
      <c r="D2784">
        <v>2690</v>
      </c>
      <c r="E2784" s="33">
        <f t="shared" si="172"/>
        <v>2.69</v>
      </c>
      <c r="F2784" s="32">
        <f t="shared" si="173"/>
        <v>-4.0000000000000036E-2</v>
      </c>
      <c r="H2784">
        <v>2014</v>
      </c>
      <c r="I2784">
        <v>220</v>
      </c>
      <c r="J2784">
        <v>730</v>
      </c>
      <c r="K2784">
        <v>2140</v>
      </c>
      <c r="L2784" s="33">
        <f t="shared" si="174"/>
        <v>2.14</v>
      </c>
      <c r="M2784" s="32">
        <f t="shared" si="175"/>
        <v>0.25000000000000022</v>
      </c>
      <c r="O2784" s="34">
        <v>40228.3125</v>
      </c>
      <c r="P2784" s="33">
        <v>-4.0000000000000036E-2</v>
      </c>
      <c r="Q2784" s="33">
        <v>0.25000000000000022</v>
      </c>
    </row>
    <row r="2785" spans="1:17">
      <c r="A2785">
        <v>2014</v>
      </c>
      <c r="B2785">
        <v>220</v>
      </c>
      <c r="C2785">
        <v>740</v>
      </c>
      <c r="D2785">
        <v>2710</v>
      </c>
      <c r="E2785" s="33">
        <f t="shared" si="172"/>
        <v>2.71</v>
      </c>
      <c r="F2785" s="32">
        <f t="shared" si="173"/>
        <v>-2.0000000000000018E-2</v>
      </c>
      <c r="H2785">
        <v>2014</v>
      </c>
      <c r="I2785">
        <v>220</v>
      </c>
      <c r="J2785">
        <v>740</v>
      </c>
      <c r="K2785">
        <v>2160</v>
      </c>
      <c r="L2785" s="33">
        <f t="shared" si="174"/>
        <v>2.16</v>
      </c>
      <c r="M2785" s="32">
        <f t="shared" si="175"/>
        <v>0.27000000000000024</v>
      </c>
      <c r="O2785" s="34">
        <v>40228.319444444445</v>
      </c>
      <c r="P2785" s="33">
        <v>-2.0000000000000018E-2</v>
      </c>
      <c r="Q2785" s="33">
        <v>0.27000000000000024</v>
      </c>
    </row>
    <row r="2786" spans="1:17">
      <c r="A2786">
        <v>2014</v>
      </c>
      <c r="B2786">
        <v>220</v>
      </c>
      <c r="C2786">
        <v>750</v>
      </c>
      <c r="D2786">
        <v>2730</v>
      </c>
      <c r="E2786" s="33">
        <f t="shared" si="172"/>
        <v>2.73</v>
      </c>
      <c r="F2786" s="32">
        <f t="shared" si="173"/>
        <v>0</v>
      </c>
      <c r="H2786">
        <v>2014</v>
      </c>
      <c r="I2786">
        <v>220</v>
      </c>
      <c r="J2786">
        <v>750</v>
      </c>
      <c r="K2786">
        <v>2170</v>
      </c>
      <c r="L2786" s="33">
        <f t="shared" si="174"/>
        <v>2.17</v>
      </c>
      <c r="M2786" s="32">
        <f t="shared" si="175"/>
        <v>0.28000000000000003</v>
      </c>
      <c r="O2786" s="34">
        <v>40228.326388888891</v>
      </c>
      <c r="P2786" s="33">
        <v>0</v>
      </c>
      <c r="Q2786" s="33">
        <v>0.28000000000000003</v>
      </c>
    </row>
    <row r="2787" spans="1:17">
      <c r="A2787">
        <v>2014</v>
      </c>
      <c r="B2787">
        <v>220</v>
      </c>
      <c r="C2787">
        <v>800</v>
      </c>
      <c r="D2787">
        <v>2750</v>
      </c>
      <c r="E2787" s="33">
        <f t="shared" si="172"/>
        <v>2.75</v>
      </c>
      <c r="F2787" s="32">
        <f t="shared" si="173"/>
        <v>2.0000000000000018E-2</v>
      </c>
      <c r="H2787">
        <v>2014</v>
      </c>
      <c r="I2787">
        <v>220</v>
      </c>
      <c r="J2787">
        <v>800</v>
      </c>
      <c r="K2787">
        <v>2180</v>
      </c>
      <c r="L2787" s="33">
        <f t="shared" si="174"/>
        <v>2.1800000000000002</v>
      </c>
      <c r="M2787" s="32">
        <f t="shared" si="175"/>
        <v>0.29000000000000026</v>
      </c>
      <c r="O2787" s="34">
        <v>40228.333333333336</v>
      </c>
      <c r="P2787" s="33">
        <v>2.0000000000000018E-2</v>
      </c>
      <c r="Q2787" s="33">
        <v>0.29000000000000026</v>
      </c>
    </row>
    <row r="2788" spans="1:17">
      <c r="A2788">
        <v>2014</v>
      </c>
      <c r="B2788">
        <v>220</v>
      </c>
      <c r="C2788">
        <v>810</v>
      </c>
      <c r="D2788">
        <v>2770</v>
      </c>
      <c r="E2788" s="33">
        <f t="shared" si="172"/>
        <v>2.77</v>
      </c>
      <c r="F2788" s="32">
        <f t="shared" si="173"/>
        <v>4.0000000000000036E-2</v>
      </c>
      <c r="H2788">
        <v>2014</v>
      </c>
      <c r="I2788">
        <v>220</v>
      </c>
      <c r="J2788">
        <v>810</v>
      </c>
      <c r="K2788">
        <v>2190</v>
      </c>
      <c r="L2788" s="33">
        <f t="shared" si="174"/>
        <v>2.19</v>
      </c>
      <c r="M2788" s="32">
        <f t="shared" si="175"/>
        <v>0.30000000000000004</v>
      </c>
      <c r="O2788" s="34">
        <v>40228.340277777781</v>
      </c>
      <c r="P2788" s="33">
        <v>4.0000000000000036E-2</v>
      </c>
      <c r="Q2788" s="33">
        <v>0.30000000000000004</v>
      </c>
    </row>
    <row r="2789" spans="1:17">
      <c r="A2789">
        <v>2014</v>
      </c>
      <c r="B2789">
        <v>220</v>
      </c>
      <c r="C2789">
        <v>820</v>
      </c>
      <c r="D2789">
        <v>2790</v>
      </c>
      <c r="E2789" s="33">
        <f t="shared" si="172"/>
        <v>2.79</v>
      </c>
      <c r="F2789" s="32">
        <f t="shared" si="173"/>
        <v>6.0000000000000053E-2</v>
      </c>
      <c r="H2789">
        <v>2014</v>
      </c>
      <c r="I2789">
        <v>220</v>
      </c>
      <c r="J2789">
        <v>820</v>
      </c>
      <c r="K2789">
        <v>2200</v>
      </c>
      <c r="L2789" s="33">
        <f t="shared" si="174"/>
        <v>2.2000000000000002</v>
      </c>
      <c r="M2789" s="32">
        <f t="shared" si="175"/>
        <v>0.31000000000000028</v>
      </c>
      <c r="O2789" s="34">
        <v>40228.347222222219</v>
      </c>
      <c r="P2789" s="33">
        <v>6.0000000000000053E-2</v>
      </c>
      <c r="Q2789" s="33">
        <v>0.31000000000000028</v>
      </c>
    </row>
    <row r="2790" spans="1:17">
      <c r="A2790">
        <v>2014</v>
      </c>
      <c r="B2790">
        <v>220</v>
      </c>
      <c r="C2790">
        <v>830</v>
      </c>
      <c r="D2790">
        <v>2810</v>
      </c>
      <c r="E2790" s="33">
        <f t="shared" si="172"/>
        <v>2.81</v>
      </c>
      <c r="F2790" s="32">
        <f t="shared" si="173"/>
        <v>8.0000000000000071E-2</v>
      </c>
      <c r="H2790">
        <v>2014</v>
      </c>
      <c r="I2790">
        <v>220</v>
      </c>
      <c r="J2790">
        <v>830</v>
      </c>
      <c r="K2790">
        <v>2200</v>
      </c>
      <c r="L2790" s="33">
        <f t="shared" si="174"/>
        <v>2.2000000000000002</v>
      </c>
      <c r="M2790" s="32">
        <f t="shared" si="175"/>
        <v>0.31000000000000028</v>
      </c>
      <c r="O2790" s="34">
        <v>40228.354166666664</v>
      </c>
      <c r="P2790" s="33">
        <v>8.0000000000000071E-2</v>
      </c>
      <c r="Q2790" s="33">
        <v>0.31000000000000028</v>
      </c>
    </row>
    <row r="2791" spans="1:17">
      <c r="A2791">
        <v>2014</v>
      </c>
      <c r="B2791">
        <v>220</v>
      </c>
      <c r="C2791">
        <v>840</v>
      </c>
      <c r="D2791">
        <v>2830</v>
      </c>
      <c r="E2791" s="33">
        <f t="shared" si="172"/>
        <v>2.83</v>
      </c>
      <c r="F2791" s="32">
        <f t="shared" si="173"/>
        <v>0.10000000000000009</v>
      </c>
      <c r="H2791">
        <v>2014</v>
      </c>
      <c r="I2791">
        <v>220</v>
      </c>
      <c r="J2791">
        <v>840</v>
      </c>
      <c r="K2791">
        <v>2200</v>
      </c>
      <c r="L2791" s="33">
        <f t="shared" si="174"/>
        <v>2.2000000000000002</v>
      </c>
      <c r="M2791" s="32">
        <f t="shared" si="175"/>
        <v>0.31000000000000028</v>
      </c>
      <c r="O2791" s="34">
        <v>40228.361111111109</v>
      </c>
      <c r="P2791" s="33">
        <v>0.10000000000000009</v>
      </c>
      <c r="Q2791" s="33">
        <v>0.31000000000000028</v>
      </c>
    </row>
    <row r="2792" spans="1:17">
      <c r="A2792">
        <v>2014</v>
      </c>
      <c r="B2792">
        <v>220</v>
      </c>
      <c r="C2792">
        <v>850</v>
      </c>
      <c r="D2792">
        <v>2850</v>
      </c>
      <c r="E2792" s="33">
        <f t="shared" si="172"/>
        <v>2.85</v>
      </c>
      <c r="F2792" s="32">
        <f t="shared" si="173"/>
        <v>0.12000000000000011</v>
      </c>
      <c r="H2792">
        <v>2014</v>
      </c>
      <c r="I2792">
        <v>220</v>
      </c>
      <c r="J2792">
        <v>850</v>
      </c>
      <c r="K2792">
        <v>2200</v>
      </c>
      <c r="L2792" s="33">
        <f t="shared" si="174"/>
        <v>2.2000000000000002</v>
      </c>
      <c r="M2792" s="32">
        <f t="shared" si="175"/>
        <v>0.31000000000000028</v>
      </c>
      <c r="O2792" s="34">
        <v>40228.368055555555</v>
      </c>
      <c r="P2792" s="33">
        <v>0.12000000000000011</v>
      </c>
      <c r="Q2792" s="33">
        <v>0.31000000000000028</v>
      </c>
    </row>
    <row r="2793" spans="1:17">
      <c r="A2793">
        <v>2014</v>
      </c>
      <c r="B2793">
        <v>220</v>
      </c>
      <c r="C2793">
        <v>900</v>
      </c>
      <c r="D2793">
        <v>2870</v>
      </c>
      <c r="E2793" s="33">
        <f t="shared" si="172"/>
        <v>2.87</v>
      </c>
      <c r="F2793" s="32">
        <f t="shared" si="173"/>
        <v>0.14000000000000012</v>
      </c>
      <c r="H2793">
        <v>2014</v>
      </c>
      <c r="I2793">
        <v>220</v>
      </c>
      <c r="J2793">
        <v>900</v>
      </c>
      <c r="K2793">
        <v>2200</v>
      </c>
      <c r="L2793" s="33">
        <f t="shared" si="174"/>
        <v>2.2000000000000002</v>
      </c>
      <c r="M2793" s="32">
        <f t="shared" si="175"/>
        <v>0.31000000000000028</v>
      </c>
      <c r="O2793" s="34">
        <v>40228.375</v>
      </c>
      <c r="P2793" s="33">
        <v>0.14000000000000012</v>
      </c>
      <c r="Q2793" s="33">
        <v>0.31000000000000028</v>
      </c>
    </row>
    <row r="2794" spans="1:17">
      <c r="A2794">
        <v>2014</v>
      </c>
      <c r="B2794">
        <v>220</v>
      </c>
      <c r="C2794">
        <v>910</v>
      </c>
      <c r="D2794">
        <v>2880</v>
      </c>
      <c r="E2794" s="33">
        <f t="shared" si="172"/>
        <v>2.88</v>
      </c>
      <c r="F2794" s="32">
        <f t="shared" si="173"/>
        <v>0.14999999999999991</v>
      </c>
      <c r="H2794">
        <v>2014</v>
      </c>
      <c r="I2794">
        <v>220</v>
      </c>
      <c r="J2794">
        <v>910</v>
      </c>
      <c r="K2794">
        <v>2190</v>
      </c>
      <c r="L2794" s="33">
        <f t="shared" si="174"/>
        <v>2.19</v>
      </c>
      <c r="M2794" s="32">
        <f t="shared" si="175"/>
        <v>0.30000000000000004</v>
      </c>
      <c r="O2794" s="34">
        <v>40228.381944444445</v>
      </c>
      <c r="P2794" s="33">
        <v>0.14999999999999991</v>
      </c>
      <c r="Q2794" s="33">
        <v>0.30000000000000004</v>
      </c>
    </row>
    <row r="2795" spans="1:17">
      <c r="A2795">
        <v>2014</v>
      </c>
      <c r="B2795">
        <v>220</v>
      </c>
      <c r="C2795">
        <v>920</v>
      </c>
      <c r="D2795">
        <v>2900</v>
      </c>
      <c r="E2795" s="33">
        <f t="shared" si="172"/>
        <v>2.9</v>
      </c>
      <c r="F2795" s="32">
        <f t="shared" si="173"/>
        <v>0.16999999999999993</v>
      </c>
      <c r="H2795">
        <v>2014</v>
      </c>
      <c r="I2795">
        <v>220</v>
      </c>
      <c r="J2795">
        <v>920</v>
      </c>
      <c r="K2795">
        <v>2180</v>
      </c>
      <c r="L2795" s="33">
        <f t="shared" si="174"/>
        <v>2.1800000000000002</v>
      </c>
      <c r="M2795" s="32">
        <f t="shared" si="175"/>
        <v>0.29000000000000026</v>
      </c>
      <c r="O2795" s="34">
        <v>40228.388888888891</v>
      </c>
      <c r="P2795" s="33">
        <v>0.16999999999999993</v>
      </c>
      <c r="Q2795" s="33">
        <v>0.29000000000000026</v>
      </c>
    </row>
    <row r="2796" spans="1:17">
      <c r="A2796">
        <v>2014</v>
      </c>
      <c r="B2796">
        <v>220</v>
      </c>
      <c r="C2796">
        <v>930</v>
      </c>
      <c r="D2796">
        <v>2910</v>
      </c>
      <c r="E2796" s="33">
        <f t="shared" si="172"/>
        <v>2.91</v>
      </c>
      <c r="F2796" s="32">
        <f t="shared" si="173"/>
        <v>0.18000000000000016</v>
      </c>
      <c r="H2796">
        <v>2014</v>
      </c>
      <c r="I2796">
        <v>220</v>
      </c>
      <c r="J2796">
        <v>930</v>
      </c>
      <c r="K2796">
        <v>2170</v>
      </c>
      <c r="L2796" s="33">
        <f t="shared" si="174"/>
        <v>2.17</v>
      </c>
      <c r="M2796" s="32">
        <f t="shared" si="175"/>
        <v>0.28000000000000003</v>
      </c>
      <c r="O2796" s="34">
        <v>40228.395833333336</v>
      </c>
      <c r="P2796" s="33">
        <v>0.18000000000000016</v>
      </c>
      <c r="Q2796" s="33">
        <v>0.28000000000000003</v>
      </c>
    </row>
    <row r="2797" spans="1:17">
      <c r="A2797">
        <v>2014</v>
      </c>
      <c r="B2797">
        <v>220</v>
      </c>
      <c r="C2797">
        <v>940</v>
      </c>
      <c r="D2797">
        <v>2910</v>
      </c>
      <c r="E2797" s="33">
        <f t="shared" si="172"/>
        <v>2.91</v>
      </c>
      <c r="F2797" s="32">
        <f t="shared" si="173"/>
        <v>0.18000000000000016</v>
      </c>
      <c r="H2797">
        <v>2014</v>
      </c>
      <c r="I2797">
        <v>220</v>
      </c>
      <c r="J2797">
        <v>940</v>
      </c>
      <c r="K2797">
        <v>2160</v>
      </c>
      <c r="L2797" s="33">
        <f t="shared" si="174"/>
        <v>2.16</v>
      </c>
      <c r="M2797" s="32">
        <f t="shared" si="175"/>
        <v>0.27000000000000024</v>
      </c>
      <c r="O2797" s="34">
        <v>40228.402777777781</v>
      </c>
      <c r="P2797" s="33">
        <v>0.18000000000000016</v>
      </c>
      <c r="Q2797" s="33">
        <v>0.27000000000000024</v>
      </c>
    </row>
    <row r="2798" spans="1:17">
      <c r="A2798">
        <v>2014</v>
      </c>
      <c r="B2798">
        <v>220</v>
      </c>
      <c r="C2798">
        <v>950</v>
      </c>
      <c r="D2798">
        <v>2920</v>
      </c>
      <c r="E2798" s="33">
        <f t="shared" si="172"/>
        <v>2.92</v>
      </c>
      <c r="F2798" s="32">
        <f t="shared" si="173"/>
        <v>0.18999999999999995</v>
      </c>
      <c r="H2798">
        <v>2014</v>
      </c>
      <c r="I2798">
        <v>220</v>
      </c>
      <c r="J2798">
        <v>950</v>
      </c>
      <c r="K2798">
        <v>2140</v>
      </c>
      <c r="L2798" s="33">
        <f t="shared" si="174"/>
        <v>2.14</v>
      </c>
      <c r="M2798" s="32">
        <f t="shared" si="175"/>
        <v>0.25000000000000022</v>
      </c>
      <c r="O2798" s="34">
        <v>40228.409722222219</v>
      </c>
      <c r="P2798" s="33">
        <v>0.18999999999999995</v>
      </c>
      <c r="Q2798" s="33">
        <v>0.25000000000000022</v>
      </c>
    </row>
    <row r="2799" spans="1:17">
      <c r="A2799">
        <v>2014</v>
      </c>
      <c r="B2799">
        <v>220</v>
      </c>
      <c r="C2799">
        <v>1000</v>
      </c>
      <c r="D2799">
        <v>2920</v>
      </c>
      <c r="E2799" s="33">
        <f t="shared" si="172"/>
        <v>2.92</v>
      </c>
      <c r="F2799" s="32">
        <f t="shared" si="173"/>
        <v>0.18999999999999995</v>
      </c>
      <c r="H2799">
        <v>2014</v>
      </c>
      <c r="I2799">
        <v>220</v>
      </c>
      <c r="J2799">
        <v>1000</v>
      </c>
      <c r="K2799">
        <v>2130</v>
      </c>
      <c r="L2799" s="33">
        <f t="shared" si="174"/>
        <v>2.13</v>
      </c>
      <c r="M2799" s="32">
        <f t="shared" si="175"/>
        <v>0.24</v>
      </c>
      <c r="O2799" s="34">
        <v>40228.416666666664</v>
      </c>
      <c r="P2799" s="33">
        <v>0.18999999999999995</v>
      </c>
      <c r="Q2799" s="33">
        <v>0.24</v>
      </c>
    </row>
    <row r="2800" spans="1:17">
      <c r="A2800">
        <v>2014</v>
      </c>
      <c r="B2800">
        <v>220</v>
      </c>
      <c r="C2800">
        <v>1010</v>
      </c>
      <c r="D2800">
        <v>2920</v>
      </c>
      <c r="E2800" s="33">
        <f t="shared" si="172"/>
        <v>2.92</v>
      </c>
      <c r="F2800" s="32">
        <f t="shared" si="173"/>
        <v>0.18999999999999995</v>
      </c>
      <c r="H2800">
        <v>2014</v>
      </c>
      <c r="I2800">
        <v>220</v>
      </c>
      <c r="J2800">
        <v>1010</v>
      </c>
      <c r="K2800">
        <v>2110</v>
      </c>
      <c r="L2800" s="33">
        <f t="shared" si="174"/>
        <v>2.11</v>
      </c>
      <c r="M2800" s="32">
        <f t="shared" si="175"/>
        <v>0.21999999999999997</v>
      </c>
      <c r="O2800" s="34">
        <v>40228.423611111109</v>
      </c>
      <c r="P2800" s="33">
        <v>0.18999999999999995</v>
      </c>
      <c r="Q2800" s="33">
        <v>0.21999999999999997</v>
      </c>
    </row>
    <row r="2801" spans="1:17">
      <c r="A2801">
        <v>2014</v>
      </c>
      <c r="B2801">
        <v>220</v>
      </c>
      <c r="C2801">
        <v>1020</v>
      </c>
      <c r="D2801">
        <v>2920</v>
      </c>
      <c r="E2801" s="33">
        <f t="shared" si="172"/>
        <v>2.92</v>
      </c>
      <c r="F2801" s="32">
        <f t="shared" si="173"/>
        <v>0.18999999999999995</v>
      </c>
      <c r="H2801">
        <v>2014</v>
      </c>
      <c r="I2801">
        <v>220</v>
      </c>
      <c r="J2801">
        <v>1020</v>
      </c>
      <c r="K2801">
        <v>2090</v>
      </c>
      <c r="L2801" s="33">
        <f t="shared" si="174"/>
        <v>2.09</v>
      </c>
      <c r="M2801" s="32">
        <f t="shared" si="175"/>
        <v>0.19999999999999996</v>
      </c>
      <c r="O2801" s="34">
        <v>40228.430555555555</v>
      </c>
      <c r="P2801" s="33">
        <v>0.18999999999999995</v>
      </c>
      <c r="Q2801" s="33">
        <v>0.19999999999999996</v>
      </c>
    </row>
    <row r="2802" spans="1:17">
      <c r="A2802">
        <v>2014</v>
      </c>
      <c r="B2802">
        <v>220</v>
      </c>
      <c r="C2802">
        <v>1030</v>
      </c>
      <c r="D2802">
        <v>2910</v>
      </c>
      <c r="E2802" s="33">
        <f t="shared" si="172"/>
        <v>2.91</v>
      </c>
      <c r="F2802" s="32">
        <f t="shared" si="173"/>
        <v>0.18000000000000016</v>
      </c>
      <c r="H2802">
        <v>2014</v>
      </c>
      <c r="I2802">
        <v>220</v>
      </c>
      <c r="J2802">
        <v>1030</v>
      </c>
      <c r="K2802">
        <v>2080</v>
      </c>
      <c r="L2802" s="33">
        <f t="shared" si="174"/>
        <v>2.08</v>
      </c>
      <c r="M2802" s="32">
        <f t="shared" si="175"/>
        <v>0.19000000000000017</v>
      </c>
      <c r="O2802" s="34">
        <v>40228.4375</v>
      </c>
      <c r="P2802" s="33">
        <v>0.18000000000000016</v>
      </c>
      <c r="Q2802" s="33">
        <v>0.19000000000000017</v>
      </c>
    </row>
    <row r="2803" spans="1:17">
      <c r="A2803">
        <v>2014</v>
      </c>
      <c r="B2803">
        <v>220</v>
      </c>
      <c r="C2803">
        <v>1040</v>
      </c>
      <c r="D2803">
        <v>2910</v>
      </c>
      <c r="E2803" s="33">
        <f t="shared" si="172"/>
        <v>2.91</v>
      </c>
      <c r="F2803" s="32">
        <f t="shared" si="173"/>
        <v>0.18000000000000016</v>
      </c>
      <c r="H2803">
        <v>2014</v>
      </c>
      <c r="I2803">
        <v>220</v>
      </c>
      <c r="J2803">
        <v>1040</v>
      </c>
      <c r="K2803">
        <v>2060</v>
      </c>
      <c r="L2803" s="33">
        <f t="shared" si="174"/>
        <v>2.06</v>
      </c>
      <c r="M2803" s="32">
        <f t="shared" si="175"/>
        <v>0.17000000000000015</v>
      </c>
      <c r="O2803" s="34">
        <v>40228.444444444445</v>
      </c>
      <c r="P2803" s="33">
        <v>0.18000000000000016</v>
      </c>
      <c r="Q2803" s="33">
        <v>0.17000000000000015</v>
      </c>
    </row>
    <row r="2804" spans="1:17">
      <c r="A2804">
        <v>2014</v>
      </c>
      <c r="B2804">
        <v>220</v>
      </c>
      <c r="C2804">
        <v>1050</v>
      </c>
      <c r="D2804">
        <v>2900</v>
      </c>
      <c r="E2804" s="33">
        <f t="shared" si="172"/>
        <v>2.9</v>
      </c>
      <c r="F2804" s="32">
        <f t="shared" si="173"/>
        <v>0.16999999999999993</v>
      </c>
      <c r="H2804">
        <v>2014</v>
      </c>
      <c r="I2804">
        <v>220</v>
      </c>
      <c r="J2804">
        <v>1050</v>
      </c>
      <c r="K2804">
        <v>2040</v>
      </c>
      <c r="L2804" s="33">
        <f t="shared" si="174"/>
        <v>2.04</v>
      </c>
      <c r="M2804" s="32">
        <f t="shared" si="175"/>
        <v>0.15000000000000013</v>
      </c>
      <c r="O2804" s="34">
        <v>40228.451388888891</v>
      </c>
      <c r="P2804" s="33">
        <v>0.16999999999999993</v>
      </c>
      <c r="Q2804" s="33">
        <v>0.15000000000000013</v>
      </c>
    </row>
    <row r="2805" spans="1:17">
      <c r="A2805">
        <v>2014</v>
      </c>
      <c r="B2805">
        <v>220</v>
      </c>
      <c r="C2805">
        <v>1100</v>
      </c>
      <c r="D2805">
        <v>2890</v>
      </c>
      <c r="E2805" s="33">
        <f t="shared" si="172"/>
        <v>2.89</v>
      </c>
      <c r="F2805" s="32">
        <f t="shared" si="173"/>
        <v>0.16000000000000014</v>
      </c>
      <c r="H2805">
        <v>2014</v>
      </c>
      <c r="I2805">
        <v>220</v>
      </c>
      <c r="J2805">
        <v>1100</v>
      </c>
      <c r="K2805">
        <v>2020</v>
      </c>
      <c r="L2805" s="33">
        <f t="shared" si="174"/>
        <v>2.02</v>
      </c>
      <c r="M2805" s="32">
        <f t="shared" si="175"/>
        <v>0.13000000000000012</v>
      </c>
      <c r="O2805" s="34">
        <v>40228.458333333336</v>
      </c>
      <c r="P2805" s="33">
        <v>0.16000000000000014</v>
      </c>
      <c r="Q2805" s="33">
        <v>0.13000000000000012</v>
      </c>
    </row>
    <row r="2806" spans="1:17">
      <c r="A2806">
        <v>2014</v>
      </c>
      <c r="B2806">
        <v>220</v>
      </c>
      <c r="C2806">
        <v>1110</v>
      </c>
      <c r="D2806">
        <v>2880</v>
      </c>
      <c r="E2806" s="33">
        <f t="shared" si="172"/>
        <v>2.88</v>
      </c>
      <c r="F2806" s="32">
        <f t="shared" si="173"/>
        <v>0.14999999999999991</v>
      </c>
      <c r="H2806">
        <v>2014</v>
      </c>
      <c r="I2806">
        <v>220</v>
      </c>
      <c r="J2806">
        <v>1110</v>
      </c>
      <c r="K2806">
        <v>2000</v>
      </c>
      <c r="L2806" s="33">
        <f t="shared" si="174"/>
        <v>2</v>
      </c>
      <c r="M2806" s="32">
        <f t="shared" si="175"/>
        <v>0.1100000000000001</v>
      </c>
      <c r="O2806" s="34">
        <v>40228.465277777781</v>
      </c>
      <c r="P2806" s="33">
        <v>0.14999999999999991</v>
      </c>
      <c r="Q2806" s="33">
        <v>0.1100000000000001</v>
      </c>
    </row>
    <row r="2807" spans="1:17">
      <c r="A2807">
        <v>2014</v>
      </c>
      <c r="B2807">
        <v>220</v>
      </c>
      <c r="C2807">
        <v>1120</v>
      </c>
      <c r="D2807">
        <v>2880</v>
      </c>
      <c r="E2807" s="33">
        <f t="shared" si="172"/>
        <v>2.88</v>
      </c>
      <c r="F2807" s="32">
        <f t="shared" si="173"/>
        <v>0.14999999999999991</v>
      </c>
      <c r="H2807">
        <v>2014</v>
      </c>
      <c r="I2807">
        <v>220</v>
      </c>
      <c r="J2807">
        <v>1120</v>
      </c>
      <c r="K2807">
        <v>1980</v>
      </c>
      <c r="L2807" s="33">
        <f t="shared" si="174"/>
        <v>1.98</v>
      </c>
      <c r="M2807" s="32">
        <f t="shared" si="175"/>
        <v>9.000000000000008E-2</v>
      </c>
      <c r="O2807" s="34">
        <v>40228.472222222219</v>
      </c>
      <c r="P2807" s="33">
        <v>0.14999999999999991</v>
      </c>
      <c r="Q2807" s="33">
        <v>9.000000000000008E-2</v>
      </c>
    </row>
    <row r="2808" spans="1:17">
      <c r="A2808">
        <v>2014</v>
      </c>
      <c r="B2808">
        <v>220</v>
      </c>
      <c r="C2808">
        <v>1130</v>
      </c>
      <c r="D2808">
        <v>2870</v>
      </c>
      <c r="E2808" s="33">
        <f t="shared" si="172"/>
        <v>2.87</v>
      </c>
      <c r="F2808" s="32">
        <f t="shared" si="173"/>
        <v>0.14000000000000012</v>
      </c>
      <c r="H2808">
        <v>2014</v>
      </c>
      <c r="I2808">
        <v>220</v>
      </c>
      <c r="J2808">
        <v>1130</v>
      </c>
      <c r="K2808">
        <v>1960</v>
      </c>
      <c r="L2808" s="33">
        <f t="shared" si="174"/>
        <v>1.96</v>
      </c>
      <c r="M2808" s="32">
        <f t="shared" si="175"/>
        <v>7.0000000000000062E-2</v>
      </c>
      <c r="O2808" s="34">
        <v>40228.479166666664</v>
      </c>
      <c r="P2808" s="33">
        <v>0.14000000000000012</v>
      </c>
      <c r="Q2808" s="33">
        <v>7.0000000000000062E-2</v>
      </c>
    </row>
    <row r="2809" spans="1:17">
      <c r="A2809">
        <v>2014</v>
      </c>
      <c r="B2809">
        <v>220</v>
      </c>
      <c r="C2809">
        <v>1140</v>
      </c>
      <c r="D2809">
        <v>2860</v>
      </c>
      <c r="E2809" s="33">
        <f t="shared" si="172"/>
        <v>2.86</v>
      </c>
      <c r="F2809" s="32">
        <f t="shared" si="173"/>
        <v>0.12999999999999989</v>
      </c>
      <c r="H2809">
        <v>2014</v>
      </c>
      <c r="I2809">
        <v>220</v>
      </c>
      <c r="J2809">
        <v>1140</v>
      </c>
      <c r="K2809">
        <v>1950</v>
      </c>
      <c r="L2809" s="33">
        <f t="shared" si="174"/>
        <v>1.95</v>
      </c>
      <c r="M2809" s="32">
        <f t="shared" si="175"/>
        <v>6.0000000000000053E-2</v>
      </c>
      <c r="O2809" s="34">
        <v>40228.486111111109</v>
      </c>
      <c r="P2809" s="33">
        <v>0.12999999999999989</v>
      </c>
      <c r="Q2809" s="33">
        <v>6.0000000000000053E-2</v>
      </c>
    </row>
    <row r="2810" spans="1:17">
      <c r="A2810">
        <v>2014</v>
      </c>
      <c r="B2810">
        <v>220</v>
      </c>
      <c r="C2810">
        <v>1150</v>
      </c>
      <c r="D2810">
        <v>2860</v>
      </c>
      <c r="E2810" s="33">
        <f t="shared" si="172"/>
        <v>2.86</v>
      </c>
      <c r="F2810" s="32">
        <f t="shared" si="173"/>
        <v>0.12999999999999989</v>
      </c>
      <c r="H2810">
        <v>2014</v>
      </c>
      <c r="I2810">
        <v>220</v>
      </c>
      <c r="J2810">
        <v>1150</v>
      </c>
      <c r="K2810">
        <v>1930</v>
      </c>
      <c r="L2810" s="33">
        <f t="shared" si="174"/>
        <v>1.93</v>
      </c>
      <c r="M2810" s="32">
        <f t="shared" si="175"/>
        <v>4.0000000000000036E-2</v>
      </c>
      <c r="O2810" s="34">
        <v>40228.493055555555</v>
      </c>
      <c r="P2810" s="33">
        <v>0.12999999999999989</v>
      </c>
      <c r="Q2810" s="33">
        <v>4.0000000000000036E-2</v>
      </c>
    </row>
    <row r="2811" spans="1:17">
      <c r="A2811">
        <v>2014</v>
      </c>
      <c r="B2811">
        <v>220</v>
      </c>
      <c r="C2811">
        <v>1200</v>
      </c>
      <c r="D2811">
        <v>2850</v>
      </c>
      <c r="E2811" s="33">
        <f t="shared" si="172"/>
        <v>2.85</v>
      </c>
      <c r="F2811" s="32">
        <f t="shared" si="173"/>
        <v>0.12000000000000011</v>
      </c>
      <c r="H2811">
        <v>2014</v>
      </c>
      <c r="I2811">
        <v>220</v>
      </c>
      <c r="J2811">
        <v>1200</v>
      </c>
      <c r="K2811">
        <v>1910</v>
      </c>
      <c r="L2811" s="33">
        <f t="shared" si="174"/>
        <v>1.91</v>
      </c>
      <c r="M2811" s="32">
        <f t="shared" si="175"/>
        <v>2.0000000000000018E-2</v>
      </c>
      <c r="O2811" s="34">
        <v>40228.5</v>
      </c>
      <c r="P2811" s="33">
        <v>0.12000000000000011</v>
      </c>
      <c r="Q2811" s="33">
        <v>2.0000000000000018E-2</v>
      </c>
    </row>
    <row r="2812" spans="1:17">
      <c r="A2812">
        <v>2014</v>
      </c>
      <c r="B2812">
        <v>220</v>
      </c>
      <c r="C2812">
        <v>1210</v>
      </c>
      <c r="D2812">
        <v>2850</v>
      </c>
      <c r="E2812" s="33">
        <f t="shared" si="172"/>
        <v>2.85</v>
      </c>
      <c r="F2812" s="32">
        <f t="shared" si="173"/>
        <v>0.12000000000000011</v>
      </c>
      <c r="H2812">
        <v>2014</v>
      </c>
      <c r="I2812">
        <v>220</v>
      </c>
      <c r="J2812">
        <v>1210</v>
      </c>
      <c r="K2812">
        <v>1890</v>
      </c>
      <c r="L2812" s="33">
        <f t="shared" si="174"/>
        <v>1.89</v>
      </c>
      <c r="M2812" s="32">
        <f t="shared" si="175"/>
        <v>0</v>
      </c>
      <c r="O2812" s="34">
        <v>40228.506944444445</v>
      </c>
      <c r="P2812" s="33">
        <v>0.12000000000000011</v>
      </c>
      <c r="Q2812" s="33">
        <v>0</v>
      </c>
    </row>
    <row r="2813" spans="1:17">
      <c r="A2813">
        <v>2014</v>
      </c>
      <c r="B2813">
        <v>220</v>
      </c>
      <c r="C2813">
        <v>1220</v>
      </c>
      <c r="D2813">
        <v>2850</v>
      </c>
      <c r="E2813" s="33">
        <f t="shared" si="172"/>
        <v>2.85</v>
      </c>
      <c r="F2813" s="32">
        <f t="shared" si="173"/>
        <v>0.12000000000000011</v>
      </c>
      <c r="H2813">
        <v>2014</v>
      </c>
      <c r="I2813">
        <v>220</v>
      </c>
      <c r="J2813">
        <v>1220</v>
      </c>
      <c r="K2813">
        <v>1870</v>
      </c>
      <c r="L2813" s="33">
        <f t="shared" si="174"/>
        <v>1.87</v>
      </c>
      <c r="M2813" s="32">
        <f t="shared" si="175"/>
        <v>-1.9999999999999796E-2</v>
      </c>
      <c r="O2813" s="34">
        <v>40228.513888888891</v>
      </c>
      <c r="P2813" s="33">
        <v>0.12000000000000011</v>
      </c>
      <c r="Q2813" s="33">
        <v>-1.9999999999999796E-2</v>
      </c>
    </row>
    <row r="2814" spans="1:17">
      <c r="A2814">
        <v>2014</v>
      </c>
      <c r="B2814">
        <v>220</v>
      </c>
      <c r="C2814">
        <v>1230</v>
      </c>
      <c r="D2814">
        <v>2850</v>
      </c>
      <c r="E2814" s="33">
        <f t="shared" si="172"/>
        <v>2.85</v>
      </c>
      <c r="F2814" s="32">
        <f t="shared" si="173"/>
        <v>0.12000000000000011</v>
      </c>
      <c r="H2814">
        <v>2014</v>
      </c>
      <c r="I2814">
        <v>220</v>
      </c>
      <c r="J2814">
        <v>1230</v>
      </c>
      <c r="K2814">
        <v>1860</v>
      </c>
      <c r="L2814" s="33">
        <f t="shared" si="174"/>
        <v>1.86</v>
      </c>
      <c r="M2814" s="32">
        <f t="shared" si="175"/>
        <v>-2.9999999999999805E-2</v>
      </c>
      <c r="O2814" s="34">
        <v>40228.520833333336</v>
      </c>
      <c r="P2814" s="33">
        <v>0.12000000000000011</v>
      </c>
      <c r="Q2814" s="33">
        <v>-2.9999999999999805E-2</v>
      </c>
    </row>
    <row r="2815" spans="1:17">
      <c r="A2815">
        <v>2014</v>
      </c>
      <c r="B2815">
        <v>220</v>
      </c>
      <c r="C2815">
        <v>1240</v>
      </c>
      <c r="D2815">
        <v>2850</v>
      </c>
      <c r="E2815" s="33">
        <f t="shared" si="172"/>
        <v>2.85</v>
      </c>
      <c r="F2815" s="32">
        <f t="shared" si="173"/>
        <v>0.12000000000000011</v>
      </c>
      <c r="H2815">
        <v>2014</v>
      </c>
      <c r="I2815">
        <v>220</v>
      </c>
      <c r="J2815">
        <v>1240</v>
      </c>
      <c r="K2815">
        <v>1840</v>
      </c>
      <c r="L2815" s="33">
        <f t="shared" si="174"/>
        <v>1.84</v>
      </c>
      <c r="M2815" s="32">
        <f t="shared" si="175"/>
        <v>-4.9999999999999822E-2</v>
      </c>
      <c r="O2815" s="34">
        <v>40228.527777777781</v>
      </c>
      <c r="P2815" s="33">
        <v>0.12000000000000011</v>
      </c>
      <c r="Q2815" s="33">
        <v>-4.9999999999999822E-2</v>
      </c>
    </row>
    <row r="2816" spans="1:17">
      <c r="A2816">
        <v>2014</v>
      </c>
      <c r="B2816">
        <v>220</v>
      </c>
      <c r="C2816">
        <v>1250</v>
      </c>
      <c r="D2816">
        <v>2840</v>
      </c>
      <c r="E2816" s="33">
        <f t="shared" si="172"/>
        <v>2.84</v>
      </c>
      <c r="F2816" s="32">
        <f t="shared" si="173"/>
        <v>0.10999999999999988</v>
      </c>
      <c r="H2816">
        <v>2014</v>
      </c>
      <c r="I2816">
        <v>220</v>
      </c>
      <c r="J2816">
        <v>1250</v>
      </c>
      <c r="K2816">
        <v>1820</v>
      </c>
      <c r="L2816" s="33">
        <f t="shared" si="174"/>
        <v>1.82</v>
      </c>
      <c r="M2816" s="32">
        <f t="shared" si="175"/>
        <v>-6.999999999999984E-2</v>
      </c>
      <c r="O2816" s="34">
        <v>40228.534722222219</v>
      </c>
      <c r="P2816" s="33">
        <v>0.10999999999999988</v>
      </c>
      <c r="Q2816" s="33">
        <v>-6.999999999999984E-2</v>
      </c>
    </row>
    <row r="2817" spans="1:17">
      <c r="A2817">
        <v>2014</v>
      </c>
      <c r="B2817">
        <v>220</v>
      </c>
      <c r="C2817">
        <v>1300</v>
      </c>
      <c r="D2817">
        <v>2840</v>
      </c>
      <c r="E2817" s="33">
        <f t="shared" si="172"/>
        <v>2.84</v>
      </c>
      <c r="F2817" s="32">
        <f t="shared" si="173"/>
        <v>0.10999999999999988</v>
      </c>
      <c r="H2817">
        <v>2014</v>
      </c>
      <c r="I2817">
        <v>220</v>
      </c>
      <c r="J2817">
        <v>1300</v>
      </c>
      <c r="K2817">
        <v>1810</v>
      </c>
      <c r="L2817" s="33">
        <f t="shared" si="174"/>
        <v>1.81</v>
      </c>
      <c r="M2817" s="32">
        <f t="shared" si="175"/>
        <v>-7.9999999999999849E-2</v>
      </c>
      <c r="O2817" s="34">
        <v>40228.541666666664</v>
      </c>
      <c r="P2817" s="33">
        <v>0.10999999999999988</v>
      </c>
      <c r="Q2817" s="33">
        <v>-7.9999999999999849E-2</v>
      </c>
    </row>
    <row r="2818" spans="1:17">
      <c r="A2818">
        <v>2014</v>
      </c>
      <c r="B2818">
        <v>220</v>
      </c>
      <c r="C2818">
        <v>1310</v>
      </c>
      <c r="D2818">
        <v>2840</v>
      </c>
      <c r="E2818" s="33">
        <f t="shared" si="172"/>
        <v>2.84</v>
      </c>
      <c r="F2818" s="32">
        <f t="shared" si="173"/>
        <v>0.10999999999999988</v>
      </c>
      <c r="H2818">
        <v>2014</v>
      </c>
      <c r="I2818">
        <v>220</v>
      </c>
      <c r="J2818">
        <v>1310</v>
      </c>
      <c r="K2818">
        <v>1790</v>
      </c>
      <c r="L2818" s="33">
        <f t="shared" si="174"/>
        <v>1.79</v>
      </c>
      <c r="M2818" s="32">
        <f t="shared" si="175"/>
        <v>-9.9999999999999867E-2</v>
      </c>
      <c r="O2818" s="34">
        <v>40228.548611111109</v>
      </c>
      <c r="P2818" s="33">
        <v>0.10999999999999988</v>
      </c>
      <c r="Q2818" s="33">
        <v>-9.9999999999999867E-2</v>
      </c>
    </row>
    <row r="2819" spans="1:17">
      <c r="A2819">
        <v>2014</v>
      </c>
      <c r="B2819">
        <v>220</v>
      </c>
      <c r="C2819">
        <v>1320</v>
      </c>
      <c r="D2819">
        <v>2830</v>
      </c>
      <c r="E2819" s="33">
        <f t="shared" si="172"/>
        <v>2.83</v>
      </c>
      <c r="F2819" s="32">
        <f t="shared" si="173"/>
        <v>0.10000000000000009</v>
      </c>
      <c r="H2819">
        <v>2014</v>
      </c>
      <c r="I2819">
        <v>220</v>
      </c>
      <c r="J2819">
        <v>1320</v>
      </c>
      <c r="K2819">
        <v>1770</v>
      </c>
      <c r="L2819" s="33">
        <f t="shared" si="174"/>
        <v>1.77</v>
      </c>
      <c r="M2819" s="32">
        <f t="shared" si="175"/>
        <v>-0.11999999999999988</v>
      </c>
      <c r="O2819" s="34">
        <v>40228.555555555555</v>
      </c>
      <c r="P2819" s="33">
        <v>0.10000000000000009</v>
      </c>
      <c r="Q2819" s="33">
        <v>-0.11999999999999988</v>
      </c>
    </row>
    <row r="2820" spans="1:17">
      <c r="A2820">
        <v>2014</v>
      </c>
      <c r="B2820">
        <v>220</v>
      </c>
      <c r="C2820">
        <v>1330</v>
      </c>
      <c r="D2820">
        <v>2820</v>
      </c>
      <c r="E2820" s="33">
        <f t="shared" ref="E2820:E2883" si="176">ROUND(D2820/1000,2)</f>
        <v>2.82</v>
      </c>
      <c r="F2820" s="32">
        <f t="shared" ref="F2820:F2883" si="177">E2820-E$8499</f>
        <v>8.9999999999999858E-2</v>
      </c>
      <c r="H2820">
        <v>2014</v>
      </c>
      <c r="I2820">
        <v>220</v>
      </c>
      <c r="J2820">
        <v>1330</v>
      </c>
      <c r="K2820">
        <v>1750</v>
      </c>
      <c r="L2820" s="33">
        <f t="shared" ref="L2820:L2883" si="178">ROUND(K2820/1000,2)</f>
        <v>1.75</v>
      </c>
      <c r="M2820" s="32">
        <f t="shared" ref="M2820:M2883" si="179">L2820-L$8499</f>
        <v>-0.1399999999999999</v>
      </c>
      <c r="O2820" s="34">
        <v>40228.5625</v>
      </c>
      <c r="P2820" s="33">
        <v>8.9999999999999858E-2</v>
      </c>
      <c r="Q2820" s="33">
        <v>-0.1399999999999999</v>
      </c>
    </row>
    <row r="2821" spans="1:17">
      <c r="A2821">
        <v>2014</v>
      </c>
      <c r="B2821">
        <v>220</v>
      </c>
      <c r="C2821">
        <v>1340</v>
      </c>
      <c r="D2821">
        <v>2820</v>
      </c>
      <c r="E2821" s="33">
        <f t="shared" si="176"/>
        <v>2.82</v>
      </c>
      <c r="F2821" s="32">
        <f t="shared" si="177"/>
        <v>8.9999999999999858E-2</v>
      </c>
      <c r="H2821">
        <v>2014</v>
      </c>
      <c r="I2821">
        <v>220</v>
      </c>
      <c r="J2821">
        <v>1340</v>
      </c>
      <c r="K2821">
        <v>1740</v>
      </c>
      <c r="L2821" s="33">
        <f t="shared" si="178"/>
        <v>1.74</v>
      </c>
      <c r="M2821" s="32">
        <f t="shared" si="179"/>
        <v>-0.14999999999999991</v>
      </c>
      <c r="O2821" s="34">
        <v>40228.569444444445</v>
      </c>
      <c r="P2821" s="33">
        <v>8.9999999999999858E-2</v>
      </c>
      <c r="Q2821" s="33">
        <v>-0.14999999999999991</v>
      </c>
    </row>
    <row r="2822" spans="1:17">
      <c r="A2822">
        <v>2014</v>
      </c>
      <c r="B2822">
        <v>220</v>
      </c>
      <c r="C2822">
        <v>1350</v>
      </c>
      <c r="D2822">
        <v>2800</v>
      </c>
      <c r="E2822" s="33">
        <f t="shared" si="176"/>
        <v>2.8</v>
      </c>
      <c r="F2822" s="32">
        <f t="shared" si="177"/>
        <v>6.999999999999984E-2</v>
      </c>
      <c r="H2822">
        <v>2014</v>
      </c>
      <c r="I2822">
        <v>220</v>
      </c>
      <c r="J2822">
        <v>1350</v>
      </c>
      <c r="K2822">
        <v>1720</v>
      </c>
      <c r="L2822" s="33">
        <f t="shared" si="178"/>
        <v>1.72</v>
      </c>
      <c r="M2822" s="32">
        <f t="shared" si="179"/>
        <v>-0.16999999999999993</v>
      </c>
      <c r="O2822" s="34">
        <v>40228.576388888891</v>
      </c>
      <c r="P2822" s="33">
        <v>6.999999999999984E-2</v>
      </c>
      <c r="Q2822" s="33">
        <v>-0.16999999999999993</v>
      </c>
    </row>
    <row r="2823" spans="1:17">
      <c r="A2823">
        <v>2014</v>
      </c>
      <c r="B2823">
        <v>220</v>
      </c>
      <c r="C2823">
        <v>1400</v>
      </c>
      <c r="D2823">
        <v>2790</v>
      </c>
      <c r="E2823" s="33">
        <f t="shared" si="176"/>
        <v>2.79</v>
      </c>
      <c r="F2823" s="32">
        <f t="shared" si="177"/>
        <v>6.0000000000000053E-2</v>
      </c>
      <c r="H2823">
        <v>2014</v>
      </c>
      <c r="I2823">
        <v>220</v>
      </c>
      <c r="J2823">
        <v>1400</v>
      </c>
      <c r="K2823">
        <v>1700</v>
      </c>
      <c r="L2823" s="33">
        <f t="shared" si="178"/>
        <v>1.7</v>
      </c>
      <c r="M2823" s="32">
        <f t="shared" si="179"/>
        <v>-0.18999999999999995</v>
      </c>
      <c r="O2823" s="34">
        <v>40228.583333333336</v>
      </c>
      <c r="P2823" s="33">
        <v>6.0000000000000053E-2</v>
      </c>
      <c r="Q2823" s="33">
        <v>-0.18999999999999995</v>
      </c>
    </row>
    <row r="2824" spans="1:17">
      <c r="A2824">
        <v>2014</v>
      </c>
      <c r="B2824">
        <v>220</v>
      </c>
      <c r="C2824">
        <v>1410</v>
      </c>
      <c r="D2824">
        <v>2770</v>
      </c>
      <c r="E2824" s="33">
        <f t="shared" si="176"/>
        <v>2.77</v>
      </c>
      <c r="F2824" s="32">
        <f t="shared" si="177"/>
        <v>4.0000000000000036E-2</v>
      </c>
      <c r="H2824">
        <v>2014</v>
      </c>
      <c r="I2824">
        <v>220</v>
      </c>
      <c r="J2824">
        <v>1410</v>
      </c>
      <c r="K2824">
        <v>1690</v>
      </c>
      <c r="L2824" s="33">
        <f t="shared" si="178"/>
        <v>1.69</v>
      </c>
      <c r="M2824" s="32">
        <f t="shared" si="179"/>
        <v>-0.19999999999999996</v>
      </c>
      <c r="O2824" s="34">
        <v>40228.590277777781</v>
      </c>
      <c r="P2824" s="33">
        <v>4.0000000000000036E-2</v>
      </c>
      <c r="Q2824" s="33">
        <v>-0.19999999999999996</v>
      </c>
    </row>
    <row r="2825" spans="1:17">
      <c r="A2825">
        <v>2014</v>
      </c>
      <c r="B2825">
        <v>220</v>
      </c>
      <c r="C2825">
        <v>1420</v>
      </c>
      <c r="D2825">
        <v>2760</v>
      </c>
      <c r="E2825" s="33">
        <f t="shared" si="176"/>
        <v>2.76</v>
      </c>
      <c r="F2825" s="32">
        <f t="shared" si="177"/>
        <v>2.9999999999999805E-2</v>
      </c>
      <c r="H2825">
        <v>2014</v>
      </c>
      <c r="I2825">
        <v>220</v>
      </c>
      <c r="J2825">
        <v>1420</v>
      </c>
      <c r="K2825">
        <v>1670</v>
      </c>
      <c r="L2825" s="33">
        <f t="shared" si="178"/>
        <v>1.67</v>
      </c>
      <c r="M2825" s="32">
        <f t="shared" si="179"/>
        <v>-0.21999999999999997</v>
      </c>
      <c r="O2825" s="34">
        <v>40228.597222222219</v>
      </c>
      <c r="P2825" s="33">
        <v>2.9999999999999805E-2</v>
      </c>
      <c r="Q2825" s="33">
        <v>-0.21999999999999997</v>
      </c>
    </row>
    <row r="2826" spans="1:17">
      <c r="A2826">
        <v>2014</v>
      </c>
      <c r="B2826">
        <v>220</v>
      </c>
      <c r="C2826">
        <v>1430</v>
      </c>
      <c r="D2826">
        <v>2740</v>
      </c>
      <c r="E2826" s="33">
        <f t="shared" si="176"/>
        <v>2.74</v>
      </c>
      <c r="F2826" s="32">
        <f t="shared" si="177"/>
        <v>1.0000000000000231E-2</v>
      </c>
      <c r="H2826">
        <v>2014</v>
      </c>
      <c r="I2826">
        <v>220</v>
      </c>
      <c r="J2826">
        <v>1430</v>
      </c>
      <c r="K2826">
        <v>1660</v>
      </c>
      <c r="L2826" s="33">
        <f t="shared" si="178"/>
        <v>1.66</v>
      </c>
      <c r="M2826" s="32">
        <f t="shared" si="179"/>
        <v>-0.22999999999999998</v>
      </c>
      <c r="O2826" s="34">
        <v>40228.604166666664</v>
      </c>
      <c r="P2826" s="33">
        <v>1.0000000000000231E-2</v>
      </c>
      <c r="Q2826" s="33">
        <v>-0.22999999999999998</v>
      </c>
    </row>
    <row r="2827" spans="1:17">
      <c r="A2827">
        <v>2014</v>
      </c>
      <c r="B2827">
        <v>220</v>
      </c>
      <c r="C2827">
        <v>1440</v>
      </c>
      <c r="D2827">
        <v>2720</v>
      </c>
      <c r="E2827" s="33">
        <f t="shared" si="176"/>
        <v>2.72</v>
      </c>
      <c r="F2827" s="32">
        <f t="shared" si="177"/>
        <v>-9.9999999999997868E-3</v>
      </c>
      <c r="H2827">
        <v>2014</v>
      </c>
      <c r="I2827">
        <v>220</v>
      </c>
      <c r="J2827">
        <v>1440</v>
      </c>
      <c r="K2827">
        <v>1650</v>
      </c>
      <c r="L2827" s="33">
        <f t="shared" si="178"/>
        <v>1.65</v>
      </c>
      <c r="M2827" s="32">
        <f t="shared" si="179"/>
        <v>-0.24</v>
      </c>
      <c r="O2827" s="34">
        <v>40228.611111111109</v>
      </c>
      <c r="P2827" s="33">
        <v>-9.9999999999997868E-3</v>
      </c>
      <c r="Q2827" s="33">
        <v>-0.24</v>
      </c>
    </row>
    <row r="2828" spans="1:17">
      <c r="A2828">
        <v>2014</v>
      </c>
      <c r="B2828">
        <v>220</v>
      </c>
      <c r="C2828">
        <v>1450</v>
      </c>
      <c r="D2828">
        <v>2690</v>
      </c>
      <c r="E2828" s="33">
        <f t="shared" si="176"/>
        <v>2.69</v>
      </c>
      <c r="F2828" s="32">
        <f t="shared" si="177"/>
        <v>-4.0000000000000036E-2</v>
      </c>
      <c r="H2828">
        <v>2014</v>
      </c>
      <c r="I2828">
        <v>220</v>
      </c>
      <c r="J2828">
        <v>1450</v>
      </c>
      <c r="K2828">
        <v>1640</v>
      </c>
      <c r="L2828" s="33">
        <f t="shared" si="178"/>
        <v>1.64</v>
      </c>
      <c r="M2828" s="32">
        <f t="shared" si="179"/>
        <v>-0.25</v>
      </c>
      <c r="O2828" s="34">
        <v>40228.618055555555</v>
      </c>
      <c r="P2828" s="33">
        <v>-4.0000000000000036E-2</v>
      </c>
      <c r="Q2828" s="33">
        <v>-0.25</v>
      </c>
    </row>
    <row r="2829" spans="1:17">
      <c r="A2829">
        <v>2014</v>
      </c>
      <c r="B2829">
        <v>220</v>
      </c>
      <c r="C2829">
        <v>1500</v>
      </c>
      <c r="D2829">
        <v>2670</v>
      </c>
      <c r="E2829" s="33">
        <f t="shared" si="176"/>
        <v>2.67</v>
      </c>
      <c r="F2829" s="32">
        <f t="shared" si="177"/>
        <v>-6.0000000000000053E-2</v>
      </c>
      <c r="H2829">
        <v>2014</v>
      </c>
      <c r="I2829">
        <v>220</v>
      </c>
      <c r="J2829">
        <v>1500</v>
      </c>
      <c r="K2829">
        <v>1630</v>
      </c>
      <c r="L2829" s="33">
        <f t="shared" si="178"/>
        <v>1.63</v>
      </c>
      <c r="M2829" s="32">
        <f t="shared" si="179"/>
        <v>-0.26</v>
      </c>
      <c r="O2829" s="34">
        <v>40228.625</v>
      </c>
      <c r="P2829" s="33">
        <v>-6.0000000000000053E-2</v>
      </c>
      <c r="Q2829" s="33">
        <v>-0.26</v>
      </c>
    </row>
    <row r="2830" spans="1:17">
      <c r="A2830">
        <v>2014</v>
      </c>
      <c r="B2830">
        <v>220</v>
      </c>
      <c r="C2830">
        <v>1510</v>
      </c>
      <c r="D2830">
        <v>2650</v>
      </c>
      <c r="E2830" s="33">
        <f t="shared" si="176"/>
        <v>2.65</v>
      </c>
      <c r="F2830" s="32">
        <f t="shared" si="177"/>
        <v>-8.0000000000000071E-2</v>
      </c>
      <c r="H2830">
        <v>2014</v>
      </c>
      <c r="I2830">
        <v>220</v>
      </c>
      <c r="J2830">
        <v>1510</v>
      </c>
      <c r="K2830">
        <v>1620</v>
      </c>
      <c r="L2830" s="33">
        <f t="shared" si="178"/>
        <v>1.62</v>
      </c>
      <c r="M2830" s="32">
        <f t="shared" si="179"/>
        <v>-0.2699999999999998</v>
      </c>
      <c r="O2830" s="34">
        <v>40228.631944444445</v>
      </c>
      <c r="P2830" s="33">
        <v>-8.0000000000000071E-2</v>
      </c>
      <c r="Q2830" s="33">
        <v>-0.2699999999999998</v>
      </c>
    </row>
    <row r="2831" spans="1:17">
      <c r="A2831">
        <v>2014</v>
      </c>
      <c r="B2831">
        <v>220</v>
      </c>
      <c r="C2831">
        <v>1520</v>
      </c>
      <c r="D2831">
        <v>2630</v>
      </c>
      <c r="E2831" s="33">
        <f t="shared" si="176"/>
        <v>2.63</v>
      </c>
      <c r="F2831" s="32">
        <f t="shared" si="177"/>
        <v>-0.10000000000000009</v>
      </c>
      <c r="H2831">
        <v>2014</v>
      </c>
      <c r="I2831">
        <v>220</v>
      </c>
      <c r="J2831">
        <v>1520</v>
      </c>
      <c r="K2831">
        <v>1620</v>
      </c>
      <c r="L2831" s="33">
        <f t="shared" si="178"/>
        <v>1.62</v>
      </c>
      <c r="M2831" s="32">
        <f t="shared" si="179"/>
        <v>-0.2699999999999998</v>
      </c>
      <c r="O2831" s="34">
        <v>40228.638888888891</v>
      </c>
      <c r="P2831" s="33">
        <v>-0.10000000000000009</v>
      </c>
      <c r="Q2831" s="33">
        <v>-0.2699999999999998</v>
      </c>
    </row>
    <row r="2832" spans="1:17">
      <c r="A2832">
        <v>2014</v>
      </c>
      <c r="B2832">
        <v>220</v>
      </c>
      <c r="C2832">
        <v>1530</v>
      </c>
      <c r="D2832">
        <v>2610</v>
      </c>
      <c r="E2832" s="33">
        <f t="shared" si="176"/>
        <v>2.61</v>
      </c>
      <c r="F2832" s="32">
        <f t="shared" si="177"/>
        <v>-0.12000000000000011</v>
      </c>
      <c r="H2832">
        <v>2014</v>
      </c>
      <c r="I2832">
        <v>220</v>
      </c>
      <c r="J2832">
        <v>1530</v>
      </c>
      <c r="K2832">
        <v>1610</v>
      </c>
      <c r="L2832" s="33">
        <f t="shared" si="178"/>
        <v>1.61</v>
      </c>
      <c r="M2832" s="32">
        <f t="shared" si="179"/>
        <v>-0.2799999999999998</v>
      </c>
      <c r="O2832" s="34">
        <v>40228.645833333336</v>
      </c>
      <c r="P2832" s="33">
        <v>-0.12000000000000011</v>
      </c>
      <c r="Q2832" s="33">
        <v>-0.2799999999999998</v>
      </c>
    </row>
    <row r="2833" spans="1:17">
      <c r="A2833">
        <v>2014</v>
      </c>
      <c r="B2833">
        <v>220</v>
      </c>
      <c r="C2833">
        <v>1540</v>
      </c>
      <c r="D2833">
        <v>2590</v>
      </c>
      <c r="E2833" s="33">
        <f t="shared" si="176"/>
        <v>2.59</v>
      </c>
      <c r="F2833" s="32">
        <f t="shared" si="177"/>
        <v>-0.14000000000000012</v>
      </c>
      <c r="H2833">
        <v>2014</v>
      </c>
      <c r="I2833">
        <v>220</v>
      </c>
      <c r="J2833">
        <v>1540</v>
      </c>
      <c r="K2833">
        <v>1610</v>
      </c>
      <c r="L2833" s="33">
        <f t="shared" si="178"/>
        <v>1.61</v>
      </c>
      <c r="M2833" s="32">
        <f t="shared" si="179"/>
        <v>-0.2799999999999998</v>
      </c>
      <c r="O2833" s="34">
        <v>40228.652777777781</v>
      </c>
      <c r="P2833" s="33">
        <v>-0.14000000000000012</v>
      </c>
      <c r="Q2833" s="33">
        <v>-0.2799999999999998</v>
      </c>
    </row>
    <row r="2834" spans="1:17">
      <c r="A2834">
        <v>2014</v>
      </c>
      <c r="B2834">
        <v>220</v>
      </c>
      <c r="C2834">
        <v>1550</v>
      </c>
      <c r="D2834">
        <v>2570</v>
      </c>
      <c r="E2834" s="33">
        <f t="shared" si="176"/>
        <v>2.57</v>
      </c>
      <c r="F2834" s="32">
        <f t="shared" si="177"/>
        <v>-0.16000000000000014</v>
      </c>
      <c r="H2834">
        <v>2014</v>
      </c>
      <c r="I2834">
        <v>220</v>
      </c>
      <c r="J2834">
        <v>1550</v>
      </c>
      <c r="K2834">
        <v>1610</v>
      </c>
      <c r="L2834" s="33">
        <f t="shared" si="178"/>
        <v>1.61</v>
      </c>
      <c r="M2834" s="32">
        <f t="shared" si="179"/>
        <v>-0.2799999999999998</v>
      </c>
      <c r="O2834" s="34">
        <v>40228.659722222219</v>
      </c>
      <c r="P2834" s="33">
        <v>-0.16000000000000014</v>
      </c>
      <c r="Q2834" s="33">
        <v>-0.2799999999999998</v>
      </c>
    </row>
    <row r="2835" spans="1:17">
      <c r="A2835">
        <v>2014</v>
      </c>
      <c r="B2835">
        <v>220</v>
      </c>
      <c r="C2835">
        <v>1600</v>
      </c>
      <c r="D2835">
        <v>2550</v>
      </c>
      <c r="E2835" s="33">
        <f t="shared" si="176"/>
        <v>2.5499999999999998</v>
      </c>
      <c r="F2835" s="32">
        <f t="shared" si="177"/>
        <v>-0.18000000000000016</v>
      </c>
      <c r="H2835">
        <v>2014</v>
      </c>
      <c r="I2835">
        <v>220</v>
      </c>
      <c r="J2835">
        <v>1600</v>
      </c>
      <c r="K2835">
        <v>1620</v>
      </c>
      <c r="L2835" s="33">
        <f t="shared" si="178"/>
        <v>1.62</v>
      </c>
      <c r="M2835" s="32">
        <f t="shared" si="179"/>
        <v>-0.2699999999999998</v>
      </c>
      <c r="O2835" s="34">
        <v>40228.666666666664</v>
      </c>
      <c r="P2835" s="33">
        <v>-0.18000000000000016</v>
      </c>
      <c r="Q2835" s="33">
        <v>-0.2699999999999998</v>
      </c>
    </row>
    <row r="2836" spans="1:17">
      <c r="A2836">
        <v>2014</v>
      </c>
      <c r="B2836">
        <v>220</v>
      </c>
      <c r="C2836">
        <v>1610</v>
      </c>
      <c r="D2836">
        <v>2540</v>
      </c>
      <c r="E2836" s="33">
        <f t="shared" si="176"/>
        <v>2.54</v>
      </c>
      <c r="F2836" s="32">
        <f t="shared" si="177"/>
        <v>-0.18999999999999995</v>
      </c>
      <c r="H2836">
        <v>2014</v>
      </c>
      <c r="I2836">
        <v>220</v>
      </c>
      <c r="J2836">
        <v>1610</v>
      </c>
      <c r="K2836">
        <v>1620</v>
      </c>
      <c r="L2836" s="33">
        <f t="shared" si="178"/>
        <v>1.62</v>
      </c>
      <c r="M2836" s="32">
        <f t="shared" si="179"/>
        <v>-0.2699999999999998</v>
      </c>
      <c r="O2836" s="34">
        <v>40228.673611111109</v>
      </c>
      <c r="P2836" s="33">
        <v>-0.18999999999999995</v>
      </c>
      <c r="Q2836" s="33">
        <v>-0.2699999999999998</v>
      </c>
    </row>
    <row r="2837" spans="1:17">
      <c r="A2837">
        <v>2014</v>
      </c>
      <c r="B2837">
        <v>220</v>
      </c>
      <c r="C2837">
        <v>1620</v>
      </c>
      <c r="D2837">
        <v>2530</v>
      </c>
      <c r="E2837" s="33">
        <f t="shared" si="176"/>
        <v>2.5299999999999998</v>
      </c>
      <c r="F2837" s="32">
        <f t="shared" si="177"/>
        <v>-0.20000000000000018</v>
      </c>
      <c r="H2837">
        <v>2014</v>
      </c>
      <c r="I2837">
        <v>220</v>
      </c>
      <c r="J2837">
        <v>1620</v>
      </c>
      <c r="K2837">
        <v>1630</v>
      </c>
      <c r="L2837" s="33">
        <f t="shared" si="178"/>
        <v>1.63</v>
      </c>
      <c r="M2837" s="32">
        <f t="shared" si="179"/>
        <v>-0.26</v>
      </c>
      <c r="O2837" s="34">
        <v>40228.680555555555</v>
      </c>
      <c r="P2837" s="33">
        <v>-0.20000000000000018</v>
      </c>
      <c r="Q2837" s="33">
        <v>-0.26</v>
      </c>
    </row>
    <row r="2838" spans="1:17">
      <c r="A2838">
        <v>2014</v>
      </c>
      <c r="B2838">
        <v>220</v>
      </c>
      <c r="C2838">
        <v>1630</v>
      </c>
      <c r="D2838">
        <v>2520</v>
      </c>
      <c r="E2838" s="33">
        <f t="shared" si="176"/>
        <v>2.52</v>
      </c>
      <c r="F2838" s="32">
        <f t="shared" si="177"/>
        <v>-0.20999999999999996</v>
      </c>
      <c r="H2838">
        <v>2014</v>
      </c>
      <c r="I2838">
        <v>220</v>
      </c>
      <c r="J2838">
        <v>1630</v>
      </c>
      <c r="K2838">
        <v>1640</v>
      </c>
      <c r="L2838" s="33">
        <f t="shared" si="178"/>
        <v>1.64</v>
      </c>
      <c r="M2838" s="32">
        <f t="shared" si="179"/>
        <v>-0.25</v>
      </c>
      <c r="O2838" s="34">
        <v>40228.6875</v>
      </c>
      <c r="P2838" s="33">
        <v>-0.20999999999999996</v>
      </c>
      <c r="Q2838" s="33">
        <v>-0.25</v>
      </c>
    </row>
    <row r="2839" spans="1:17">
      <c r="A2839">
        <v>2014</v>
      </c>
      <c r="B2839">
        <v>220</v>
      </c>
      <c r="C2839">
        <v>1640</v>
      </c>
      <c r="D2839">
        <v>2510</v>
      </c>
      <c r="E2839" s="33">
        <f t="shared" si="176"/>
        <v>2.5099999999999998</v>
      </c>
      <c r="F2839" s="32">
        <f t="shared" si="177"/>
        <v>-0.2200000000000002</v>
      </c>
      <c r="H2839">
        <v>2014</v>
      </c>
      <c r="I2839">
        <v>220</v>
      </c>
      <c r="J2839">
        <v>1640</v>
      </c>
      <c r="K2839">
        <v>1650</v>
      </c>
      <c r="L2839" s="33">
        <f t="shared" si="178"/>
        <v>1.65</v>
      </c>
      <c r="M2839" s="32">
        <f t="shared" si="179"/>
        <v>-0.24</v>
      </c>
      <c r="O2839" s="34">
        <v>40228.694444444445</v>
      </c>
      <c r="P2839" s="33">
        <v>-0.2200000000000002</v>
      </c>
      <c r="Q2839" s="33">
        <v>-0.24</v>
      </c>
    </row>
    <row r="2840" spans="1:17">
      <c r="A2840">
        <v>2014</v>
      </c>
      <c r="B2840">
        <v>220</v>
      </c>
      <c r="C2840">
        <v>1650</v>
      </c>
      <c r="D2840">
        <v>2510</v>
      </c>
      <c r="E2840" s="33">
        <f t="shared" si="176"/>
        <v>2.5099999999999998</v>
      </c>
      <c r="F2840" s="32">
        <f t="shared" si="177"/>
        <v>-0.2200000000000002</v>
      </c>
      <c r="H2840">
        <v>2014</v>
      </c>
      <c r="I2840">
        <v>220</v>
      </c>
      <c r="J2840">
        <v>1650</v>
      </c>
      <c r="K2840">
        <v>1660</v>
      </c>
      <c r="L2840" s="33">
        <f t="shared" si="178"/>
        <v>1.66</v>
      </c>
      <c r="M2840" s="32">
        <f t="shared" si="179"/>
        <v>-0.22999999999999998</v>
      </c>
      <c r="O2840" s="34">
        <v>40228.701388888891</v>
      </c>
      <c r="P2840" s="33">
        <v>-0.2200000000000002</v>
      </c>
      <c r="Q2840" s="33">
        <v>-0.22999999999999998</v>
      </c>
    </row>
    <row r="2841" spans="1:17">
      <c r="A2841">
        <v>2014</v>
      </c>
      <c r="B2841">
        <v>220</v>
      </c>
      <c r="C2841">
        <v>1700</v>
      </c>
      <c r="D2841">
        <v>2510</v>
      </c>
      <c r="E2841" s="33">
        <f t="shared" si="176"/>
        <v>2.5099999999999998</v>
      </c>
      <c r="F2841" s="32">
        <f t="shared" si="177"/>
        <v>-0.2200000000000002</v>
      </c>
      <c r="H2841">
        <v>2014</v>
      </c>
      <c r="I2841">
        <v>220</v>
      </c>
      <c r="J2841">
        <v>1700</v>
      </c>
      <c r="K2841">
        <v>1670</v>
      </c>
      <c r="L2841" s="33">
        <f t="shared" si="178"/>
        <v>1.67</v>
      </c>
      <c r="M2841" s="32">
        <f t="shared" si="179"/>
        <v>-0.21999999999999997</v>
      </c>
      <c r="O2841" s="34">
        <v>40228.708333333336</v>
      </c>
      <c r="P2841" s="33">
        <v>-0.2200000000000002</v>
      </c>
      <c r="Q2841" s="33">
        <v>-0.21999999999999997</v>
      </c>
    </row>
    <row r="2842" spans="1:17">
      <c r="A2842">
        <v>2014</v>
      </c>
      <c r="B2842">
        <v>220</v>
      </c>
      <c r="C2842">
        <v>1710</v>
      </c>
      <c r="D2842">
        <v>2500</v>
      </c>
      <c r="E2842" s="33">
        <f t="shared" si="176"/>
        <v>2.5</v>
      </c>
      <c r="F2842" s="32">
        <f t="shared" si="177"/>
        <v>-0.22999999999999998</v>
      </c>
      <c r="H2842">
        <v>2014</v>
      </c>
      <c r="I2842">
        <v>220</v>
      </c>
      <c r="J2842">
        <v>1710</v>
      </c>
      <c r="K2842">
        <v>1680</v>
      </c>
      <c r="L2842" s="33">
        <f t="shared" si="178"/>
        <v>1.68</v>
      </c>
      <c r="M2842" s="32">
        <f t="shared" si="179"/>
        <v>-0.20999999999999996</v>
      </c>
      <c r="O2842" s="34">
        <v>40228.715277777781</v>
      </c>
      <c r="P2842" s="33">
        <v>-0.22999999999999998</v>
      </c>
      <c r="Q2842" s="33">
        <v>-0.20999999999999996</v>
      </c>
    </row>
    <row r="2843" spans="1:17">
      <c r="A2843">
        <v>2014</v>
      </c>
      <c r="B2843">
        <v>220</v>
      </c>
      <c r="C2843">
        <v>1720</v>
      </c>
      <c r="D2843">
        <v>2510</v>
      </c>
      <c r="E2843" s="33">
        <f t="shared" si="176"/>
        <v>2.5099999999999998</v>
      </c>
      <c r="F2843" s="32">
        <f t="shared" si="177"/>
        <v>-0.2200000000000002</v>
      </c>
      <c r="H2843">
        <v>2014</v>
      </c>
      <c r="I2843">
        <v>220</v>
      </c>
      <c r="J2843">
        <v>1720</v>
      </c>
      <c r="K2843">
        <v>1700</v>
      </c>
      <c r="L2843" s="33">
        <f t="shared" si="178"/>
        <v>1.7</v>
      </c>
      <c r="M2843" s="32">
        <f t="shared" si="179"/>
        <v>-0.18999999999999995</v>
      </c>
      <c r="O2843" s="34">
        <v>40228.722222222219</v>
      </c>
      <c r="P2843" s="33">
        <v>-0.2200000000000002</v>
      </c>
      <c r="Q2843" s="33">
        <v>-0.18999999999999995</v>
      </c>
    </row>
    <row r="2844" spans="1:17">
      <c r="A2844">
        <v>2014</v>
      </c>
      <c r="B2844">
        <v>220</v>
      </c>
      <c r="C2844">
        <v>1730</v>
      </c>
      <c r="D2844">
        <v>2510</v>
      </c>
      <c r="E2844" s="33">
        <f t="shared" si="176"/>
        <v>2.5099999999999998</v>
      </c>
      <c r="F2844" s="32">
        <f t="shared" si="177"/>
        <v>-0.2200000000000002</v>
      </c>
      <c r="H2844">
        <v>2014</v>
      </c>
      <c r="I2844">
        <v>220</v>
      </c>
      <c r="J2844">
        <v>1730</v>
      </c>
      <c r="K2844">
        <v>1710</v>
      </c>
      <c r="L2844" s="33">
        <f t="shared" si="178"/>
        <v>1.71</v>
      </c>
      <c r="M2844" s="32">
        <f t="shared" si="179"/>
        <v>-0.17999999999999994</v>
      </c>
      <c r="O2844" s="34">
        <v>40228.729166666664</v>
      </c>
      <c r="P2844" s="33">
        <v>-0.2200000000000002</v>
      </c>
      <c r="Q2844" s="33">
        <v>-0.17999999999999994</v>
      </c>
    </row>
    <row r="2845" spans="1:17">
      <c r="A2845">
        <v>2014</v>
      </c>
      <c r="B2845">
        <v>220</v>
      </c>
      <c r="C2845">
        <v>1740</v>
      </c>
      <c r="D2845">
        <v>2510</v>
      </c>
      <c r="E2845" s="33">
        <f t="shared" si="176"/>
        <v>2.5099999999999998</v>
      </c>
      <c r="F2845" s="32">
        <f t="shared" si="177"/>
        <v>-0.2200000000000002</v>
      </c>
      <c r="H2845">
        <v>2014</v>
      </c>
      <c r="I2845">
        <v>220</v>
      </c>
      <c r="J2845">
        <v>1740</v>
      </c>
      <c r="K2845">
        <v>1730</v>
      </c>
      <c r="L2845" s="33">
        <f t="shared" si="178"/>
        <v>1.73</v>
      </c>
      <c r="M2845" s="32">
        <f t="shared" si="179"/>
        <v>-0.15999999999999992</v>
      </c>
      <c r="O2845" s="34">
        <v>40228.736111111109</v>
      </c>
      <c r="P2845" s="33">
        <v>-0.2200000000000002</v>
      </c>
      <c r="Q2845" s="33">
        <v>-0.15999999999999992</v>
      </c>
    </row>
    <row r="2846" spans="1:17">
      <c r="A2846">
        <v>2014</v>
      </c>
      <c r="B2846">
        <v>220</v>
      </c>
      <c r="C2846">
        <v>1750</v>
      </c>
      <c r="D2846">
        <v>2510</v>
      </c>
      <c r="E2846" s="33">
        <f t="shared" si="176"/>
        <v>2.5099999999999998</v>
      </c>
      <c r="F2846" s="32">
        <f t="shared" si="177"/>
        <v>-0.2200000000000002</v>
      </c>
      <c r="H2846">
        <v>2014</v>
      </c>
      <c r="I2846">
        <v>220</v>
      </c>
      <c r="J2846">
        <v>1750</v>
      </c>
      <c r="K2846">
        <v>1750</v>
      </c>
      <c r="L2846" s="33">
        <f t="shared" si="178"/>
        <v>1.75</v>
      </c>
      <c r="M2846" s="32">
        <f t="shared" si="179"/>
        <v>-0.1399999999999999</v>
      </c>
      <c r="O2846" s="34">
        <v>40228.743055555555</v>
      </c>
      <c r="P2846" s="33">
        <v>-0.2200000000000002</v>
      </c>
      <c r="Q2846" s="33">
        <v>-0.1399999999999999</v>
      </c>
    </row>
    <row r="2847" spans="1:17">
      <c r="A2847">
        <v>2014</v>
      </c>
      <c r="B2847">
        <v>220</v>
      </c>
      <c r="C2847">
        <v>1800</v>
      </c>
      <c r="D2847">
        <v>2520</v>
      </c>
      <c r="E2847" s="33">
        <f t="shared" si="176"/>
        <v>2.52</v>
      </c>
      <c r="F2847" s="32">
        <f t="shared" si="177"/>
        <v>-0.20999999999999996</v>
      </c>
      <c r="H2847">
        <v>2014</v>
      </c>
      <c r="I2847">
        <v>220</v>
      </c>
      <c r="J2847">
        <v>1800</v>
      </c>
      <c r="K2847">
        <v>1770</v>
      </c>
      <c r="L2847" s="33">
        <f t="shared" si="178"/>
        <v>1.77</v>
      </c>
      <c r="M2847" s="32">
        <f t="shared" si="179"/>
        <v>-0.11999999999999988</v>
      </c>
      <c r="O2847" s="34">
        <v>40228.75</v>
      </c>
      <c r="P2847" s="33">
        <v>-0.20999999999999996</v>
      </c>
      <c r="Q2847" s="33">
        <v>-0.11999999999999988</v>
      </c>
    </row>
    <row r="2848" spans="1:17">
      <c r="A2848">
        <v>2014</v>
      </c>
      <c r="B2848">
        <v>220</v>
      </c>
      <c r="C2848">
        <v>1810</v>
      </c>
      <c r="D2848">
        <v>2520</v>
      </c>
      <c r="E2848" s="33">
        <f t="shared" si="176"/>
        <v>2.52</v>
      </c>
      <c r="F2848" s="32">
        <f t="shared" si="177"/>
        <v>-0.20999999999999996</v>
      </c>
      <c r="H2848">
        <v>2014</v>
      </c>
      <c r="I2848">
        <v>220</v>
      </c>
      <c r="J2848">
        <v>1810</v>
      </c>
      <c r="K2848">
        <v>1790</v>
      </c>
      <c r="L2848" s="33">
        <f t="shared" si="178"/>
        <v>1.79</v>
      </c>
      <c r="M2848" s="32">
        <f t="shared" si="179"/>
        <v>-9.9999999999999867E-2</v>
      </c>
      <c r="O2848" s="34">
        <v>40228.756944444445</v>
      </c>
      <c r="P2848" s="33">
        <v>-0.20999999999999996</v>
      </c>
      <c r="Q2848" s="33">
        <v>-9.9999999999999867E-2</v>
      </c>
    </row>
    <row r="2849" spans="1:17">
      <c r="A2849">
        <v>2014</v>
      </c>
      <c r="B2849">
        <v>220</v>
      </c>
      <c r="C2849">
        <v>1820</v>
      </c>
      <c r="D2849">
        <v>2530</v>
      </c>
      <c r="E2849" s="33">
        <f t="shared" si="176"/>
        <v>2.5299999999999998</v>
      </c>
      <c r="F2849" s="32">
        <f t="shared" si="177"/>
        <v>-0.20000000000000018</v>
      </c>
      <c r="H2849">
        <v>2014</v>
      </c>
      <c r="I2849">
        <v>220</v>
      </c>
      <c r="J2849">
        <v>1820</v>
      </c>
      <c r="K2849">
        <v>1800</v>
      </c>
      <c r="L2849" s="33">
        <f t="shared" si="178"/>
        <v>1.8</v>
      </c>
      <c r="M2849" s="32">
        <f t="shared" si="179"/>
        <v>-8.9999999999999858E-2</v>
      </c>
      <c r="O2849" s="34">
        <v>40228.763888888891</v>
      </c>
      <c r="P2849" s="33">
        <v>-0.20000000000000018</v>
      </c>
      <c r="Q2849" s="33">
        <v>-8.9999999999999858E-2</v>
      </c>
    </row>
    <row r="2850" spans="1:17">
      <c r="A2850">
        <v>2014</v>
      </c>
      <c r="B2850">
        <v>220</v>
      </c>
      <c r="C2850">
        <v>1830</v>
      </c>
      <c r="D2850">
        <v>2530</v>
      </c>
      <c r="E2850" s="33">
        <f t="shared" si="176"/>
        <v>2.5299999999999998</v>
      </c>
      <c r="F2850" s="32">
        <f t="shared" si="177"/>
        <v>-0.20000000000000018</v>
      </c>
      <c r="H2850">
        <v>2014</v>
      </c>
      <c r="I2850">
        <v>220</v>
      </c>
      <c r="J2850">
        <v>1830</v>
      </c>
      <c r="K2850">
        <v>1820</v>
      </c>
      <c r="L2850" s="33">
        <f t="shared" si="178"/>
        <v>1.82</v>
      </c>
      <c r="M2850" s="32">
        <f t="shared" si="179"/>
        <v>-6.999999999999984E-2</v>
      </c>
      <c r="O2850" s="34">
        <v>40228.770833333336</v>
      </c>
      <c r="P2850" s="33">
        <v>-0.20000000000000018</v>
      </c>
      <c r="Q2850" s="33">
        <v>-6.999999999999984E-2</v>
      </c>
    </row>
    <row r="2851" spans="1:17">
      <c r="A2851">
        <v>2014</v>
      </c>
      <c r="B2851">
        <v>220</v>
      </c>
      <c r="C2851">
        <v>1840</v>
      </c>
      <c r="D2851">
        <v>2540</v>
      </c>
      <c r="E2851" s="33">
        <f t="shared" si="176"/>
        <v>2.54</v>
      </c>
      <c r="F2851" s="32">
        <f t="shared" si="177"/>
        <v>-0.18999999999999995</v>
      </c>
      <c r="H2851">
        <v>2014</v>
      </c>
      <c r="I2851">
        <v>220</v>
      </c>
      <c r="J2851">
        <v>1840</v>
      </c>
      <c r="K2851">
        <v>1840</v>
      </c>
      <c r="L2851" s="33">
        <f t="shared" si="178"/>
        <v>1.84</v>
      </c>
      <c r="M2851" s="32">
        <f t="shared" si="179"/>
        <v>-4.9999999999999822E-2</v>
      </c>
      <c r="O2851" s="34">
        <v>40228.777777777781</v>
      </c>
      <c r="P2851" s="33">
        <v>-0.18999999999999995</v>
      </c>
      <c r="Q2851" s="33">
        <v>-4.9999999999999822E-2</v>
      </c>
    </row>
    <row r="2852" spans="1:17">
      <c r="A2852">
        <v>2014</v>
      </c>
      <c r="B2852">
        <v>220</v>
      </c>
      <c r="C2852">
        <v>1850</v>
      </c>
      <c r="D2852">
        <v>2550</v>
      </c>
      <c r="E2852" s="33">
        <f t="shared" si="176"/>
        <v>2.5499999999999998</v>
      </c>
      <c r="F2852" s="32">
        <f t="shared" si="177"/>
        <v>-0.18000000000000016</v>
      </c>
      <c r="H2852">
        <v>2014</v>
      </c>
      <c r="I2852">
        <v>220</v>
      </c>
      <c r="J2852">
        <v>1850</v>
      </c>
      <c r="K2852">
        <v>1860</v>
      </c>
      <c r="L2852" s="33">
        <f t="shared" si="178"/>
        <v>1.86</v>
      </c>
      <c r="M2852" s="32">
        <f t="shared" si="179"/>
        <v>-2.9999999999999805E-2</v>
      </c>
      <c r="O2852" s="34">
        <v>40228.784722222219</v>
      </c>
      <c r="P2852" s="33">
        <v>-0.18000000000000016</v>
      </c>
      <c r="Q2852" s="33">
        <v>-2.9999999999999805E-2</v>
      </c>
    </row>
    <row r="2853" spans="1:17">
      <c r="A2853">
        <v>2014</v>
      </c>
      <c r="B2853">
        <v>220</v>
      </c>
      <c r="C2853">
        <v>1900</v>
      </c>
      <c r="D2853">
        <v>2550</v>
      </c>
      <c r="E2853" s="33">
        <f t="shared" si="176"/>
        <v>2.5499999999999998</v>
      </c>
      <c r="F2853" s="32">
        <f t="shared" si="177"/>
        <v>-0.18000000000000016</v>
      </c>
      <c r="H2853">
        <v>2014</v>
      </c>
      <c r="I2853">
        <v>220</v>
      </c>
      <c r="J2853">
        <v>1900</v>
      </c>
      <c r="K2853">
        <v>1880</v>
      </c>
      <c r="L2853" s="33">
        <f t="shared" si="178"/>
        <v>1.88</v>
      </c>
      <c r="M2853" s="32">
        <f t="shared" si="179"/>
        <v>-1.0000000000000009E-2</v>
      </c>
      <c r="O2853" s="34">
        <v>40228.791666666664</v>
      </c>
      <c r="P2853" s="33">
        <v>-0.18000000000000016</v>
      </c>
      <c r="Q2853" s="33">
        <v>-1.0000000000000009E-2</v>
      </c>
    </row>
    <row r="2854" spans="1:17">
      <c r="A2854">
        <v>2014</v>
      </c>
      <c r="B2854">
        <v>220</v>
      </c>
      <c r="C2854">
        <v>1910</v>
      </c>
      <c r="D2854">
        <v>2560</v>
      </c>
      <c r="E2854" s="33">
        <f t="shared" si="176"/>
        <v>2.56</v>
      </c>
      <c r="F2854" s="32">
        <f t="shared" si="177"/>
        <v>-0.16999999999999993</v>
      </c>
      <c r="H2854">
        <v>2014</v>
      </c>
      <c r="I2854">
        <v>220</v>
      </c>
      <c r="J2854">
        <v>1910</v>
      </c>
      <c r="K2854">
        <v>1900</v>
      </c>
      <c r="L2854" s="33">
        <f t="shared" si="178"/>
        <v>1.9</v>
      </c>
      <c r="M2854" s="32">
        <f t="shared" si="179"/>
        <v>1.0000000000000009E-2</v>
      </c>
      <c r="O2854" s="34">
        <v>40228.798611111109</v>
      </c>
      <c r="P2854" s="33">
        <v>-0.16999999999999993</v>
      </c>
      <c r="Q2854" s="33">
        <v>1.0000000000000009E-2</v>
      </c>
    </row>
    <row r="2855" spans="1:17">
      <c r="A2855">
        <v>2014</v>
      </c>
      <c r="B2855">
        <v>220</v>
      </c>
      <c r="C2855">
        <v>1920</v>
      </c>
      <c r="D2855">
        <v>2570</v>
      </c>
      <c r="E2855" s="33">
        <f t="shared" si="176"/>
        <v>2.57</v>
      </c>
      <c r="F2855" s="32">
        <f t="shared" si="177"/>
        <v>-0.16000000000000014</v>
      </c>
      <c r="H2855">
        <v>2014</v>
      </c>
      <c r="I2855">
        <v>220</v>
      </c>
      <c r="J2855">
        <v>1920</v>
      </c>
      <c r="K2855">
        <v>1920</v>
      </c>
      <c r="L2855" s="33">
        <f t="shared" si="178"/>
        <v>1.92</v>
      </c>
      <c r="M2855" s="32">
        <f t="shared" si="179"/>
        <v>3.0000000000000027E-2</v>
      </c>
      <c r="O2855" s="34">
        <v>40228.805555555555</v>
      </c>
      <c r="P2855" s="33">
        <v>-0.16000000000000014</v>
      </c>
      <c r="Q2855" s="33">
        <v>3.0000000000000027E-2</v>
      </c>
    </row>
    <row r="2856" spans="1:17">
      <c r="A2856">
        <v>2014</v>
      </c>
      <c r="B2856">
        <v>220</v>
      </c>
      <c r="C2856">
        <v>1930</v>
      </c>
      <c r="D2856">
        <v>2590</v>
      </c>
      <c r="E2856" s="33">
        <f t="shared" si="176"/>
        <v>2.59</v>
      </c>
      <c r="F2856" s="32">
        <f t="shared" si="177"/>
        <v>-0.14000000000000012</v>
      </c>
      <c r="H2856">
        <v>2014</v>
      </c>
      <c r="I2856">
        <v>220</v>
      </c>
      <c r="J2856">
        <v>1930</v>
      </c>
      <c r="K2856">
        <v>1940</v>
      </c>
      <c r="L2856" s="33">
        <f t="shared" si="178"/>
        <v>1.94</v>
      </c>
      <c r="M2856" s="32">
        <f t="shared" si="179"/>
        <v>5.0000000000000044E-2</v>
      </c>
      <c r="O2856" s="34">
        <v>40228.8125</v>
      </c>
      <c r="P2856" s="33">
        <v>-0.14000000000000012</v>
      </c>
      <c r="Q2856" s="33">
        <v>5.0000000000000044E-2</v>
      </c>
    </row>
    <row r="2857" spans="1:17">
      <c r="A2857">
        <v>2014</v>
      </c>
      <c r="B2857">
        <v>220</v>
      </c>
      <c r="C2857">
        <v>1940</v>
      </c>
      <c r="D2857">
        <v>2600</v>
      </c>
      <c r="E2857" s="33">
        <f t="shared" si="176"/>
        <v>2.6</v>
      </c>
      <c r="F2857" s="32">
        <f t="shared" si="177"/>
        <v>-0.12999999999999989</v>
      </c>
      <c r="H2857">
        <v>2014</v>
      </c>
      <c r="I2857">
        <v>220</v>
      </c>
      <c r="J2857">
        <v>1940</v>
      </c>
      <c r="K2857">
        <v>1960</v>
      </c>
      <c r="L2857" s="33">
        <f t="shared" si="178"/>
        <v>1.96</v>
      </c>
      <c r="M2857" s="32">
        <f t="shared" si="179"/>
        <v>7.0000000000000062E-2</v>
      </c>
      <c r="O2857" s="34">
        <v>40228.819444444445</v>
      </c>
      <c r="P2857" s="33">
        <v>-0.12999999999999989</v>
      </c>
      <c r="Q2857" s="33">
        <v>7.0000000000000062E-2</v>
      </c>
    </row>
    <row r="2858" spans="1:17">
      <c r="A2858">
        <v>2014</v>
      </c>
      <c r="B2858">
        <v>220</v>
      </c>
      <c r="C2858">
        <v>1950</v>
      </c>
      <c r="D2858">
        <v>2620</v>
      </c>
      <c r="E2858" s="33">
        <f t="shared" si="176"/>
        <v>2.62</v>
      </c>
      <c r="F2858" s="32">
        <f t="shared" si="177"/>
        <v>-0.10999999999999988</v>
      </c>
      <c r="H2858">
        <v>2014</v>
      </c>
      <c r="I2858">
        <v>220</v>
      </c>
      <c r="J2858">
        <v>1950</v>
      </c>
      <c r="K2858">
        <v>1970</v>
      </c>
      <c r="L2858" s="33">
        <f t="shared" si="178"/>
        <v>1.97</v>
      </c>
      <c r="M2858" s="32">
        <f t="shared" si="179"/>
        <v>8.0000000000000071E-2</v>
      </c>
      <c r="O2858" s="34">
        <v>40228.826388888891</v>
      </c>
      <c r="P2858" s="33">
        <v>-0.10999999999999988</v>
      </c>
      <c r="Q2858" s="33">
        <v>8.0000000000000071E-2</v>
      </c>
    </row>
    <row r="2859" spans="1:17">
      <c r="A2859">
        <v>2014</v>
      </c>
      <c r="B2859">
        <v>220</v>
      </c>
      <c r="C2859">
        <v>2000</v>
      </c>
      <c r="D2859">
        <v>2630</v>
      </c>
      <c r="E2859" s="33">
        <f t="shared" si="176"/>
        <v>2.63</v>
      </c>
      <c r="F2859" s="32">
        <f t="shared" si="177"/>
        <v>-0.10000000000000009</v>
      </c>
      <c r="H2859">
        <v>2014</v>
      </c>
      <c r="I2859">
        <v>220</v>
      </c>
      <c r="J2859">
        <v>2000</v>
      </c>
      <c r="K2859">
        <v>1990</v>
      </c>
      <c r="L2859" s="33">
        <f t="shared" si="178"/>
        <v>1.99</v>
      </c>
      <c r="M2859" s="32">
        <f t="shared" si="179"/>
        <v>0.10000000000000009</v>
      </c>
      <c r="O2859" s="34">
        <v>40228.833333333336</v>
      </c>
      <c r="P2859" s="33">
        <v>-0.10000000000000009</v>
      </c>
      <c r="Q2859" s="33">
        <v>0.10000000000000009</v>
      </c>
    </row>
    <row r="2860" spans="1:17">
      <c r="A2860">
        <v>2014</v>
      </c>
      <c r="B2860">
        <v>220</v>
      </c>
      <c r="C2860">
        <v>2010</v>
      </c>
      <c r="D2860">
        <v>2650</v>
      </c>
      <c r="E2860" s="33">
        <f t="shared" si="176"/>
        <v>2.65</v>
      </c>
      <c r="F2860" s="32">
        <f t="shared" si="177"/>
        <v>-8.0000000000000071E-2</v>
      </c>
      <c r="H2860">
        <v>2014</v>
      </c>
      <c r="I2860">
        <v>220</v>
      </c>
      <c r="J2860">
        <v>2010</v>
      </c>
      <c r="K2860">
        <v>2000</v>
      </c>
      <c r="L2860" s="33">
        <f t="shared" si="178"/>
        <v>2</v>
      </c>
      <c r="M2860" s="32">
        <f t="shared" si="179"/>
        <v>0.1100000000000001</v>
      </c>
      <c r="O2860" s="34">
        <v>40228.840277777781</v>
      </c>
      <c r="P2860" s="33">
        <v>-8.0000000000000071E-2</v>
      </c>
      <c r="Q2860" s="33">
        <v>0.1100000000000001</v>
      </c>
    </row>
    <row r="2861" spans="1:17">
      <c r="A2861">
        <v>2014</v>
      </c>
      <c r="B2861">
        <v>220</v>
      </c>
      <c r="C2861">
        <v>2020</v>
      </c>
      <c r="D2861">
        <v>2670</v>
      </c>
      <c r="E2861" s="33">
        <f t="shared" si="176"/>
        <v>2.67</v>
      </c>
      <c r="F2861" s="32">
        <f t="shared" si="177"/>
        <v>-6.0000000000000053E-2</v>
      </c>
      <c r="H2861">
        <v>2014</v>
      </c>
      <c r="I2861">
        <v>220</v>
      </c>
      <c r="J2861">
        <v>2020</v>
      </c>
      <c r="K2861">
        <v>2010</v>
      </c>
      <c r="L2861" s="33">
        <f t="shared" si="178"/>
        <v>2.0099999999999998</v>
      </c>
      <c r="M2861" s="32">
        <f t="shared" si="179"/>
        <v>0.11999999999999988</v>
      </c>
      <c r="O2861" s="34">
        <v>40228.847222222219</v>
      </c>
      <c r="P2861" s="33">
        <v>-6.0000000000000053E-2</v>
      </c>
      <c r="Q2861" s="33">
        <v>0.11999999999999988</v>
      </c>
    </row>
    <row r="2862" spans="1:17">
      <c r="A2862">
        <v>2014</v>
      </c>
      <c r="B2862">
        <v>220</v>
      </c>
      <c r="C2862">
        <v>2030</v>
      </c>
      <c r="D2862">
        <v>2690</v>
      </c>
      <c r="E2862" s="33">
        <f t="shared" si="176"/>
        <v>2.69</v>
      </c>
      <c r="F2862" s="32">
        <f t="shared" si="177"/>
        <v>-4.0000000000000036E-2</v>
      </c>
      <c r="H2862">
        <v>2014</v>
      </c>
      <c r="I2862">
        <v>220</v>
      </c>
      <c r="J2862">
        <v>2030</v>
      </c>
      <c r="K2862">
        <v>2020</v>
      </c>
      <c r="L2862" s="33">
        <f t="shared" si="178"/>
        <v>2.02</v>
      </c>
      <c r="M2862" s="32">
        <f t="shared" si="179"/>
        <v>0.13000000000000012</v>
      </c>
      <c r="O2862" s="34">
        <v>40228.854166666664</v>
      </c>
      <c r="P2862" s="33">
        <v>-4.0000000000000036E-2</v>
      </c>
      <c r="Q2862" s="33">
        <v>0.13000000000000012</v>
      </c>
    </row>
    <row r="2863" spans="1:17">
      <c r="A2863">
        <v>2014</v>
      </c>
      <c r="B2863">
        <v>220</v>
      </c>
      <c r="C2863">
        <v>2040</v>
      </c>
      <c r="D2863">
        <v>2710</v>
      </c>
      <c r="E2863" s="33">
        <f t="shared" si="176"/>
        <v>2.71</v>
      </c>
      <c r="F2863" s="32">
        <f t="shared" si="177"/>
        <v>-2.0000000000000018E-2</v>
      </c>
      <c r="H2863">
        <v>2014</v>
      </c>
      <c r="I2863">
        <v>220</v>
      </c>
      <c r="J2863">
        <v>2040</v>
      </c>
      <c r="K2863">
        <v>2030</v>
      </c>
      <c r="L2863" s="33">
        <f t="shared" si="178"/>
        <v>2.0299999999999998</v>
      </c>
      <c r="M2863" s="32">
        <f t="shared" si="179"/>
        <v>0.1399999999999999</v>
      </c>
      <c r="O2863" s="34">
        <v>40228.861111111109</v>
      </c>
      <c r="P2863" s="33">
        <v>-2.0000000000000018E-2</v>
      </c>
      <c r="Q2863" s="33">
        <v>0.1399999999999999</v>
      </c>
    </row>
    <row r="2864" spans="1:17">
      <c r="A2864">
        <v>2014</v>
      </c>
      <c r="B2864">
        <v>220</v>
      </c>
      <c r="C2864">
        <v>2050</v>
      </c>
      <c r="D2864">
        <v>2730</v>
      </c>
      <c r="E2864" s="33">
        <f t="shared" si="176"/>
        <v>2.73</v>
      </c>
      <c r="F2864" s="32">
        <f t="shared" si="177"/>
        <v>0</v>
      </c>
      <c r="H2864">
        <v>2014</v>
      </c>
      <c r="I2864">
        <v>220</v>
      </c>
      <c r="J2864">
        <v>2050</v>
      </c>
      <c r="K2864">
        <v>2040</v>
      </c>
      <c r="L2864" s="33">
        <f t="shared" si="178"/>
        <v>2.04</v>
      </c>
      <c r="M2864" s="32">
        <f t="shared" si="179"/>
        <v>0.15000000000000013</v>
      </c>
      <c r="O2864" s="34">
        <v>40228.868055555555</v>
      </c>
      <c r="P2864" s="33">
        <v>0</v>
      </c>
      <c r="Q2864" s="33">
        <v>0.15000000000000013</v>
      </c>
    </row>
    <row r="2865" spans="1:17">
      <c r="A2865">
        <v>2014</v>
      </c>
      <c r="B2865">
        <v>220</v>
      </c>
      <c r="C2865">
        <v>2100</v>
      </c>
      <c r="D2865">
        <v>2750</v>
      </c>
      <c r="E2865" s="33">
        <f t="shared" si="176"/>
        <v>2.75</v>
      </c>
      <c r="F2865" s="32">
        <f t="shared" si="177"/>
        <v>2.0000000000000018E-2</v>
      </c>
      <c r="H2865">
        <v>2014</v>
      </c>
      <c r="I2865">
        <v>220</v>
      </c>
      <c r="J2865">
        <v>2100</v>
      </c>
      <c r="K2865">
        <v>2040</v>
      </c>
      <c r="L2865" s="33">
        <f t="shared" si="178"/>
        <v>2.04</v>
      </c>
      <c r="M2865" s="32">
        <f t="shared" si="179"/>
        <v>0.15000000000000013</v>
      </c>
      <c r="O2865" s="34">
        <v>40228.875</v>
      </c>
      <c r="P2865" s="33">
        <v>2.0000000000000018E-2</v>
      </c>
      <c r="Q2865" s="33">
        <v>0.15000000000000013</v>
      </c>
    </row>
    <row r="2866" spans="1:17">
      <c r="A2866">
        <v>2014</v>
      </c>
      <c r="B2866">
        <v>220</v>
      </c>
      <c r="C2866">
        <v>2110</v>
      </c>
      <c r="D2866">
        <v>2760</v>
      </c>
      <c r="E2866" s="33">
        <f t="shared" si="176"/>
        <v>2.76</v>
      </c>
      <c r="F2866" s="32">
        <f t="shared" si="177"/>
        <v>2.9999999999999805E-2</v>
      </c>
      <c r="H2866">
        <v>2014</v>
      </c>
      <c r="I2866">
        <v>220</v>
      </c>
      <c r="J2866">
        <v>2110</v>
      </c>
      <c r="K2866">
        <v>2040</v>
      </c>
      <c r="L2866" s="33">
        <f t="shared" si="178"/>
        <v>2.04</v>
      </c>
      <c r="M2866" s="32">
        <f t="shared" si="179"/>
        <v>0.15000000000000013</v>
      </c>
      <c r="O2866" s="34">
        <v>40228.881944444445</v>
      </c>
      <c r="P2866" s="33">
        <v>2.9999999999999805E-2</v>
      </c>
      <c r="Q2866" s="33">
        <v>0.15000000000000013</v>
      </c>
    </row>
    <row r="2867" spans="1:17">
      <c r="A2867">
        <v>2014</v>
      </c>
      <c r="B2867">
        <v>220</v>
      </c>
      <c r="C2867">
        <v>2120</v>
      </c>
      <c r="D2867">
        <v>2780</v>
      </c>
      <c r="E2867" s="33">
        <f t="shared" si="176"/>
        <v>2.78</v>
      </c>
      <c r="F2867" s="32">
        <f t="shared" si="177"/>
        <v>4.9999999999999822E-2</v>
      </c>
      <c r="H2867">
        <v>2014</v>
      </c>
      <c r="I2867">
        <v>220</v>
      </c>
      <c r="J2867">
        <v>2120</v>
      </c>
      <c r="K2867">
        <v>2040</v>
      </c>
      <c r="L2867" s="33">
        <f t="shared" si="178"/>
        <v>2.04</v>
      </c>
      <c r="M2867" s="32">
        <f t="shared" si="179"/>
        <v>0.15000000000000013</v>
      </c>
      <c r="O2867" s="34">
        <v>40228.888888888891</v>
      </c>
      <c r="P2867" s="33">
        <v>4.9999999999999822E-2</v>
      </c>
      <c r="Q2867" s="33">
        <v>0.15000000000000013</v>
      </c>
    </row>
    <row r="2868" spans="1:17">
      <c r="A2868">
        <v>2014</v>
      </c>
      <c r="B2868">
        <v>220</v>
      </c>
      <c r="C2868">
        <v>2130</v>
      </c>
      <c r="D2868">
        <v>2790</v>
      </c>
      <c r="E2868" s="33">
        <f t="shared" si="176"/>
        <v>2.79</v>
      </c>
      <c r="F2868" s="32">
        <f t="shared" si="177"/>
        <v>6.0000000000000053E-2</v>
      </c>
      <c r="H2868">
        <v>2014</v>
      </c>
      <c r="I2868">
        <v>220</v>
      </c>
      <c r="J2868">
        <v>2130</v>
      </c>
      <c r="K2868">
        <v>2040</v>
      </c>
      <c r="L2868" s="33">
        <f t="shared" si="178"/>
        <v>2.04</v>
      </c>
      <c r="M2868" s="32">
        <f t="shared" si="179"/>
        <v>0.15000000000000013</v>
      </c>
      <c r="O2868" s="34">
        <v>40228.895833333336</v>
      </c>
      <c r="P2868" s="33">
        <v>6.0000000000000053E-2</v>
      </c>
      <c r="Q2868" s="33">
        <v>0.15000000000000013</v>
      </c>
    </row>
    <row r="2869" spans="1:17">
      <c r="A2869">
        <v>2014</v>
      </c>
      <c r="B2869">
        <v>220</v>
      </c>
      <c r="C2869">
        <v>2140</v>
      </c>
      <c r="D2869">
        <v>2810</v>
      </c>
      <c r="E2869" s="33">
        <f t="shared" si="176"/>
        <v>2.81</v>
      </c>
      <c r="F2869" s="32">
        <f t="shared" si="177"/>
        <v>8.0000000000000071E-2</v>
      </c>
      <c r="H2869">
        <v>2014</v>
      </c>
      <c r="I2869">
        <v>220</v>
      </c>
      <c r="J2869">
        <v>2140</v>
      </c>
      <c r="K2869">
        <v>2040</v>
      </c>
      <c r="L2869" s="33">
        <f t="shared" si="178"/>
        <v>2.04</v>
      </c>
      <c r="M2869" s="32">
        <f t="shared" si="179"/>
        <v>0.15000000000000013</v>
      </c>
      <c r="O2869" s="34">
        <v>40228.902777777781</v>
      </c>
      <c r="P2869" s="33">
        <v>8.0000000000000071E-2</v>
      </c>
      <c r="Q2869" s="33">
        <v>0.15000000000000013</v>
      </c>
    </row>
    <row r="2870" spans="1:17">
      <c r="A2870">
        <v>2014</v>
      </c>
      <c r="B2870">
        <v>220</v>
      </c>
      <c r="C2870">
        <v>2150</v>
      </c>
      <c r="D2870">
        <v>2820</v>
      </c>
      <c r="E2870" s="33">
        <f t="shared" si="176"/>
        <v>2.82</v>
      </c>
      <c r="F2870" s="32">
        <f t="shared" si="177"/>
        <v>8.9999999999999858E-2</v>
      </c>
      <c r="H2870">
        <v>2014</v>
      </c>
      <c r="I2870">
        <v>220</v>
      </c>
      <c r="J2870">
        <v>2150</v>
      </c>
      <c r="K2870">
        <v>2030</v>
      </c>
      <c r="L2870" s="33">
        <f t="shared" si="178"/>
        <v>2.0299999999999998</v>
      </c>
      <c r="M2870" s="32">
        <f t="shared" si="179"/>
        <v>0.1399999999999999</v>
      </c>
      <c r="O2870" s="34">
        <v>40228.909722222219</v>
      </c>
      <c r="P2870" s="33">
        <v>8.9999999999999858E-2</v>
      </c>
      <c r="Q2870" s="33">
        <v>0.1399999999999999</v>
      </c>
    </row>
    <row r="2871" spans="1:17">
      <c r="A2871">
        <v>2014</v>
      </c>
      <c r="B2871">
        <v>220</v>
      </c>
      <c r="C2871">
        <v>2200</v>
      </c>
      <c r="D2871">
        <v>2820</v>
      </c>
      <c r="E2871" s="33">
        <f t="shared" si="176"/>
        <v>2.82</v>
      </c>
      <c r="F2871" s="32">
        <f t="shared" si="177"/>
        <v>8.9999999999999858E-2</v>
      </c>
      <c r="H2871">
        <v>2014</v>
      </c>
      <c r="I2871">
        <v>220</v>
      </c>
      <c r="J2871">
        <v>2200</v>
      </c>
      <c r="K2871">
        <v>2020</v>
      </c>
      <c r="L2871" s="33">
        <f t="shared" si="178"/>
        <v>2.02</v>
      </c>
      <c r="M2871" s="32">
        <f t="shared" si="179"/>
        <v>0.13000000000000012</v>
      </c>
      <c r="O2871" s="34">
        <v>40228.916666666664</v>
      </c>
      <c r="P2871" s="33">
        <v>8.9999999999999858E-2</v>
      </c>
      <c r="Q2871" s="33">
        <v>0.13000000000000012</v>
      </c>
    </row>
    <row r="2872" spans="1:17">
      <c r="A2872">
        <v>2014</v>
      </c>
      <c r="B2872">
        <v>220</v>
      </c>
      <c r="C2872">
        <v>2210</v>
      </c>
      <c r="D2872">
        <v>2830</v>
      </c>
      <c r="E2872" s="33">
        <f t="shared" si="176"/>
        <v>2.83</v>
      </c>
      <c r="F2872" s="32">
        <f t="shared" si="177"/>
        <v>0.10000000000000009</v>
      </c>
      <c r="H2872">
        <v>2014</v>
      </c>
      <c r="I2872">
        <v>220</v>
      </c>
      <c r="J2872">
        <v>2210</v>
      </c>
      <c r="K2872">
        <v>2010</v>
      </c>
      <c r="L2872" s="33">
        <f t="shared" si="178"/>
        <v>2.0099999999999998</v>
      </c>
      <c r="M2872" s="32">
        <f t="shared" si="179"/>
        <v>0.11999999999999988</v>
      </c>
      <c r="O2872" s="34">
        <v>40228.923611111109</v>
      </c>
      <c r="P2872" s="33">
        <v>0.10000000000000009</v>
      </c>
      <c r="Q2872" s="33">
        <v>0.11999999999999988</v>
      </c>
    </row>
    <row r="2873" spans="1:17">
      <c r="A2873">
        <v>2014</v>
      </c>
      <c r="B2873">
        <v>220</v>
      </c>
      <c r="C2873">
        <v>2220</v>
      </c>
      <c r="D2873">
        <v>2830</v>
      </c>
      <c r="E2873" s="33">
        <f t="shared" si="176"/>
        <v>2.83</v>
      </c>
      <c r="F2873" s="32">
        <f t="shared" si="177"/>
        <v>0.10000000000000009</v>
      </c>
      <c r="H2873">
        <v>2014</v>
      </c>
      <c r="I2873">
        <v>220</v>
      </c>
      <c r="J2873">
        <v>2220</v>
      </c>
      <c r="K2873">
        <v>2000</v>
      </c>
      <c r="L2873" s="33">
        <f t="shared" si="178"/>
        <v>2</v>
      </c>
      <c r="M2873" s="32">
        <f t="shared" si="179"/>
        <v>0.1100000000000001</v>
      </c>
      <c r="O2873" s="34">
        <v>40228.930555555555</v>
      </c>
      <c r="P2873" s="33">
        <v>0.10000000000000009</v>
      </c>
      <c r="Q2873" s="33">
        <v>0.1100000000000001</v>
      </c>
    </row>
    <row r="2874" spans="1:17">
      <c r="A2874">
        <v>2014</v>
      </c>
      <c r="B2874">
        <v>220</v>
      </c>
      <c r="C2874">
        <v>2230</v>
      </c>
      <c r="D2874">
        <v>2830</v>
      </c>
      <c r="E2874" s="33">
        <f t="shared" si="176"/>
        <v>2.83</v>
      </c>
      <c r="F2874" s="32">
        <f t="shared" si="177"/>
        <v>0.10000000000000009</v>
      </c>
      <c r="H2874">
        <v>2014</v>
      </c>
      <c r="I2874">
        <v>220</v>
      </c>
      <c r="J2874">
        <v>2230</v>
      </c>
      <c r="K2874">
        <v>1990</v>
      </c>
      <c r="L2874" s="33">
        <f t="shared" si="178"/>
        <v>1.99</v>
      </c>
      <c r="M2874" s="32">
        <f t="shared" si="179"/>
        <v>0.10000000000000009</v>
      </c>
      <c r="O2874" s="34">
        <v>40228.9375</v>
      </c>
      <c r="P2874" s="33">
        <v>0.10000000000000009</v>
      </c>
      <c r="Q2874" s="33">
        <v>0.10000000000000009</v>
      </c>
    </row>
    <row r="2875" spans="1:17">
      <c r="A2875">
        <v>2014</v>
      </c>
      <c r="B2875">
        <v>220</v>
      </c>
      <c r="C2875">
        <v>2240</v>
      </c>
      <c r="D2875">
        <v>2830</v>
      </c>
      <c r="E2875" s="33">
        <f t="shared" si="176"/>
        <v>2.83</v>
      </c>
      <c r="F2875" s="32">
        <f t="shared" si="177"/>
        <v>0.10000000000000009</v>
      </c>
      <c r="H2875">
        <v>2014</v>
      </c>
      <c r="I2875">
        <v>220</v>
      </c>
      <c r="J2875">
        <v>2240</v>
      </c>
      <c r="K2875">
        <v>1980</v>
      </c>
      <c r="L2875" s="33">
        <f t="shared" si="178"/>
        <v>1.98</v>
      </c>
      <c r="M2875" s="32">
        <f t="shared" si="179"/>
        <v>9.000000000000008E-2</v>
      </c>
      <c r="O2875" s="34">
        <v>40228.944444444445</v>
      </c>
      <c r="P2875" s="33">
        <v>0.10000000000000009</v>
      </c>
      <c r="Q2875" s="33">
        <v>9.000000000000008E-2</v>
      </c>
    </row>
    <row r="2876" spans="1:17">
      <c r="A2876">
        <v>2014</v>
      </c>
      <c r="B2876">
        <v>220</v>
      </c>
      <c r="C2876">
        <v>2250</v>
      </c>
      <c r="D2876">
        <v>2830</v>
      </c>
      <c r="E2876" s="33">
        <f t="shared" si="176"/>
        <v>2.83</v>
      </c>
      <c r="F2876" s="32">
        <f t="shared" si="177"/>
        <v>0.10000000000000009</v>
      </c>
      <c r="H2876">
        <v>2014</v>
      </c>
      <c r="I2876">
        <v>220</v>
      </c>
      <c r="J2876">
        <v>2250</v>
      </c>
      <c r="K2876">
        <v>1970</v>
      </c>
      <c r="L2876" s="33">
        <f t="shared" si="178"/>
        <v>1.97</v>
      </c>
      <c r="M2876" s="32">
        <f t="shared" si="179"/>
        <v>8.0000000000000071E-2</v>
      </c>
      <c r="O2876" s="34">
        <v>40228.951388888891</v>
      </c>
      <c r="P2876" s="33">
        <v>0.10000000000000009</v>
      </c>
      <c r="Q2876" s="33">
        <v>8.0000000000000071E-2</v>
      </c>
    </row>
    <row r="2877" spans="1:17">
      <c r="A2877">
        <v>2014</v>
      </c>
      <c r="B2877">
        <v>220</v>
      </c>
      <c r="C2877">
        <v>2300</v>
      </c>
      <c r="D2877">
        <v>2820</v>
      </c>
      <c r="E2877" s="33">
        <f t="shared" si="176"/>
        <v>2.82</v>
      </c>
      <c r="F2877" s="32">
        <f t="shared" si="177"/>
        <v>8.9999999999999858E-2</v>
      </c>
      <c r="H2877">
        <v>2014</v>
      </c>
      <c r="I2877">
        <v>220</v>
      </c>
      <c r="J2877">
        <v>2300</v>
      </c>
      <c r="K2877">
        <v>1950</v>
      </c>
      <c r="L2877" s="33">
        <f t="shared" si="178"/>
        <v>1.95</v>
      </c>
      <c r="M2877" s="32">
        <f t="shared" si="179"/>
        <v>6.0000000000000053E-2</v>
      </c>
      <c r="O2877" s="34">
        <v>40228.958333333336</v>
      </c>
      <c r="P2877" s="33">
        <v>8.9999999999999858E-2</v>
      </c>
      <c r="Q2877" s="33">
        <v>6.0000000000000053E-2</v>
      </c>
    </row>
    <row r="2878" spans="1:17">
      <c r="A2878">
        <v>2014</v>
      </c>
      <c r="B2878">
        <v>220</v>
      </c>
      <c r="C2878">
        <v>2310</v>
      </c>
      <c r="D2878">
        <v>2820</v>
      </c>
      <c r="E2878" s="33">
        <f t="shared" si="176"/>
        <v>2.82</v>
      </c>
      <c r="F2878" s="32">
        <f t="shared" si="177"/>
        <v>8.9999999999999858E-2</v>
      </c>
      <c r="H2878">
        <v>2014</v>
      </c>
      <c r="I2878">
        <v>220</v>
      </c>
      <c r="J2878">
        <v>2310</v>
      </c>
      <c r="K2878">
        <v>1940</v>
      </c>
      <c r="L2878" s="33">
        <f t="shared" si="178"/>
        <v>1.94</v>
      </c>
      <c r="M2878" s="32">
        <f t="shared" si="179"/>
        <v>5.0000000000000044E-2</v>
      </c>
      <c r="O2878" s="34">
        <v>40228.965277777781</v>
      </c>
      <c r="P2878" s="33">
        <v>8.9999999999999858E-2</v>
      </c>
      <c r="Q2878" s="33">
        <v>5.0000000000000044E-2</v>
      </c>
    </row>
    <row r="2879" spans="1:17">
      <c r="A2879">
        <v>2014</v>
      </c>
      <c r="B2879">
        <v>220</v>
      </c>
      <c r="C2879">
        <v>2320</v>
      </c>
      <c r="D2879">
        <v>2810</v>
      </c>
      <c r="E2879" s="33">
        <f t="shared" si="176"/>
        <v>2.81</v>
      </c>
      <c r="F2879" s="32">
        <f t="shared" si="177"/>
        <v>8.0000000000000071E-2</v>
      </c>
      <c r="H2879">
        <v>2014</v>
      </c>
      <c r="I2879">
        <v>220</v>
      </c>
      <c r="J2879">
        <v>2320</v>
      </c>
      <c r="K2879">
        <v>1930</v>
      </c>
      <c r="L2879" s="33">
        <f t="shared" si="178"/>
        <v>1.93</v>
      </c>
      <c r="M2879" s="32">
        <f t="shared" si="179"/>
        <v>4.0000000000000036E-2</v>
      </c>
      <c r="O2879" s="34">
        <v>40228.972222222219</v>
      </c>
      <c r="P2879" s="33">
        <v>8.0000000000000071E-2</v>
      </c>
      <c r="Q2879" s="33">
        <v>4.0000000000000036E-2</v>
      </c>
    </row>
    <row r="2880" spans="1:17">
      <c r="A2880">
        <v>2014</v>
      </c>
      <c r="B2880">
        <v>220</v>
      </c>
      <c r="C2880">
        <v>2330</v>
      </c>
      <c r="D2880">
        <v>2810</v>
      </c>
      <c r="E2880" s="33">
        <f t="shared" si="176"/>
        <v>2.81</v>
      </c>
      <c r="F2880" s="32">
        <f t="shared" si="177"/>
        <v>8.0000000000000071E-2</v>
      </c>
      <c r="H2880">
        <v>2014</v>
      </c>
      <c r="I2880">
        <v>220</v>
      </c>
      <c r="J2880">
        <v>2330</v>
      </c>
      <c r="K2880">
        <v>1910</v>
      </c>
      <c r="L2880" s="33">
        <f t="shared" si="178"/>
        <v>1.91</v>
      </c>
      <c r="M2880" s="32">
        <f t="shared" si="179"/>
        <v>2.0000000000000018E-2</v>
      </c>
      <c r="O2880" s="34">
        <v>40228.979166666664</v>
      </c>
      <c r="P2880" s="33">
        <v>8.0000000000000071E-2</v>
      </c>
      <c r="Q2880" s="33">
        <v>2.0000000000000018E-2</v>
      </c>
    </row>
    <row r="2881" spans="1:17">
      <c r="A2881">
        <v>2014</v>
      </c>
      <c r="B2881">
        <v>220</v>
      </c>
      <c r="C2881">
        <v>2340</v>
      </c>
      <c r="D2881">
        <v>2800</v>
      </c>
      <c r="E2881" s="33">
        <f t="shared" si="176"/>
        <v>2.8</v>
      </c>
      <c r="F2881" s="32">
        <f t="shared" si="177"/>
        <v>6.999999999999984E-2</v>
      </c>
      <c r="H2881">
        <v>2014</v>
      </c>
      <c r="I2881">
        <v>220</v>
      </c>
      <c r="J2881">
        <v>2340</v>
      </c>
      <c r="K2881">
        <v>1900</v>
      </c>
      <c r="L2881" s="33">
        <f t="shared" si="178"/>
        <v>1.9</v>
      </c>
      <c r="M2881" s="32">
        <f t="shared" si="179"/>
        <v>1.0000000000000009E-2</v>
      </c>
      <c r="O2881" s="34">
        <v>40228.986111111109</v>
      </c>
      <c r="P2881" s="33">
        <v>6.999999999999984E-2</v>
      </c>
      <c r="Q2881" s="33">
        <v>1.0000000000000009E-2</v>
      </c>
    </row>
    <row r="2882" spans="1:17">
      <c r="A2882">
        <v>2014</v>
      </c>
      <c r="B2882">
        <v>220</v>
      </c>
      <c r="C2882">
        <v>2350</v>
      </c>
      <c r="D2882">
        <v>2790</v>
      </c>
      <c r="E2882" s="33">
        <f t="shared" si="176"/>
        <v>2.79</v>
      </c>
      <c r="F2882" s="32">
        <f t="shared" si="177"/>
        <v>6.0000000000000053E-2</v>
      </c>
      <c r="H2882">
        <v>2014</v>
      </c>
      <c r="I2882">
        <v>220</v>
      </c>
      <c r="J2882">
        <v>2350</v>
      </c>
      <c r="K2882">
        <v>1890</v>
      </c>
      <c r="L2882" s="33">
        <f t="shared" si="178"/>
        <v>1.89</v>
      </c>
      <c r="M2882" s="32">
        <f t="shared" si="179"/>
        <v>0</v>
      </c>
      <c r="O2882" s="34">
        <v>40228.993055555555</v>
      </c>
      <c r="P2882" s="33">
        <v>6.0000000000000053E-2</v>
      </c>
      <c r="Q2882" s="33">
        <v>0</v>
      </c>
    </row>
    <row r="2883" spans="1:17">
      <c r="A2883">
        <v>2014</v>
      </c>
      <c r="B2883">
        <v>221</v>
      </c>
      <c r="C2883">
        <v>0</v>
      </c>
      <c r="D2883">
        <v>2790</v>
      </c>
      <c r="E2883" s="33">
        <f t="shared" si="176"/>
        <v>2.79</v>
      </c>
      <c r="F2883" s="32">
        <f t="shared" si="177"/>
        <v>6.0000000000000053E-2</v>
      </c>
      <c r="H2883">
        <v>2014</v>
      </c>
      <c r="I2883">
        <v>221</v>
      </c>
      <c r="J2883">
        <v>0</v>
      </c>
      <c r="K2883">
        <v>1870</v>
      </c>
      <c r="L2883" s="33">
        <f t="shared" si="178"/>
        <v>1.87</v>
      </c>
      <c r="M2883" s="32">
        <f t="shared" si="179"/>
        <v>-1.9999999999999796E-2</v>
      </c>
      <c r="O2883" s="34">
        <v>40229</v>
      </c>
      <c r="P2883" s="33">
        <v>6.0000000000000053E-2</v>
      </c>
      <c r="Q2883" s="33">
        <v>-1.9999999999999796E-2</v>
      </c>
    </row>
    <row r="2884" spans="1:17">
      <c r="A2884">
        <v>2014</v>
      </c>
      <c r="B2884">
        <v>221</v>
      </c>
      <c r="C2884">
        <v>10</v>
      </c>
      <c r="D2884">
        <v>2780</v>
      </c>
      <c r="E2884" s="33">
        <f t="shared" ref="E2884:E2947" si="180">ROUND(D2884/1000,2)</f>
        <v>2.78</v>
      </c>
      <c r="F2884" s="32">
        <f t="shared" ref="F2884:F2947" si="181">E2884-E$8499</f>
        <v>4.9999999999999822E-2</v>
      </c>
      <c r="H2884">
        <v>2014</v>
      </c>
      <c r="I2884">
        <v>221</v>
      </c>
      <c r="J2884">
        <v>10</v>
      </c>
      <c r="K2884">
        <v>1860</v>
      </c>
      <c r="L2884" s="33">
        <f t="shared" ref="L2884:L2947" si="182">ROUND(K2884/1000,2)</f>
        <v>1.86</v>
      </c>
      <c r="M2884" s="32">
        <f t="shared" ref="M2884:M2947" si="183">L2884-L$8499</f>
        <v>-2.9999999999999805E-2</v>
      </c>
      <c r="O2884" s="34">
        <v>40229.006944444445</v>
      </c>
      <c r="P2884" s="33">
        <v>4.9999999999999822E-2</v>
      </c>
      <c r="Q2884" s="33">
        <v>-2.9999999999999805E-2</v>
      </c>
    </row>
    <row r="2885" spans="1:17">
      <c r="A2885">
        <v>2014</v>
      </c>
      <c r="B2885">
        <v>221</v>
      </c>
      <c r="C2885">
        <v>20</v>
      </c>
      <c r="D2885">
        <v>2780</v>
      </c>
      <c r="E2885" s="33">
        <f t="shared" si="180"/>
        <v>2.78</v>
      </c>
      <c r="F2885" s="32">
        <f t="shared" si="181"/>
        <v>4.9999999999999822E-2</v>
      </c>
      <c r="H2885">
        <v>2014</v>
      </c>
      <c r="I2885">
        <v>221</v>
      </c>
      <c r="J2885">
        <v>20</v>
      </c>
      <c r="K2885">
        <v>1850</v>
      </c>
      <c r="L2885" s="33">
        <f t="shared" si="182"/>
        <v>1.85</v>
      </c>
      <c r="M2885" s="32">
        <f t="shared" si="183"/>
        <v>-3.9999999999999813E-2</v>
      </c>
      <c r="O2885" s="34">
        <v>40229.013888888891</v>
      </c>
      <c r="P2885" s="33">
        <v>4.9999999999999822E-2</v>
      </c>
      <c r="Q2885" s="33">
        <v>-3.9999999999999813E-2</v>
      </c>
    </row>
    <row r="2886" spans="1:17">
      <c r="A2886">
        <v>2014</v>
      </c>
      <c r="B2886">
        <v>221</v>
      </c>
      <c r="C2886">
        <v>30</v>
      </c>
      <c r="D2886">
        <v>2780</v>
      </c>
      <c r="E2886" s="33">
        <f t="shared" si="180"/>
        <v>2.78</v>
      </c>
      <c r="F2886" s="32">
        <f t="shared" si="181"/>
        <v>4.9999999999999822E-2</v>
      </c>
      <c r="H2886">
        <v>2014</v>
      </c>
      <c r="I2886">
        <v>221</v>
      </c>
      <c r="J2886">
        <v>30</v>
      </c>
      <c r="K2886">
        <v>1830</v>
      </c>
      <c r="L2886" s="33">
        <f t="shared" si="182"/>
        <v>1.83</v>
      </c>
      <c r="M2886" s="32">
        <f t="shared" si="183"/>
        <v>-5.9999999999999831E-2</v>
      </c>
      <c r="O2886" s="34">
        <v>40229.020833333336</v>
      </c>
      <c r="P2886" s="33">
        <v>4.9999999999999822E-2</v>
      </c>
      <c r="Q2886" s="33">
        <v>-5.9999999999999831E-2</v>
      </c>
    </row>
    <row r="2887" spans="1:17">
      <c r="A2887">
        <v>2014</v>
      </c>
      <c r="B2887">
        <v>221</v>
      </c>
      <c r="C2887">
        <v>40</v>
      </c>
      <c r="D2887">
        <v>2770</v>
      </c>
      <c r="E2887" s="33">
        <f t="shared" si="180"/>
        <v>2.77</v>
      </c>
      <c r="F2887" s="32">
        <f t="shared" si="181"/>
        <v>4.0000000000000036E-2</v>
      </c>
      <c r="H2887">
        <v>2014</v>
      </c>
      <c r="I2887">
        <v>221</v>
      </c>
      <c r="J2887">
        <v>40</v>
      </c>
      <c r="K2887">
        <v>1820</v>
      </c>
      <c r="L2887" s="33">
        <f t="shared" si="182"/>
        <v>1.82</v>
      </c>
      <c r="M2887" s="32">
        <f t="shared" si="183"/>
        <v>-6.999999999999984E-2</v>
      </c>
      <c r="O2887" s="34">
        <v>40229.027777777781</v>
      </c>
      <c r="P2887" s="33">
        <v>4.0000000000000036E-2</v>
      </c>
      <c r="Q2887" s="33">
        <v>-6.999999999999984E-2</v>
      </c>
    </row>
    <row r="2888" spans="1:17">
      <c r="A2888">
        <v>2014</v>
      </c>
      <c r="B2888">
        <v>221</v>
      </c>
      <c r="C2888">
        <v>50</v>
      </c>
      <c r="D2888">
        <v>2770</v>
      </c>
      <c r="E2888" s="33">
        <f t="shared" si="180"/>
        <v>2.77</v>
      </c>
      <c r="F2888" s="32">
        <f t="shared" si="181"/>
        <v>4.0000000000000036E-2</v>
      </c>
      <c r="H2888">
        <v>2014</v>
      </c>
      <c r="I2888">
        <v>221</v>
      </c>
      <c r="J2888">
        <v>50</v>
      </c>
      <c r="K2888">
        <v>1800</v>
      </c>
      <c r="L2888" s="33">
        <f t="shared" si="182"/>
        <v>1.8</v>
      </c>
      <c r="M2888" s="32">
        <f t="shared" si="183"/>
        <v>-8.9999999999999858E-2</v>
      </c>
      <c r="O2888" s="34">
        <v>40229.034722222219</v>
      </c>
      <c r="P2888" s="33">
        <v>4.0000000000000036E-2</v>
      </c>
      <c r="Q2888" s="33">
        <v>-8.9999999999999858E-2</v>
      </c>
    </row>
    <row r="2889" spans="1:17">
      <c r="A2889">
        <v>2014</v>
      </c>
      <c r="B2889">
        <v>221</v>
      </c>
      <c r="C2889">
        <v>100</v>
      </c>
      <c r="D2889">
        <v>2770</v>
      </c>
      <c r="E2889" s="33">
        <f t="shared" si="180"/>
        <v>2.77</v>
      </c>
      <c r="F2889" s="32">
        <f t="shared" si="181"/>
        <v>4.0000000000000036E-2</v>
      </c>
      <c r="H2889">
        <v>2014</v>
      </c>
      <c r="I2889">
        <v>221</v>
      </c>
      <c r="J2889">
        <v>100</v>
      </c>
      <c r="K2889">
        <v>1790</v>
      </c>
      <c r="L2889" s="33">
        <f t="shared" si="182"/>
        <v>1.79</v>
      </c>
      <c r="M2889" s="32">
        <f t="shared" si="183"/>
        <v>-9.9999999999999867E-2</v>
      </c>
      <c r="O2889" s="34">
        <v>40229.041666666664</v>
      </c>
      <c r="P2889" s="33">
        <v>4.0000000000000036E-2</v>
      </c>
      <c r="Q2889" s="33">
        <v>-9.9999999999999867E-2</v>
      </c>
    </row>
    <row r="2890" spans="1:17">
      <c r="A2890">
        <v>2014</v>
      </c>
      <c r="B2890">
        <v>221</v>
      </c>
      <c r="C2890">
        <v>110</v>
      </c>
      <c r="D2890">
        <v>2770</v>
      </c>
      <c r="E2890" s="33">
        <f t="shared" si="180"/>
        <v>2.77</v>
      </c>
      <c r="F2890" s="32">
        <f t="shared" si="181"/>
        <v>4.0000000000000036E-2</v>
      </c>
      <c r="H2890">
        <v>2014</v>
      </c>
      <c r="I2890">
        <v>221</v>
      </c>
      <c r="J2890">
        <v>110</v>
      </c>
      <c r="K2890">
        <v>1780</v>
      </c>
      <c r="L2890" s="33">
        <f t="shared" si="182"/>
        <v>1.78</v>
      </c>
      <c r="M2890" s="32">
        <f t="shared" si="183"/>
        <v>-0.10999999999999988</v>
      </c>
      <c r="O2890" s="34">
        <v>40229.048611111109</v>
      </c>
      <c r="P2890" s="33">
        <v>4.0000000000000036E-2</v>
      </c>
      <c r="Q2890" s="33">
        <v>-0.10999999999999988</v>
      </c>
    </row>
    <row r="2891" spans="1:17">
      <c r="A2891">
        <v>2014</v>
      </c>
      <c r="B2891">
        <v>221</v>
      </c>
      <c r="C2891">
        <v>120</v>
      </c>
      <c r="D2891">
        <v>2760</v>
      </c>
      <c r="E2891" s="33">
        <f t="shared" si="180"/>
        <v>2.76</v>
      </c>
      <c r="F2891" s="32">
        <f t="shared" si="181"/>
        <v>2.9999999999999805E-2</v>
      </c>
      <c r="H2891">
        <v>2014</v>
      </c>
      <c r="I2891">
        <v>221</v>
      </c>
      <c r="J2891">
        <v>120</v>
      </c>
      <c r="K2891">
        <v>1760</v>
      </c>
      <c r="L2891" s="33">
        <f t="shared" si="182"/>
        <v>1.76</v>
      </c>
      <c r="M2891" s="32">
        <f t="shared" si="183"/>
        <v>-0.12999999999999989</v>
      </c>
      <c r="O2891" s="34">
        <v>40229.055555555555</v>
      </c>
      <c r="P2891" s="33">
        <v>2.9999999999999805E-2</v>
      </c>
      <c r="Q2891" s="33">
        <v>-0.12999999999999989</v>
      </c>
    </row>
    <row r="2892" spans="1:17">
      <c r="A2892">
        <v>2014</v>
      </c>
      <c r="B2892">
        <v>221</v>
      </c>
      <c r="C2892">
        <v>130</v>
      </c>
      <c r="D2892">
        <v>2760</v>
      </c>
      <c r="E2892" s="33">
        <f t="shared" si="180"/>
        <v>2.76</v>
      </c>
      <c r="F2892" s="32">
        <f t="shared" si="181"/>
        <v>2.9999999999999805E-2</v>
      </c>
      <c r="H2892">
        <v>2014</v>
      </c>
      <c r="I2892">
        <v>221</v>
      </c>
      <c r="J2892">
        <v>130</v>
      </c>
      <c r="K2892">
        <v>1750</v>
      </c>
      <c r="L2892" s="33">
        <f t="shared" si="182"/>
        <v>1.75</v>
      </c>
      <c r="M2892" s="32">
        <f t="shared" si="183"/>
        <v>-0.1399999999999999</v>
      </c>
      <c r="O2892" s="34">
        <v>40229.0625</v>
      </c>
      <c r="P2892" s="33">
        <v>2.9999999999999805E-2</v>
      </c>
      <c r="Q2892" s="33">
        <v>-0.1399999999999999</v>
      </c>
    </row>
    <row r="2893" spans="1:17">
      <c r="A2893">
        <v>2014</v>
      </c>
      <c r="B2893">
        <v>221</v>
      </c>
      <c r="C2893">
        <v>140</v>
      </c>
      <c r="D2893">
        <v>2750</v>
      </c>
      <c r="E2893" s="33">
        <f t="shared" si="180"/>
        <v>2.75</v>
      </c>
      <c r="F2893" s="32">
        <f t="shared" si="181"/>
        <v>2.0000000000000018E-2</v>
      </c>
      <c r="H2893">
        <v>2014</v>
      </c>
      <c r="I2893">
        <v>221</v>
      </c>
      <c r="J2893">
        <v>140</v>
      </c>
      <c r="K2893">
        <v>1740</v>
      </c>
      <c r="L2893" s="33">
        <f t="shared" si="182"/>
        <v>1.74</v>
      </c>
      <c r="M2893" s="32">
        <f t="shared" si="183"/>
        <v>-0.14999999999999991</v>
      </c>
      <c r="O2893" s="34">
        <v>40229.069444444445</v>
      </c>
      <c r="P2893" s="33">
        <v>2.0000000000000018E-2</v>
      </c>
      <c r="Q2893" s="33">
        <v>-0.14999999999999991</v>
      </c>
    </row>
    <row r="2894" spans="1:17">
      <c r="A2894">
        <v>2014</v>
      </c>
      <c r="B2894">
        <v>221</v>
      </c>
      <c r="C2894">
        <v>150</v>
      </c>
      <c r="D2894">
        <v>2740</v>
      </c>
      <c r="E2894" s="33">
        <f t="shared" si="180"/>
        <v>2.74</v>
      </c>
      <c r="F2894" s="32">
        <f t="shared" si="181"/>
        <v>1.0000000000000231E-2</v>
      </c>
      <c r="H2894">
        <v>2014</v>
      </c>
      <c r="I2894">
        <v>221</v>
      </c>
      <c r="J2894">
        <v>150</v>
      </c>
      <c r="K2894">
        <v>1720</v>
      </c>
      <c r="L2894" s="33">
        <f t="shared" si="182"/>
        <v>1.72</v>
      </c>
      <c r="M2894" s="32">
        <f t="shared" si="183"/>
        <v>-0.16999999999999993</v>
      </c>
      <c r="O2894" s="34">
        <v>40229.076388888891</v>
      </c>
      <c r="P2894" s="33">
        <v>1.0000000000000231E-2</v>
      </c>
      <c r="Q2894" s="33">
        <v>-0.16999999999999993</v>
      </c>
    </row>
    <row r="2895" spans="1:17">
      <c r="A2895">
        <v>2014</v>
      </c>
      <c r="B2895">
        <v>221</v>
      </c>
      <c r="C2895">
        <v>200</v>
      </c>
      <c r="D2895">
        <v>2730</v>
      </c>
      <c r="E2895" s="33">
        <f t="shared" si="180"/>
        <v>2.73</v>
      </c>
      <c r="F2895" s="32">
        <f t="shared" si="181"/>
        <v>0</v>
      </c>
      <c r="H2895">
        <v>2014</v>
      </c>
      <c r="I2895">
        <v>221</v>
      </c>
      <c r="J2895">
        <v>200</v>
      </c>
      <c r="K2895">
        <v>1710</v>
      </c>
      <c r="L2895" s="33">
        <f t="shared" si="182"/>
        <v>1.71</v>
      </c>
      <c r="M2895" s="32">
        <f t="shared" si="183"/>
        <v>-0.17999999999999994</v>
      </c>
      <c r="O2895" s="34">
        <v>40229.083333333336</v>
      </c>
      <c r="P2895" s="33">
        <v>0</v>
      </c>
      <c r="Q2895" s="33">
        <v>-0.17999999999999994</v>
      </c>
    </row>
    <row r="2896" spans="1:17">
      <c r="A2896">
        <v>2014</v>
      </c>
      <c r="B2896">
        <v>221</v>
      </c>
      <c r="C2896">
        <v>210</v>
      </c>
      <c r="D2896">
        <v>2720</v>
      </c>
      <c r="E2896" s="33">
        <f t="shared" si="180"/>
        <v>2.72</v>
      </c>
      <c r="F2896" s="32">
        <f t="shared" si="181"/>
        <v>-9.9999999999997868E-3</v>
      </c>
      <c r="H2896">
        <v>2014</v>
      </c>
      <c r="I2896">
        <v>221</v>
      </c>
      <c r="J2896">
        <v>210</v>
      </c>
      <c r="K2896">
        <v>1700</v>
      </c>
      <c r="L2896" s="33">
        <f t="shared" si="182"/>
        <v>1.7</v>
      </c>
      <c r="M2896" s="32">
        <f t="shared" si="183"/>
        <v>-0.18999999999999995</v>
      </c>
      <c r="O2896" s="34">
        <v>40229.090277777781</v>
      </c>
      <c r="P2896" s="33">
        <v>-9.9999999999997868E-3</v>
      </c>
      <c r="Q2896" s="33">
        <v>-0.18999999999999995</v>
      </c>
    </row>
    <row r="2897" spans="1:17">
      <c r="A2897">
        <v>2014</v>
      </c>
      <c r="B2897">
        <v>221</v>
      </c>
      <c r="C2897">
        <v>220</v>
      </c>
      <c r="D2897">
        <v>2710</v>
      </c>
      <c r="E2897" s="33">
        <f t="shared" si="180"/>
        <v>2.71</v>
      </c>
      <c r="F2897" s="32">
        <f t="shared" si="181"/>
        <v>-2.0000000000000018E-2</v>
      </c>
      <c r="H2897">
        <v>2014</v>
      </c>
      <c r="I2897">
        <v>221</v>
      </c>
      <c r="J2897">
        <v>220</v>
      </c>
      <c r="K2897">
        <v>1680</v>
      </c>
      <c r="L2897" s="33">
        <f t="shared" si="182"/>
        <v>1.68</v>
      </c>
      <c r="M2897" s="32">
        <f t="shared" si="183"/>
        <v>-0.20999999999999996</v>
      </c>
      <c r="O2897" s="34">
        <v>40229.097222222219</v>
      </c>
      <c r="P2897" s="33">
        <v>-2.0000000000000018E-2</v>
      </c>
      <c r="Q2897" s="33">
        <v>-0.20999999999999996</v>
      </c>
    </row>
    <row r="2898" spans="1:17">
      <c r="A2898">
        <v>2014</v>
      </c>
      <c r="B2898">
        <v>221</v>
      </c>
      <c r="C2898">
        <v>230</v>
      </c>
      <c r="D2898">
        <v>2690</v>
      </c>
      <c r="E2898" s="33">
        <f t="shared" si="180"/>
        <v>2.69</v>
      </c>
      <c r="F2898" s="32">
        <f t="shared" si="181"/>
        <v>-4.0000000000000036E-2</v>
      </c>
      <c r="H2898">
        <v>2014</v>
      </c>
      <c r="I2898">
        <v>221</v>
      </c>
      <c r="J2898">
        <v>230</v>
      </c>
      <c r="K2898">
        <v>1670</v>
      </c>
      <c r="L2898" s="33">
        <f t="shared" si="182"/>
        <v>1.67</v>
      </c>
      <c r="M2898" s="32">
        <f t="shared" si="183"/>
        <v>-0.21999999999999997</v>
      </c>
      <c r="O2898" s="34">
        <v>40229.104166666664</v>
      </c>
      <c r="P2898" s="33">
        <v>-4.0000000000000036E-2</v>
      </c>
      <c r="Q2898" s="33">
        <v>-0.21999999999999997</v>
      </c>
    </row>
    <row r="2899" spans="1:17">
      <c r="A2899">
        <v>2014</v>
      </c>
      <c r="B2899">
        <v>221</v>
      </c>
      <c r="C2899">
        <v>240</v>
      </c>
      <c r="D2899">
        <v>2680</v>
      </c>
      <c r="E2899" s="33">
        <f t="shared" si="180"/>
        <v>2.68</v>
      </c>
      <c r="F2899" s="32">
        <f t="shared" si="181"/>
        <v>-4.9999999999999822E-2</v>
      </c>
      <c r="H2899">
        <v>2014</v>
      </c>
      <c r="I2899">
        <v>221</v>
      </c>
      <c r="J2899">
        <v>240</v>
      </c>
      <c r="K2899">
        <v>1660</v>
      </c>
      <c r="L2899" s="33">
        <f t="shared" si="182"/>
        <v>1.66</v>
      </c>
      <c r="M2899" s="32">
        <f t="shared" si="183"/>
        <v>-0.22999999999999998</v>
      </c>
      <c r="O2899" s="34">
        <v>40229.111111111109</v>
      </c>
      <c r="P2899" s="33">
        <v>-4.9999999999999822E-2</v>
      </c>
      <c r="Q2899" s="33">
        <v>-0.22999999999999998</v>
      </c>
    </row>
    <row r="2900" spans="1:17">
      <c r="A2900">
        <v>2014</v>
      </c>
      <c r="B2900">
        <v>221</v>
      </c>
      <c r="C2900">
        <v>250</v>
      </c>
      <c r="D2900">
        <v>2660</v>
      </c>
      <c r="E2900" s="33">
        <f t="shared" si="180"/>
        <v>2.66</v>
      </c>
      <c r="F2900" s="32">
        <f t="shared" si="181"/>
        <v>-6.999999999999984E-2</v>
      </c>
      <c r="H2900">
        <v>2014</v>
      </c>
      <c r="I2900">
        <v>221</v>
      </c>
      <c r="J2900">
        <v>250</v>
      </c>
      <c r="K2900">
        <v>1660</v>
      </c>
      <c r="L2900" s="33">
        <f t="shared" si="182"/>
        <v>1.66</v>
      </c>
      <c r="M2900" s="32">
        <f t="shared" si="183"/>
        <v>-0.22999999999999998</v>
      </c>
      <c r="O2900" s="34">
        <v>40229.118055555555</v>
      </c>
      <c r="P2900" s="33">
        <v>-6.999999999999984E-2</v>
      </c>
      <c r="Q2900" s="33">
        <v>-0.22999999999999998</v>
      </c>
    </row>
    <row r="2901" spans="1:17">
      <c r="A2901">
        <v>2014</v>
      </c>
      <c r="B2901">
        <v>221</v>
      </c>
      <c r="C2901">
        <v>300</v>
      </c>
      <c r="D2901">
        <v>2640</v>
      </c>
      <c r="E2901" s="33">
        <f t="shared" si="180"/>
        <v>2.64</v>
      </c>
      <c r="F2901" s="32">
        <f t="shared" si="181"/>
        <v>-8.9999999999999858E-2</v>
      </c>
      <c r="H2901">
        <v>2014</v>
      </c>
      <c r="I2901">
        <v>221</v>
      </c>
      <c r="J2901">
        <v>300</v>
      </c>
      <c r="K2901">
        <v>1650</v>
      </c>
      <c r="L2901" s="33">
        <f t="shared" si="182"/>
        <v>1.65</v>
      </c>
      <c r="M2901" s="32">
        <f t="shared" si="183"/>
        <v>-0.24</v>
      </c>
      <c r="O2901" s="34">
        <v>40229.125</v>
      </c>
      <c r="P2901" s="33">
        <v>-8.9999999999999858E-2</v>
      </c>
      <c r="Q2901" s="33">
        <v>-0.24</v>
      </c>
    </row>
    <row r="2902" spans="1:17">
      <c r="A2902">
        <v>2014</v>
      </c>
      <c r="B2902">
        <v>221</v>
      </c>
      <c r="C2902">
        <v>310</v>
      </c>
      <c r="D2902">
        <v>2620</v>
      </c>
      <c r="E2902" s="33">
        <f t="shared" si="180"/>
        <v>2.62</v>
      </c>
      <c r="F2902" s="32">
        <f t="shared" si="181"/>
        <v>-0.10999999999999988</v>
      </c>
      <c r="H2902">
        <v>2014</v>
      </c>
      <c r="I2902">
        <v>221</v>
      </c>
      <c r="J2902">
        <v>310</v>
      </c>
      <c r="K2902">
        <v>1650</v>
      </c>
      <c r="L2902" s="33">
        <f t="shared" si="182"/>
        <v>1.65</v>
      </c>
      <c r="M2902" s="32">
        <f t="shared" si="183"/>
        <v>-0.24</v>
      </c>
      <c r="O2902" s="34">
        <v>40229.131944444445</v>
      </c>
      <c r="P2902" s="33">
        <v>-0.10999999999999988</v>
      </c>
      <c r="Q2902" s="33">
        <v>-0.24</v>
      </c>
    </row>
    <row r="2903" spans="1:17">
      <c r="A2903">
        <v>2014</v>
      </c>
      <c r="B2903">
        <v>221</v>
      </c>
      <c r="C2903">
        <v>320</v>
      </c>
      <c r="D2903">
        <v>2610</v>
      </c>
      <c r="E2903" s="33">
        <f t="shared" si="180"/>
        <v>2.61</v>
      </c>
      <c r="F2903" s="32">
        <f t="shared" si="181"/>
        <v>-0.12000000000000011</v>
      </c>
      <c r="H2903">
        <v>2014</v>
      </c>
      <c r="I2903">
        <v>221</v>
      </c>
      <c r="J2903">
        <v>320</v>
      </c>
      <c r="K2903">
        <v>1640</v>
      </c>
      <c r="L2903" s="33">
        <f t="shared" si="182"/>
        <v>1.64</v>
      </c>
      <c r="M2903" s="32">
        <f t="shared" si="183"/>
        <v>-0.25</v>
      </c>
      <c r="O2903" s="34">
        <v>40229.138888888891</v>
      </c>
      <c r="P2903" s="33">
        <v>-0.12000000000000011</v>
      </c>
      <c r="Q2903" s="33">
        <v>-0.25</v>
      </c>
    </row>
    <row r="2904" spans="1:17">
      <c r="A2904">
        <v>2014</v>
      </c>
      <c r="B2904">
        <v>221</v>
      </c>
      <c r="C2904">
        <v>330</v>
      </c>
      <c r="D2904">
        <v>2590</v>
      </c>
      <c r="E2904" s="33">
        <f t="shared" si="180"/>
        <v>2.59</v>
      </c>
      <c r="F2904" s="32">
        <f t="shared" si="181"/>
        <v>-0.14000000000000012</v>
      </c>
      <c r="H2904">
        <v>2014</v>
      </c>
      <c r="I2904">
        <v>221</v>
      </c>
      <c r="J2904">
        <v>330</v>
      </c>
      <c r="K2904">
        <v>1640</v>
      </c>
      <c r="L2904" s="33">
        <f t="shared" si="182"/>
        <v>1.64</v>
      </c>
      <c r="M2904" s="32">
        <f t="shared" si="183"/>
        <v>-0.25</v>
      </c>
      <c r="O2904" s="34">
        <v>40229.145833333336</v>
      </c>
      <c r="P2904" s="33">
        <v>-0.14000000000000012</v>
      </c>
      <c r="Q2904" s="33">
        <v>-0.25</v>
      </c>
    </row>
    <row r="2905" spans="1:17">
      <c r="A2905">
        <v>2014</v>
      </c>
      <c r="B2905">
        <v>221</v>
      </c>
      <c r="C2905">
        <v>340</v>
      </c>
      <c r="D2905">
        <v>2570</v>
      </c>
      <c r="E2905" s="33">
        <f t="shared" si="180"/>
        <v>2.57</v>
      </c>
      <c r="F2905" s="32">
        <f t="shared" si="181"/>
        <v>-0.16000000000000014</v>
      </c>
      <c r="H2905">
        <v>2014</v>
      </c>
      <c r="I2905">
        <v>221</v>
      </c>
      <c r="J2905">
        <v>340</v>
      </c>
      <c r="K2905">
        <v>1640</v>
      </c>
      <c r="L2905" s="33">
        <f t="shared" si="182"/>
        <v>1.64</v>
      </c>
      <c r="M2905" s="32">
        <f t="shared" si="183"/>
        <v>-0.25</v>
      </c>
      <c r="O2905" s="34">
        <v>40229.152777777781</v>
      </c>
      <c r="P2905" s="33">
        <v>-0.16000000000000014</v>
      </c>
      <c r="Q2905" s="33">
        <v>-0.25</v>
      </c>
    </row>
    <row r="2906" spans="1:17">
      <c r="A2906">
        <v>2014</v>
      </c>
      <c r="B2906">
        <v>221</v>
      </c>
      <c r="C2906">
        <v>350</v>
      </c>
      <c r="D2906">
        <v>2560</v>
      </c>
      <c r="E2906" s="33">
        <f t="shared" si="180"/>
        <v>2.56</v>
      </c>
      <c r="F2906" s="32">
        <f t="shared" si="181"/>
        <v>-0.16999999999999993</v>
      </c>
      <c r="H2906">
        <v>2014</v>
      </c>
      <c r="I2906">
        <v>221</v>
      </c>
      <c r="J2906">
        <v>350</v>
      </c>
      <c r="K2906">
        <v>1650</v>
      </c>
      <c r="L2906" s="33">
        <f t="shared" si="182"/>
        <v>1.65</v>
      </c>
      <c r="M2906" s="32">
        <f t="shared" si="183"/>
        <v>-0.24</v>
      </c>
      <c r="O2906" s="34">
        <v>40229.159722222219</v>
      </c>
      <c r="P2906" s="33">
        <v>-0.16999999999999993</v>
      </c>
      <c r="Q2906" s="33">
        <v>-0.24</v>
      </c>
    </row>
    <row r="2907" spans="1:17">
      <c r="A2907">
        <v>2014</v>
      </c>
      <c r="B2907">
        <v>221</v>
      </c>
      <c r="C2907">
        <v>400</v>
      </c>
      <c r="D2907">
        <v>2540</v>
      </c>
      <c r="E2907" s="33">
        <f t="shared" si="180"/>
        <v>2.54</v>
      </c>
      <c r="F2907" s="32">
        <f t="shared" si="181"/>
        <v>-0.18999999999999995</v>
      </c>
      <c r="H2907">
        <v>2014</v>
      </c>
      <c r="I2907">
        <v>221</v>
      </c>
      <c r="J2907">
        <v>400</v>
      </c>
      <c r="K2907">
        <v>1650</v>
      </c>
      <c r="L2907" s="33">
        <f t="shared" si="182"/>
        <v>1.65</v>
      </c>
      <c r="M2907" s="32">
        <f t="shared" si="183"/>
        <v>-0.24</v>
      </c>
      <c r="O2907" s="34">
        <v>40229.166666666664</v>
      </c>
      <c r="P2907" s="33">
        <v>-0.18999999999999995</v>
      </c>
      <c r="Q2907" s="33">
        <v>-0.24</v>
      </c>
    </row>
    <row r="2908" spans="1:17">
      <c r="A2908">
        <v>2014</v>
      </c>
      <c r="B2908">
        <v>221</v>
      </c>
      <c r="C2908">
        <v>410</v>
      </c>
      <c r="D2908">
        <v>2530</v>
      </c>
      <c r="E2908" s="33">
        <f t="shared" si="180"/>
        <v>2.5299999999999998</v>
      </c>
      <c r="F2908" s="32">
        <f t="shared" si="181"/>
        <v>-0.20000000000000018</v>
      </c>
      <c r="H2908">
        <v>2014</v>
      </c>
      <c r="I2908">
        <v>221</v>
      </c>
      <c r="J2908">
        <v>410</v>
      </c>
      <c r="K2908">
        <v>1660</v>
      </c>
      <c r="L2908" s="33">
        <f t="shared" si="182"/>
        <v>1.66</v>
      </c>
      <c r="M2908" s="32">
        <f t="shared" si="183"/>
        <v>-0.22999999999999998</v>
      </c>
      <c r="O2908" s="34">
        <v>40229.173611111109</v>
      </c>
      <c r="P2908" s="33">
        <v>-0.20000000000000018</v>
      </c>
      <c r="Q2908" s="33">
        <v>-0.22999999999999998</v>
      </c>
    </row>
    <row r="2909" spans="1:17">
      <c r="A2909">
        <v>2014</v>
      </c>
      <c r="B2909">
        <v>221</v>
      </c>
      <c r="C2909">
        <v>420</v>
      </c>
      <c r="D2909">
        <v>2520</v>
      </c>
      <c r="E2909" s="33">
        <f t="shared" si="180"/>
        <v>2.52</v>
      </c>
      <c r="F2909" s="32">
        <f t="shared" si="181"/>
        <v>-0.20999999999999996</v>
      </c>
      <c r="H2909">
        <v>2014</v>
      </c>
      <c r="I2909">
        <v>221</v>
      </c>
      <c r="J2909">
        <v>420</v>
      </c>
      <c r="K2909">
        <v>1670</v>
      </c>
      <c r="L2909" s="33">
        <f t="shared" si="182"/>
        <v>1.67</v>
      </c>
      <c r="M2909" s="32">
        <f t="shared" si="183"/>
        <v>-0.21999999999999997</v>
      </c>
      <c r="O2909" s="34">
        <v>40229.180555555555</v>
      </c>
      <c r="P2909" s="33">
        <v>-0.20999999999999996</v>
      </c>
      <c r="Q2909" s="33">
        <v>-0.21999999999999997</v>
      </c>
    </row>
    <row r="2910" spans="1:17">
      <c r="A2910">
        <v>2014</v>
      </c>
      <c r="B2910">
        <v>221</v>
      </c>
      <c r="C2910">
        <v>430</v>
      </c>
      <c r="D2910">
        <v>2520</v>
      </c>
      <c r="E2910" s="33">
        <f t="shared" si="180"/>
        <v>2.52</v>
      </c>
      <c r="F2910" s="32">
        <f t="shared" si="181"/>
        <v>-0.20999999999999996</v>
      </c>
      <c r="H2910">
        <v>2014</v>
      </c>
      <c r="I2910">
        <v>221</v>
      </c>
      <c r="J2910">
        <v>430</v>
      </c>
      <c r="K2910">
        <v>1680</v>
      </c>
      <c r="L2910" s="33">
        <f t="shared" si="182"/>
        <v>1.68</v>
      </c>
      <c r="M2910" s="32">
        <f t="shared" si="183"/>
        <v>-0.20999999999999996</v>
      </c>
      <c r="O2910" s="34">
        <v>40229.1875</v>
      </c>
      <c r="P2910" s="33">
        <v>-0.20999999999999996</v>
      </c>
      <c r="Q2910" s="33">
        <v>-0.20999999999999996</v>
      </c>
    </row>
    <row r="2911" spans="1:17">
      <c r="A2911">
        <v>2014</v>
      </c>
      <c r="B2911">
        <v>221</v>
      </c>
      <c r="C2911">
        <v>440</v>
      </c>
      <c r="D2911">
        <v>2510</v>
      </c>
      <c r="E2911" s="33">
        <f t="shared" si="180"/>
        <v>2.5099999999999998</v>
      </c>
      <c r="F2911" s="32">
        <f t="shared" si="181"/>
        <v>-0.2200000000000002</v>
      </c>
      <c r="H2911">
        <v>2014</v>
      </c>
      <c r="I2911">
        <v>221</v>
      </c>
      <c r="J2911">
        <v>440</v>
      </c>
      <c r="K2911">
        <v>1700</v>
      </c>
      <c r="L2911" s="33">
        <f t="shared" si="182"/>
        <v>1.7</v>
      </c>
      <c r="M2911" s="32">
        <f t="shared" si="183"/>
        <v>-0.18999999999999995</v>
      </c>
      <c r="O2911" s="34">
        <v>40229.194444444445</v>
      </c>
      <c r="P2911" s="33">
        <v>-0.2200000000000002</v>
      </c>
      <c r="Q2911" s="33">
        <v>-0.18999999999999995</v>
      </c>
    </row>
    <row r="2912" spans="1:17">
      <c r="A2912">
        <v>2014</v>
      </c>
      <c r="B2912">
        <v>221</v>
      </c>
      <c r="C2912">
        <v>450</v>
      </c>
      <c r="D2912">
        <v>2510</v>
      </c>
      <c r="E2912" s="33">
        <f t="shared" si="180"/>
        <v>2.5099999999999998</v>
      </c>
      <c r="F2912" s="32">
        <f t="shared" si="181"/>
        <v>-0.2200000000000002</v>
      </c>
      <c r="H2912">
        <v>2014</v>
      </c>
      <c r="I2912">
        <v>221</v>
      </c>
      <c r="J2912">
        <v>450</v>
      </c>
      <c r="K2912">
        <v>1710</v>
      </c>
      <c r="L2912" s="33">
        <f t="shared" si="182"/>
        <v>1.71</v>
      </c>
      <c r="M2912" s="32">
        <f t="shared" si="183"/>
        <v>-0.17999999999999994</v>
      </c>
      <c r="O2912" s="34">
        <v>40229.201388888891</v>
      </c>
      <c r="P2912" s="33">
        <v>-0.2200000000000002</v>
      </c>
      <c r="Q2912" s="33">
        <v>-0.17999999999999994</v>
      </c>
    </row>
    <row r="2913" spans="1:17">
      <c r="A2913">
        <v>2014</v>
      </c>
      <c r="B2913">
        <v>221</v>
      </c>
      <c r="C2913">
        <v>500</v>
      </c>
      <c r="D2913">
        <v>2510</v>
      </c>
      <c r="E2913" s="33">
        <f t="shared" si="180"/>
        <v>2.5099999999999998</v>
      </c>
      <c r="F2913" s="32">
        <f t="shared" si="181"/>
        <v>-0.2200000000000002</v>
      </c>
      <c r="H2913">
        <v>2014</v>
      </c>
      <c r="I2913">
        <v>221</v>
      </c>
      <c r="J2913">
        <v>500</v>
      </c>
      <c r="K2913">
        <v>1730</v>
      </c>
      <c r="L2913" s="33">
        <f t="shared" si="182"/>
        <v>1.73</v>
      </c>
      <c r="M2913" s="32">
        <f t="shared" si="183"/>
        <v>-0.15999999999999992</v>
      </c>
      <c r="O2913" s="34">
        <v>40229.208333333336</v>
      </c>
      <c r="P2913" s="33">
        <v>-0.2200000000000002</v>
      </c>
      <c r="Q2913" s="33">
        <v>-0.15999999999999992</v>
      </c>
    </row>
    <row r="2914" spans="1:17">
      <c r="A2914">
        <v>2014</v>
      </c>
      <c r="B2914">
        <v>221</v>
      </c>
      <c r="C2914">
        <v>510</v>
      </c>
      <c r="D2914">
        <v>2510</v>
      </c>
      <c r="E2914" s="33">
        <f t="shared" si="180"/>
        <v>2.5099999999999998</v>
      </c>
      <c r="F2914" s="32">
        <f t="shared" si="181"/>
        <v>-0.2200000000000002</v>
      </c>
      <c r="H2914">
        <v>2014</v>
      </c>
      <c r="I2914">
        <v>221</v>
      </c>
      <c r="J2914">
        <v>510</v>
      </c>
      <c r="K2914">
        <v>1750</v>
      </c>
      <c r="L2914" s="33">
        <f t="shared" si="182"/>
        <v>1.75</v>
      </c>
      <c r="M2914" s="32">
        <f t="shared" si="183"/>
        <v>-0.1399999999999999</v>
      </c>
      <c r="O2914" s="34">
        <v>40229.215277777781</v>
      </c>
      <c r="P2914" s="33">
        <v>-0.2200000000000002</v>
      </c>
      <c r="Q2914" s="33">
        <v>-0.1399999999999999</v>
      </c>
    </row>
    <row r="2915" spans="1:17">
      <c r="A2915">
        <v>2014</v>
      </c>
      <c r="B2915">
        <v>221</v>
      </c>
      <c r="C2915">
        <v>520</v>
      </c>
      <c r="D2915">
        <v>2510</v>
      </c>
      <c r="E2915" s="33">
        <f t="shared" si="180"/>
        <v>2.5099999999999998</v>
      </c>
      <c r="F2915" s="32">
        <f t="shared" si="181"/>
        <v>-0.2200000000000002</v>
      </c>
      <c r="H2915">
        <v>2014</v>
      </c>
      <c r="I2915">
        <v>221</v>
      </c>
      <c r="J2915">
        <v>520</v>
      </c>
      <c r="K2915">
        <v>1770</v>
      </c>
      <c r="L2915" s="33">
        <f t="shared" si="182"/>
        <v>1.77</v>
      </c>
      <c r="M2915" s="32">
        <f t="shared" si="183"/>
        <v>-0.11999999999999988</v>
      </c>
      <c r="O2915" s="34">
        <v>40229.222222222219</v>
      </c>
      <c r="P2915" s="33">
        <v>-0.2200000000000002</v>
      </c>
      <c r="Q2915" s="33">
        <v>-0.11999999999999988</v>
      </c>
    </row>
    <row r="2916" spans="1:17">
      <c r="A2916">
        <v>2014</v>
      </c>
      <c r="B2916">
        <v>221</v>
      </c>
      <c r="C2916">
        <v>530</v>
      </c>
      <c r="D2916">
        <v>2520</v>
      </c>
      <c r="E2916" s="33">
        <f t="shared" si="180"/>
        <v>2.52</v>
      </c>
      <c r="F2916" s="32">
        <f t="shared" si="181"/>
        <v>-0.20999999999999996</v>
      </c>
      <c r="H2916">
        <v>2014</v>
      </c>
      <c r="I2916">
        <v>221</v>
      </c>
      <c r="J2916">
        <v>530</v>
      </c>
      <c r="K2916">
        <v>1790</v>
      </c>
      <c r="L2916" s="33">
        <f t="shared" si="182"/>
        <v>1.79</v>
      </c>
      <c r="M2916" s="32">
        <f t="shared" si="183"/>
        <v>-9.9999999999999867E-2</v>
      </c>
      <c r="O2916" s="34">
        <v>40229.229166666664</v>
      </c>
      <c r="P2916" s="33">
        <v>-0.20999999999999996</v>
      </c>
      <c r="Q2916" s="33">
        <v>-9.9999999999999867E-2</v>
      </c>
    </row>
    <row r="2917" spans="1:17">
      <c r="A2917">
        <v>2014</v>
      </c>
      <c r="B2917">
        <v>221</v>
      </c>
      <c r="C2917">
        <v>540</v>
      </c>
      <c r="D2917">
        <v>2530</v>
      </c>
      <c r="E2917" s="33">
        <f t="shared" si="180"/>
        <v>2.5299999999999998</v>
      </c>
      <c r="F2917" s="32">
        <f t="shared" si="181"/>
        <v>-0.20000000000000018</v>
      </c>
      <c r="H2917">
        <v>2014</v>
      </c>
      <c r="I2917">
        <v>221</v>
      </c>
      <c r="J2917">
        <v>540</v>
      </c>
      <c r="K2917">
        <v>1810</v>
      </c>
      <c r="L2917" s="33">
        <f t="shared" si="182"/>
        <v>1.81</v>
      </c>
      <c r="M2917" s="32">
        <f t="shared" si="183"/>
        <v>-7.9999999999999849E-2</v>
      </c>
      <c r="O2917" s="34">
        <v>40229.236111111109</v>
      </c>
      <c r="P2917" s="33">
        <v>-0.20000000000000018</v>
      </c>
      <c r="Q2917" s="33">
        <v>-7.9999999999999849E-2</v>
      </c>
    </row>
    <row r="2918" spans="1:17">
      <c r="A2918">
        <v>2014</v>
      </c>
      <c r="B2918">
        <v>221</v>
      </c>
      <c r="C2918">
        <v>550</v>
      </c>
      <c r="D2918">
        <v>2530</v>
      </c>
      <c r="E2918" s="33">
        <f t="shared" si="180"/>
        <v>2.5299999999999998</v>
      </c>
      <c r="F2918" s="32">
        <f t="shared" si="181"/>
        <v>-0.20000000000000018</v>
      </c>
      <c r="H2918">
        <v>2014</v>
      </c>
      <c r="I2918">
        <v>221</v>
      </c>
      <c r="J2918">
        <v>550</v>
      </c>
      <c r="K2918">
        <v>1830</v>
      </c>
      <c r="L2918" s="33">
        <f t="shared" si="182"/>
        <v>1.83</v>
      </c>
      <c r="M2918" s="32">
        <f t="shared" si="183"/>
        <v>-5.9999999999999831E-2</v>
      </c>
      <c r="O2918" s="34">
        <v>40229.243055555555</v>
      </c>
      <c r="P2918" s="33">
        <v>-0.20000000000000018</v>
      </c>
      <c r="Q2918" s="33">
        <v>-5.9999999999999831E-2</v>
      </c>
    </row>
    <row r="2919" spans="1:17">
      <c r="A2919">
        <v>2014</v>
      </c>
      <c r="B2919">
        <v>221</v>
      </c>
      <c r="C2919">
        <v>600</v>
      </c>
      <c r="D2919">
        <v>2540</v>
      </c>
      <c r="E2919" s="33">
        <f t="shared" si="180"/>
        <v>2.54</v>
      </c>
      <c r="F2919" s="32">
        <f t="shared" si="181"/>
        <v>-0.18999999999999995</v>
      </c>
      <c r="H2919">
        <v>2014</v>
      </c>
      <c r="I2919">
        <v>221</v>
      </c>
      <c r="J2919">
        <v>600</v>
      </c>
      <c r="K2919">
        <v>1860</v>
      </c>
      <c r="L2919" s="33">
        <f t="shared" si="182"/>
        <v>1.86</v>
      </c>
      <c r="M2919" s="32">
        <f t="shared" si="183"/>
        <v>-2.9999999999999805E-2</v>
      </c>
      <c r="O2919" s="34">
        <v>40229.25</v>
      </c>
      <c r="P2919" s="33">
        <v>-0.18999999999999995</v>
      </c>
      <c r="Q2919" s="33">
        <v>-2.9999999999999805E-2</v>
      </c>
    </row>
    <row r="2920" spans="1:17">
      <c r="A2920">
        <v>2014</v>
      </c>
      <c r="B2920">
        <v>221</v>
      </c>
      <c r="C2920">
        <v>610</v>
      </c>
      <c r="D2920">
        <v>2550</v>
      </c>
      <c r="E2920" s="33">
        <f t="shared" si="180"/>
        <v>2.5499999999999998</v>
      </c>
      <c r="F2920" s="32">
        <f t="shared" si="181"/>
        <v>-0.18000000000000016</v>
      </c>
      <c r="H2920">
        <v>2014</v>
      </c>
      <c r="I2920">
        <v>221</v>
      </c>
      <c r="J2920">
        <v>610</v>
      </c>
      <c r="K2920">
        <v>1880</v>
      </c>
      <c r="L2920" s="33">
        <f t="shared" si="182"/>
        <v>1.88</v>
      </c>
      <c r="M2920" s="32">
        <f t="shared" si="183"/>
        <v>-1.0000000000000009E-2</v>
      </c>
      <c r="O2920" s="34">
        <v>40229.256944444445</v>
      </c>
      <c r="P2920" s="33">
        <v>-0.18000000000000016</v>
      </c>
      <c r="Q2920" s="33">
        <v>-1.0000000000000009E-2</v>
      </c>
    </row>
    <row r="2921" spans="1:17">
      <c r="A2921">
        <v>2014</v>
      </c>
      <c r="B2921">
        <v>221</v>
      </c>
      <c r="C2921">
        <v>620</v>
      </c>
      <c r="D2921">
        <v>2560</v>
      </c>
      <c r="E2921" s="33">
        <f t="shared" si="180"/>
        <v>2.56</v>
      </c>
      <c r="F2921" s="32">
        <f t="shared" si="181"/>
        <v>-0.16999999999999993</v>
      </c>
      <c r="H2921">
        <v>2014</v>
      </c>
      <c r="I2921">
        <v>221</v>
      </c>
      <c r="J2921">
        <v>620</v>
      </c>
      <c r="K2921">
        <v>1910</v>
      </c>
      <c r="L2921" s="33">
        <f t="shared" si="182"/>
        <v>1.91</v>
      </c>
      <c r="M2921" s="32">
        <f t="shared" si="183"/>
        <v>2.0000000000000018E-2</v>
      </c>
      <c r="O2921" s="34">
        <v>40229.263888888891</v>
      </c>
      <c r="P2921" s="33">
        <v>-0.16999999999999993</v>
      </c>
      <c r="Q2921" s="33">
        <v>2.0000000000000018E-2</v>
      </c>
    </row>
    <row r="2922" spans="1:17">
      <c r="A2922">
        <v>2014</v>
      </c>
      <c r="B2922">
        <v>221</v>
      </c>
      <c r="C2922">
        <v>630</v>
      </c>
      <c r="D2922">
        <v>2570</v>
      </c>
      <c r="E2922" s="33">
        <f t="shared" si="180"/>
        <v>2.57</v>
      </c>
      <c r="F2922" s="32">
        <f t="shared" si="181"/>
        <v>-0.16000000000000014</v>
      </c>
      <c r="H2922">
        <v>2014</v>
      </c>
      <c r="I2922">
        <v>221</v>
      </c>
      <c r="J2922">
        <v>630</v>
      </c>
      <c r="K2922">
        <v>1930</v>
      </c>
      <c r="L2922" s="33">
        <f t="shared" si="182"/>
        <v>1.93</v>
      </c>
      <c r="M2922" s="32">
        <f t="shared" si="183"/>
        <v>4.0000000000000036E-2</v>
      </c>
      <c r="O2922" s="34">
        <v>40229.270833333336</v>
      </c>
      <c r="P2922" s="33">
        <v>-0.16000000000000014</v>
      </c>
      <c r="Q2922" s="33">
        <v>4.0000000000000036E-2</v>
      </c>
    </row>
    <row r="2923" spans="1:17">
      <c r="A2923">
        <v>2014</v>
      </c>
      <c r="B2923">
        <v>221</v>
      </c>
      <c r="C2923">
        <v>640</v>
      </c>
      <c r="D2923">
        <v>2580</v>
      </c>
      <c r="E2923" s="33">
        <f t="shared" si="180"/>
        <v>2.58</v>
      </c>
      <c r="F2923" s="32">
        <f t="shared" si="181"/>
        <v>-0.14999999999999991</v>
      </c>
      <c r="H2923">
        <v>2014</v>
      </c>
      <c r="I2923">
        <v>221</v>
      </c>
      <c r="J2923">
        <v>640</v>
      </c>
      <c r="K2923">
        <v>1950</v>
      </c>
      <c r="L2923" s="33">
        <f t="shared" si="182"/>
        <v>1.95</v>
      </c>
      <c r="M2923" s="32">
        <f t="shared" si="183"/>
        <v>6.0000000000000053E-2</v>
      </c>
      <c r="O2923" s="34">
        <v>40229.277777777781</v>
      </c>
      <c r="P2923" s="33">
        <v>-0.14999999999999991</v>
      </c>
      <c r="Q2923" s="33">
        <v>6.0000000000000053E-2</v>
      </c>
    </row>
    <row r="2924" spans="1:17">
      <c r="A2924">
        <v>2014</v>
      </c>
      <c r="B2924">
        <v>221</v>
      </c>
      <c r="C2924">
        <v>650</v>
      </c>
      <c r="D2924">
        <v>2600</v>
      </c>
      <c r="E2924" s="33">
        <f t="shared" si="180"/>
        <v>2.6</v>
      </c>
      <c r="F2924" s="32">
        <f t="shared" si="181"/>
        <v>-0.12999999999999989</v>
      </c>
      <c r="H2924">
        <v>2014</v>
      </c>
      <c r="I2924">
        <v>221</v>
      </c>
      <c r="J2924">
        <v>650</v>
      </c>
      <c r="K2924">
        <v>1980</v>
      </c>
      <c r="L2924" s="33">
        <f t="shared" si="182"/>
        <v>1.98</v>
      </c>
      <c r="M2924" s="32">
        <f t="shared" si="183"/>
        <v>9.000000000000008E-2</v>
      </c>
      <c r="O2924" s="34">
        <v>40229.284722222219</v>
      </c>
      <c r="P2924" s="33">
        <v>-0.12999999999999989</v>
      </c>
      <c r="Q2924" s="33">
        <v>9.000000000000008E-2</v>
      </c>
    </row>
    <row r="2925" spans="1:17">
      <c r="A2925">
        <v>2014</v>
      </c>
      <c r="B2925">
        <v>221</v>
      </c>
      <c r="C2925">
        <v>700</v>
      </c>
      <c r="D2925">
        <v>2610</v>
      </c>
      <c r="E2925" s="33">
        <f t="shared" si="180"/>
        <v>2.61</v>
      </c>
      <c r="F2925" s="32">
        <f t="shared" si="181"/>
        <v>-0.12000000000000011</v>
      </c>
      <c r="H2925">
        <v>2014</v>
      </c>
      <c r="I2925">
        <v>221</v>
      </c>
      <c r="J2925">
        <v>700</v>
      </c>
      <c r="K2925">
        <v>2000</v>
      </c>
      <c r="L2925" s="33">
        <f t="shared" si="182"/>
        <v>2</v>
      </c>
      <c r="M2925" s="32">
        <f t="shared" si="183"/>
        <v>0.1100000000000001</v>
      </c>
      <c r="O2925" s="34">
        <v>40229.291666666664</v>
      </c>
      <c r="P2925" s="33">
        <v>-0.12000000000000011</v>
      </c>
      <c r="Q2925" s="33">
        <v>0.1100000000000001</v>
      </c>
    </row>
    <row r="2926" spans="1:17">
      <c r="A2926">
        <v>2014</v>
      </c>
      <c r="B2926">
        <v>221</v>
      </c>
      <c r="C2926">
        <v>710</v>
      </c>
      <c r="D2926">
        <v>2620</v>
      </c>
      <c r="E2926" s="33">
        <f t="shared" si="180"/>
        <v>2.62</v>
      </c>
      <c r="F2926" s="32">
        <f t="shared" si="181"/>
        <v>-0.10999999999999988</v>
      </c>
      <c r="H2926">
        <v>2014</v>
      </c>
      <c r="I2926">
        <v>221</v>
      </c>
      <c r="J2926">
        <v>710</v>
      </c>
      <c r="K2926">
        <v>2030</v>
      </c>
      <c r="L2926" s="33">
        <f t="shared" si="182"/>
        <v>2.0299999999999998</v>
      </c>
      <c r="M2926" s="32">
        <f t="shared" si="183"/>
        <v>0.1399999999999999</v>
      </c>
      <c r="O2926" s="34">
        <v>40229.298611111109</v>
      </c>
      <c r="P2926" s="33">
        <v>-0.10999999999999988</v>
      </c>
      <c r="Q2926" s="33">
        <v>0.1399999999999999</v>
      </c>
    </row>
    <row r="2927" spans="1:17">
      <c r="A2927">
        <v>2014</v>
      </c>
      <c r="B2927">
        <v>221</v>
      </c>
      <c r="C2927">
        <v>720</v>
      </c>
      <c r="D2927">
        <v>2640</v>
      </c>
      <c r="E2927" s="33">
        <f t="shared" si="180"/>
        <v>2.64</v>
      </c>
      <c r="F2927" s="32">
        <f t="shared" si="181"/>
        <v>-8.9999999999999858E-2</v>
      </c>
      <c r="H2927">
        <v>2014</v>
      </c>
      <c r="I2927">
        <v>221</v>
      </c>
      <c r="J2927">
        <v>720</v>
      </c>
      <c r="K2927">
        <v>2050</v>
      </c>
      <c r="L2927" s="33">
        <f t="shared" si="182"/>
        <v>2.0499999999999998</v>
      </c>
      <c r="M2927" s="32">
        <f t="shared" si="183"/>
        <v>0.15999999999999992</v>
      </c>
      <c r="O2927" s="34">
        <v>40229.305555555555</v>
      </c>
      <c r="P2927" s="33">
        <v>-8.9999999999999858E-2</v>
      </c>
      <c r="Q2927" s="33">
        <v>0.15999999999999992</v>
      </c>
    </row>
    <row r="2928" spans="1:17">
      <c r="A2928">
        <v>2014</v>
      </c>
      <c r="B2928">
        <v>221</v>
      </c>
      <c r="C2928">
        <v>730</v>
      </c>
      <c r="D2928">
        <v>2650</v>
      </c>
      <c r="E2928" s="33">
        <f t="shared" si="180"/>
        <v>2.65</v>
      </c>
      <c r="F2928" s="32">
        <f t="shared" si="181"/>
        <v>-8.0000000000000071E-2</v>
      </c>
      <c r="H2928">
        <v>2014</v>
      </c>
      <c r="I2928">
        <v>221</v>
      </c>
      <c r="J2928">
        <v>730</v>
      </c>
      <c r="K2928">
        <v>2070</v>
      </c>
      <c r="L2928" s="33">
        <f t="shared" si="182"/>
        <v>2.0699999999999998</v>
      </c>
      <c r="M2928" s="32">
        <f t="shared" si="183"/>
        <v>0.17999999999999994</v>
      </c>
      <c r="O2928" s="34">
        <v>40229.3125</v>
      </c>
      <c r="P2928" s="33">
        <v>-8.0000000000000071E-2</v>
      </c>
      <c r="Q2928" s="33">
        <v>0.17999999999999994</v>
      </c>
    </row>
    <row r="2929" spans="1:17">
      <c r="A2929">
        <v>2014</v>
      </c>
      <c r="B2929">
        <v>221</v>
      </c>
      <c r="C2929">
        <v>740</v>
      </c>
      <c r="D2929">
        <v>2670</v>
      </c>
      <c r="E2929" s="33">
        <f t="shared" si="180"/>
        <v>2.67</v>
      </c>
      <c r="F2929" s="32">
        <f t="shared" si="181"/>
        <v>-6.0000000000000053E-2</v>
      </c>
      <c r="H2929">
        <v>2014</v>
      </c>
      <c r="I2929">
        <v>221</v>
      </c>
      <c r="J2929">
        <v>740</v>
      </c>
      <c r="K2929">
        <v>2090</v>
      </c>
      <c r="L2929" s="33">
        <f t="shared" si="182"/>
        <v>2.09</v>
      </c>
      <c r="M2929" s="32">
        <f t="shared" si="183"/>
        <v>0.19999999999999996</v>
      </c>
      <c r="O2929" s="34">
        <v>40229.319444444445</v>
      </c>
      <c r="P2929" s="33">
        <v>-6.0000000000000053E-2</v>
      </c>
      <c r="Q2929" s="33">
        <v>0.19999999999999996</v>
      </c>
    </row>
    <row r="2930" spans="1:17">
      <c r="A2930">
        <v>2014</v>
      </c>
      <c r="B2930">
        <v>221</v>
      </c>
      <c r="C2930">
        <v>750</v>
      </c>
      <c r="D2930">
        <v>2680</v>
      </c>
      <c r="E2930" s="33">
        <f t="shared" si="180"/>
        <v>2.68</v>
      </c>
      <c r="F2930" s="32">
        <f t="shared" si="181"/>
        <v>-4.9999999999999822E-2</v>
      </c>
      <c r="H2930">
        <v>2014</v>
      </c>
      <c r="I2930">
        <v>221</v>
      </c>
      <c r="J2930">
        <v>750</v>
      </c>
      <c r="K2930">
        <v>2110</v>
      </c>
      <c r="L2930" s="33">
        <f t="shared" si="182"/>
        <v>2.11</v>
      </c>
      <c r="M2930" s="32">
        <f t="shared" si="183"/>
        <v>0.21999999999999997</v>
      </c>
      <c r="O2930" s="34">
        <v>40229.326388888891</v>
      </c>
      <c r="P2930" s="33">
        <v>-4.9999999999999822E-2</v>
      </c>
      <c r="Q2930" s="33">
        <v>0.21999999999999997</v>
      </c>
    </row>
    <row r="2931" spans="1:17">
      <c r="A2931">
        <v>2014</v>
      </c>
      <c r="B2931">
        <v>221</v>
      </c>
      <c r="C2931">
        <v>800</v>
      </c>
      <c r="D2931">
        <v>2700</v>
      </c>
      <c r="E2931" s="33">
        <f t="shared" si="180"/>
        <v>2.7</v>
      </c>
      <c r="F2931" s="32">
        <f t="shared" si="181"/>
        <v>-2.9999999999999805E-2</v>
      </c>
      <c r="H2931">
        <v>2014</v>
      </c>
      <c r="I2931">
        <v>221</v>
      </c>
      <c r="J2931">
        <v>800</v>
      </c>
      <c r="K2931">
        <v>2130</v>
      </c>
      <c r="L2931" s="33">
        <f t="shared" si="182"/>
        <v>2.13</v>
      </c>
      <c r="M2931" s="32">
        <f t="shared" si="183"/>
        <v>0.24</v>
      </c>
      <c r="O2931" s="34">
        <v>40229.333333333336</v>
      </c>
      <c r="P2931" s="33">
        <v>-2.9999999999999805E-2</v>
      </c>
      <c r="Q2931" s="33">
        <v>0.24</v>
      </c>
    </row>
    <row r="2932" spans="1:17">
      <c r="A2932">
        <v>2014</v>
      </c>
      <c r="B2932">
        <v>221</v>
      </c>
      <c r="C2932">
        <v>810</v>
      </c>
      <c r="D2932">
        <v>2720</v>
      </c>
      <c r="E2932" s="33">
        <f t="shared" si="180"/>
        <v>2.72</v>
      </c>
      <c r="F2932" s="32">
        <f t="shared" si="181"/>
        <v>-9.9999999999997868E-3</v>
      </c>
      <c r="H2932">
        <v>2014</v>
      </c>
      <c r="I2932">
        <v>221</v>
      </c>
      <c r="J2932">
        <v>810</v>
      </c>
      <c r="K2932">
        <v>2150</v>
      </c>
      <c r="L2932" s="33">
        <f t="shared" si="182"/>
        <v>2.15</v>
      </c>
      <c r="M2932" s="32">
        <f t="shared" si="183"/>
        <v>0.26</v>
      </c>
      <c r="O2932" s="34">
        <v>40229.340277777781</v>
      </c>
      <c r="P2932" s="33">
        <v>-9.9999999999997868E-3</v>
      </c>
      <c r="Q2932" s="33">
        <v>0.26</v>
      </c>
    </row>
    <row r="2933" spans="1:17">
      <c r="A2933">
        <v>2014</v>
      </c>
      <c r="B2933">
        <v>221</v>
      </c>
      <c r="C2933">
        <v>820</v>
      </c>
      <c r="D2933">
        <v>2740</v>
      </c>
      <c r="E2933" s="33">
        <f t="shared" si="180"/>
        <v>2.74</v>
      </c>
      <c r="F2933" s="32">
        <f t="shared" si="181"/>
        <v>1.0000000000000231E-2</v>
      </c>
      <c r="H2933">
        <v>2014</v>
      </c>
      <c r="I2933">
        <v>221</v>
      </c>
      <c r="J2933">
        <v>820</v>
      </c>
      <c r="K2933">
        <v>2170</v>
      </c>
      <c r="L2933" s="33">
        <f t="shared" si="182"/>
        <v>2.17</v>
      </c>
      <c r="M2933" s="32">
        <f t="shared" si="183"/>
        <v>0.28000000000000003</v>
      </c>
      <c r="O2933" s="34">
        <v>40229.347222222219</v>
      </c>
      <c r="P2933" s="33">
        <v>1.0000000000000231E-2</v>
      </c>
      <c r="Q2933" s="33">
        <v>0.28000000000000003</v>
      </c>
    </row>
    <row r="2934" spans="1:17">
      <c r="A2934">
        <v>2014</v>
      </c>
      <c r="B2934">
        <v>221</v>
      </c>
      <c r="C2934">
        <v>830</v>
      </c>
      <c r="D2934">
        <v>2760</v>
      </c>
      <c r="E2934" s="33">
        <f t="shared" si="180"/>
        <v>2.76</v>
      </c>
      <c r="F2934" s="32">
        <f t="shared" si="181"/>
        <v>2.9999999999999805E-2</v>
      </c>
      <c r="H2934">
        <v>2014</v>
      </c>
      <c r="I2934">
        <v>221</v>
      </c>
      <c r="J2934">
        <v>830</v>
      </c>
      <c r="K2934">
        <v>2180</v>
      </c>
      <c r="L2934" s="33">
        <f t="shared" si="182"/>
        <v>2.1800000000000002</v>
      </c>
      <c r="M2934" s="32">
        <f t="shared" si="183"/>
        <v>0.29000000000000026</v>
      </c>
      <c r="O2934" s="34">
        <v>40229.354166666664</v>
      </c>
      <c r="P2934" s="33">
        <v>2.9999999999999805E-2</v>
      </c>
      <c r="Q2934" s="33">
        <v>0.29000000000000026</v>
      </c>
    </row>
    <row r="2935" spans="1:17">
      <c r="A2935">
        <v>2014</v>
      </c>
      <c r="B2935">
        <v>221</v>
      </c>
      <c r="C2935">
        <v>840</v>
      </c>
      <c r="D2935">
        <v>2780</v>
      </c>
      <c r="E2935" s="33">
        <f t="shared" si="180"/>
        <v>2.78</v>
      </c>
      <c r="F2935" s="32">
        <f t="shared" si="181"/>
        <v>4.9999999999999822E-2</v>
      </c>
      <c r="H2935">
        <v>2014</v>
      </c>
      <c r="I2935">
        <v>221</v>
      </c>
      <c r="J2935">
        <v>840</v>
      </c>
      <c r="K2935">
        <v>2200</v>
      </c>
      <c r="L2935" s="33">
        <f t="shared" si="182"/>
        <v>2.2000000000000002</v>
      </c>
      <c r="M2935" s="32">
        <f t="shared" si="183"/>
        <v>0.31000000000000028</v>
      </c>
      <c r="O2935" s="34">
        <v>40229.361111111109</v>
      </c>
      <c r="P2935" s="33">
        <v>4.9999999999999822E-2</v>
      </c>
      <c r="Q2935" s="33">
        <v>0.31000000000000028</v>
      </c>
    </row>
    <row r="2936" spans="1:17">
      <c r="A2936">
        <v>2014</v>
      </c>
      <c r="B2936">
        <v>221</v>
      </c>
      <c r="C2936">
        <v>850</v>
      </c>
      <c r="D2936">
        <v>2800</v>
      </c>
      <c r="E2936" s="33">
        <f t="shared" si="180"/>
        <v>2.8</v>
      </c>
      <c r="F2936" s="32">
        <f t="shared" si="181"/>
        <v>6.999999999999984E-2</v>
      </c>
      <c r="H2936">
        <v>2014</v>
      </c>
      <c r="I2936">
        <v>221</v>
      </c>
      <c r="J2936">
        <v>850</v>
      </c>
      <c r="K2936">
        <v>2210</v>
      </c>
      <c r="L2936" s="33">
        <f t="shared" si="182"/>
        <v>2.21</v>
      </c>
      <c r="M2936" s="32">
        <f t="shared" si="183"/>
        <v>0.32000000000000006</v>
      </c>
      <c r="O2936" s="34">
        <v>40229.368055555555</v>
      </c>
      <c r="P2936" s="33">
        <v>6.999999999999984E-2</v>
      </c>
      <c r="Q2936" s="33">
        <v>0.32000000000000006</v>
      </c>
    </row>
    <row r="2937" spans="1:17">
      <c r="A2937">
        <v>2014</v>
      </c>
      <c r="B2937">
        <v>221</v>
      </c>
      <c r="C2937">
        <v>900</v>
      </c>
      <c r="D2937">
        <v>2830</v>
      </c>
      <c r="E2937" s="33">
        <f t="shared" si="180"/>
        <v>2.83</v>
      </c>
      <c r="F2937" s="32">
        <f t="shared" si="181"/>
        <v>0.10000000000000009</v>
      </c>
      <c r="H2937">
        <v>2014</v>
      </c>
      <c r="I2937">
        <v>221</v>
      </c>
      <c r="J2937">
        <v>900</v>
      </c>
      <c r="K2937">
        <v>2210</v>
      </c>
      <c r="L2937" s="33">
        <f t="shared" si="182"/>
        <v>2.21</v>
      </c>
      <c r="M2937" s="32">
        <f t="shared" si="183"/>
        <v>0.32000000000000006</v>
      </c>
      <c r="O2937" s="34">
        <v>40229.375</v>
      </c>
      <c r="P2937" s="33">
        <v>0.10000000000000009</v>
      </c>
      <c r="Q2937" s="33">
        <v>0.32000000000000006</v>
      </c>
    </row>
    <row r="2938" spans="1:17">
      <c r="A2938">
        <v>2014</v>
      </c>
      <c r="B2938">
        <v>221</v>
      </c>
      <c r="C2938">
        <v>910</v>
      </c>
      <c r="D2938">
        <v>2850</v>
      </c>
      <c r="E2938" s="33">
        <f t="shared" si="180"/>
        <v>2.85</v>
      </c>
      <c r="F2938" s="32">
        <f t="shared" si="181"/>
        <v>0.12000000000000011</v>
      </c>
      <c r="H2938">
        <v>2014</v>
      </c>
      <c r="I2938">
        <v>221</v>
      </c>
      <c r="J2938">
        <v>910</v>
      </c>
      <c r="K2938">
        <v>2220</v>
      </c>
      <c r="L2938" s="33">
        <f t="shared" si="182"/>
        <v>2.2200000000000002</v>
      </c>
      <c r="M2938" s="32">
        <f t="shared" si="183"/>
        <v>0.33000000000000029</v>
      </c>
      <c r="O2938" s="34">
        <v>40229.381944444445</v>
      </c>
      <c r="P2938" s="33">
        <v>0.12000000000000011</v>
      </c>
      <c r="Q2938" s="33">
        <v>0.33000000000000029</v>
      </c>
    </row>
    <row r="2939" spans="1:17">
      <c r="A2939">
        <v>2014</v>
      </c>
      <c r="B2939">
        <v>221</v>
      </c>
      <c r="C2939">
        <v>920</v>
      </c>
      <c r="D2939">
        <v>2870</v>
      </c>
      <c r="E2939" s="33">
        <f t="shared" si="180"/>
        <v>2.87</v>
      </c>
      <c r="F2939" s="32">
        <f t="shared" si="181"/>
        <v>0.14000000000000012</v>
      </c>
      <c r="H2939">
        <v>2014</v>
      </c>
      <c r="I2939">
        <v>221</v>
      </c>
      <c r="J2939">
        <v>920</v>
      </c>
      <c r="K2939">
        <v>2220</v>
      </c>
      <c r="L2939" s="33">
        <f t="shared" si="182"/>
        <v>2.2200000000000002</v>
      </c>
      <c r="M2939" s="32">
        <f t="shared" si="183"/>
        <v>0.33000000000000029</v>
      </c>
      <c r="O2939" s="34">
        <v>40229.388888888891</v>
      </c>
      <c r="P2939" s="33">
        <v>0.14000000000000012</v>
      </c>
      <c r="Q2939" s="33">
        <v>0.33000000000000029</v>
      </c>
    </row>
    <row r="2940" spans="1:17">
      <c r="A2940">
        <v>2014</v>
      </c>
      <c r="B2940">
        <v>221</v>
      </c>
      <c r="C2940">
        <v>930</v>
      </c>
      <c r="D2940">
        <v>2890</v>
      </c>
      <c r="E2940" s="33">
        <f t="shared" si="180"/>
        <v>2.89</v>
      </c>
      <c r="F2940" s="32">
        <f t="shared" si="181"/>
        <v>0.16000000000000014</v>
      </c>
      <c r="H2940">
        <v>2014</v>
      </c>
      <c r="I2940">
        <v>221</v>
      </c>
      <c r="J2940">
        <v>930</v>
      </c>
      <c r="K2940">
        <v>2230</v>
      </c>
      <c r="L2940" s="33">
        <f t="shared" si="182"/>
        <v>2.23</v>
      </c>
      <c r="M2940" s="32">
        <f t="shared" si="183"/>
        <v>0.34000000000000008</v>
      </c>
      <c r="O2940" s="34">
        <v>40229.395833333336</v>
      </c>
      <c r="P2940" s="33">
        <v>0.16000000000000014</v>
      </c>
      <c r="Q2940" s="33">
        <v>0.34000000000000008</v>
      </c>
    </row>
    <row r="2941" spans="1:17">
      <c r="A2941">
        <v>2014</v>
      </c>
      <c r="B2941">
        <v>221</v>
      </c>
      <c r="C2941">
        <v>940</v>
      </c>
      <c r="D2941">
        <v>2910</v>
      </c>
      <c r="E2941" s="33">
        <f t="shared" si="180"/>
        <v>2.91</v>
      </c>
      <c r="F2941" s="32">
        <f t="shared" si="181"/>
        <v>0.18000000000000016</v>
      </c>
      <c r="H2941">
        <v>2014</v>
      </c>
      <c r="I2941">
        <v>221</v>
      </c>
      <c r="J2941">
        <v>940</v>
      </c>
      <c r="K2941">
        <v>2230</v>
      </c>
      <c r="L2941" s="33">
        <f t="shared" si="182"/>
        <v>2.23</v>
      </c>
      <c r="M2941" s="32">
        <f t="shared" si="183"/>
        <v>0.34000000000000008</v>
      </c>
      <c r="O2941" s="34">
        <v>40229.402777777781</v>
      </c>
      <c r="P2941" s="33">
        <v>0.18000000000000016</v>
      </c>
      <c r="Q2941" s="33">
        <v>0.34000000000000008</v>
      </c>
    </row>
    <row r="2942" spans="1:17">
      <c r="A2942">
        <v>2014</v>
      </c>
      <c r="B2942">
        <v>221</v>
      </c>
      <c r="C2942">
        <v>950</v>
      </c>
      <c r="D2942">
        <v>2920</v>
      </c>
      <c r="E2942" s="33">
        <f t="shared" si="180"/>
        <v>2.92</v>
      </c>
      <c r="F2942" s="32">
        <f t="shared" si="181"/>
        <v>0.18999999999999995</v>
      </c>
      <c r="H2942">
        <v>2014</v>
      </c>
      <c r="I2942">
        <v>221</v>
      </c>
      <c r="J2942">
        <v>950</v>
      </c>
      <c r="K2942">
        <v>2220</v>
      </c>
      <c r="L2942" s="33">
        <f t="shared" si="182"/>
        <v>2.2200000000000002</v>
      </c>
      <c r="M2942" s="32">
        <f t="shared" si="183"/>
        <v>0.33000000000000029</v>
      </c>
      <c r="O2942" s="34">
        <v>40229.409722222219</v>
      </c>
      <c r="P2942" s="33">
        <v>0.18999999999999995</v>
      </c>
      <c r="Q2942" s="33">
        <v>0.33000000000000029</v>
      </c>
    </row>
    <row r="2943" spans="1:17">
      <c r="A2943">
        <v>2014</v>
      </c>
      <c r="B2943">
        <v>221</v>
      </c>
      <c r="C2943">
        <v>1000</v>
      </c>
      <c r="D2943">
        <v>2940</v>
      </c>
      <c r="E2943" s="33">
        <f t="shared" si="180"/>
        <v>2.94</v>
      </c>
      <c r="F2943" s="32">
        <f t="shared" si="181"/>
        <v>0.20999999999999996</v>
      </c>
      <c r="H2943">
        <v>2014</v>
      </c>
      <c r="I2943">
        <v>221</v>
      </c>
      <c r="J2943">
        <v>1000</v>
      </c>
      <c r="K2943">
        <v>2220</v>
      </c>
      <c r="L2943" s="33">
        <f t="shared" si="182"/>
        <v>2.2200000000000002</v>
      </c>
      <c r="M2943" s="32">
        <f t="shared" si="183"/>
        <v>0.33000000000000029</v>
      </c>
      <c r="O2943" s="34">
        <v>40229.416666666664</v>
      </c>
      <c r="P2943" s="33">
        <v>0.20999999999999996</v>
      </c>
      <c r="Q2943" s="33">
        <v>0.33000000000000029</v>
      </c>
    </row>
    <row r="2944" spans="1:17">
      <c r="A2944">
        <v>2014</v>
      </c>
      <c r="B2944">
        <v>221</v>
      </c>
      <c r="C2944">
        <v>1010</v>
      </c>
      <c r="D2944">
        <v>2950</v>
      </c>
      <c r="E2944" s="33">
        <f t="shared" si="180"/>
        <v>2.95</v>
      </c>
      <c r="F2944" s="32">
        <f t="shared" si="181"/>
        <v>0.2200000000000002</v>
      </c>
      <c r="H2944">
        <v>2014</v>
      </c>
      <c r="I2944">
        <v>221</v>
      </c>
      <c r="J2944">
        <v>1010</v>
      </c>
      <c r="K2944">
        <v>2210</v>
      </c>
      <c r="L2944" s="33">
        <f t="shared" si="182"/>
        <v>2.21</v>
      </c>
      <c r="M2944" s="32">
        <f t="shared" si="183"/>
        <v>0.32000000000000006</v>
      </c>
      <c r="O2944" s="34">
        <v>40229.423611111109</v>
      </c>
      <c r="P2944" s="33">
        <v>0.2200000000000002</v>
      </c>
      <c r="Q2944" s="33">
        <v>0.32000000000000006</v>
      </c>
    </row>
    <row r="2945" spans="1:17">
      <c r="A2945">
        <v>2014</v>
      </c>
      <c r="B2945">
        <v>221</v>
      </c>
      <c r="C2945">
        <v>1020</v>
      </c>
      <c r="D2945">
        <v>2960</v>
      </c>
      <c r="E2945" s="33">
        <f t="shared" si="180"/>
        <v>2.96</v>
      </c>
      <c r="F2945" s="32">
        <f t="shared" si="181"/>
        <v>0.22999999999999998</v>
      </c>
      <c r="H2945">
        <v>2014</v>
      </c>
      <c r="I2945">
        <v>221</v>
      </c>
      <c r="J2945">
        <v>1020</v>
      </c>
      <c r="K2945">
        <v>2200</v>
      </c>
      <c r="L2945" s="33">
        <f t="shared" si="182"/>
        <v>2.2000000000000002</v>
      </c>
      <c r="M2945" s="32">
        <f t="shared" si="183"/>
        <v>0.31000000000000028</v>
      </c>
      <c r="O2945" s="34">
        <v>40229.430555555555</v>
      </c>
      <c r="P2945" s="33">
        <v>0.22999999999999998</v>
      </c>
      <c r="Q2945" s="33">
        <v>0.31000000000000028</v>
      </c>
    </row>
    <row r="2946" spans="1:17">
      <c r="A2946">
        <v>2014</v>
      </c>
      <c r="B2946">
        <v>221</v>
      </c>
      <c r="C2946">
        <v>1030</v>
      </c>
      <c r="D2946">
        <v>2960</v>
      </c>
      <c r="E2946" s="33">
        <f t="shared" si="180"/>
        <v>2.96</v>
      </c>
      <c r="F2946" s="32">
        <f t="shared" si="181"/>
        <v>0.22999999999999998</v>
      </c>
      <c r="H2946">
        <v>2014</v>
      </c>
      <c r="I2946">
        <v>221</v>
      </c>
      <c r="J2946">
        <v>1030</v>
      </c>
      <c r="K2946">
        <v>2190</v>
      </c>
      <c r="L2946" s="33">
        <f t="shared" si="182"/>
        <v>2.19</v>
      </c>
      <c r="M2946" s="32">
        <f t="shared" si="183"/>
        <v>0.30000000000000004</v>
      </c>
      <c r="O2946" s="34">
        <v>40229.4375</v>
      </c>
      <c r="P2946" s="33">
        <v>0.22999999999999998</v>
      </c>
      <c r="Q2946" s="33">
        <v>0.30000000000000004</v>
      </c>
    </row>
    <row r="2947" spans="1:17">
      <c r="A2947">
        <v>2014</v>
      </c>
      <c r="B2947">
        <v>221</v>
      </c>
      <c r="C2947">
        <v>1040</v>
      </c>
      <c r="D2947">
        <v>2970</v>
      </c>
      <c r="E2947" s="33">
        <f t="shared" si="180"/>
        <v>2.97</v>
      </c>
      <c r="F2947" s="32">
        <f t="shared" si="181"/>
        <v>0.24000000000000021</v>
      </c>
      <c r="H2947">
        <v>2014</v>
      </c>
      <c r="I2947">
        <v>221</v>
      </c>
      <c r="J2947">
        <v>1040</v>
      </c>
      <c r="K2947">
        <v>2180</v>
      </c>
      <c r="L2947" s="33">
        <f t="shared" si="182"/>
        <v>2.1800000000000002</v>
      </c>
      <c r="M2947" s="32">
        <f t="shared" si="183"/>
        <v>0.29000000000000026</v>
      </c>
      <c r="O2947" s="34">
        <v>40229.444444444445</v>
      </c>
      <c r="P2947" s="33">
        <v>0.24000000000000021</v>
      </c>
      <c r="Q2947" s="33">
        <v>0.29000000000000026</v>
      </c>
    </row>
    <row r="2948" spans="1:17">
      <c r="A2948">
        <v>2014</v>
      </c>
      <c r="B2948">
        <v>221</v>
      </c>
      <c r="C2948">
        <v>1050</v>
      </c>
      <c r="D2948">
        <v>2970</v>
      </c>
      <c r="E2948" s="33">
        <f t="shared" ref="E2948:E3011" si="184">ROUND(D2948/1000,2)</f>
        <v>2.97</v>
      </c>
      <c r="F2948" s="32">
        <f t="shared" ref="F2948:F3011" si="185">E2948-E$8499</f>
        <v>0.24000000000000021</v>
      </c>
      <c r="H2948">
        <v>2014</v>
      </c>
      <c r="I2948">
        <v>221</v>
      </c>
      <c r="J2948">
        <v>1050</v>
      </c>
      <c r="K2948">
        <v>2170</v>
      </c>
      <c r="L2948" s="33">
        <f t="shared" ref="L2948:L3011" si="186">ROUND(K2948/1000,2)</f>
        <v>2.17</v>
      </c>
      <c r="M2948" s="32">
        <f t="shared" ref="M2948:M3011" si="187">L2948-L$8499</f>
        <v>0.28000000000000003</v>
      </c>
      <c r="O2948" s="34">
        <v>40229.451388888891</v>
      </c>
      <c r="P2948" s="33">
        <v>0.24000000000000021</v>
      </c>
      <c r="Q2948" s="33">
        <v>0.28000000000000003</v>
      </c>
    </row>
    <row r="2949" spans="1:17">
      <c r="A2949">
        <v>2014</v>
      </c>
      <c r="B2949">
        <v>221</v>
      </c>
      <c r="C2949">
        <v>1100</v>
      </c>
      <c r="D2949">
        <v>2970</v>
      </c>
      <c r="E2949" s="33">
        <f t="shared" si="184"/>
        <v>2.97</v>
      </c>
      <c r="F2949" s="32">
        <f t="shared" si="185"/>
        <v>0.24000000000000021</v>
      </c>
      <c r="H2949">
        <v>2014</v>
      </c>
      <c r="I2949">
        <v>221</v>
      </c>
      <c r="J2949">
        <v>1100</v>
      </c>
      <c r="K2949">
        <v>2150</v>
      </c>
      <c r="L2949" s="33">
        <f t="shared" si="186"/>
        <v>2.15</v>
      </c>
      <c r="M2949" s="32">
        <f t="shared" si="187"/>
        <v>0.26</v>
      </c>
      <c r="O2949" s="34">
        <v>40229.458333333336</v>
      </c>
      <c r="P2949" s="33">
        <v>0.24000000000000021</v>
      </c>
      <c r="Q2949" s="33">
        <v>0.26</v>
      </c>
    </row>
    <row r="2950" spans="1:17">
      <c r="A2950">
        <v>2014</v>
      </c>
      <c r="B2950">
        <v>221</v>
      </c>
      <c r="C2950">
        <v>1110</v>
      </c>
      <c r="D2950">
        <v>2970</v>
      </c>
      <c r="E2950" s="33">
        <f t="shared" si="184"/>
        <v>2.97</v>
      </c>
      <c r="F2950" s="32">
        <f t="shared" si="185"/>
        <v>0.24000000000000021</v>
      </c>
      <c r="H2950">
        <v>2014</v>
      </c>
      <c r="I2950">
        <v>221</v>
      </c>
      <c r="J2950">
        <v>1110</v>
      </c>
      <c r="K2950">
        <v>2140</v>
      </c>
      <c r="L2950" s="33">
        <f t="shared" si="186"/>
        <v>2.14</v>
      </c>
      <c r="M2950" s="32">
        <f t="shared" si="187"/>
        <v>0.25000000000000022</v>
      </c>
      <c r="O2950" s="34">
        <v>40229.465277777781</v>
      </c>
      <c r="P2950" s="33">
        <v>0.24000000000000021</v>
      </c>
      <c r="Q2950" s="33">
        <v>0.25000000000000022</v>
      </c>
    </row>
    <row r="2951" spans="1:17">
      <c r="A2951">
        <v>2014</v>
      </c>
      <c r="B2951">
        <v>221</v>
      </c>
      <c r="C2951">
        <v>1120</v>
      </c>
      <c r="D2951">
        <v>2970</v>
      </c>
      <c r="E2951" s="33">
        <f t="shared" si="184"/>
        <v>2.97</v>
      </c>
      <c r="F2951" s="32">
        <f t="shared" si="185"/>
        <v>0.24000000000000021</v>
      </c>
      <c r="H2951">
        <v>2014</v>
      </c>
      <c r="I2951">
        <v>221</v>
      </c>
      <c r="J2951">
        <v>1120</v>
      </c>
      <c r="K2951">
        <v>2120</v>
      </c>
      <c r="L2951" s="33">
        <f t="shared" si="186"/>
        <v>2.12</v>
      </c>
      <c r="M2951" s="32">
        <f t="shared" si="187"/>
        <v>0.2300000000000002</v>
      </c>
      <c r="O2951" s="34">
        <v>40229.472222222219</v>
      </c>
      <c r="P2951" s="33">
        <v>0.24000000000000021</v>
      </c>
      <c r="Q2951" s="33">
        <v>0.2300000000000002</v>
      </c>
    </row>
    <row r="2952" spans="1:17">
      <c r="A2952">
        <v>2014</v>
      </c>
      <c r="B2952">
        <v>221</v>
      </c>
      <c r="C2952">
        <v>1130</v>
      </c>
      <c r="D2952">
        <v>2970</v>
      </c>
      <c r="E2952" s="33">
        <f t="shared" si="184"/>
        <v>2.97</v>
      </c>
      <c r="F2952" s="32">
        <f t="shared" si="185"/>
        <v>0.24000000000000021</v>
      </c>
      <c r="H2952">
        <v>2014</v>
      </c>
      <c r="I2952">
        <v>221</v>
      </c>
      <c r="J2952">
        <v>1130</v>
      </c>
      <c r="K2952">
        <v>2110</v>
      </c>
      <c r="L2952" s="33">
        <f t="shared" si="186"/>
        <v>2.11</v>
      </c>
      <c r="M2952" s="32">
        <f t="shared" si="187"/>
        <v>0.21999999999999997</v>
      </c>
      <c r="O2952" s="34">
        <v>40229.479166666664</v>
      </c>
      <c r="P2952" s="33">
        <v>0.24000000000000021</v>
      </c>
      <c r="Q2952" s="33">
        <v>0.21999999999999997</v>
      </c>
    </row>
    <row r="2953" spans="1:17">
      <c r="A2953">
        <v>2014</v>
      </c>
      <c r="B2953">
        <v>221</v>
      </c>
      <c r="C2953">
        <v>1140</v>
      </c>
      <c r="D2953">
        <v>2960</v>
      </c>
      <c r="E2953" s="33">
        <f t="shared" si="184"/>
        <v>2.96</v>
      </c>
      <c r="F2953" s="32">
        <f t="shared" si="185"/>
        <v>0.22999999999999998</v>
      </c>
      <c r="H2953">
        <v>2014</v>
      </c>
      <c r="I2953">
        <v>221</v>
      </c>
      <c r="J2953">
        <v>1140</v>
      </c>
      <c r="K2953">
        <v>2090</v>
      </c>
      <c r="L2953" s="33">
        <f t="shared" si="186"/>
        <v>2.09</v>
      </c>
      <c r="M2953" s="32">
        <f t="shared" si="187"/>
        <v>0.19999999999999996</v>
      </c>
      <c r="O2953" s="34">
        <v>40229.486111111109</v>
      </c>
      <c r="P2953" s="33">
        <v>0.22999999999999998</v>
      </c>
      <c r="Q2953" s="33">
        <v>0.19999999999999996</v>
      </c>
    </row>
    <row r="2954" spans="1:17">
      <c r="A2954">
        <v>2014</v>
      </c>
      <c r="B2954">
        <v>221</v>
      </c>
      <c r="C2954">
        <v>1150</v>
      </c>
      <c r="D2954">
        <v>2960</v>
      </c>
      <c r="E2954" s="33">
        <f t="shared" si="184"/>
        <v>2.96</v>
      </c>
      <c r="F2954" s="32">
        <f t="shared" si="185"/>
        <v>0.22999999999999998</v>
      </c>
      <c r="H2954">
        <v>2014</v>
      </c>
      <c r="I2954">
        <v>221</v>
      </c>
      <c r="J2954">
        <v>1150</v>
      </c>
      <c r="K2954">
        <v>2070</v>
      </c>
      <c r="L2954" s="33">
        <f t="shared" si="186"/>
        <v>2.0699999999999998</v>
      </c>
      <c r="M2954" s="32">
        <f t="shared" si="187"/>
        <v>0.17999999999999994</v>
      </c>
      <c r="O2954" s="34">
        <v>40229.493055555555</v>
      </c>
      <c r="P2954" s="33">
        <v>0.22999999999999998</v>
      </c>
      <c r="Q2954" s="33">
        <v>0.17999999999999994</v>
      </c>
    </row>
    <row r="2955" spans="1:17">
      <c r="A2955">
        <v>2014</v>
      </c>
      <c r="B2955">
        <v>221</v>
      </c>
      <c r="C2955">
        <v>1200</v>
      </c>
      <c r="D2955">
        <v>2950</v>
      </c>
      <c r="E2955" s="33">
        <f t="shared" si="184"/>
        <v>2.95</v>
      </c>
      <c r="F2955" s="32">
        <f t="shared" si="185"/>
        <v>0.2200000000000002</v>
      </c>
      <c r="H2955">
        <v>2014</v>
      </c>
      <c r="I2955">
        <v>221</v>
      </c>
      <c r="J2955">
        <v>1200</v>
      </c>
      <c r="K2955">
        <v>2060</v>
      </c>
      <c r="L2955" s="33">
        <f t="shared" si="186"/>
        <v>2.06</v>
      </c>
      <c r="M2955" s="32">
        <f t="shared" si="187"/>
        <v>0.17000000000000015</v>
      </c>
      <c r="O2955" s="34">
        <v>40229.5</v>
      </c>
      <c r="P2955" s="33">
        <v>0.2200000000000002</v>
      </c>
      <c r="Q2955" s="33">
        <v>0.17000000000000015</v>
      </c>
    </row>
    <row r="2956" spans="1:17">
      <c r="A2956">
        <v>2014</v>
      </c>
      <c r="B2956">
        <v>221</v>
      </c>
      <c r="C2956">
        <v>1210</v>
      </c>
      <c r="D2956">
        <v>2950</v>
      </c>
      <c r="E2956" s="33">
        <f t="shared" si="184"/>
        <v>2.95</v>
      </c>
      <c r="F2956" s="32">
        <f t="shared" si="185"/>
        <v>0.2200000000000002</v>
      </c>
      <c r="H2956">
        <v>2014</v>
      </c>
      <c r="I2956">
        <v>221</v>
      </c>
      <c r="J2956">
        <v>1210</v>
      </c>
      <c r="K2956">
        <v>2040</v>
      </c>
      <c r="L2956" s="33">
        <f t="shared" si="186"/>
        <v>2.04</v>
      </c>
      <c r="M2956" s="32">
        <f t="shared" si="187"/>
        <v>0.15000000000000013</v>
      </c>
      <c r="O2956" s="34">
        <v>40229.506944444445</v>
      </c>
      <c r="P2956" s="33">
        <v>0.2200000000000002</v>
      </c>
      <c r="Q2956" s="33">
        <v>0.15000000000000013</v>
      </c>
    </row>
    <row r="2957" spans="1:17">
      <c r="A2957">
        <v>2014</v>
      </c>
      <c r="B2957">
        <v>221</v>
      </c>
      <c r="C2957">
        <v>1220</v>
      </c>
      <c r="D2957">
        <v>2950</v>
      </c>
      <c r="E2957" s="33">
        <f t="shared" si="184"/>
        <v>2.95</v>
      </c>
      <c r="F2957" s="32">
        <f t="shared" si="185"/>
        <v>0.2200000000000002</v>
      </c>
      <c r="H2957">
        <v>2014</v>
      </c>
      <c r="I2957">
        <v>221</v>
      </c>
      <c r="J2957">
        <v>1220</v>
      </c>
      <c r="K2957">
        <v>2020</v>
      </c>
      <c r="L2957" s="33">
        <f t="shared" si="186"/>
        <v>2.02</v>
      </c>
      <c r="M2957" s="32">
        <f t="shared" si="187"/>
        <v>0.13000000000000012</v>
      </c>
      <c r="O2957" s="34">
        <v>40229.513888888891</v>
      </c>
      <c r="P2957" s="33">
        <v>0.2200000000000002</v>
      </c>
      <c r="Q2957" s="33">
        <v>0.13000000000000012</v>
      </c>
    </row>
    <row r="2958" spans="1:17">
      <c r="A2958">
        <v>2014</v>
      </c>
      <c r="B2958">
        <v>221</v>
      </c>
      <c r="C2958">
        <v>1230</v>
      </c>
      <c r="D2958">
        <v>2940</v>
      </c>
      <c r="E2958" s="33">
        <f t="shared" si="184"/>
        <v>2.94</v>
      </c>
      <c r="F2958" s="32">
        <f t="shared" si="185"/>
        <v>0.20999999999999996</v>
      </c>
      <c r="H2958">
        <v>2014</v>
      </c>
      <c r="I2958">
        <v>221</v>
      </c>
      <c r="J2958">
        <v>1230</v>
      </c>
      <c r="K2958">
        <v>2010</v>
      </c>
      <c r="L2958" s="33">
        <f t="shared" si="186"/>
        <v>2.0099999999999998</v>
      </c>
      <c r="M2958" s="32">
        <f t="shared" si="187"/>
        <v>0.11999999999999988</v>
      </c>
      <c r="O2958" s="34">
        <v>40229.520833333336</v>
      </c>
      <c r="P2958" s="33">
        <v>0.20999999999999996</v>
      </c>
      <c r="Q2958" s="33">
        <v>0.11999999999999988</v>
      </c>
    </row>
    <row r="2959" spans="1:17">
      <c r="A2959">
        <v>2014</v>
      </c>
      <c r="B2959">
        <v>221</v>
      </c>
      <c r="C2959">
        <v>1240</v>
      </c>
      <c r="D2959">
        <v>2940</v>
      </c>
      <c r="E2959" s="33">
        <f t="shared" si="184"/>
        <v>2.94</v>
      </c>
      <c r="F2959" s="32">
        <f t="shared" si="185"/>
        <v>0.20999999999999996</v>
      </c>
      <c r="H2959">
        <v>2014</v>
      </c>
      <c r="I2959">
        <v>221</v>
      </c>
      <c r="J2959">
        <v>1240</v>
      </c>
      <c r="K2959">
        <v>1990</v>
      </c>
      <c r="L2959" s="33">
        <f t="shared" si="186"/>
        <v>1.99</v>
      </c>
      <c r="M2959" s="32">
        <f t="shared" si="187"/>
        <v>0.10000000000000009</v>
      </c>
      <c r="O2959" s="34">
        <v>40229.527777777781</v>
      </c>
      <c r="P2959" s="33">
        <v>0.20999999999999996</v>
      </c>
      <c r="Q2959" s="33">
        <v>0.10000000000000009</v>
      </c>
    </row>
    <row r="2960" spans="1:17">
      <c r="A2960">
        <v>2014</v>
      </c>
      <c r="B2960">
        <v>221</v>
      </c>
      <c r="C2960">
        <v>1250</v>
      </c>
      <c r="D2960">
        <v>2930</v>
      </c>
      <c r="E2960" s="33">
        <f t="shared" si="184"/>
        <v>2.93</v>
      </c>
      <c r="F2960" s="32">
        <f t="shared" si="185"/>
        <v>0.20000000000000018</v>
      </c>
      <c r="H2960">
        <v>2014</v>
      </c>
      <c r="I2960">
        <v>221</v>
      </c>
      <c r="J2960">
        <v>1250</v>
      </c>
      <c r="K2960">
        <v>1970</v>
      </c>
      <c r="L2960" s="33">
        <f t="shared" si="186"/>
        <v>1.97</v>
      </c>
      <c r="M2960" s="32">
        <f t="shared" si="187"/>
        <v>8.0000000000000071E-2</v>
      </c>
      <c r="O2960" s="34">
        <v>40229.534722222219</v>
      </c>
      <c r="P2960" s="33">
        <v>0.20000000000000018</v>
      </c>
      <c r="Q2960" s="33">
        <v>8.0000000000000071E-2</v>
      </c>
    </row>
    <row r="2961" spans="1:17">
      <c r="A2961">
        <v>2014</v>
      </c>
      <c r="B2961">
        <v>221</v>
      </c>
      <c r="C2961">
        <v>1300</v>
      </c>
      <c r="D2961">
        <v>2930</v>
      </c>
      <c r="E2961" s="33">
        <f t="shared" si="184"/>
        <v>2.93</v>
      </c>
      <c r="F2961" s="32">
        <f t="shared" si="185"/>
        <v>0.20000000000000018</v>
      </c>
      <c r="H2961">
        <v>2014</v>
      </c>
      <c r="I2961">
        <v>221</v>
      </c>
      <c r="J2961">
        <v>1300</v>
      </c>
      <c r="K2961">
        <v>1960</v>
      </c>
      <c r="L2961" s="33">
        <f t="shared" si="186"/>
        <v>1.96</v>
      </c>
      <c r="M2961" s="32">
        <f t="shared" si="187"/>
        <v>7.0000000000000062E-2</v>
      </c>
      <c r="O2961" s="34">
        <v>40229.541666666664</v>
      </c>
      <c r="P2961" s="33">
        <v>0.20000000000000018</v>
      </c>
      <c r="Q2961" s="33">
        <v>7.0000000000000062E-2</v>
      </c>
    </row>
    <row r="2962" spans="1:17">
      <c r="A2962">
        <v>2014</v>
      </c>
      <c r="B2962">
        <v>221</v>
      </c>
      <c r="C2962">
        <v>1310</v>
      </c>
      <c r="D2962">
        <v>2930</v>
      </c>
      <c r="E2962" s="33">
        <f t="shared" si="184"/>
        <v>2.93</v>
      </c>
      <c r="F2962" s="32">
        <f t="shared" si="185"/>
        <v>0.20000000000000018</v>
      </c>
      <c r="H2962">
        <v>2014</v>
      </c>
      <c r="I2962">
        <v>221</v>
      </c>
      <c r="J2962">
        <v>1310</v>
      </c>
      <c r="K2962">
        <v>1940</v>
      </c>
      <c r="L2962" s="33">
        <f t="shared" si="186"/>
        <v>1.94</v>
      </c>
      <c r="M2962" s="32">
        <f t="shared" si="187"/>
        <v>5.0000000000000044E-2</v>
      </c>
      <c r="O2962" s="34">
        <v>40229.548611111109</v>
      </c>
      <c r="P2962" s="33">
        <v>0.20000000000000018</v>
      </c>
      <c r="Q2962" s="33">
        <v>5.0000000000000044E-2</v>
      </c>
    </row>
    <row r="2963" spans="1:17">
      <c r="A2963">
        <v>2014</v>
      </c>
      <c r="B2963">
        <v>221</v>
      </c>
      <c r="C2963">
        <v>1320</v>
      </c>
      <c r="D2963">
        <v>2920</v>
      </c>
      <c r="E2963" s="33">
        <f t="shared" si="184"/>
        <v>2.92</v>
      </c>
      <c r="F2963" s="32">
        <f t="shared" si="185"/>
        <v>0.18999999999999995</v>
      </c>
      <c r="H2963">
        <v>2014</v>
      </c>
      <c r="I2963">
        <v>221</v>
      </c>
      <c r="J2963">
        <v>1320</v>
      </c>
      <c r="K2963">
        <v>1920</v>
      </c>
      <c r="L2963" s="33">
        <f t="shared" si="186"/>
        <v>1.92</v>
      </c>
      <c r="M2963" s="32">
        <f t="shared" si="187"/>
        <v>3.0000000000000027E-2</v>
      </c>
      <c r="O2963" s="34">
        <v>40229.555555555555</v>
      </c>
      <c r="P2963" s="33">
        <v>0.18999999999999995</v>
      </c>
      <c r="Q2963" s="33">
        <v>3.0000000000000027E-2</v>
      </c>
    </row>
    <row r="2964" spans="1:17">
      <c r="A2964">
        <v>2014</v>
      </c>
      <c r="B2964">
        <v>221</v>
      </c>
      <c r="C2964">
        <v>1330</v>
      </c>
      <c r="D2964">
        <v>2920</v>
      </c>
      <c r="E2964" s="33">
        <f t="shared" si="184"/>
        <v>2.92</v>
      </c>
      <c r="F2964" s="32">
        <f t="shared" si="185"/>
        <v>0.18999999999999995</v>
      </c>
      <c r="H2964">
        <v>2014</v>
      </c>
      <c r="I2964">
        <v>221</v>
      </c>
      <c r="J2964">
        <v>1330</v>
      </c>
      <c r="K2964">
        <v>1900</v>
      </c>
      <c r="L2964" s="33">
        <f t="shared" si="186"/>
        <v>1.9</v>
      </c>
      <c r="M2964" s="32">
        <f t="shared" si="187"/>
        <v>1.0000000000000009E-2</v>
      </c>
      <c r="O2964" s="34">
        <v>40229.5625</v>
      </c>
      <c r="P2964" s="33">
        <v>0.18999999999999995</v>
      </c>
      <c r="Q2964" s="33">
        <v>1.0000000000000009E-2</v>
      </c>
    </row>
    <row r="2965" spans="1:17">
      <c r="A2965">
        <v>2014</v>
      </c>
      <c r="B2965">
        <v>221</v>
      </c>
      <c r="C2965">
        <v>1340</v>
      </c>
      <c r="D2965">
        <v>2910</v>
      </c>
      <c r="E2965" s="33">
        <f t="shared" si="184"/>
        <v>2.91</v>
      </c>
      <c r="F2965" s="32">
        <f t="shared" si="185"/>
        <v>0.18000000000000016</v>
      </c>
      <c r="H2965">
        <v>2014</v>
      </c>
      <c r="I2965">
        <v>221</v>
      </c>
      <c r="J2965">
        <v>1340</v>
      </c>
      <c r="K2965">
        <v>1890</v>
      </c>
      <c r="L2965" s="33">
        <f t="shared" si="186"/>
        <v>1.89</v>
      </c>
      <c r="M2965" s="32">
        <f t="shared" si="187"/>
        <v>0</v>
      </c>
      <c r="O2965" s="34">
        <v>40229.569444444445</v>
      </c>
      <c r="P2965" s="33">
        <v>0.18000000000000016</v>
      </c>
      <c r="Q2965" s="33">
        <v>0</v>
      </c>
    </row>
    <row r="2966" spans="1:17">
      <c r="A2966">
        <v>2014</v>
      </c>
      <c r="B2966">
        <v>221</v>
      </c>
      <c r="C2966">
        <v>1350</v>
      </c>
      <c r="D2966">
        <v>2900</v>
      </c>
      <c r="E2966" s="33">
        <f t="shared" si="184"/>
        <v>2.9</v>
      </c>
      <c r="F2966" s="32">
        <f t="shared" si="185"/>
        <v>0.16999999999999993</v>
      </c>
      <c r="H2966">
        <v>2014</v>
      </c>
      <c r="I2966">
        <v>221</v>
      </c>
      <c r="J2966">
        <v>1350</v>
      </c>
      <c r="K2966">
        <v>1870</v>
      </c>
      <c r="L2966" s="33">
        <f t="shared" si="186"/>
        <v>1.87</v>
      </c>
      <c r="M2966" s="32">
        <f t="shared" si="187"/>
        <v>-1.9999999999999796E-2</v>
      </c>
      <c r="O2966" s="34">
        <v>40229.576388888891</v>
      </c>
      <c r="P2966" s="33">
        <v>0.16999999999999993</v>
      </c>
      <c r="Q2966" s="33">
        <v>-1.9999999999999796E-2</v>
      </c>
    </row>
    <row r="2967" spans="1:17">
      <c r="A2967">
        <v>2014</v>
      </c>
      <c r="B2967">
        <v>221</v>
      </c>
      <c r="C2967">
        <v>1400</v>
      </c>
      <c r="D2967">
        <v>2890</v>
      </c>
      <c r="E2967" s="33">
        <f t="shared" si="184"/>
        <v>2.89</v>
      </c>
      <c r="F2967" s="32">
        <f t="shared" si="185"/>
        <v>0.16000000000000014</v>
      </c>
      <c r="H2967">
        <v>2014</v>
      </c>
      <c r="I2967">
        <v>221</v>
      </c>
      <c r="J2967">
        <v>1400</v>
      </c>
      <c r="K2967">
        <v>1850</v>
      </c>
      <c r="L2967" s="33">
        <f t="shared" si="186"/>
        <v>1.85</v>
      </c>
      <c r="M2967" s="32">
        <f t="shared" si="187"/>
        <v>-3.9999999999999813E-2</v>
      </c>
      <c r="O2967" s="34">
        <v>40229.583333333336</v>
      </c>
      <c r="P2967" s="33">
        <v>0.16000000000000014</v>
      </c>
      <c r="Q2967" s="33">
        <v>-3.9999999999999813E-2</v>
      </c>
    </row>
    <row r="2968" spans="1:17">
      <c r="A2968">
        <v>2014</v>
      </c>
      <c r="B2968">
        <v>221</v>
      </c>
      <c r="C2968">
        <v>1410</v>
      </c>
      <c r="D2968">
        <v>2880</v>
      </c>
      <c r="E2968" s="33">
        <f t="shared" si="184"/>
        <v>2.88</v>
      </c>
      <c r="F2968" s="32">
        <f t="shared" si="185"/>
        <v>0.14999999999999991</v>
      </c>
      <c r="H2968">
        <v>2014</v>
      </c>
      <c r="I2968">
        <v>221</v>
      </c>
      <c r="J2968">
        <v>1410</v>
      </c>
      <c r="K2968">
        <v>1830</v>
      </c>
      <c r="L2968" s="33">
        <f t="shared" si="186"/>
        <v>1.83</v>
      </c>
      <c r="M2968" s="32">
        <f t="shared" si="187"/>
        <v>-5.9999999999999831E-2</v>
      </c>
      <c r="O2968" s="34">
        <v>40229.590277777781</v>
      </c>
      <c r="P2968" s="33">
        <v>0.14999999999999991</v>
      </c>
      <c r="Q2968" s="33">
        <v>-5.9999999999999831E-2</v>
      </c>
    </row>
    <row r="2969" spans="1:17">
      <c r="A2969">
        <v>2014</v>
      </c>
      <c r="B2969">
        <v>221</v>
      </c>
      <c r="C2969">
        <v>1420</v>
      </c>
      <c r="D2969">
        <v>2870</v>
      </c>
      <c r="E2969" s="33">
        <f t="shared" si="184"/>
        <v>2.87</v>
      </c>
      <c r="F2969" s="32">
        <f t="shared" si="185"/>
        <v>0.14000000000000012</v>
      </c>
      <c r="H2969">
        <v>2014</v>
      </c>
      <c r="I2969">
        <v>221</v>
      </c>
      <c r="J2969">
        <v>1420</v>
      </c>
      <c r="K2969">
        <v>1810</v>
      </c>
      <c r="L2969" s="33">
        <f t="shared" si="186"/>
        <v>1.81</v>
      </c>
      <c r="M2969" s="32">
        <f t="shared" si="187"/>
        <v>-7.9999999999999849E-2</v>
      </c>
      <c r="O2969" s="34">
        <v>40229.597222222219</v>
      </c>
      <c r="P2969" s="33">
        <v>0.14000000000000012</v>
      </c>
      <c r="Q2969" s="33">
        <v>-7.9999999999999849E-2</v>
      </c>
    </row>
    <row r="2970" spans="1:17">
      <c r="A2970">
        <v>2014</v>
      </c>
      <c r="B2970">
        <v>221</v>
      </c>
      <c r="C2970">
        <v>1430</v>
      </c>
      <c r="D2970">
        <v>2850</v>
      </c>
      <c r="E2970" s="33">
        <f t="shared" si="184"/>
        <v>2.85</v>
      </c>
      <c r="F2970" s="32">
        <f t="shared" si="185"/>
        <v>0.12000000000000011</v>
      </c>
      <c r="H2970">
        <v>2014</v>
      </c>
      <c r="I2970">
        <v>221</v>
      </c>
      <c r="J2970">
        <v>1430</v>
      </c>
      <c r="K2970">
        <v>1790</v>
      </c>
      <c r="L2970" s="33">
        <f t="shared" si="186"/>
        <v>1.79</v>
      </c>
      <c r="M2970" s="32">
        <f t="shared" si="187"/>
        <v>-9.9999999999999867E-2</v>
      </c>
      <c r="O2970" s="34">
        <v>40229.604166666664</v>
      </c>
      <c r="P2970" s="33">
        <v>0.12000000000000011</v>
      </c>
      <c r="Q2970" s="33">
        <v>-9.9999999999999867E-2</v>
      </c>
    </row>
    <row r="2971" spans="1:17">
      <c r="A2971">
        <v>2014</v>
      </c>
      <c r="B2971">
        <v>221</v>
      </c>
      <c r="C2971">
        <v>1440</v>
      </c>
      <c r="D2971">
        <v>2840</v>
      </c>
      <c r="E2971" s="33">
        <f t="shared" si="184"/>
        <v>2.84</v>
      </c>
      <c r="F2971" s="32">
        <f t="shared" si="185"/>
        <v>0.10999999999999988</v>
      </c>
      <c r="H2971">
        <v>2014</v>
      </c>
      <c r="I2971">
        <v>221</v>
      </c>
      <c r="J2971">
        <v>1440</v>
      </c>
      <c r="K2971">
        <v>1770</v>
      </c>
      <c r="L2971" s="33">
        <f t="shared" si="186"/>
        <v>1.77</v>
      </c>
      <c r="M2971" s="32">
        <f t="shared" si="187"/>
        <v>-0.11999999999999988</v>
      </c>
      <c r="O2971" s="34">
        <v>40229.611111111109</v>
      </c>
      <c r="P2971" s="33">
        <v>0.10999999999999988</v>
      </c>
      <c r="Q2971" s="33">
        <v>-0.11999999999999988</v>
      </c>
    </row>
    <row r="2972" spans="1:17">
      <c r="A2972">
        <v>2014</v>
      </c>
      <c r="B2972">
        <v>221</v>
      </c>
      <c r="C2972">
        <v>1450</v>
      </c>
      <c r="D2972">
        <v>2820</v>
      </c>
      <c r="E2972" s="33">
        <f t="shared" si="184"/>
        <v>2.82</v>
      </c>
      <c r="F2972" s="32">
        <f t="shared" si="185"/>
        <v>8.9999999999999858E-2</v>
      </c>
      <c r="H2972">
        <v>2014</v>
      </c>
      <c r="I2972">
        <v>221</v>
      </c>
      <c r="J2972">
        <v>1450</v>
      </c>
      <c r="K2972">
        <v>1760</v>
      </c>
      <c r="L2972" s="33">
        <f t="shared" si="186"/>
        <v>1.76</v>
      </c>
      <c r="M2972" s="32">
        <f t="shared" si="187"/>
        <v>-0.12999999999999989</v>
      </c>
      <c r="O2972" s="34">
        <v>40229.618055555555</v>
      </c>
      <c r="P2972" s="33">
        <v>8.9999999999999858E-2</v>
      </c>
      <c r="Q2972" s="33">
        <v>-0.12999999999999989</v>
      </c>
    </row>
    <row r="2973" spans="1:17">
      <c r="A2973">
        <v>2014</v>
      </c>
      <c r="B2973">
        <v>221</v>
      </c>
      <c r="C2973">
        <v>1500</v>
      </c>
      <c r="D2973">
        <v>2800</v>
      </c>
      <c r="E2973" s="33">
        <f t="shared" si="184"/>
        <v>2.8</v>
      </c>
      <c r="F2973" s="32">
        <f t="shared" si="185"/>
        <v>6.999999999999984E-2</v>
      </c>
      <c r="H2973">
        <v>2014</v>
      </c>
      <c r="I2973">
        <v>221</v>
      </c>
      <c r="J2973">
        <v>1500</v>
      </c>
      <c r="K2973">
        <v>1740</v>
      </c>
      <c r="L2973" s="33">
        <f t="shared" si="186"/>
        <v>1.74</v>
      </c>
      <c r="M2973" s="32">
        <f t="shared" si="187"/>
        <v>-0.14999999999999991</v>
      </c>
      <c r="O2973" s="34">
        <v>40229.625</v>
      </c>
      <c r="P2973" s="33">
        <v>6.999999999999984E-2</v>
      </c>
      <c r="Q2973" s="33">
        <v>-0.14999999999999991</v>
      </c>
    </row>
    <row r="2974" spans="1:17">
      <c r="A2974">
        <v>2014</v>
      </c>
      <c r="B2974">
        <v>221</v>
      </c>
      <c r="C2974">
        <v>1510</v>
      </c>
      <c r="D2974">
        <v>2780</v>
      </c>
      <c r="E2974" s="33">
        <f t="shared" si="184"/>
        <v>2.78</v>
      </c>
      <c r="F2974" s="32">
        <f t="shared" si="185"/>
        <v>4.9999999999999822E-2</v>
      </c>
      <c r="H2974">
        <v>2014</v>
      </c>
      <c r="I2974">
        <v>221</v>
      </c>
      <c r="J2974">
        <v>1510</v>
      </c>
      <c r="K2974">
        <v>1720</v>
      </c>
      <c r="L2974" s="33">
        <f t="shared" si="186"/>
        <v>1.72</v>
      </c>
      <c r="M2974" s="32">
        <f t="shared" si="187"/>
        <v>-0.16999999999999993</v>
      </c>
      <c r="O2974" s="34">
        <v>40229.631944444445</v>
      </c>
      <c r="P2974" s="33">
        <v>4.9999999999999822E-2</v>
      </c>
      <c r="Q2974" s="33">
        <v>-0.16999999999999993</v>
      </c>
    </row>
    <row r="2975" spans="1:17">
      <c r="A2975">
        <v>2014</v>
      </c>
      <c r="B2975">
        <v>221</v>
      </c>
      <c r="C2975">
        <v>1520</v>
      </c>
      <c r="D2975">
        <v>2760</v>
      </c>
      <c r="E2975" s="33">
        <f t="shared" si="184"/>
        <v>2.76</v>
      </c>
      <c r="F2975" s="32">
        <f t="shared" si="185"/>
        <v>2.9999999999999805E-2</v>
      </c>
      <c r="H2975">
        <v>2014</v>
      </c>
      <c r="I2975">
        <v>221</v>
      </c>
      <c r="J2975">
        <v>1520</v>
      </c>
      <c r="K2975">
        <v>1710</v>
      </c>
      <c r="L2975" s="33">
        <f t="shared" si="186"/>
        <v>1.71</v>
      </c>
      <c r="M2975" s="32">
        <f t="shared" si="187"/>
        <v>-0.17999999999999994</v>
      </c>
      <c r="O2975" s="34">
        <v>40229.638888888891</v>
      </c>
      <c r="P2975" s="33">
        <v>2.9999999999999805E-2</v>
      </c>
      <c r="Q2975" s="33">
        <v>-0.17999999999999994</v>
      </c>
    </row>
    <row r="2976" spans="1:17">
      <c r="A2976">
        <v>2014</v>
      </c>
      <c r="B2976">
        <v>221</v>
      </c>
      <c r="C2976">
        <v>1530</v>
      </c>
      <c r="D2976">
        <v>2730</v>
      </c>
      <c r="E2976" s="33">
        <f t="shared" si="184"/>
        <v>2.73</v>
      </c>
      <c r="F2976" s="32">
        <f t="shared" si="185"/>
        <v>0</v>
      </c>
      <c r="H2976">
        <v>2014</v>
      </c>
      <c r="I2976">
        <v>221</v>
      </c>
      <c r="J2976">
        <v>1530</v>
      </c>
      <c r="K2976">
        <v>1700</v>
      </c>
      <c r="L2976" s="33">
        <f t="shared" si="186"/>
        <v>1.7</v>
      </c>
      <c r="M2976" s="32">
        <f t="shared" si="187"/>
        <v>-0.18999999999999995</v>
      </c>
      <c r="O2976" s="34">
        <v>40229.645833333336</v>
      </c>
      <c r="P2976" s="33">
        <v>0</v>
      </c>
      <c r="Q2976" s="33">
        <v>-0.18999999999999995</v>
      </c>
    </row>
    <row r="2977" spans="1:17">
      <c r="A2977">
        <v>2014</v>
      </c>
      <c r="B2977">
        <v>221</v>
      </c>
      <c r="C2977">
        <v>1540</v>
      </c>
      <c r="D2977">
        <v>2710</v>
      </c>
      <c r="E2977" s="33">
        <f t="shared" si="184"/>
        <v>2.71</v>
      </c>
      <c r="F2977" s="32">
        <f t="shared" si="185"/>
        <v>-2.0000000000000018E-2</v>
      </c>
      <c r="H2977">
        <v>2014</v>
      </c>
      <c r="I2977">
        <v>221</v>
      </c>
      <c r="J2977">
        <v>1540</v>
      </c>
      <c r="K2977">
        <v>1690</v>
      </c>
      <c r="L2977" s="33">
        <f t="shared" si="186"/>
        <v>1.69</v>
      </c>
      <c r="M2977" s="32">
        <f t="shared" si="187"/>
        <v>-0.19999999999999996</v>
      </c>
      <c r="O2977" s="34">
        <v>40229.652777777781</v>
      </c>
      <c r="P2977" s="33">
        <v>-2.0000000000000018E-2</v>
      </c>
      <c r="Q2977" s="33">
        <v>-0.19999999999999996</v>
      </c>
    </row>
    <row r="2978" spans="1:17">
      <c r="A2978">
        <v>2014</v>
      </c>
      <c r="B2978">
        <v>221</v>
      </c>
      <c r="C2978">
        <v>1550</v>
      </c>
      <c r="D2978">
        <v>2690</v>
      </c>
      <c r="E2978" s="33">
        <f t="shared" si="184"/>
        <v>2.69</v>
      </c>
      <c r="F2978" s="32">
        <f t="shared" si="185"/>
        <v>-4.0000000000000036E-2</v>
      </c>
      <c r="H2978">
        <v>2014</v>
      </c>
      <c r="I2978">
        <v>221</v>
      </c>
      <c r="J2978">
        <v>1550</v>
      </c>
      <c r="K2978">
        <v>1680</v>
      </c>
      <c r="L2978" s="33">
        <f t="shared" si="186"/>
        <v>1.68</v>
      </c>
      <c r="M2978" s="32">
        <f t="shared" si="187"/>
        <v>-0.20999999999999996</v>
      </c>
      <c r="O2978" s="34">
        <v>40229.659722222219</v>
      </c>
      <c r="P2978" s="33">
        <v>-4.0000000000000036E-2</v>
      </c>
      <c r="Q2978" s="33">
        <v>-0.20999999999999996</v>
      </c>
    </row>
    <row r="2979" spans="1:17">
      <c r="A2979">
        <v>2014</v>
      </c>
      <c r="B2979">
        <v>221</v>
      </c>
      <c r="C2979">
        <v>1600</v>
      </c>
      <c r="D2979">
        <v>2660</v>
      </c>
      <c r="E2979" s="33">
        <f t="shared" si="184"/>
        <v>2.66</v>
      </c>
      <c r="F2979" s="32">
        <f t="shared" si="185"/>
        <v>-6.999999999999984E-2</v>
      </c>
      <c r="H2979">
        <v>2014</v>
      </c>
      <c r="I2979">
        <v>221</v>
      </c>
      <c r="J2979">
        <v>1600</v>
      </c>
      <c r="K2979">
        <v>1670</v>
      </c>
      <c r="L2979" s="33">
        <f t="shared" si="186"/>
        <v>1.67</v>
      </c>
      <c r="M2979" s="32">
        <f t="shared" si="187"/>
        <v>-0.21999999999999997</v>
      </c>
      <c r="O2979" s="34">
        <v>40229.666666666664</v>
      </c>
      <c r="P2979" s="33">
        <v>-6.999999999999984E-2</v>
      </c>
      <c r="Q2979" s="33">
        <v>-0.21999999999999997</v>
      </c>
    </row>
    <row r="2980" spans="1:17">
      <c r="A2980">
        <v>2014</v>
      </c>
      <c r="B2980">
        <v>221</v>
      </c>
      <c r="C2980">
        <v>1610</v>
      </c>
      <c r="D2980">
        <v>2640</v>
      </c>
      <c r="E2980" s="33">
        <f t="shared" si="184"/>
        <v>2.64</v>
      </c>
      <c r="F2980" s="32">
        <f t="shared" si="185"/>
        <v>-8.9999999999999858E-2</v>
      </c>
      <c r="H2980">
        <v>2014</v>
      </c>
      <c r="I2980">
        <v>221</v>
      </c>
      <c r="J2980">
        <v>1610</v>
      </c>
      <c r="K2980">
        <v>1660</v>
      </c>
      <c r="L2980" s="33">
        <f t="shared" si="186"/>
        <v>1.66</v>
      </c>
      <c r="M2980" s="32">
        <f t="shared" si="187"/>
        <v>-0.22999999999999998</v>
      </c>
      <c r="O2980" s="34">
        <v>40229.673611111109</v>
      </c>
      <c r="P2980" s="33">
        <v>-8.9999999999999858E-2</v>
      </c>
      <c r="Q2980" s="33">
        <v>-0.22999999999999998</v>
      </c>
    </row>
    <row r="2981" spans="1:17">
      <c r="A2981">
        <v>2014</v>
      </c>
      <c r="B2981">
        <v>221</v>
      </c>
      <c r="C2981">
        <v>1620</v>
      </c>
      <c r="D2981">
        <v>2620</v>
      </c>
      <c r="E2981" s="33">
        <f t="shared" si="184"/>
        <v>2.62</v>
      </c>
      <c r="F2981" s="32">
        <f t="shared" si="185"/>
        <v>-0.10999999999999988</v>
      </c>
      <c r="H2981">
        <v>2014</v>
      </c>
      <c r="I2981">
        <v>221</v>
      </c>
      <c r="J2981">
        <v>1620</v>
      </c>
      <c r="K2981">
        <v>1660</v>
      </c>
      <c r="L2981" s="33">
        <f t="shared" si="186"/>
        <v>1.66</v>
      </c>
      <c r="M2981" s="32">
        <f t="shared" si="187"/>
        <v>-0.22999999999999998</v>
      </c>
      <c r="O2981" s="34">
        <v>40229.680555555555</v>
      </c>
      <c r="P2981" s="33">
        <v>-0.10999999999999988</v>
      </c>
      <c r="Q2981" s="33">
        <v>-0.22999999999999998</v>
      </c>
    </row>
    <row r="2982" spans="1:17">
      <c r="A2982">
        <v>2014</v>
      </c>
      <c r="B2982">
        <v>221</v>
      </c>
      <c r="C2982">
        <v>1630</v>
      </c>
      <c r="D2982">
        <v>2600</v>
      </c>
      <c r="E2982" s="33">
        <f t="shared" si="184"/>
        <v>2.6</v>
      </c>
      <c r="F2982" s="32">
        <f t="shared" si="185"/>
        <v>-0.12999999999999989</v>
      </c>
      <c r="H2982">
        <v>2014</v>
      </c>
      <c r="I2982">
        <v>221</v>
      </c>
      <c r="J2982">
        <v>1630</v>
      </c>
      <c r="K2982">
        <v>1650</v>
      </c>
      <c r="L2982" s="33">
        <f t="shared" si="186"/>
        <v>1.65</v>
      </c>
      <c r="M2982" s="32">
        <f t="shared" si="187"/>
        <v>-0.24</v>
      </c>
      <c r="O2982" s="34">
        <v>40229.6875</v>
      </c>
      <c r="P2982" s="33">
        <v>-0.12999999999999989</v>
      </c>
      <c r="Q2982" s="33">
        <v>-0.24</v>
      </c>
    </row>
    <row r="2983" spans="1:17">
      <c r="A2983">
        <v>2014</v>
      </c>
      <c r="B2983">
        <v>221</v>
      </c>
      <c r="C2983">
        <v>1640</v>
      </c>
      <c r="D2983">
        <v>2590</v>
      </c>
      <c r="E2983" s="33">
        <f t="shared" si="184"/>
        <v>2.59</v>
      </c>
      <c r="F2983" s="32">
        <f t="shared" si="185"/>
        <v>-0.14000000000000012</v>
      </c>
      <c r="H2983">
        <v>2014</v>
      </c>
      <c r="I2983">
        <v>221</v>
      </c>
      <c r="J2983">
        <v>1640</v>
      </c>
      <c r="K2983">
        <v>1650</v>
      </c>
      <c r="L2983" s="33">
        <f t="shared" si="186"/>
        <v>1.65</v>
      </c>
      <c r="M2983" s="32">
        <f t="shared" si="187"/>
        <v>-0.24</v>
      </c>
      <c r="O2983" s="34">
        <v>40229.694444444445</v>
      </c>
      <c r="P2983" s="33">
        <v>-0.14000000000000012</v>
      </c>
      <c r="Q2983" s="33">
        <v>-0.24</v>
      </c>
    </row>
    <row r="2984" spans="1:17">
      <c r="A2984">
        <v>2014</v>
      </c>
      <c r="B2984">
        <v>221</v>
      </c>
      <c r="C2984">
        <v>1650</v>
      </c>
      <c r="D2984">
        <v>2570</v>
      </c>
      <c r="E2984" s="33">
        <f t="shared" si="184"/>
        <v>2.57</v>
      </c>
      <c r="F2984" s="32">
        <f t="shared" si="185"/>
        <v>-0.16000000000000014</v>
      </c>
      <c r="H2984">
        <v>2014</v>
      </c>
      <c r="I2984">
        <v>221</v>
      </c>
      <c r="J2984">
        <v>1650</v>
      </c>
      <c r="K2984">
        <v>1650</v>
      </c>
      <c r="L2984" s="33">
        <f t="shared" si="186"/>
        <v>1.65</v>
      </c>
      <c r="M2984" s="32">
        <f t="shared" si="187"/>
        <v>-0.24</v>
      </c>
      <c r="O2984" s="34">
        <v>40229.701388888891</v>
      </c>
      <c r="P2984" s="33">
        <v>-0.16000000000000014</v>
      </c>
      <c r="Q2984" s="33">
        <v>-0.24</v>
      </c>
    </row>
    <row r="2985" spans="1:17">
      <c r="A2985">
        <v>2014</v>
      </c>
      <c r="B2985">
        <v>221</v>
      </c>
      <c r="C2985">
        <v>1700</v>
      </c>
      <c r="D2985">
        <v>2560</v>
      </c>
      <c r="E2985" s="33">
        <f t="shared" si="184"/>
        <v>2.56</v>
      </c>
      <c r="F2985" s="32">
        <f t="shared" si="185"/>
        <v>-0.16999999999999993</v>
      </c>
      <c r="H2985">
        <v>2014</v>
      </c>
      <c r="I2985">
        <v>221</v>
      </c>
      <c r="J2985">
        <v>1700</v>
      </c>
      <c r="K2985">
        <v>1650</v>
      </c>
      <c r="L2985" s="33">
        <f t="shared" si="186"/>
        <v>1.65</v>
      </c>
      <c r="M2985" s="32">
        <f t="shared" si="187"/>
        <v>-0.24</v>
      </c>
      <c r="O2985" s="34">
        <v>40229.708333333336</v>
      </c>
      <c r="P2985" s="33">
        <v>-0.16999999999999993</v>
      </c>
      <c r="Q2985" s="33">
        <v>-0.24</v>
      </c>
    </row>
    <row r="2986" spans="1:17">
      <c r="A2986">
        <v>2014</v>
      </c>
      <c r="B2986">
        <v>221</v>
      </c>
      <c r="C2986">
        <v>1710</v>
      </c>
      <c r="D2986">
        <v>2550</v>
      </c>
      <c r="E2986" s="33">
        <f t="shared" si="184"/>
        <v>2.5499999999999998</v>
      </c>
      <c r="F2986" s="32">
        <f t="shared" si="185"/>
        <v>-0.18000000000000016</v>
      </c>
      <c r="H2986">
        <v>2014</v>
      </c>
      <c r="I2986">
        <v>221</v>
      </c>
      <c r="J2986">
        <v>1710</v>
      </c>
      <c r="K2986">
        <v>1660</v>
      </c>
      <c r="L2986" s="33">
        <f t="shared" si="186"/>
        <v>1.66</v>
      </c>
      <c r="M2986" s="32">
        <f t="shared" si="187"/>
        <v>-0.22999999999999998</v>
      </c>
      <c r="O2986" s="34">
        <v>40229.715277777781</v>
      </c>
      <c r="P2986" s="33">
        <v>-0.18000000000000016</v>
      </c>
      <c r="Q2986" s="33">
        <v>-0.22999999999999998</v>
      </c>
    </row>
    <row r="2987" spans="1:17">
      <c r="A2987">
        <v>2014</v>
      </c>
      <c r="B2987">
        <v>221</v>
      </c>
      <c r="C2987">
        <v>1720</v>
      </c>
      <c r="D2987">
        <v>2540</v>
      </c>
      <c r="E2987" s="33">
        <f t="shared" si="184"/>
        <v>2.54</v>
      </c>
      <c r="F2987" s="32">
        <f t="shared" si="185"/>
        <v>-0.18999999999999995</v>
      </c>
      <c r="H2987">
        <v>2014</v>
      </c>
      <c r="I2987">
        <v>221</v>
      </c>
      <c r="J2987">
        <v>1720</v>
      </c>
      <c r="K2987">
        <v>1660</v>
      </c>
      <c r="L2987" s="33">
        <f t="shared" si="186"/>
        <v>1.66</v>
      </c>
      <c r="M2987" s="32">
        <f t="shared" si="187"/>
        <v>-0.22999999999999998</v>
      </c>
      <c r="O2987" s="34">
        <v>40229.722222222219</v>
      </c>
      <c r="P2987" s="33">
        <v>-0.18999999999999995</v>
      </c>
      <c r="Q2987" s="33">
        <v>-0.22999999999999998</v>
      </c>
    </row>
    <row r="2988" spans="1:17">
      <c r="A2988">
        <v>2014</v>
      </c>
      <c r="B2988">
        <v>221</v>
      </c>
      <c r="C2988">
        <v>1730</v>
      </c>
      <c r="D2988">
        <v>2530</v>
      </c>
      <c r="E2988" s="33">
        <f t="shared" si="184"/>
        <v>2.5299999999999998</v>
      </c>
      <c r="F2988" s="32">
        <f t="shared" si="185"/>
        <v>-0.20000000000000018</v>
      </c>
      <c r="H2988">
        <v>2014</v>
      </c>
      <c r="I2988">
        <v>221</v>
      </c>
      <c r="J2988">
        <v>1730</v>
      </c>
      <c r="K2988">
        <v>1670</v>
      </c>
      <c r="L2988" s="33">
        <f t="shared" si="186"/>
        <v>1.67</v>
      </c>
      <c r="M2988" s="32">
        <f t="shared" si="187"/>
        <v>-0.21999999999999997</v>
      </c>
      <c r="O2988" s="34">
        <v>40229.729166666664</v>
      </c>
      <c r="P2988" s="33">
        <v>-0.20000000000000018</v>
      </c>
      <c r="Q2988" s="33">
        <v>-0.21999999999999997</v>
      </c>
    </row>
    <row r="2989" spans="1:17">
      <c r="A2989">
        <v>2014</v>
      </c>
      <c r="B2989">
        <v>221</v>
      </c>
      <c r="C2989">
        <v>1740</v>
      </c>
      <c r="D2989">
        <v>2520</v>
      </c>
      <c r="E2989" s="33">
        <f t="shared" si="184"/>
        <v>2.52</v>
      </c>
      <c r="F2989" s="32">
        <f t="shared" si="185"/>
        <v>-0.20999999999999996</v>
      </c>
      <c r="H2989">
        <v>2014</v>
      </c>
      <c r="I2989">
        <v>221</v>
      </c>
      <c r="J2989">
        <v>1740</v>
      </c>
      <c r="K2989">
        <v>1670</v>
      </c>
      <c r="L2989" s="33">
        <f t="shared" si="186"/>
        <v>1.67</v>
      </c>
      <c r="M2989" s="32">
        <f t="shared" si="187"/>
        <v>-0.21999999999999997</v>
      </c>
      <c r="O2989" s="34">
        <v>40229.736111111109</v>
      </c>
      <c r="P2989" s="33">
        <v>-0.20999999999999996</v>
      </c>
      <c r="Q2989" s="33">
        <v>-0.21999999999999997</v>
      </c>
    </row>
    <row r="2990" spans="1:17">
      <c r="A2990">
        <v>2014</v>
      </c>
      <c r="B2990">
        <v>221</v>
      </c>
      <c r="C2990">
        <v>1750</v>
      </c>
      <c r="D2990">
        <v>2520</v>
      </c>
      <c r="E2990" s="33">
        <f t="shared" si="184"/>
        <v>2.52</v>
      </c>
      <c r="F2990" s="32">
        <f t="shared" si="185"/>
        <v>-0.20999999999999996</v>
      </c>
      <c r="H2990">
        <v>2014</v>
      </c>
      <c r="I2990">
        <v>221</v>
      </c>
      <c r="J2990">
        <v>1750</v>
      </c>
      <c r="K2990">
        <v>1680</v>
      </c>
      <c r="L2990" s="33">
        <f t="shared" si="186"/>
        <v>1.68</v>
      </c>
      <c r="M2990" s="32">
        <f t="shared" si="187"/>
        <v>-0.20999999999999996</v>
      </c>
      <c r="O2990" s="34">
        <v>40229.743055555555</v>
      </c>
      <c r="P2990" s="33">
        <v>-0.20999999999999996</v>
      </c>
      <c r="Q2990" s="33">
        <v>-0.20999999999999996</v>
      </c>
    </row>
    <row r="2991" spans="1:17">
      <c r="A2991">
        <v>2014</v>
      </c>
      <c r="B2991">
        <v>221</v>
      </c>
      <c r="C2991">
        <v>1800</v>
      </c>
      <c r="D2991">
        <v>2510</v>
      </c>
      <c r="E2991" s="33">
        <f t="shared" si="184"/>
        <v>2.5099999999999998</v>
      </c>
      <c r="F2991" s="32">
        <f t="shared" si="185"/>
        <v>-0.2200000000000002</v>
      </c>
      <c r="H2991">
        <v>2014</v>
      </c>
      <c r="I2991">
        <v>221</v>
      </c>
      <c r="J2991">
        <v>1800</v>
      </c>
      <c r="K2991">
        <v>1690</v>
      </c>
      <c r="L2991" s="33">
        <f t="shared" si="186"/>
        <v>1.69</v>
      </c>
      <c r="M2991" s="32">
        <f t="shared" si="187"/>
        <v>-0.19999999999999996</v>
      </c>
      <c r="O2991" s="34">
        <v>40229.75</v>
      </c>
      <c r="P2991" s="33">
        <v>-0.2200000000000002</v>
      </c>
      <c r="Q2991" s="33">
        <v>-0.19999999999999996</v>
      </c>
    </row>
    <row r="2992" spans="1:17">
      <c r="A2992">
        <v>2014</v>
      </c>
      <c r="B2992">
        <v>221</v>
      </c>
      <c r="C2992">
        <v>1810</v>
      </c>
      <c r="D2992">
        <v>2510</v>
      </c>
      <c r="E2992" s="33">
        <f t="shared" si="184"/>
        <v>2.5099999999999998</v>
      </c>
      <c r="F2992" s="32">
        <f t="shared" si="185"/>
        <v>-0.2200000000000002</v>
      </c>
      <c r="H2992">
        <v>2014</v>
      </c>
      <c r="I2992">
        <v>221</v>
      </c>
      <c r="J2992">
        <v>1810</v>
      </c>
      <c r="K2992">
        <v>1700</v>
      </c>
      <c r="L2992" s="33">
        <f t="shared" si="186"/>
        <v>1.7</v>
      </c>
      <c r="M2992" s="32">
        <f t="shared" si="187"/>
        <v>-0.18999999999999995</v>
      </c>
      <c r="O2992" s="34">
        <v>40229.756944444445</v>
      </c>
      <c r="P2992" s="33">
        <v>-0.2200000000000002</v>
      </c>
      <c r="Q2992" s="33">
        <v>-0.18999999999999995</v>
      </c>
    </row>
    <row r="2993" spans="1:17">
      <c r="A2993">
        <v>2014</v>
      </c>
      <c r="B2993">
        <v>221</v>
      </c>
      <c r="C2993">
        <v>1820</v>
      </c>
      <c r="D2993">
        <v>2510</v>
      </c>
      <c r="E2993" s="33">
        <f t="shared" si="184"/>
        <v>2.5099999999999998</v>
      </c>
      <c r="F2993" s="32">
        <f t="shared" si="185"/>
        <v>-0.2200000000000002</v>
      </c>
      <c r="H2993">
        <v>2014</v>
      </c>
      <c r="I2993">
        <v>221</v>
      </c>
      <c r="J2993">
        <v>1820</v>
      </c>
      <c r="K2993">
        <v>1710</v>
      </c>
      <c r="L2993" s="33">
        <f t="shared" si="186"/>
        <v>1.71</v>
      </c>
      <c r="M2993" s="32">
        <f t="shared" si="187"/>
        <v>-0.17999999999999994</v>
      </c>
      <c r="O2993" s="34">
        <v>40229.763888888891</v>
      </c>
      <c r="P2993" s="33">
        <v>-0.2200000000000002</v>
      </c>
      <c r="Q2993" s="33">
        <v>-0.17999999999999994</v>
      </c>
    </row>
    <row r="2994" spans="1:17">
      <c r="A2994">
        <v>2014</v>
      </c>
      <c r="B2994">
        <v>221</v>
      </c>
      <c r="C2994">
        <v>1830</v>
      </c>
      <c r="D2994">
        <v>2500</v>
      </c>
      <c r="E2994" s="33">
        <f t="shared" si="184"/>
        <v>2.5</v>
      </c>
      <c r="F2994" s="32">
        <f t="shared" si="185"/>
        <v>-0.22999999999999998</v>
      </c>
      <c r="H2994">
        <v>2014</v>
      </c>
      <c r="I2994">
        <v>221</v>
      </c>
      <c r="J2994">
        <v>1830</v>
      </c>
      <c r="K2994">
        <v>1720</v>
      </c>
      <c r="L2994" s="33">
        <f t="shared" si="186"/>
        <v>1.72</v>
      </c>
      <c r="M2994" s="32">
        <f t="shared" si="187"/>
        <v>-0.16999999999999993</v>
      </c>
      <c r="O2994" s="34">
        <v>40229.770833333336</v>
      </c>
      <c r="P2994" s="33">
        <v>-0.22999999999999998</v>
      </c>
      <c r="Q2994" s="33">
        <v>-0.16999999999999993</v>
      </c>
    </row>
    <row r="2995" spans="1:17">
      <c r="A2995">
        <v>2014</v>
      </c>
      <c r="B2995">
        <v>221</v>
      </c>
      <c r="C2995">
        <v>1840</v>
      </c>
      <c r="D2995">
        <v>2500</v>
      </c>
      <c r="E2995" s="33">
        <f t="shared" si="184"/>
        <v>2.5</v>
      </c>
      <c r="F2995" s="32">
        <f t="shared" si="185"/>
        <v>-0.22999999999999998</v>
      </c>
      <c r="H2995">
        <v>2014</v>
      </c>
      <c r="I2995">
        <v>221</v>
      </c>
      <c r="J2995">
        <v>1840</v>
      </c>
      <c r="K2995">
        <v>1730</v>
      </c>
      <c r="L2995" s="33">
        <f t="shared" si="186"/>
        <v>1.73</v>
      </c>
      <c r="M2995" s="32">
        <f t="shared" si="187"/>
        <v>-0.15999999999999992</v>
      </c>
      <c r="O2995" s="34">
        <v>40229.777777777781</v>
      </c>
      <c r="P2995" s="33">
        <v>-0.22999999999999998</v>
      </c>
      <c r="Q2995" s="33">
        <v>-0.15999999999999992</v>
      </c>
    </row>
    <row r="2996" spans="1:17">
      <c r="A2996">
        <v>2014</v>
      </c>
      <c r="B2996">
        <v>221</v>
      </c>
      <c r="C2996">
        <v>1850</v>
      </c>
      <c r="D2996">
        <v>2500</v>
      </c>
      <c r="E2996" s="33">
        <f t="shared" si="184"/>
        <v>2.5</v>
      </c>
      <c r="F2996" s="32">
        <f t="shared" si="185"/>
        <v>-0.22999999999999998</v>
      </c>
      <c r="H2996">
        <v>2014</v>
      </c>
      <c r="I2996">
        <v>221</v>
      </c>
      <c r="J2996">
        <v>1850</v>
      </c>
      <c r="K2996">
        <v>1740</v>
      </c>
      <c r="L2996" s="33">
        <f t="shared" si="186"/>
        <v>1.74</v>
      </c>
      <c r="M2996" s="32">
        <f t="shared" si="187"/>
        <v>-0.14999999999999991</v>
      </c>
      <c r="O2996" s="34">
        <v>40229.784722222219</v>
      </c>
      <c r="P2996" s="33">
        <v>-0.22999999999999998</v>
      </c>
      <c r="Q2996" s="33">
        <v>-0.14999999999999991</v>
      </c>
    </row>
    <row r="2997" spans="1:17">
      <c r="A2997">
        <v>2014</v>
      </c>
      <c r="B2997">
        <v>221</v>
      </c>
      <c r="C2997">
        <v>1900</v>
      </c>
      <c r="D2997">
        <v>2500</v>
      </c>
      <c r="E2997" s="33">
        <f t="shared" si="184"/>
        <v>2.5</v>
      </c>
      <c r="F2997" s="32">
        <f t="shared" si="185"/>
        <v>-0.22999999999999998</v>
      </c>
      <c r="H2997">
        <v>2014</v>
      </c>
      <c r="I2997">
        <v>221</v>
      </c>
      <c r="J2997">
        <v>1900</v>
      </c>
      <c r="K2997">
        <v>1760</v>
      </c>
      <c r="L2997" s="33">
        <f t="shared" si="186"/>
        <v>1.76</v>
      </c>
      <c r="M2997" s="32">
        <f t="shared" si="187"/>
        <v>-0.12999999999999989</v>
      </c>
      <c r="O2997" s="34">
        <v>40229.791666666664</v>
      </c>
      <c r="P2997" s="33">
        <v>-0.22999999999999998</v>
      </c>
      <c r="Q2997" s="33">
        <v>-0.12999999999999989</v>
      </c>
    </row>
    <row r="2998" spans="1:17">
      <c r="A2998">
        <v>2014</v>
      </c>
      <c r="B2998">
        <v>221</v>
      </c>
      <c r="C2998">
        <v>1910</v>
      </c>
      <c r="D2998">
        <v>2510</v>
      </c>
      <c r="E2998" s="33">
        <f t="shared" si="184"/>
        <v>2.5099999999999998</v>
      </c>
      <c r="F2998" s="32">
        <f t="shared" si="185"/>
        <v>-0.2200000000000002</v>
      </c>
      <c r="H2998">
        <v>2014</v>
      </c>
      <c r="I2998">
        <v>221</v>
      </c>
      <c r="J2998">
        <v>1910</v>
      </c>
      <c r="K2998">
        <v>1770</v>
      </c>
      <c r="L2998" s="33">
        <f t="shared" si="186"/>
        <v>1.77</v>
      </c>
      <c r="M2998" s="32">
        <f t="shared" si="187"/>
        <v>-0.11999999999999988</v>
      </c>
      <c r="O2998" s="34">
        <v>40229.798611111109</v>
      </c>
      <c r="P2998" s="33">
        <v>-0.2200000000000002</v>
      </c>
      <c r="Q2998" s="33">
        <v>-0.11999999999999988</v>
      </c>
    </row>
    <row r="2999" spans="1:17">
      <c r="A2999">
        <v>2014</v>
      </c>
      <c r="B2999">
        <v>221</v>
      </c>
      <c r="C2999">
        <v>1920</v>
      </c>
      <c r="D2999">
        <v>2510</v>
      </c>
      <c r="E2999" s="33">
        <f t="shared" si="184"/>
        <v>2.5099999999999998</v>
      </c>
      <c r="F2999" s="32">
        <f t="shared" si="185"/>
        <v>-0.2200000000000002</v>
      </c>
      <c r="H2999">
        <v>2014</v>
      </c>
      <c r="I2999">
        <v>221</v>
      </c>
      <c r="J2999">
        <v>1920</v>
      </c>
      <c r="K2999">
        <v>1780</v>
      </c>
      <c r="L2999" s="33">
        <f t="shared" si="186"/>
        <v>1.78</v>
      </c>
      <c r="M2999" s="32">
        <f t="shared" si="187"/>
        <v>-0.10999999999999988</v>
      </c>
      <c r="O2999" s="34">
        <v>40229.805555555555</v>
      </c>
      <c r="P2999" s="33">
        <v>-0.2200000000000002</v>
      </c>
      <c r="Q2999" s="33">
        <v>-0.10999999999999988</v>
      </c>
    </row>
    <row r="3000" spans="1:17">
      <c r="A3000">
        <v>2014</v>
      </c>
      <c r="B3000">
        <v>221</v>
      </c>
      <c r="C3000">
        <v>1930</v>
      </c>
      <c r="D3000">
        <v>2510</v>
      </c>
      <c r="E3000" s="33">
        <f t="shared" si="184"/>
        <v>2.5099999999999998</v>
      </c>
      <c r="F3000" s="32">
        <f t="shared" si="185"/>
        <v>-0.2200000000000002</v>
      </c>
      <c r="H3000">
        <v>2014</v>
      </c>
      <c r="I3000">
        <v>221</v>
      </c>
      <c r="J3000">
        <v>1930</v>
      </c>
      <c r="K3000">
        <v>1800</v>
      </c>
      <c r="L3000" s="33">
        <f t="shared" si="186"/>
        <v>1.8</v>
      </c>
      <c r="M3000" s="32">
        <f t="shared" si="187"/>
        <v>-8.9999999999999858E-2</v>
      </c>
      <c r="O3000" s="34">
        <v>40229.8125</v>
      </c>
      <c r="P3000" s="33">
        <v>-0.2200000000000002</v>
      </c>
      <c r="Q3000" s="33">
        <v>-8.9999999999999858E-2</v>
      </c>
    </row>
    <row r="3001" spans="1:17">
      <c r="A3001">
        <v>2014</v>
      </c>
      <c r="B3001">
        <v>221</v>
      </c>
      <c r="C3001">
        <v>1940</v>
      </c>
      <c r="D3001">
        <v>2520</v>
      </c>
      <c r="E3001" s="33">
        <f t="shared" si="184"/>
        <v>2.52</v>
      </c>
      <c r="F3001" s="32">
        <f t="shared" si="185"/>
        <v>-0.20999999999999996</v>
      </c>
      <c r="H3001">
        <v>2014</v>
      </c>
      <c r="I3001">
        <v>221</v>
      </c>
      <c r="J3001">
        <v>1940</v>
      </c>
      <c r="K3001">
        <v>1810</v>
      </c>
      <c r="L3001" s="33">
        <f t="shared" si="186"/>
        <v>1.81</v>
      </c>
      <c r="M3001" s="32">
        <f t="shared" si="187"/>
        <v>-7.9999999999999849E-2</v>
      </c>
      <c r="O3001" s="34">
        <v>40229.819444444445</v>
      </c>
      <c r="P3001" s="33">
        <v>-0.20999999999999996</v>
      </c>
      <c r="Q3001" s="33">
        <v>-7.9999999999999849E-2</v>
      </c>
    </row>
    <row r="3002" spans="1:17">
      <c r="A3002">
        <v>2014</v>
      </c>
      <c r="B3002">
        <v>221</v>
      </c>
      <c r="C3002">
        <v>1950</v>
      </c>
      <c r="D3002">
        <v>2520</v>
      </c>
      <c r="E3002" s="33">
        <f t="shared" si="184"/>
        <v>2.52</v>
      </c>
      <c r="F3002" s="32">
        <f t="shared" si="185"/>
        <v>-0.20999999999999996</v>
      </c>
      <c r="H3002">
        <v>2014</v>
      </c>
      <c r="I3002">
        <v>221</v>
      </c>
      <c r="J3002">
        <v>1950</v>
      </c>
      <c r="K3002">
        <v>1820</v>
      </c>
      <c r="L3002" s="33">
        <f t="shared" si="186"/>
        <v>1.82</v>
      </c>
      <c r="M3002" s="32">
        <f t="shared" si="187"/>
        <v>-6.999999999999984E-2</v>
      </c>
      <c r="O3002" s="34">
        <v>40229.826388888891</v>
      </c>
      <c r="P3002" s="33">
        <v>-0.20999999999999996</v>
      </c>
      <c r="Q3002" s="33">
        <v>-6.999999999999984E-2</v>
      </c>
    </row>
    <row r="3003" spans="1:17">
      <c r="A3003">
        <v>2014</v>
      </c>
      <c r="B3003">
        <v>221</v>
      </c>
      <c r="C3003">
        <v>2000</v>
      </c>
      <c r="D3003">
        <v>2530</v>
      </c>
      <c r="E3003" s="33">
        <f t="shared" si="184"/>
        <v>2.5299999999999998</v>
      </c>
      <c r="F3003" s="32">
        <f t="shared" si="185"/>
        <v>-0.20000000000000018</v>
      </c>
      <c r="H3003">
        <v>2014</v>
      </c>
      <c r="I3003">
        <v>221</v>
      </c>
      <c r="J3003">
        <v>2000</v>
      </c>
      <c r="K3003">
        <v>1840</v>
      </c>
      <c r="L3003" s="33">
        <f t="shared" si="186"/>
        <v>1.84</v>
      </c>
      <c r="M3003" s="32">
        <f t="shared" si="187"/>
        <v>-4.9999999999999822E-2</v>
      </c>
      <c r="O3003" s="34">
        <v>40229.833333333336</v>
      </c>
      <c r="P3003" s="33">
        <v>-0.20000000000000018</v>
      </c>
      <c r="Q3003" s="33">
        <v>-4.9999999999999822E-2</v>
      </c>
    </row>
    <row r="3004" spans="1:17">
      <c r="A3004">
        <v>2014</v>
      </c>
      <c r="B3004">
        <v>221</v>
      </c>
      <c r="C3004">
        <v>2010</v>
      </c>
      <c r="D3004">
        <v>2540</v>
      </c>
      <c r="E3004" s="33">
        <f t="shared" si="184"/>
        <v>2.54</v>
      </c>
      <c r="F3004" s="32">
        <f t="shared" si="185"/>
        <v>-0.18999999999999995</v>
      </c>
      <c r="H3004">
        <v>2014</v>
      </c>
      <c r="I3004">
        <v>221</v>
      </c>
      <c r="J3004">
        <v>2010</v>
      </c>
      <c r="K3004">
        <v>1850</v>
      </c>
      <c r="L3004" s="33">
        <f t="shared" si="186"/>
        <v>1.85</v>
      </c>
      <c r="M3004" s="32">
        <f t="shared" si="187"/>
        <v>-3.9999999999999813E-2</v>
      </c>
      <c r="O3004" s="34">
        <v>40229.840277777781</v>
      </c>
      <c r="P3004" s="33">
        <v>-0.18999999999999995</v>
      </c>
      <c r="Q3004" s="33">
        <v>-3.9999999999999813E-2</v>
      </c>
    </row>
    <row r="3005" spans="1:17">
      <c r="A3005">
        <v>2014</v>
      </c>
      <c r="B3005">
        <v>221</v>
      </c>
      <c r="C3005">
        <v>2020</v>
      </c>
      <c r="D3005">
        <v>2550</v>
      </c>
      <c r="E3005" s="33">
        <f t="shared" si="184"/>
        <v>2.5499999999999998</v>
      </c>
      <c r="F3005" s="32">
        <f t="shared" si="185"/>
        <v>-0.18000000000000016</v>
      </c>
      <c r="H3005">
        <v>2014</v>
      </c>
      <c r="I3005">
        <v>221</v>
      </c>
      <c r="J3005">
        <v>2020</v>
      </c>
      <c r="K3005">
        <v>1870</v>
      </c>
      <c r="L3005" s="33">
        <f t="shared" si="186"/>
        <v>1.87</v>
      </c>
      <c r="M3005" s="32">
        <f t="shared" si="187"/>
        <v>-1.9999999999999796E-2</v>
      </c>
      <c r="O3005" s="34">
        <v>40229.847222222219</v>
      </c>
      <c r="P3005" s="33">
        <v>-0.18000000000000016</v>
      </c>
      <c r="Q3005" s="33">
        <v>-1.9999999999999796E-2</v>
      </c>
    </row>
    <row r="3006" spans="1:17">
      <c r="A3006">
        <v>2014</v>
      </c>
      <c r="B3006">
        <v>221</v>
      </c>
      <c r="C3006">
        <v>2030</v>
      </c>
      <c r="D3006">
        <v>2560</v>
      </c>
      <c r="E3006" s="33">
        <f t="shared" si="184"/>
        <v>2.56</v>
      </c>
      <c r="F3006" s="32">
        <f t="shared" si="185"/>
        <v>-0.16999999999999993</v>
      </c>
      <c r="H3006">
        <v>2014</v>
      </c>
      <c r="I3006">
        <v>221</v>
      </c>
      <c r="J3006">
        <v>2030</v>
      </c>
      <c r="K3006">
        <v>1880</v>
      </c>
      <c r="L3006" s="33">
        <f t="shared" si="186"/>
        <v>1.88</v>
      </c>
      <c r="M3006" s="32">
        <f t="shared" si="187"/>
        <v>-1.0000000000000009E-2</v>
      </c>
      <c r="O3006" s="34">
        <v>40229.854166666664</v>
      </c>
      <c r="P3006" s="33">
        <v>-0.16999999999999993</v>
      </c>
      <c r="Q3006" s="33">
        <v>-1.0000000000000009E-2</v>
      </c>
    </row>
    <row r="3007" spans="1:17">
      <c r="A3007">
        <v>2014</v>
      </c>
      <c r="B3007">
        <v>221</v>
      </c>
      <c r="C3007">
        <v>2040</v>
      </c>
      <c r="D3007">
        <v>2580</v>
      </c>
      <c r="E3007" s="33">
        <f t="shared" si="184"/>
        <v>2.58</v>
      </c>
      <c r="F3007" s="32">
        <f t="shared" si="185"/>
        <v>-0.14999999999999991</v>
      </c>
      <c r="H3007">
        <v>2014</v>
      </c>
      <c r="I3007">
        <v>221</v>
      </c>
      <c r="J3007">
        <v>2040</v>
      </c>
      <c r="K3007">
        <v>1890</v>
      </c>
      <c r="L3007" s="33">
        <f t="shared" si="186"/>
        <v>1.89</v>
      </c>
      <c r="M3007" s="32">
        <f t="shared" si="187"/>
        <v>0</v>
      </c>
      <c r="O3007" s="34">
        <v>40229.861111111109</v>
      </c>
      <c r="P3007" s="33">
        <v>-0.14999999999999991</v>
      </c>
      <c r="Q3007" s="33">
        <v>0</v>
      </c>
    </row>
    <row r="3008" spans="1:17">
      <c r="A3008">
        <v>2014</v>
      </c>
      <c r="B3008">
        <v>221</v>
      </c>
      <c r="C3008">
        <v>2050</v>
      </c>
      <c r="D3008">
        <v>2590</v>
      </c>
      <c r="E3008" s="33">
        <f t="shared" si="184"/>
        <v>2.59</v>
      </c>
      <c r="F3008" s="32">
        <f t="shared" si="185"/>
        <v>-0.14000000000000012</v>
      </c>
      <c r="H3008">
        <v>2014</v>
      </c>
      <c r="I3008">
        <v>221</v>
      </c>
      <c r="J3008">
        <v>2050</v>
      </c>
      <c r="K3008">
        <v>1900</v>
      </c>
      <c r="L3008" s="33">
        <f t="shared" si="186"/>
        <v>1.9</v>
      </c>
      <c r="M3008" s="32">
        <f t="shared" si="187"/>
        <v>1.0000000000000009E-2</v>
      </c>
      <c r="O3008" s="34">
        <v>40229.868055555555</v>
      </c>
      <c r="P3008" s="33">
        <v>-0.14000000000000012</v>
      </c>
      <c r="Q3008" s="33">
        <v>1.0000000000000009E-2</v>
      </c>
    </row>
    <row r="3009" spans="1:17">
      <c r="A3009">
        <v>2014</v>
      </c>
      <c r="B3009">
        <v>221</v>
      </c>
      <c r="C3009">
        <v>2100</v>
      </c>
      <c r="D3009">
        <v>2610</v>
      </c>
      <c r="E3009" s="33">
        <f t="shared" si="184"/>
        <v>2.61</v>
      </c>
      <c r="F3009" s="32">
        <f t="shared" si="185"/>
        <v>-0.12000000000000011</v>
      </c>
      <c r="H3009">
        <v>2014</v>
      </c>
      <c r="I3009">
        <v>221</v>
      </c>
      <c r="J3009">
        <v>2100</v>
      </c>
      <c r="K3009">
        <v>1910</v>
      </c>
      <c r="L3009" s="33">
        <f t="shared" si="186"/>
        <v>1.91</v>
      </c>
      <c r="M3009" s="32">
        <f t="shared" si="187"/>
        <v>2.0000000000000018E-2</v>
      </c>
      <c r="O3009" s="34">
        <v>40229.875</v>
      </c>
      <c r="P3009" s="33">
        <v>-0.12000000000000011</v>
      </c>
      <c r="Q3009" s="33">
        <v>2.0000000000000018E-2</v>
      </c>
    </row>
    <row r="3010" spans="1:17">
      <c r="A3010">
        <v>2014</v>
      </c>
      <c r="B3010">
        <v>221</v>
      </c>
      <c r="C3010">
        <v>2110</v>
      </c>
      <c r="D3010">
        <v>2620</v>
      </c>
      <c r="E3010" s="33">
        <f t="shared" si="184"/>
        <v>2.62</v>
      </c>
      <c r="F3010" s="32">
        <f t="shared" si="185"/>
        <v>-0.10999999999999988</v>
      </c>
      <c r="H3010">
        <v>2014</v>
      </c>
      <c r="I3010">
        <v>221</v>
      </c>
      <c r="J3010">
        <v>2110</v>
      </c>
      <c r="K3010">
        <v>1920</v>
      </c>
      <c r="L3010" s="33">
        <f t="shared" si="186"/>
        <v>1.92</v>
      </c>
      <c r="M3010" s="32">
        <f t="shared" si="187"/>
        <v>3.0000000000000027E-2</v>
      </c>
      <c r="O3010" s="34">
        <v>40229.881944444445</v>
      </c>
      <c r="P3010" s="33">
        <v>-0.10999999999999988</v>
      </c>
      <c r="Q3010" s="33">
        <v>3.0000000000000027E-2</v>
      </c>
    </row>
    <row r="3011" spans="1:17">
      <c r="A3011">
        <v>2014</v>
      </c>
      <c r="B3011">
        <v>221</v>
      </c>
      <c r="C3011">
        <v>2120</v>
      </c>
      <c r="D3011">
        <v>2640</v>
      </c>
      <c r="E3011" s="33">
        <f t="shared" si="184"/>
        <v>2.64</v>
      </c>
      <c r="F3011" s="32">
        <f t="shared" si="185"/>
        <v>-8.9999999999999858E-2</v>
      </c>
      <c r="H3011">
        <v>2014</v>
      </c>
      <c r="I3011">
        <v>221</v>
      </c>
      <c r="J3011">
        <v>2120</v>
      </c>
      <c r="K3011">
        <v>1930</v>
      </c>
      <c r="L3011" s="33">
        <f t="shared" si="186"/>
        <v>1.93</v>
      </c>
      <c r="M3011" s="32">
        <f t="shared" si="187"/>
        <v>4.0000000000000036E-2</v>
      </c>
      <c r="O3011" s="34">
        <v>40229.888888888891</v>
      </c>
      <c r="P3011" s="33">
        <v>-8.9999999999999858E-2</v>
      </c>
      <c r="Q3011" s="33">
        <v>4.0000000000000036E-2</v>
      </c>
    </row>
    <row r="3012" spans="1:17">
      <c r="A3012">
        <v>2014</v>
      </c>
      <c r="B3012">
        <v>221</v>
      </c>
      <c r="C3012">
        <v>2130</v>
      </c>
      <c r="D3012">
        <v>2660</v>
      </c>
      <c r="E3012" s="33">
        <f t="shared" ref="E3012:E3075" si="188">ROUND(D3012/1000,2)</f>
        <v>2.66</v>
      </c>
      <c r="F3012" s="32">
        <f t="shared" ref="F3012:F3075" si="189">E3012-E$8499</f>
        <v>-6.999999999999984E-2</v>
      </c>
      <c r="H3012">
        <v>2014</v>
      </c>
      <c r="I3012">
        <v>221</v>
      </c>
      <c r="J3012">
        <v>2130</v>
      </c>
      <c r="K3012">
        <v>1940</v>
      </c>
      <c r="L3012" s="33">
        <f t="shared" ref="L3012:L3075" si="190">ROUND(K3012/1000,2)</f>
        <v>1.94</v>
      </c>
      <c r="M3012" s="32">
        <f t="shared" ref="M3012:M3075" si="191">L3012-L$8499</f>
        <v>5.0000000000000044E-2</v>
      </c>
      <c r="O3012" s="34">
        <v>40229.895833333336</v>
      </c>
      <c r="P3012" s="33">
        <v>-6.999999999999984E-2</v>
      </c>
      <c r="Q3012" s="33">
        <v>5.0000000000000044E-2</v>
      </c>
    </row>
    <row r="3013" spans="1:17">
      <c r="A3013">
        <v>2014</v>
      </c>
      <c r="B3013">
        <v>221</v>
      </c>
      <c r="C3013">
        <v>2140</v>
      </c>
      <c r="D3013">
        <v>2670</v>
      </c>
      <c r="E3013" s="33">
        <f t="shared" si="188"/>
        <v>2.67</v>
      </c>
      <c r="F3013" s="32">
        <f t="shared" si="189"/>
        <v>-6.0000000000000053E-2</v>
      </c>
      <c r="H3013">
        <v>2014</v>
      </c>
      <c r="I3013">
        <v>221</v>
      </c>
      <c r="J3013">
        <v>2140</v>
      </c>
      <c r="K3013">
        <v>1940</v>
      </c>
      <c r="L3013" s="33">
        <f t="shared" si="190"/>
        <v>1.94</v>
      </c>
      <c r="M3013" s="32">
        <f t="shared" si="191"/>
        <v>5.0000000000000044E-2</v>
      </c>
      <c r="O3013" s="34">
        <v>40229.902777777781</v>
      </c>
      <c r="P3013" s="33">
        <v>-6.0000000000000053E-2</v>
      </c>
      <c r="Q3013" s="33">
        <v>5.0000000000000044E-2</v>
      </c>
    </row>
    <row r="3014" spans="1:17">
      <c r="A3014">
        <v>2014</v>
      </c>
      <c r="B3014">
        <v>221</v>
      </c>
      <c r="C3014">
        <v>2150</v>
      </c>
      <c r="D3014">
        <v>2690</v>
      </c>
      <c r="E3014" s="33">
        <f t="shared" si="188"/>
        <v>2.69</v>
      </c>
      <c r="F3014" s="32">
        <f t="shared" si="189"/>
        <v>-4.0000000000000036E-2</v>
      </c>
      <c r="H3014">
        <v>2014</v>
      </c>
      <c r="I3014">
        <v>221</v>
      </c>
      <c r="J3014">
        <v>2150</v>
      </c>
      <c r="K3014">
        <v>1940</v>
      </c>
      <c r="L3014" s="33">
        <f t="shared" si="190"/>
        <v>1.94</v>
      </c>
      <c r="M3014" s="32">
        <f t="shared" si="191"/>
        <v>5.0000000000000044E-2</v>
      </c>
      <c r="O3014" s="34">
        <v>40229.909722222219</v>
      </c>
      <c r="P3014" s="33">
        <v>-4.0000000000000036E-2</v>
      </c>
      <c r="Q3014" s="33">
        <v>5.0000000000000044E-2</v>
      </c>
    </row>
    <row r="3015" spans="1:17">
      <c r="A3015">
        <v>2014</v>
      </c>
      <c r="B3015">
        <v>221</v>
      </c>
      <c r="C3015">
        <v>2200</v>
      </c>
      <c r="D3015">
        <v>2700</v>
      </c>
      <c r="E3015" s="33">
        <f t="shared" si="188"/>
        <v>2.7</v>
      </c>
      <c r="F3015" s="32">
        <f t="shared" si="189"/>
        <v>-2.9999999999999805E-2</v>
      </c>
      <c r="H3015">
        <v>2014</v>
      </c>
      <c r="I3015">
        <v>221</v>
      </c>
      <c r="J3015">
        <v>2200</v>
      </c>
      <c r="K3015">
        <v>1950</v>
      </c>
      <c r="L3015" s="33">
        <f t="shared" si="190"/>
        <v>1.95</v>
      </c>
      <c r="M3015" s="32">
        <f t="shared" si="191"/>
        <v>6.0000000000000053E-2</v>
      </c>
      <c r="O3015" s="34">
        <v>40229.916666666664</v>
      </c>
      <c r="P3015" s="33">
        <v>-2.9999999999999805E-2</v>
      </c>
      <c r="Q3015" s="33">
        <v>6.0000000000000053E-2</v>
      </c>
    </row>
    <row r="3016" spans="1:17">
      <c r="A3016">
        <v>2014</v>
      </c>
      <c r="B3016">
        <v>221</v>
      </c>
      <c r="C3016">
        <v>2210</v>
      </c>
      <c r="D3016">
        <v>2720</v>
      </c>
      <c r="E3016" s="33">
        <f t="shared" si="188"/>
        <v>2.72</v>
      </c>
      <c r="F3016" s="32">
        <f t="shared" si="189"/>
        <v>-9.9999999999997868E-3</v>
      </c>
      <c r="H3016">
        <v>2014</v>
      </c>
      <c r="I3016">
        <v>221</v>
      </c>
      <c r="J3016">
        <v>2210</v>
      </c>
      <c r="K3016">
        <v>1950</v>
      </c>
      <c r="L3016" s="33">
        <f t="shared" si="190"/>
        <v>1.95</v>
      </c>
      <c r="M3016" s="32">
        <f t="shared" si="191"/>
        <v>6.0000000000000053E-2</v>
      </c>
      <c r="O3016" s="34">
        <v>40229.923611111109</v>
      </c>
      <c r="P3016" s="33">
        <v>-9.9999999999997868E-3</v>
      </c>
      <c r="Q3016" s="33">
        <v>6.0000000000000053E-2</v>
      </c>
    </row>
    <row r="3017" spans="1:17">
      <c r="A3017">
        <v>2014</v>
      </c>
      <c r="B3017">
        <v>221</v>
      </c>
      <c r="C3017">
        <v>2220</v>
      </c>
      <c r="D3017">
        <v>2730</v>
      </c>
      <c r="E3017" s="33">
        <f t="shared" si="188"/>
        <v>2.73</v>
      </c>
      <c r="F3017" s="32">
        <f t="shared" si="189"/>
        <v>0</v>
      </c>
      <c r="H3017">
        <v>2014</v>
      </c>
      <c r="I3017">
        <v>221</v>
      </c>
      <c r="J3017">
        <v>2220</v>
      </c>
      <c r="K3017">
        <v>1940</v>
      </c>
      <c r="L3017" s="33">
        <f t="shared" si="190"/>
        <v>1.94</v>
      </c>
      <c r="M3017" s="32">
        <f t="shared" si="191"/>
        <v>5.0000000000000044E-2</v>
      </c>
      <c r="O3017" s="34">
        <v>40229.930555555555</v>
      </c>
      <c r="P3017" s="33">
        <v>0</v>
      </c>
      <c r="Q3017" s="33">
        <v>5.0000000000000044E-2</v>
      </c>
    </row>
    <row r="3018" spans="1:17">
      <c r="A3018">
        <v>2014</v>
      </c>
      <c r="B3018">
        <v>221</v>
      </c>
      <c r="C3018">
        <v>2230</v>
      </c>
      <c r="D3018">
        <v>2740</v>
      </c>
      <c r="E3018" s="33">
        <f t="shared" si="188"/>
        <v>2.74</v>
      </c>
      <c r="F3018" s="32">
        <f t="shared" si="189"/>
        <v>1.0000000000000231E-2</v>
      </c>
      <c r="H3018">
        <v>2014</v>
      </c>
      <c r="I3018">
        <v>221</v>
      </c>
      <c r="J3018">
        <v>2230</v>
      </c>
      <c r="K3018">
        <v>1940</v>
      </c>
      <c r="L3018" s="33">
        <f t="shared" si="190"/>
        <v>1.94</v>
      </c>
      <c r="M3018" s="32">
        <f t="shared" si="191"/>
        <v>5.0000000000000044E-2</v>
      </c>
      <c r="O3018" s="34">
        <v>40229.9375</v>
      </c>
      <c r="P3018" s="33">
        <v>1.0000000000000231E-2</v>
      </c>
      <c r="Q3018" s="33">
        <v>5.0000000000000044E-2</v>
      </c>
    </row>
    <row r="3019" spans="1:17">
      <c r="A3019">
        <v>2014</v>
      </c>
      <c r="B3019">
        <v>221</v>
      </c>
      <c r="C3019">
        <v>2240</v>
      </c>
      <c r="D3019">
        <v>2750</v>
      </c>
      <c r="E3019" s="33">
        <f t="shared" si="188"/>
        <v>2.75</v>
      </c>
      <c r="F3019" s="32">
        <f t="shared" si="189"/>
        <v>2.0000000000000018E-2</v>
      </c>
      <c r="H3019">
        <v>2014</v>
      </c>
      <c r="I3019">
        <v>221</v>
      </c>
      <c r="J3019">
        <v>2240</v>
      </c>
      <c r="K3019">
        <v>1940</v>
      </c>
      <c r="L3019" s="33">
        <f t="shared" si="190"/>
        <v>1.94</v>
      </c>
      <c r="M3019" s="32">
        <f t="shared" si="191"/>
        <v>5.0000000000000044E-2</v>
      </c>
      <c r="O3019" s="34">
        <v>40229.944444444445</v>
      </c>
      <c r="P3019" s="33">
        <v>2.0000000000000018E-2</v>
      </c>
      <c r="Q3019" s="33">
        <v>5.0000000000000044E-2</v>
      </c>
    </row>
    <row r="3020" spans="1:17">
      <c r="A3020">
        <v>2014</v>
      </c>
      <c r="B3020">
        <v>221</v>
      </c>
      <c r="C3020">
        <v>2250</v>
      </c>
      <c r="D3020">
        <v>2750</v>
      </c>
      <c r="E3020" s="33">
        <f t="shared" si="188"/>
        <v>2.75</v>
      </c>
      <c r="F3020" s="32">
        <f t="shared" si="189"/>
        <v>2.0000000000000018E-2</v>
      </c>
      <c r="H3020">
        <v>2014</v>
      </c>
      <c r="I3020">
        <v>221</v>
      </c>
      <c r="J3020">
        <v>2250</v>
      </c>
      <c r="K3020">
        <v>1930</v>
      </c>
      <c r="L3020" s="33">
        <f t="shared" si="190"/>
        <v>1.93</v>
      </c>
      <c r="M3020" s="32">
        <f t="shared" si="191"/>
        <v>4.0000000000000036E-2</v>
      </c>
      <c r="O3020" s="34">
        <v>40229.951388888891</v>
      </c>
      <c r="P3020" s="33">
        <v>2.0000000000000018E-2</v>
      </c>
      <c r="Q3020" s="33">
        <v>4.0000000000000036E-2</v>
      </c>
    </row>
    <row r="3021" spans="1:17">
      <c r="A3021">
        <v>2014</v>
      </c>
      <c r="B3021">
        <v>221</v>
      </c>
      <c r="C3021">
        <v>2300</v>
      </c>
      <c r="D3021">
        <v>2760</v>
      </c>
      <c r="E3021" s="33">
        <f t="shared" si="188"/>
        <v>2.76</v>
      </c>
      <c r="F3021" s="32">
        <f t="shared" si="189"/>
        <v>2.9999999999999805E-2</v>
      </c>
      <c r="H3021">
        <v>2014</v>
      </c>
      <c r="I3021">
        <v>221</v>
      </c>
      <c r="J3021">
        <v>2300</v>
      </c>
      <c r="K3021">
        <v>1930</v>
      </c>
      <c r="L3021" s="33">
        <f t="shared" si="190"/>
        <v>1.93</v>
      </c>
      <c r="M3021" s="32">
        <f t="shared" si="191"/>
        <v>4.0000000000000036E-2</v>
      </c>
      <c r="O3021" s="34">
        <v>40229.958333333336</v>
      </c>
      <c r="P3021" s="33">
        <v>2.9999999999999805E-2</v>
      </c>
      <c r="Q3021" s="33">
        <v>4.0000000000000036E-2</v>
      </c>
    </row>
    <row r="3022" spans="1:17">
      <c r="A3022">
        <v>2014</v>
      </c>
      <c r="B3022">
        <v>221</v>
      </c>
      <c r="C3022">
        <v>2310</v>
      </c>
      <c r="D3022">
        <v>2760</v>
      </c>
      <c r="E3022" s="33">
        <f t="shared" si="188"/>
        <v>2.76</v>
      </c>
      <c r="F3022" s="32">
        <f t="shared" si="189"/>
        <v>2.9999999999999805E-2</v>
      </c>
      <c r="H3022">
        <v>2014</v>
      </c>
      <c r="I3022">
        <v>221</v>
      </c>
      <c r="J3022">
        <v>2310</v>
      </c>
      <c r="K3022">
        <v>1920</v>
      </c>
      <c r="L3022" s="33">
        <f t="shared" si="190"/>
        <v>1.92</v>
      </c>
      <c r="M3022" s="32">
        <f t="shared" si="191"/>
        <v>3.0000000000000027E-2</v>
      </c>
      <c r="O3022" s="34">
        <v>40229.965277777781</v>
      </c>
      <c r="P3022" s="33">
        <v>2.9999999999999805E-2</v>
      </c>
      <c r="Q3022" s="33">
        <v>3.0000000000000027E-2</v>
      </c>
    </row>
    <row r="3023" spans="1:17">
      <c r="A3023">
        <v>2014</v>
      </c>
      <c r="B3023">
        <v>221</v>
      </c>
      <c r="C3023">
        <v>2320</v>
      </c>
      <c r="D3023">
        <v>2760</v>
      </c>
      <c r="E3023" s="33">
        <f t="shared" si="188"/>
        <v>2.76</v>
      </c>
      <c r="F3023" s="32">
        <f t="shared" si="189"/>
        <v>2.9999999999999805E-2</v>
      </c>
      <c r="H3023">
        <v>2014</v>
      </c>
      <c r="I3023">
        <v>221</v>
      </c>
      <c r="J3023">
        <v>2320</v>
      </c>
      <c r="K3023">
        <v>1910</v>
      </c>
      <c r="L3023" s="33">
        <f t="shared" si="190"/>
        <v>1.91</v>
      </c>
      <c r="M3023" s="32">
        <f t="shared" si="191"/>
        <v>2.0000000000000018E-2</v>
      </c>
      <c r="O3023" s="34">
        <v>40229.972222222219</v>
      </c>
      <c r="P3023" s="33">
        <v>2.9999999999999805E-2</v>
      </c>
      <c r="Q3023" s="33">
        <v>2.0000000000000018E-2</v>
      </c>
    </row>
    <row r="3024" spans="1:17">
      <c r="A3024">
        <v>2014</v>
      </c>
      <c r="B3024">
        <v>221</v>
      </c>
      <c r="C3024">
        <v>2330</v>
      </c>
      <c r="D3024">
        <v>2760</v>
      </c>
      <c r="E3024" s="33">
        <f t="shared" si="188"/>
        <v>2.76</v>
      </c>
      <c r="F3024" s="32">
        <f t="shared" si="189"/>
        <v>2.9999999999999805E-2</v>
      </c>
      <c r="H3024">
        <v>2014</v>
      </c>
      <c r="I3024">
        <v>221</v>
      </c>
      <c r="J3024">
        <v>2330</v>
      </c>
      <c r="K3024">
        <v>1900</v>
      </c>
      <c r="L3024" s="33">
        <f t="shared" si="190"/>
        <v>1.9</v>
      </c>
      <c r="M3024" s="32">
        <f t="shared" si="191"/>
        <v>1.0000000000000009E-2</v>
      </c>
      <c r="O3024" s="34">
        <v>40229.979166666664</v>
      </c>
      <c r="P3024" s="33">
        <v>2.9999999999999805E-2</v>
      </c>
      <c r="Q3024" s="33">
        <v>1.0000000000000009E-2</v>
      </c>
    </row>
    <row r="3025" spans="1:17">
      <c r="A3025">
        <v>2014</v>
      </c>
      <c r="B3025">
        <v>221</v>
      </c>
      <c r="C3025">
        <v>2340</v>
      </c>
      <c r="D3025">
        <v>2760</v>
      </c>
      <c r="E3025" s="33">
        <f t="shared" si="188"/>
        <v>2.76</v>
      </c>
      <c r="F3025" s="32">
        <f t="shared" si="189"/>
        <v>2.9999999999999805E-2</v>
      </c>
      <c r="H3025">
        <v>2014</v>
      </c>
      <c r="I3025">
        <v>221</v>
      </c>
      <c r="J3025">
        <v>2340</v>
      </c>
      <c r="K3025">
        <v>1890</v>
      </c>
      <c r="L3025" s="33">
        <f t="shared" si="190"/>
        <v>1.89</v>
      </c>
      <c r="M3025" s="32">
        <f t="shared" si="191"/>
        <v>0</v>
      </c>
      <c r="O3025" s="34">
        <v>40229.986111111109</v>
      </c>
      <c r="P3025" s="33">
        <v>2.9999999999999805E-2</v>
      </c>
      <c r="Q3025" s="33">
        <v>0</v>
      </c>
    </row>
    <row r="3026" spans="1:17">
      <c r="A3026">
        <v>2014</v>
      </c>
      <c r="B3026">
        <v>221</v>
      </c>
      <c r="C3026">
        <v>2350</v>
      </c>
      <c r="D3026">
        <v>2760</v>
      </c>
      <c r="E3026" s="33">
        <f t="shared" si="188"/>
        <v>2.76</v>
      </c>
      <c r="F3026" s="32">
        <f t="shared" si="189"/>
        <v>2.9999999999999805E-2</v>
      </c>
      <c r="H3026">
        <v>2014</v>
      </c>
      <c r="I3026">
        <v>221</v>
      </c>
      <c r="J3026">
        <v>2350</v>
      </c>
      <c r="K3026">
        <v>1880</v>
      </c>
      <c r="L3026" s="33">
        <f t="shared" si="190"/>
        <v>1.88</v>
      </c>
      <c r="M3026" s="32">
        <f t="shared" si="191"/>
        <v>-1.0000000000000009E-2</v>
      </c>
      <c r="O3026" s="34">
        <v>40229.993055555555</v>
      </c>
      <c r="P3026" s="33">
        <v>2.9999999999999805E-2</v>
      </c>
      <c r="Q3026" s="33">
        <v>-1.0000000000000009E-2</v>
      </c>
    </row>
    <row r="3027" spans="1:17">
      <c r="A3027">
        <v>2014</v>
      </c>
      <c r="B3027">
        <v>222</v>
      </c>
      <c r="C3027">
        <v>0</v>
      </c>
      <c r="D3027">
        <v>2760</v>
      </c>
      <c r="E3027" s="33">
        <f t="shared" si="188"/>
        <v>2.76</v>
      </c>
      <c r="F3027" s="32">
        <f t="shared" si="189"/>
        <v>2.9999999999999805E-2</v>
      </c>
      <c r="H3027">
        <v>2014</v>
      </c>
      <c r="I3027">
        <v>222</v>
      </c>
      <c r="J3027">
        <v>0</v>
      </c>
      <c r="K3027">
        <v>1870</v>
      </c>
      <c r="L3027" s="33">
        <f t="shared" si="190"/>
        <v>1.87</v>
      </c>
      <c r="M3027" s="32">
        <f t="shared" si="191"/>
        <v>-1.9999999999999796E-2</v>
      </c>
      <c r="O3027" s="34">
        <v>40230</v>
      </c>
      <c r="P3027" s="33">
        <v>2.9999999999999805E-2</v>
      </c>
      <c r="Q3027" s="33">
        <v>-1.9999999999999796E-2</v>
      </c>
    </row>
    <row r="3028" spans="1:17">
      <c r="A3028">
        <v>2014</v>
      </c>
      <c r="B3028">
        <v>222</v>
      </c>
      <c r="C3028">
        <v>10</v>
      </c>
      <c r="D3028">
        <v>2750</v>
      </c>
      <c r="E3028" s="33">
        <f t="shared" si="188"/>
        <v>2.75</v>
      </c>
      <c r="F3028" s="32">
        <f t="shared" si="189"/>
        <v>2.0000000000000018E-2</v>
      </c>
      <c r="H3028">
        <v>2014</v>
      </c>
      <c r="I3028">
        <v>222</v>
      </c>
      <c r="J3028">
        <v>10</v>
      </c>
      <c r="K3028">
        <v>1860</v>
      </c>
      <c r="L3028" s="33">
        <f t="shared" si="190"/>
        <v>1.86</v>
      </c>
      <c r="M3028" s="32">
        <f t="shared" si="191"/>
        <v>-2.9999999999999805E-2</v>
      </c>
      <c r="O3028" s="34">
        <v>40230.006944444445</v>
      </c>
      <c r="P3028" s="33">
        <v>2.0000000000000018E-2</v>
      </c>
      <c r="Q3028" s="33">
        <v>-2.9999999999999805E-2</v>
      </c>
    </row>
    <row r="3029" spans="1:17">
      <c r="A3029">
        <v>2014</v>
      </c>
      <c r="B3029">
        <v>222</v>
      </c>
      <c r="C3029">
        <v>20</v>
      </c>
      <c r="D3029">
        <v>2750</v>
      </c>
      <c r="E3029" s="33">
        <f t="shared" si="188"/>
        <v>2.75</v>
      </c>
      <c r="F3029" s="32">
        <f t="shared" si="189"/>
        <v>2.0000000000000018E-2</v>
      </c>
      <c r="H3029">
        <v>2014</v>
      </c>
      <c r="I3029">
        <v>222</v>
      </c>
      <c r="J3029">
        <v>20</v>
      </c>
      <c r="K3029">
        <v>1850</v>
      </c>
      <c r="L3029" s="33">
        <f t="shared" si="190"/>
        <v>1.85</v>
      </c>
      <c r="M3029" s="32">
        <f t="shared" si="191"/>
        <v>-3.9999999999999813E-2</v>
      </c>
      <c r="O3029" s="34">
        <v>40230.013888888891</v>
      </c>
      <c r="P3029" s="33">
        <v>2.0000000000000018E-2</v>
      </c>
      <c r="Q3029" s="33">
        <v>-3.9999999999999813E-2</v>
      </c>
    </row>
    <row r="3030" spans="1:17">
      <c r="A3030">
        <v>2014</v>
      </c>
      <c r="B3030">
        <v>222</v>
      </c>
      <c r="C3030">
        <v>30</v>
      </c>
      <c r="D3030">
        <v>2750</v>
      </c>
      <c r="E3030" s="33">
        <f t="shared" si="188"/>
        <v>2.75</v>
      </c>
      <c r="F3030" s="32">
        <f t="shared" si="189"/>
        <v>2.0000000000000018E-2</v>
      </c>
      <c r="H3030">
        <v>2014</v>
      </c>
      <c r="I3030">
        <v>222</v>
      </c>
      <c r="J3030">
        <v>30</v>
      </c>
      <c r="K3030">
        <v>1840</v>
      </c>
      <c r="L3030" s="33">
        <f t="shared" si="190"/>
        <v>1.84</v>
      </c>
      <c r="M3030" s="32">
        <f t="shared" si="191"/>
        <v>-4.9999999999999822E-2</v>
      </c>
      <c r="O3030" s="34">
        <v>40230.020833333336</v>
      </c>
      <c r="P3030" s="33">
        <v>2.0000000000000018E-2</v>
      </c>
      <c r="Q3030" s="33">
        <v>-4.9999999999999822E-2</v>
      </c>
    </row>
    <row r="3031" spans="1:17">
      <c r="A3031">
        <v>2014</v>
      </c>
      <c r="B3031">
        <v>222</v>
      </c>
      <c r="C3031">
        <v>40</v>
      </c>
      <c r="D3031">
        <v>2740</v>
      </c>
      <c r="E3031" s="33">
        <f t="shared" si="188"/>
        <v>2.74</v>
      </c>
      <c r="F3031" s="32">
        <f t="shared" si="189"/>
        <v>1.0000000000000231E-2</v>
      </c>
      <c r="H3031">
        <v>2014</v>
      </c>
      <c r="I3031">
        <v>222</v>
      </c>
      <c r="J3031">
        <v>40</v>
      </c>
      <c r="K3031">
        <v>1830</v>
      </c>
      <c r="L3031" s="33">
        <f t="shared" si="190"/>
        <v>1.83</v>
      </c>
      <c r="M3031" s="32">
        <f t="shared" si="191"/>
        <v>-5.9999999999999831E-2</v>
      </c>
      <c r="O3031" s="34">
        <v>40230.027777777781</v>
      </c>
      <c r="P3031" s="33">
        <v>1.0000000000000231E-2</v>
      </c>
      <c r="Q3031" s="33">
        <v>-5.9999999999999831E-2</v>
      </c>
    </row>
    <row r="3032" spans="1:17">
      <c r="A3032">
        <v>2014</v>
      </c>
      <c r="B3032">
        <v>222</v>
      </c>
      <c r="C3032">
        <v>50</v>
      </c>
      <c r="D3032">
        <v>2740</v>
      </c>
      <c r="E3032" s="33">
        <f t="shared" si="188"/>
        <v>2.74</v>
      </c>
      <c r="F3032" s="32">
        <f t="shared" si="189"/>
        <v>1.0000000000000231E-2</v>
      </c>
      <c r="H3032">
        <v>2014</v>
      </c>
      <c r="I3032">
        <v>222</v>
      </c>
      <c r="J3032">
        <v>50</v>
      </c>
      <c r="K3032">
        <v>1820</v>
      </c>
      <c r="L3032" s="33">
        <f t="shared" si="190"/>
        <v>1.82</v>
      </c>
      <c r="M3032" s="32">
        <f t="shared" si="191"/>
        <v>-6.999999999999984E-2</v>
      </c>
      <c r="O3032" s="34">
        <v>40230.034722222219</v>
      </c>
      <c r="P3032" s="33">
        <v>1.0000000000000231E-2</v>
      </c>
      <c r="Q3032" s="33">
        <v>-6.999999999999984E-2</v>
      </c>
    </row>
    <row r="3033" spans="1:17">
      <c r="A3033">
        <v>2014</v>
      </c>
      <c r="B3033">
        <v>222</v>
      </c>
      <c r="C3033">
        <v>100</v>
      </c>
      <c r="D3033">
        <v>2740</v>
      </c>
      <c r="E3033" s="33">
        <f t="shared" si="188"/>
        <v>2.74</v>
      </c>
      <c r="F3033" s="32">
        <f t="shared" si="189"/>
        <v>1.0000000000000231E-2</v>
      </c>
      <c r="H3033">
        <v>2014</v>
      </c>
      <c r="I3033">
        <v>222</v>
      </c>
      <c r="J3033">
        <v>100</v>
      </c>
      <c r="K3033">
        <v>1810</v>
      </c>
      <c r="L3033" s="33">
        <f t="shared" si="190"/>
        <v>1.81</v>
      </c>
      <c r="M3033" s="32">
        <f t="shared" si="191"/>
        <v>-7.9999999999999849E-2</v>
      </c>
      <c r="O3033" s="34">
        <v>40230.041666666664</v>
      </c>
      <c r="P3033" s="33">
        <v>1.0000000000000231E-2</v>
      </c>
      <c r="Q3033" s="33">
        <v>-7.9999999999999849E-2</v>
      </c>
    </row>
    <row r="3034" spans="1:17">
      <c r="A3034">
        <v>2014</v>
      </c>
      <c r="B3034">
        <v>222</v>
      </c>
      <c r="C3034">
        <v>110</v>
      </c>
      <c r="D3034">
        <v>2730</v>
      </c>
      <c r="E3034" s="33">
        <f t="shared" si="188"/>
        <v>2.73</v>
      </c>
      <c r="F3034" s="32">
        <f t="shared" si="189"/>
        <v>0</v>
      </c>
      <c r="H3034">
        <v>2014</v>
      </c>
      <c r="I3034">
        <v>222</v>
      </c>
      <c r="J3034">
        <v>110</v>
      </c>
      <c r="K3034">
        <v>1800</v>
      </c>
      <c r="L3034" s="33">
        <f t="shared" si="190"/>
        <v>1.8</v>
      </c>
      <c r="M3034" s="32">
        <f t="shared" si="191"/>
        <v>-8.9999999999999858E-2</v>
      </c>
      <c r="O3034" s="34">
        <v>40230.048611111109</v>
      </c>
      <c r="P3034" s="33">
        <v>0</v>
      </c>
      <c r="Q3034" s="33">
        <v>-8.9999999999999858E-2</v>
      </c>
    </row>
    <row r="3035" spans="1:17">
      <c r="A3035">
        <v>2014</v>
      </c>
      <c r="B3035">
        <v>222</v>
      </c>
      <c r="C3035">
        <v>120</v>
      </c>
      <c r="D3035">
        <v>2730</v>
      </c>
      <c r="E3035" s="33">
        <f t="shared" si="188"/>
        <v>2.73</v>
      </c>
      <c r="F3035" s="32">
        <f t="shared" si="189"/>
        <v>0</v>
      </c>
      <c r="H3035">
        <v>2014</v>
      </c>
      <c r="I3035">
        <v>222</v>
      </c>
      <c r="J3035">
        <v>120</v>
      </c>
      <c r="K3035">
        <v>1790</v>
      </c>
      <c r="L3035" s="33">
        <f t="shared" si="190"/>
        <v>1.79</v>
      </c>
      <c r="M3035" s="32">
        <f t="shared" si="191"/>
        <v>-9.9999999999999867E-2</v>
      </c>
      <c r="O3035" s="34">
        <v>40230.055555555555</v>
      </c>
      <c r="P3035" s="33">
        <v>0</v>
      </c>
      <c r="Q3035" s="33">
        <v>-9.9999999999999867E-2</v>
      </c>
    </row>
    <row r="3036" spans="1:17">
      <c r="A3036">
        <v>2014</v>
      </c>
      <c r="B3036">
        <v>222</v>
      </c>
      <c r="C3036">
        <v>130</v>
      </c>
      <c r="D3036">
        <v>2730</v>
      </c>
      <c r="E3036" s="33">
        <f t="shared" si="188"/>
        <v>2.73</v>
      </c>
      <c r="F3036" s="32">
        <f t="shared" si="189"/>
        <v>0</v>
      </c>
      <c r="H3036">
        <v>2014</v>
      </c>
      <c r="I3036">
        <v>222</v>
      </c>
      <c r="J3036">
        <v>130</v>
      </c>
      <c r="K3036">
        <v>1780</v>
      </c>
      <c r="L3036" s="33">
        <f t="shared" si="190"/>
        <v>1.78</v>
      </c>
      <c r="M3036" s="32">
        <f t="shared" si="191"/>
        <v>-0.10999999999999988</v>
      </c>
      <c r="O3036" s="34">
        <v>40230.0625</v>
      </c>
      <c r="P3036" s="33">
        <v>0</v>
      </c>
      <c r="Q3036" s="33">
        <v>-0.10999999999999988</v>
      </c>
    </row>
    <row r="3037" spans="1:17">
      <c r="A3037">
        <v>2014</v>
      </c>
      <c r="B3037">
        <v>222</v>
      </c>
      <c r="C3037">
        <v>140</v>
      </c>
      <c r="D3037">
        <v>2720</v>
      </c>
      <c r="E3037" s="33">
        <f t="shared" si="188"/>
        <v>2.72</v>
      </c>
      <c r="F3037" s="32">
        <f t="shared" si="189"/>
        <v>-9.9999999999997868E-3</v>
      </c>
      <c r="H3037">
        <v>2014</v>
      </c>
      <c r="I3037">
        <v>222</v>
      </c>
      <c r="J3037">
        <v>140</v>
      </c>
      <c r="K3037">
        <v>1770</v>
      </c>
      <c r="L3037" s="33">
        <f t="shared" si="190"/>
        <v>1.77</v>
      </c>
      <c r="M3037" s="32">
        <f t="shared" si="191"/>
        <v>-0.11999999999999988</v>
      </c>
      <c r="O3037" s="34">
        <v>40230.069444444445</v>
      </c>
      <c r="P3037" s="33">
        <v>-9.9999999999997868E-3</v>
      </c>
      <c r="Q3037" s="33">
        <v>-0.11999999999999988</v>
      </c>
    </row>
    <row r="3038" spans="1:17">
      <c r="A3038">
        <v>2014</v>
      </c>
      <c r="B3038">
        <v>222</v>
      </c>
      <c r="C3038">
        <v>150</v>
      </c>
      <c r="D3038">
        <v>2720</v>
      </c>
      <c r="E3038" s="33">
        <f t="shared" si="188"/>
        <v>2.72</v>
      </c>
      <c r="F3038" s="32">
        <f t="shared" si="189"/>
        <v>-9.9999999999997868E-3</v>
      </c>
      <c r="H3038">
        <v>2014</v>
      </c>
      <c r="I3038">
        <v>222</v>
      </c>
      <c r="J3038">
        <v>150</v>
      </c>
      <c r="K3038">
        <v>1760</v>
      </c>
      <c r="L3038" s="33">
        <f t="shared" si="190"/>
        <v>1.76</v>
      </c>
      <c r="M3038" s="32">
        <f t="shared" si="191"/>
        <v>-0.12999999999999989</v>
      </c>
      <c r="O3038" s="34">
        <v>40230.076388888891</v>
      </c>
      <c r="P3038" s="33">
        <v>-9.9999999999997868E-3</v>
      </c>
      <c r="Q3038" s="33">
        <v>-0.12999999999999989</v>
      </c>
    </row>
    <row r="3039" spans="1:17">
      <c r="A3039">
        <v>2014</v>
      </c>
      <c r="B3039">
        <v>222</v>
      </c>
      <c r="C3039">
        <v>200</v>
      </c>
      <c r="D3039">
        <v>2720</v>
      </c>
      <c r="E3039" s="33">
        <f t="shared" si="188"/>
        <v>2.72</v>
      </c>
      <c r="F3039" s="32">
        <f t="shared" si="189"/>
        <v>-9.9999999999997868E-3</v>
      </c>
      <c r="H3039">
        <v>2014</v>
      </c>
      <c r="I3039">
        <v>222</v>
      </c>
      <c r="J3039">
        <v>200</v>
      </c>
      <c r="K3039">
        <v>1750</v>
      </c>
      <c r="L3039" s="33">
        <f t="shared" si="190"/>
        <v>1.75</v>
      </c>
      <c r="M3039" s="32">
        <f t="shared" si="191"/>
        <v>-0.1399999999999999</v>
      </c>
      <c r="O3039" s="34">
        <v>40230.083333333336</v>
      </c>
      <c r="P3039" s="33">
        <v>-9.9999999999997868E-3</v>
      </c>
      <c r="Q3039" s="33">
        <v>-0.1399999999999999</v>
      </c>
    </row>
    <row r="3040" spans="1:17">
      <c r="A3040">
        <v>2014</v>
      </c>
      <c r="B3040">
        <v>222</v>
      </c>
      <c r="C3040">
        <v>210</v>
      </c>
      <c r="D3040">
        <v>2710</v>
      </c>
      <c r="E3040" s="33">
        <f t="shared" si="188"/>
        <v>2.71</v>
      </c>
      <c r="F3040" s="32">
        <f t="shared" si="189"/>
        <v>-2.0000000000000018E-2</v>
      </c>
      <c r="H3040">
        <v>2014</v>
      </c>
      <c r="I3040">
        <v>222</v>
      </c>
      <c r="J3040">
        <v>210</v>
      </c>
      <c r="K3040">
        <v>1740</v>
      </c>
      <c r="L3040" s="33">
        <f t="shared" si="190"/>
        <v>1.74</v>
      </c>
      <c r="M3040" s="32">
        <f t="shared" si="191"/>
        <v>-0.14999999999999991</v>
      </c>
      <c r="O3040" s="34">
        <v>40230.090277777781</v>
      </c>
      <c r="P3040" s="33">
        <v>-2.0000000000000018E-2</v>
      </c>
      <c r="Q3040" s="33">
        <v>-0.14999999999999991</v>
      </c>
    </row>
    <row r="3041" spans="1:17">
      <c r="A3041">
        <v>2014</v>
      </c>
      <c r="B3041">
        <v>222</v>
      </c>
      <c r="C3041">
        <v>220</v>
      </c>
      <c r="D3041">
        <v>2700</v>
      </c>
      <c r="E3041" s="33">
        <f t="shared" si="188"/>
        <v>2.7</v>
      </c>
      <c r="F3041" s="32">
        <f t="shared" si="189"/>
        <v>-2.9999999999999805E-2</v>
      </c>
      <c r="H3041">
        <v>2014</v>
      </c>
      <c r="I3041">
        <v>222</v>
      </c>
      <c r="J3041">
        <v>220</v>
      </c>
      <c r="K3041">
        <v>1720</v>
      </c>
      <c r="L3041" s="33">
        <f t="shared" si="190"/>
        <v>1.72</v>
      </c>
      <c r="M3041" s="32">
        <f t="shared" si="191"/>
        <v>-0.16999999999999993</v>
      </c>
      <c r="O3041" s="34">
        <v>40230.097222222219</v>
      </c>
      <c r="P3041" s="33">
        <v>-2.9999999999999805E-2</v>
      </c>
      <c r="Q3041" s="33">
        <v>-0.16999999999999993</v>
      </c>
    </row>
    <row r="3042" spans="1:17">
      <c r="A3042">
        <v>2014</v>
      </c>
      <c r="B3042">
        <v>222</v>
      </c>
      <c r="C3042">
        <v>230</v>
      </c>
      <c r="D3042">
        <v>2690</v>
      </c>
      <c r="E3042" s="33">
        <f t="shared" si="188"/>
        <v>2.69</v>
      </c>
      <c r="F3042" s="32">
        <f t="shared" si="189"/>
        <v>-4.0000000000000036E-2</v>
      </c>
      <c r="H3042">
        <v>2014</v>
      </c>
      <c r="I3042">
        <v>222</v>
      </c>
      <c r="J3042">
        <v>230</v>
      </c>
      <c r="K3042">
        <v>1710</v>
      </c>
      <c r="L3042" s="33">
        <f t="shared" si="190"/>
        <v>1.71</v>
      </c>
      <c r="M3042" s="32">
        <f t="shared" si="191"/>
        <v>-0.17999999999999994</v>
      </c>
      <c r="O3042" s="34">
        <v>40230.104166666664</v>
      </c>
      <c r="P3042" s="33">
        <v>-4.0000000000000036E-2</v>
      </c>
      <c r="Q3042" s="33">
        <v>-0.17999999999999994</v>
      </c>
    </row>
    <row r="3043" spans="1:17">
      <c r="A3043">
        <v>2014</v>
      </c>
      <c r="B3043">
        <v>222</v>
      </c>
      <c r="C3043">
        <v>240</v>
      </c>
      <c r="D3043">
        <v>2680</v>
      </c>
      <c r="E3043" s="33">
        <f t="shared" si="188"/>
        <v>2.68</v>
      </c>
      <c r="F3043" s="32">
        <f t="shared" si="189"/>
        <v>-4.9999999999999822E-2</v>
      </c>
      <c r="H3043">
        <v>2014</v>
      </c>
      <c r="I3043">
        <v>222</v>
      </c>
      <c r="J3043">
        <v>240</v>
      </c>
      <c r="K3043">
        <v>1700</v>
      </c>
      <c r="L3043" s="33">
        <f t="shared" si="190"/>
        <v>1.7</v>
      </c>
      <c r="M3043" s="32">
        <f t="shared" si="191"/>
        <v>-0.18999999999999995</v>
      </c>
      <c r="O3043" s="34">
        <v>40230.111111111109</v>
      </c>
      <c r="P3043" s="33">
        <v>-4.9999999999999822E-2</v>
      </c>
      <c r="Q3043" s="33">
        <v>-0.18999999999999995</v>
      </c>
    </row>
    <row r="3044" spans="1:17">
      <c r="A3044">
        <v>2014</v>
      </c>
      <c r="B3044">
        <v>222</v>
      </c>
      <c r="C3044">
        <v>250</v>
      </c>
      <c r="D3044">
        <v>2670</v>
      </c>
      <c r="E3044" s="33">
        <f t="shared" si="188"/>
        <v>2.67</v>
      </c>
      <c r="F3044" s="32">
        <f t="shared" si="189"/>
        <v>-6.0000000000000053E-2</v>
      </c>
      <c r="H3044">
        <v>2014</v>
      </c>
      <c r="I3044">
        <v>222</v>
      </c>
      <c r="J3044">
        <v>250</v>
      </c>
      <c r="K3044">
        <v>1690</v>
      </c>
      <c r="L3044" s="33">
        <f t="shared" si="190"/>
        <v>1.69</v>
      </c>
      <c r="M3044" s="32">
        <f t="shared" si="191"/>
        <v>-0.19999999999999996</v>
      </c>
      <c r="O3044" s="34">
        <v>40230.118055555555</v>
      </c>
      <c r="P3044" s="33">
        <v>-6.0000000000000053E-2</v>
      </c>
      <c r="Q3044" s="33">
        <v>-0.19999999999999996</v>
      </c>
    </row>
    <row r="3045" spans="1:17">
      <c r="A3045">
        <v>2014</v>
      </c>
      <c r="B3045">
        <v>222</v>
      </c>
      <c r="C3045">
        <v>300</v>
      </c>
      <c r="D3045">
        <v>2660</v>
      </c>
      <c r="E3045" s="33">
        <f t="shared" si="188"/>
        <v>2.66</v>
      </c>
      <c r="F3045" s="32">
        <f t="shared" si="189"/>
        <v>-6.999999999999984E-2</v>
      </c>
      <c r="H3045">
        <v>2014</v>
      </c>
      <c r="I3045">
        <v>222</v>
      </c>
      <c r="J3045">
        <v>300</v>
      </c>
      <c r="K3045">
        <v>1680</v>
      </c>
      <c r="L3045" s="33">
        <f t="shared" si="190"/>
        <v>1.68</v>
      </c>
      <c r="M3045" s="32">
        <f t="shared" si="191"/>
        <v>-0.20999999999999996</v>
      </c>
      <c r="O3045" s="34">
        <v>40230.125</v>
      </c>
      <c r="P3045" s="33">
        <v>-6.999999999999984E-2</v>
      </c>
      <c r="Q3045" s="33">
        <v>-0.20999999999999996</v>
      </c>
    </row>
    <row r="3046" spans="1:17">
      <c r="A3046">
        <v>2014</v>
      </c>
      <c r="B3046">
        <v>222</v>
      </c>
      <c r="C3046">
        <v>310</v>
      </c>
      <c r="D3046">
        <v>2650</v>
      </c>
      <c r="E3046" s="33">
        <f t="shared" si="188"/>
        <v>2.65</v>
      </c>
      <c r="F3046" s="32">
        <f t="shared" si="189"/>
        <v>-8.0000000000000071E-2</v>
      </c>
      <c r="H3046">
        <v>2014</v>
      </c>
      <c r="I3046">
        <v>222</v>
      </c>
      <c r="J3046">
        <v>310</v>
      </c>
      <c r="K3046">
        <v>1680</v>
      </c>
      <c r="L3046" s="33">
        <f t="shared" si="190"/>
        <v>1.68</v>
      </c>
      <c r="M3046" s="32">
        <f t="shared" si="191"/>
        <v>-0.20999999999999996</v>
      </c>
      <c r="O3046" s="34">
        <v>40230.131944444445</v>
      </c>
      <c r="P3046" s="33">
        <v>-8.0000000000000071E-2</v>
      </c>
      <c r="Q3046" s="33">
        <v>-0.20999999999999996</v>
      </c>
    </row>
    <row r="3047" spans="1:17">
      <c r="A3047">
        <v>2014</v>
      </c>
      <c r="B3047">
        <v>222</v>
      </c>
      <c r="C3047">
        <v>320</v>
      </c>
      <c r="D3047">
        <v>2640</v>
      </c>
      <c r="E3047" s="33">
        <f t="shared" si="188"/>
        <v>2.64</v>
      </c>
      <c r="F3047" s="32">
        <f t="shared" si="189"/>
        <v>-8.9999999999999858E-2</v>
      </c>
      <c r="H3047">
        <v>2014</v>
      </c>
      <c r="I3047">
        <v>222</v>
      </c>
      <c r="J3047">
        <v>320</v>
      </c>
      <c r="K3047">
        <v>1670</v>
      </c>
      <c r="L3047" s="33">
        <f t="shared" si="190"/>
        <v>1.67</v>
      </c>
      <c r="M3047" s="32">
        <f t="shared" si="191"/>
        <v>-0.21999999999999997</v>
      </c>
      <c r="O3047" s="34">
        <v>40230.138888888891</v>
      </c>
      <c r="P3047" s="33">
        <v>-8.9999999999999858E-2</v>
      </c>
      <c r="Q3047" s="33">
        <v>-0.21999999999999997</v>
      </c>
    </row>
    <row r="3048" spans="1:17">
      <c r="A3048">
        <v>2014</v>
      </c>
      <c r="B3048">
        <v>222</v>
      </c>
      <c r="C3048">
        <v>330</v>
      </c>
      <c r="D3048">
        <v>2620</v>
      </c>
      <c r="E3048" s="33">
        <f t="shared" si="188"/>
        <v>2.62</v>
      </c>
      <c r="F3048" s="32">
        <f t="shared" si="189"/>
        <v>-0.10999999999999988</v>
      </c>
      <c r="H3048">
        <v>2014</v>
      </c>
      <c r="I3048">
        <v>222</v>
      </c>
      <c r="J3048">
        <v>330</v>
      </c>
      <c r="K3048">
        <v>1660</v>
      </c>
      <c r="L3048" s="33">
        <f t="shared" si="190"/>
        <v>1.66</v>
      </c>
      <c r="M3048" s="32">
        <f t="shared" si="191"/>
        <v>-0.22999999999999998</v>
      </c>
      <c r="O3048" s="34">
        <v>40230.145833333336</v>
      </c>
      <c r="P3048" s="33">
        <v>-0.10999999999999988</v>
      </c>
      <c r="Q3048" s="33">
        <v>-0.22999999999999998</v>
      </c>
    </row>
    <row r="3049" spans="1:17">
      <c r="A3049">
        <v>2014</v>
      </c>
      <c r="B3049">
        <v>222</v>
      </c>
      <c r="C3049">
        <v>340</v>
      </c>
      <c r="D3049">
        <v>2610</v>
      </c>
      <c r="E3049" s="33">
        <f t="shared" si="188"/>
        <v>2.61</v>
      </c>
      <c r="F3049" s="32">
        <f t="shared" si="189"/>
        <v>-0.12000000000000011</v>
      </c>
      <c r="H3049">
        <v>2014</v>
      </c>
      <c r="I3049">
        <v>222</v>
      </c>
      <c r="J3049">
        <v>340</v>
      </c>
      <c r="K3049">
        <v>1660</v>
      </c>
      <c r="L3049" s="33">
        <f t="shared" si="190"/>
        <v>1.66</v>
      </c>
      <c r="M3049" s="32">
        <f t="shared" si="191"/>
        <v>-0.22999999999999998</v>
      </c>
      <c r="O3049" s="34">
        <v>40230.152777777781</v>
      </c>
      <c r="P3049" s="33">
        <v>-0.12000000000000011</v>
      </c>
      <c r="Q3049" s="33">
        <v>-0.22999999999999998</v>
      </c>
    </row>
    <row r="3050" spans="1:17">
      <c r="A3050">
        <v>2014</v>
      </c>
      <c r="B3050">
        <v>222</v>
      </c>
      <c r="C3050">
        <v>350</v>
      </c>
      <c r="D3050">
        <v>2600</v>
      </c>
      <c r="E3050" s="33">
        <f t="shared" si="188"/>
        <v>2.6</v>
      </c>
      <c r="F3050" s="32">
        <f t="shared" si="189"/>
        <v>-0.12999999999999989</v>
      </c>
      <c r="H3050">
        <v>2014</v>
      </c>
      <c r="I3050">
        <v>222</v>
      </c>
      <c r="J3050">
        <v>350</v>
      </c>
      <c r="K3050">
        <v>1660</v>
      </c>
      <c r="L3050" s="33">
        <f t="shared" si="190"/>
        <v>1.66</v>
      </c>
      <c r="M3050" s="32">
        <f t="shared" si="191"/>
        <v>-0.22999999999999998</v>
      </c>
      <c r="O3050" s="34">
        <v>40230.159722222219</v>
      </c>
      <c r="P3050" s="33">
        <v>-0.12999999999999989</v>
      </c>
      <c r="Q3050" s="33">
        <v>-0.22999999999999998</v>
      </c>
    </row>
    <row r="3051" spans="1:17">
      <c r="A3051">
        <v>2014</v>
      </c>
      <c r="B3051">
        <v>222</v>
      </c>
      <c r="C3051">
        <v>400</v>
      </c>
      <c r="D3051">
        <v>2580</v>
      </c>
      <c r="E3051" s="33">
        <f t="shared" si="188"/>
        <v>2.58</v>
      </c>
      <c r="F3051" s="32">
        <f t="shared" si="189"/>
        <v>-0.14999999999999991</v>
      </c>
      <c r="H3051">
        <v>2014</v>
      </c>
      <c r="I3051">
        <v>222</v>
      </c>
      <c r="J3051">
        <v>400</v>
      </c>
      <c r="K3051">
        <v>1660</v>
      </c>
      <c r="L3051" s="33">
        <f t="shared" si="190"/>
        <v>1.66</v>
      </c>
      <c r="M3051" s="32">
        <f t="shared" si="191"/>
        <v>-0.22999999999999998</v>
      </c>
      <c r="O3051" s="34">
        <v>40230.166666666664</v>
      </c>
      <c r="P3051" s="33">
        <v>-0.14999999999999991</v>
      </c>
      <c r="Q3051" s="33">
        <v>-0.22999999999999998</v>
      </c>
    </row>
    <row r="3052" spans="1:17">
      <c r="A3052">
        <v>2014</v>
      </c>
      <c r="B3052">
        <v>222</v>
      </c>
      <c r="C3052">
        <v>410</v>
      </c>
      <c r="D3052">
        <v>2570</v>
      </c>
      <c r="E3052" s="33">
        <f t="shared" si="188"/>
        <v>2.57</v>
      </c>
      <c r="F3052" s="32">
        <f t="shared" si="189"/>
        <v>-0.16000000000000014</v>
      </c>
      <c r="H3052">
        <v>2014</v>
      </c>
      <c r="I3052">
        <v>222</v>
      </c>
      <c r="J3052">
        <v>410</v>
      </c>
      <c r="K3052">
        <v>1660</v>
      </c>
      <c r="L3052" s="33">
        <f t="shared" si="190"/>
        <v>1.66</v>
      </c>
      <c r="M3052" s="32">
        <f t="shared" si="191"/>
        <v>-0.22999999999999998</v>
      </c>
      <c r="O3052" s="34">
        <v>40230.173611111109</v>
      </c>
      <c r="P3052" s="33">
        <v>-0.16000000000000014</v>
      </c>
      <c r="Q3052" s="33">
        <v>-0.22999999999999998</v>
      </c>
    </row>
    <row r="3053" spans="1:17">
      <c r="A3053">
        <v>2014</v>
      </c>
      <c r="B3053">
        <v>222</v>
      </c>
      <c r="C3053">
        <v>420</v>
      </c>
      <c r="D3053">
        <v>2560</v>
      </c>
      <c r="E3053" s="33">
        <f t="shared" si="188"/>
        <v>2.56</v>
      </c>
      <c r="F3053" s="32">
        <f t="shared" si="189"/>
        <v>-0.16999999999999993</v>
      </c>
      <c r="H3053">
        <v>2014</v>
      </c>
      <c r="I3053">
        <v>222</v>
      </c>
      <c r="J3053">
        <v>420</v>
      </c>
      <c r="K3053">
        <v>1660</v>
      </c>
      <c r="L3053" s="33">
        <f t="shared" si="190"/>
        <v>1.66</v>
      </c>
      <c r="M3053" s="32">
        <f t="shared" si="191"/>
        <v>-0.22999999999999998</v>
      </c>
      <c r="O3053" s="34">
        <v>40230.180555555555</v>
      </c>
      <c r="P3053" s="33">
        <v>-0.16999999999999993</v>
      </c>
      <c r="Q3053" s="33">
        <v>-0.22999999999999998</v>
      </c>
    </row>
    <row r="3054" spans="1:17">
      <c r="A3054">
        <v>2014</v>
      </c>
      <c r="B3054">
        <v>222</v>
      </c>
      <c r="C3054">
        <v>430</v>
      </c>
      <c r="D3054">
        <v>2550</v>
      </c>
      <c r="E3054" s="33">
        <f t="shared" si="188"/>
        <v>2.5499999999999998</v>
      </c>
      <c r="F3054" s="32">
        <f t="shared" si="189"/>
        <v>-0.18000000000000016</v>
      </c>
      <c r="H3054">
        <v>2014</v>
      </c>
      <c r="I3054">
        <v>222</v>
      </c>
      <c r="J3054">
        <v>430</v>
      </c>
      <c r="K3054">
        <v>1670</v>
      </c>
      <c r="L3054" s="33">
        <f t="shared" si="190"/>
        <v>1.67</v>
      </c>
      <c r="M3054" s="32">
        <f t="shared" si="191"/>
        <v>-0.21999999999999997</v>
      </c>
      <c r="O3054" s="34">
        <v>40230.1875</v>
      </c>
      <c r="P3054" s="33">
        <v>-0.18000000000000016</v>
      </c>
      <c r="Q3054" s="33">
        <v>-0.21999999999999997</v>
      </c>
    </row>
    <row r="3055" spans="1:17">
      <c r="A3055">
        <v>2014</v>
      </c>
      <c r="B3055">
        <v>222</v>
      </c>
      <c r="C3055">
        <v>440</v>
      </c>
      <c r="D3055">
        <v>2540</v>
      </c>
      <c r="E3055" s="33">
        <f t="shared" si="188"/>
        <v>2.54</v>
      </c>
      <c r="F3055" s="32">
        <f t="shared" si="189"/>
        <v>-0.18999999999999995</v>
      </c>
      <c r="H3055">
        <v>2014</v>
      </c>
      <c r="I3055">
        <v>222</v>
      </c>
      <c r="J3055">
        <v>440</v>
      </c>
      <c r="K3055">
        <v>1670</v>
      </c>
      <c r="L3055" s="33">
        <f t="shared" si="190"/>
        <v>1.67</v>
      </c>
      <c r="M3055" s="32">
        <f t="shared" si="191"/>
        <v>-0.21999999999999997</v>
      </c>
      <c r="O3055" s="34">
        <v>40230.194444444445</v>
      </c>
      <c r="P3055" s="33">
        <v>-0.18999999999999995</v>
      </c>
      <c r="Q3055" s="33">
        <v>-0.21999999999999997</v>
      </c>
    </row>
    <row r="3056" spans="1:17">
      <c r="A3056">
        <v>2014</v>
      </c>
      <c r="B3056">
        <v>222</v>
      </c>
      <c r="C3056">
        <v>450</v>
      </c>
      <c r="D3056">
        <v>2530</v>
      </c>
      <c r="E3056" s="33">
        <f t="shared" si="188"/>
        <v>2.5299999999999998</v>
      </c>
      <c r="F3056" s="32">
        <f t="shared" si="189"/>
        <v>-0.20000000000000018</v>
      </c>
      <c r="H3056">
        <v>2014</v>
      </c>
      <c r="I3056">
        <v>222</v>
      </c>
      <c r="J3056">
        <v>450</v>
      </c>
      <c r="K3056">
        <v>1680</v>
      </c>
      <c r="L3056" s="33">
        <f t="shared" si="190"/>
        <v>1.68</v>
      </c>
      <c r="M3056" s="32">
        <f t="shared" si="191"/>
        <v>-0.20999999999999996</v>
      </c>
      <c r="O3056" s="34">
        <v>40230.201388888891</v>
      </c>
      <c r="P3056" s="33">
        <v>-0.20000000000000018</v>
      </c>
      <c r="Q3056" s="33">
        <v>-0.20999999999999996</v>
      </c>
    </row>
    <row r="3057" spans="1:17">
      <c r="A3057">
        <v>2014</v>
      </c>
      <c r="B3057">
        <v>222</v>
      </c>
      <c r="C3057">
        <v>500</v>
      </c>
      <c r="D3057">
        <v>2520</v>
      </c>
      <c r="E3057" s="33">
        <f t="shared" si="188"/>
        <v>2.52</v>
      </c>
      <c r="F3057" s="32">
        <f t="shared" si="189"/>
        <v>-0.20999999999999996</v>
      </c>
      <c r="H3057">
        <v>2014</v>
      </c>
      <c r="I3057">
        <v>222</v>
      </c>
      <c r="J3057">
        <v>500</v>
      </c>
      <c r="K3057">
        <v>1690</v>
      </c>
      <c r="L3057" s="33">
        <f t="shared" si="190"/>
        <v>1.69</v>
      </c>
      <c r="M3057" s="32">
        <f t="shared" si="191"/>
        <v>-0.19999999999999996</v>
      </c>
      <c r="O3057" s="34">
        <v>40230.208333333336</v>
      </c>
      <c r="P3057" s="33">
        <v>-0.20999999999999996</v>
      </c>
      <c r="Q3057" s="33">
        <v>-0.19999999999999996</v>
      </c>
    </row>
    <row r="3058" spans="1:17">
      <c r="A3058">
        <v>2014</v>
      </c>
      <c r="B3058">
        <v>222</v>
      </c>
      <c r="C3058">
        <v>510</v>
      </c>
      <c r="D3058">
        <v>2520</v>
      </c>
      <c r="E3058" s="33">
        <f t="shared" si="188"/>
        <v>2.52</v>
      </c>
      <c r="F3058" s="32">
        <f t="shared" si="189"/>
        <v>-0.20999999999999996</v>
      </c>
      <c r="H3058">
        <v>2014</v>
      </c>
      <c r="I3058">
        <v>222</v>
      </c>
      <c r="J3058">
        <v>510</v>
      </c>
      <c r="K3058">
        <v>1700</v>
      </c>
      <c r="L3058" s="33">
        <f t="shared" si="190"/>
        <v>1.7</v>
      </c>
      <c r="M3058" s="32">
        <f t="shared" si="191"/>
        <v>-0.18999999999999995</v>
      </c>
      <c r="O3058" s="34">
        <v>40230.215277777781</v>
      </c>
      <c r="P3058" s="33">
        <v>-0.20999999999999996</v>
      </c>
      <c r="Q3058" s="33">
        <v>-0.18999999999999995</v>
      </c>
    </row>
    <row r="3059" spans="1:17">
      <c r="A3059">
        <v>2014</v>
      </c>
      <c r="B3059">
        <v>222</v>
      </c>
      <c r="C3059">
        <v>520</v>
      </c>
      <c r="D3059">
        <v>2520</v>
      </c>
      <c r="E3059" s="33">
        <f t="shared" si="188"/>
        <v>2.52</v>
      </c>
      <c r="F3059" s="32">
        <f t="shared" si="189"/>
        <v>-0.20999999999999996</v>
      </c>
      <c r="H3059">
        <v>2014</v>
      </c>
      <c r="I3059">
        <v>222</v>
      </c>
      <c r="J3059">
        <v>520</v>
      </c>
      <c r="K3059">
        <v>1720</v>
      </c>
      <c r="L3059" s="33">
        <f t="shared" si="190"/>
        <v>1.72</v>
      </c>
      <c r="M3059" s="32">
        <f t="shared" si="191"/>
        <v>-0.16999999999999993</v>
      </c>
      <c r="O3059" s="34">
        <v>40230.222222222219</v>
      </c>
      <c r="P3059" s="33">
        <v>-0.20999999999999996</v>
      </c>
      <c r="Q3059" s="33">
        <v>-0.16999999999999993</v>
      </c>
    </row>
    <row r="3060" spans="1:17">
      <c r="A3060">
        <v>2014</v>
      </c>
      <c r="B3060">
        <v>222</v>
      </c>
      <c r="C3060">
        <v>530</v>
      </c>
      <c r="D3060">
        <v>2520</v>
      </c>
      <c r="E3060" s="33">
        <f t="shared" si="188"/>
        <v>2.52</v>
      </c>
      <c r="F3060" s="32">
        <f t="shared" si="189"/>
        <v>-0.20999999999999996</v>
      </c>
      <c r="H3060">
        <v>2014</v>
      </c>
      <c r="I3060">
        <v>222</v>
      </c>
      <c r="J3060">
        <v>530</v>
      </c>
      <c r="K3060">
        <v>1730</v>
      </c>
      <c r="L3060" s="33">
        <f t="shared" si="190"/>
        <v>1.73</v>
      </c>
      <c r="M3060" s="32">
        <f t="shared" si="191"/>
        <v>-0.15999999999999992</v>
      </c>
      <c r="O3060" s="34">
        <v>40230.229166666664</v>
      </c>
      <c r="P3060" s="33">
        <v>-0.20999999999999996</v>
      </c>
      <c r="Q3060" s="33">
        <v>-0.15999999999999992</v>
      </c>
    </row>
    <row r="3061" spans="1:17">
      <c r="A3061">
        <v>2014</v>
      </c>
      <c r="B3061">
        <v>222</v>
      </c>
      <c r="C3061">
        <v>540</v>
      </c>
      <c r="D3061">
        <v>2520</v>
      </c>
      <c r="E3061" s="33">
        <f t="shared" si="188"/>
        <v>2.52</v>
      </c>
      <c r="F3061" s="32">
        <f t="shared" si="189"/>
        <v>-0.20999999999999996</v>
      </c>
      <c r="H3061">
        <v>2014</v>
      </c>
      <c r="I3061">
        <v>222</v>
      </c>
      <c r="J3061">
        <v>540</v>
      </c>
      <c r="K3061">
        <v>1750</v>
      </c>
      <c r="L3061" s="33">
        <f t="shared" si="190"/>
        <v>1.75</v>
      </c>
      <c r="M3061" s="32">
        <f t="shared" si="191"/>
        <v>-0.1399999999999999</v>
      </c>
      <c r="O3061" s="34">
        <v>40230.236111111109</v>
      </c>
      <c r="P3061" s="33">
        <v>-0.20999999999999996</v>
      </c>
      <c r="Q3061" s="33">
        <v>-0.1399999999999999</v>
      </c>
    </row>
    <row r="3062" spans="1:17">
      <c r="A3062">
        <v>2014</v>
      </c>
      <c r="B3062">
        <v>222</v>
      </c>
      <c r="C3062">
        <v>550</v>
      </c>
      <c r="D3062">
        <v>2520</v>
      </c>
      <c r="E3062" s="33">
        <f t="shared" si="188"/>
        <v>2.52</v>
      </c>
      <c r="F3062" s="32">
        <f t="shared" si="189"/>
        <v>-0.20999999999999996</v>
      </c>
      <c r="H3062">
        <v>2014</v>
      </c>
      <c r="I3062">
        <v>222</v>
      </c>
      <c r="J3062">
        <v>550</v>
      </c>
      <c r="K3062">
        <v>1770</v>
      </c>
      <c r="L3062" s="33">
        <f t="shared" si="190"/>
        <v>1.77</v>
      </c>
      <c r="M3062" s="32">
        <f t="shared" si="191"/>
        <v>-0.11999999999999988</v>
      </c>
      <c r="O3062" s="34">
        <v>40230.243055555555</v>
      </c>
      <c r="P3062" s="33">
        <v>-0.20999999999999996</v>
      </c>
      <c r="Q3062" s="33">
        <v>-0.11999999999999988</v>
      </c>
    </row>
    <row r="3063" spans="1:17">
      <c r="A3063">
        <v>2014</v>
      </c>
      <c r="B3063">
        <v>222</v>
      </c>
      <c r="C3063">
        <v>600</v>
      </c>
      <c r="D3063">
        <v>2530</v>
      </c>
      <c r="E3063" s="33">
        <f t="shared" si="188"/>
        <v>2.5299999999999998</v>
      </c>
      <c r="F3063" s="32">
        <f t="shared" si="189"/>
        <v>-0.20000000000000018</v>
      </c>
      <c r="H3063">
        <v>2014</v>
      </c>
      <c r="I3063">
        <v>222</v>
      </c>
      <c r="J3063">
        <v>600</v>
      </c>
      <c r="K3063">
        <v>1780</v>
      </c>
      <c r="L3063" s="33">
        <f t="shared" si="190"/>
        <v>1.78</v>
      </c>
      <c r="M3063" s="32">
        <f t="shared" si="191"/>
        <v>-0.10999999999999988</v>
      </c>
      <c r="O3063" s="34">
        <v>40230.25</v>
      </c>
      <c r="P3063" s="33">
        <v>-0.20000000000000018</v>
      </c>
      <c r="Q3063" s="33">
        <v>-0.10999999999999988</v>
      </c>
    </row>
    <row r="3064" spans="1:17">
      <c r="A3064">
        <v>2014</v>
      </c>
      <c r="B3064">
        <v>222</v>
      </c>
      <c r="C3064">
        <v>610</v>
      </c>
      <c r="D3064">
        <v>2540</v>
      </c>
      <c r="E3064" s="33">
        <f t="shared" si="188"/>
        <v>2.54</v>
      </c>
      <c r="F3064" s="32">
        <f t="shared" si="189"/>
        <v>-0.18999999999999995</v>
      </c>
      <c r="H3064">
        <v>2014</v>
      </c>
      <c r="I3064">
        <v>222</v>
      </c>
      <c r="J3064">
        <v>610</v>
      </c>
      <c r="K3064">
        <v>1800</v>
      </c>
      <c r="L3064" s="33">
        <f t="shared" si="190"/>
        <v>1.8</v>
      </c>
      <c r="M3064" s="32">
        <f t="shared" si="191"/>
        <v>-8.9999999999999858E-2</v>
      </c>
      <c r="O3064" s="34">
        <v>40230.256944444445</v>
      </c>
      <c r="P3064" s="33">
        <v>-0.18999999999999995</v>
      </c>
      <c r="Q3064" s="33">
        <v>-8.9999999999999858E-2</v>
      </c>
    </row>
    <row r="3065" spans="1:17">
      <c r="A3065">
        <v>2014</v>
      </c>
      <c r="B3065">
        <v>222</v>
      </c>
      <c r="C3065">
        <v>620</v>
      </c>
      <c r="D3065">
        <v>2540</v>
      </c>
      <c r="E3065" s="33">
        <f t="shared" si="188"/>
        <v>2.54</v>
      </c>
      <c r="F3065" s="32">
        <f t="shared" si="189"/>
        <v>-0.18999999999999995</v>
      </c>
      <c r="H3065">
        <v>2014</v>
      </c>
      <c r="I3065">
        <v>222</v>
      </c>
      <c r="J3065">
        <v>620</v>
      </c>
      <c r="K3065">
        <v>1820</v>
      </c>
      <c r="L3065" s="33">
        <f t="shared" si="190"/>
        <v>1.82</v>
      </c>
      <c r="M3065" s="32">
        <f t="shared" si="191"/>
        <v>-6.999999999999984E-2</v>
      </c>
      <c r="O3065" s="34">
        <v>40230.263888888891</v>
      </c>
      <c r="P3065" s="33">
        <v>-0.18999999999999995</v>
      </c>
      <c r="Q3065" s="33">
        <v>-6.999999999999984E-2</v>
      </c>
    </row>
    <row r="3066" spans="1:17">
      <c r="A3066">
        <v>2014</v>
      </c>
      <c r="B3066">
        <v>222</v>
      </c>
      <c r="C3066">
        <v>630</v>
      </c>
      <c r="D3066">
        <v>2550</v>
      </c>
      <c r="E3066" s="33">
        <f t="shared" si="188"/>
        <v>2.5499999999999998</v>
      </c>
      <c r="F3066" s="32">
        <f t="shared" si="189"/>
        <v>-0.18000000000000016</v>
      </c>
      <c r="H3066">
        <v>2014</v>
      </c>
      <c r="I3066">
        <v>222</v>
      </c>
      <c r="J3066">
        <v>630</v>
      </c>
      <c r="K3066">
        <v>1840</v>
      </c>
      <c r="L3066" s="33">
        <f t="shared" si="190"/>
        <v>1.84</v>
      </c>
      <c r="M3066" s="32">
        <f t="shared" si="191"/>
        <v>-4.9999999999999822E-2</v>
      </c>
      <c r="O3066" s="34">
        <v>40230.270833333336</v>
      </c>
      <c r="P3066" s="33">
        <v>-0.18000000000000016</v>
      </c>
      <c r="Q3066" s="33">
        <v>-4.9999999999999822E-2</v>
      </c>
    </row>
    <row r="3067" spans="1:17">
      <c r="A3067">
        <v>2014</v>
      </c>
      <c r="B3067">
        <v>222</v>
      </c>
      <c r="C3067">
        <v>640</v>
      </c>
      <c r="D3067">
        <v>2560</v>
      </c>
      <c r="E3067" s="33">
        <f t="shared" si="188"/>
        <v>2.56</v>
      </c>
      <c r="F3067" s="32">
        <f t="shared" si="189"/>
        <v>-0.16999999999999993</v>
      </c>
      <c r="H3067">
        <v>2014</v>
      </c>
      <c r="I3067">
        <v>222</v>
      </c>
      <c r="J3067">
        <v>640</v>
      </c>
      <c r="K3067">
        <v>1870</v>
      </c>
      <c r="L3067" s="33">
        <f t="shared" si="190"/>
        <v>1.87</v>
      </c>
      <c r="M3067" s="32">
        <f t="shared" si="191"/>
        <v>-1.9999999999999796E-2</v>
      </c>
      <c r="O3067" s="34">
        <v>40230.277777777781</v>
      </c>
      <c r="P3067" s="33">
        <v>-0.16999999999999993</v>
      </c>
      <c r="Q3067" s="33">
        <v>-1.9999999999999796E-2</v>
      </c>
    </row>
    <row r="3068" spans="1:17">
      <c r="A3068">
        <v>2014</v>
      </c>
      <c r="B3068">
        <v>222</v>
      </c>
      <c r="C3068">
        <v>650</v>
      </c>
      <c r="D3068">
        <v>2570</v>
      </c>
      <c r="E3068" s="33">
        <f t="shared" si="188"/>
        <v>2.57</v>
      </c>
      <c r="F3068" s="32">
        <f t="shared" si="189"/>
        <v>-0.16000000000000014</v>
      </c>
      <c r="H3068">
        <v>2014</v>
      </c>
      <c r="I3068">
        <v>222</v>
      </c>
      <c r="J3068">
        <v>650</v>
      </c>
      <c r="K3068">
        <v>1890</v>
      </c>
      <c r="L3068" s="33">
        <f t="shared" si="190"/>
        <v>1.89</v>
      </c>
      <c r="M3068" s="32">
        <f t="shared" si="191"/>
        <v>0</v>
      </c>
      <c r="O3068" s="34">
        <v>40230.284722222219</v>
      </c>
      <c r="P3068" s="33">
        <v>-0.16000000000000014</v>
      </c>
      <c r="Q3068" s="33">
        <v>0</v>
      </c>
    </row>
    <row r="3069" spans="1:17">
      <c r="A3069">
        <v>2014</v>
      </c>
      <c r="B3069">
        <v>222</v>
      </c>
      <c r="C3069">
        <v>700</v>
      </c>
      <c r="D3069">
        <v>2580</v>
      </c>
      <c r="E3069" s="33">
        <f t="shared" si="188"/>
        <v>2.58</v>
      </c>
      <c r="F3069" s="32">
        <f t="shared" si="189"/>
        <v>-0.14999999999999991</v>
      </c>
      <c r="H3069">
        <v>2014</v>
      </c>
      <c r="I3069">
        <v>222</v>
      </c>
      <c r="J3069">
        <v>700</v>
      </c>
      <c r="K3069">
        <v>1910</v>
      </c>
      <c r="L3069" s="33">
        <f t="shared" si="190"/>
        <v>1.91</v>
      </c>
      <c r="M3069" s="32">
        <f t="shared" si="191"/>
        <v>2.0000000000000018E-2</v>
      </c>
      <c r="O3069" s="34">
        <v>40230.291666666664</v>
      </c>
      <c r="P3069" s="33">
        <v>-0.14999999999999991</v>
      </c>
      <c r="Q3069" s="33">
        <v>2.0000000000000018E-2</v>
      </c>
    </row>
    <row r="3070" spans="1:17">
      <c r="A3070">
        <v>2014</v>
      </c>
      <c r="B3070">
        <v>222</v>
      </c>
      <c r="C3070">
        <v>710</v>
      </c>
      <c r="D3070">
        <v>2590</v>
      </c>
      <c r="E3070" s="33">
        <f t="shared" si="188"/>
        <v>2.59</v>
      </c>
      <c r="F3070" s="32">
        <f t="shared" si="189"/>
        <v>-0.14000000000000012</v>
      </c>
      <c r="H3070">
        <v>2014</v>
      </c>
      <c r="I3070">
        <v>222</v>
      </c>
      <c r="J3070">
        <v>710</v>
      </c>
      <c r="K3070">
        <v>1930</v>
      </c>
      <c r="L3070" s="33">
        <f t="shared" si="190"/>
        <v>1.93</v>
      </c>
      <c r="M3070" s="32">
        <f t="shared" si="191"/>
        <v>4.0000000000000036E-2</v>
      </c>
      <c r="O3070" s="34">
        <v>40230.298611111109</v>
      </c>
      <c r="P3070" s="33">
        <v>-0.14000000000000012</v>
      </c>
      <c r="Q3070" s="33">
        <v>4.0000000000000036E-2</v>
      </c>
    </row>
    <row r="3071" spans="1:17">
      <c r="A3071">
        <v>2014</v>
      </c>
      <c r="B3071">
        <v>222</v>
      </c>
      <c r="C3071">
        <v>720</v>
      </c>
      <c r="D3071">
        <v>2610</v>
      </c>
      <c r="E3071" s="33">
        <f t="shared" si="188"/>
        <v>2.61</v>
      </c>
      <c r="F3071" s="32">
        <f t="shared" si="189"/>
        <v>-0.12000000000000011</v>
      </c>
      <c r="H3071">
        <v>2014</v>
      </c>
      <c r="I3071">
        <v>222</v>
      </c>
      <c r="J3071">
        <v>720</v>
      </c>
      <c r="K3071">
        <v>1950</v>
      </c>
      <c r="L3071" s="33">
        <f t="shared" si="190"/>
        <v>1.95</v>
      </c>
      <c r="M3071" s="32">
        <f t="shared" si="191"/>
        <v>6.0000000000000053E-2</v>
      </c>
      <c r="O3071" s="34">
        <v>40230.305555555555</v>
      </c>
      <c r="P3071" s="33">
        <v>-0.12000000000000011</v>
      </c>
      <c r="Q3071" s="33">
        <v>6.0000000000000053E-2</v>
      </c>
    </row>
    <row r="3072" spans="1:17">
      <c r="A3072">
        <v>2014</v>
      </c>
      <c r="B3072">
        <v>222</v>
      </c>
      <c r="C3072">
        <v>730</v>
      </c>
      <c r="D3072">
        <v>2620</v>
      </c>
      <c r="E3072" s="33">
        <f t="shared" si="188"/>
        <v>2.62</v>
      </c>
      <c r="F3072" s="32">
        <f t="shared" si="189"/>
        <v>-0.10999999999999988</v>
      </c>
      <c r="H3072">
        <v>2014</v>
      </c>
      <c r="I3072">
        <v>222</v>
      </c>
      <c r="J3072">
        <v>730</v>
      </c>
      <c r="K3072">
        <v>1980</v>
      </c>
      <c r="L3072" s="33">
        <f t="shared" si="190"/>
        <v>1.98</v>
      </c>
      <c r="M3072" s="32">
        <f t="shared" si="191"/>
        <v>9.000000000000008E-2</v>
      </c>
      <c r="O3072" s="34">
        <v>40230.3125</v>
      </c>
      <c r="P3072" s="33">
        <v>-0.10999999999999988</v>
      </c>
      <c r="Q3072" s="33">
        <v>9.000000000000008E-2</v>
      </c>
    </row>
    <row r="3073" spans="1:17">
      <c r="A3073">
        <v>2014</v>
      </c>
      <c r="B3073">
        <v>222</v>
      </c>
      <c r="C3073">
        <v>740</v>
      </c>
      <c r="D3073">
        <v>2630</v>
      </c>
      <c r="E3073" s="33">
        <f t="shared" si="188"/>
        <v>2.63</v>
      </c>
      <c r="F3073" s="32">
        <f t="shared" si="189"/>
        <v>-0.10000000000000009</v>
      </c>
      <c r="H3073">
        <v>2014</v>
      </c>
      <c r="I3073">
        <v>222</v>
      </c>
      <c r="J3073">
        <v>740</v>
      </c>
      <c r="K3073">
        <v>2000</v>
      </c>
      <c r="L3073" s="33">
        <f t="shared" si="190"/>
        <v>2</v>
      </c>
      <c r="M3073" s="32">
        <f t="shared" si="191"/>
        <v>0.1100000000000001</v>
      </c>
      <c r="O3073" s="34">
        <v>40230.319444444445</v>
      </c>
      <c r="P3073" s="33">
        <v>-0.10000000000000009</v>
      </c>
      <c r="Q3073" s="33">
        <v>0.1100000000000001</v>
      </c>
    </row>
    <row r="3074" spans="1:17">
      <c r="A3074">
        <v>2014</v>
      </c>
      <c r="B3074">
        <v>222</v>
      </c>
      <c r="C3074">
        <v>750</v>
      </c>
      <c r="D3074">
        <v>2650</v>
      </c>
      <c r="E3074" s="33">
        <f t="shared" si="188"/>
        <v>2.65</v>
      </c>
      <c r="F3074" s="32">
        <f t="shared" si="189"/>
        <v>-8.0000000000000071E-2</v>
      </c>
      <c r="H3074">
        <v>2014</v>
      </c>
      <c r="I3074">
        <v>222</v>
      </c>
      <c r="J3074">
        <v>750</v>
      </c>
      <c r="K3074">
        <v>2020</v>
      </c>
      <c r="L3074" s="33">
        <f t="shared" si="190"/>
        <v>2.02</v>
      </c>
      <c r="M3074" s="32">
        <f t="shared" si="191"/>
        <v>0.13000000000000012</v>
      </c>
      <c r="O3074" s="34">
        <v>40230.326388888891</v>
      </c>
      <c r="P3074" s="33">
        <v>-8.0000000000000071E-2</v>
      </c>
      <c r="Q3074" s="33">
        <v>0.13000000000000012</v>
      </c>
    </row>
    <row r="3075" spans="1:17">
      <c r="A3075">
        <v>2014</v>
      </c>
      <c r="B3075">
        <v>222</v>
      </c>
      <c r="C3075">
        <v>800</v>
      </c>
      <c r="D3075">
        <v>2660</v>
      </c>
      <c r="E3075" s="33">
        <f t="shared" si="188"/>
        <v>2.66</v>
      </c>
      <c r="F3075" s="32">
        <f t="shared" si="189"/>
        <v>-6.999999999999984E-2</v>
      </c>
      <c r="H3075">
        <v>2014</v>
      </c>
      <c r="I3075">
        <v>222</v>
      </c>
      <c r="J3075">
        <v>800</v>
      </c>
      <c r="K3075">
        <v>2040</v>
      </c>
      <c r="L3075" s="33">
        <f t="shared" si="190"/>
        <v>2.04</v>
      </c>
      <c r="M3075" s="32">
        <f t="shared" si="191"/>
        <v>0.15000000000000013</v>
      </c>
      <c r="O3075" s="34">
        <v>40230.333333333336</v>
      </c>
      <c r="P3075" s="33">
        <v>-6.999999999999984E-2</v>
      </c>
      <c r="Q3075" s="33">
        <v>0.15000000000000013</v>
      </c>
    </row>
    <row r="3076" spans="1:17">
      <c r="A3076">
        <v>2014</v>
      </c>
      <c r="B3076">
        <v>222</v>
      </c>
      <c r="C3076">
        <v>810</v>
      </c>
      <c r="D3076">
        <v>2680</v>
      </c>
      <c r="E3076" s="33">
        <f t="shared" ref="E3076:E3139" si="192">ROUND(D3076/1000,2)</f>
        <v>2.68</v>
      </c>
      <c r="F3076" s="32">
        <f t="shared" ref="F3076:F3139" si="193">E3076-E$8499</f>
        <v>-4.9999999999999822E-2</v>
      </c>
      <c r="H3076">
        <v>2014</v>
      </c>
      <c r="I3076">
        <v>222</v>
      </c>
      <c r="J3076">
        <v>810</v>
      </c>
      <c r="K3076">
        <v>2070</v>
      </c>
      <c r="L3076" s="33">
        <f t="shared" ref="L3076:L3139" si="194">ROUND(K3076/1000,2)</f>
        <v>2.0699999999999998</v>
      </c>
      <c r="M3076" s="32">
        <f t="shared" ref="M3076:M3139" si="195">L3076-L$8499</f>
        <v>0.17999999999999994</v>
      </c>
      <c r="O3076" s="34">
        <v>40230.340277777781</v>
      </c>
      <c r="P3076" s="33">
        <v>-4.9999999999999822E-2</v>
      </c>
      <c r="Q3076" s="33">
        <v>0.17999999999999994</v>
      </c>
    </row>
    <row r="3077" spans="1:17">
      <c r="A3077">
        <v>2014</v>
      </c>
      <c r="B3077">
        <v>222</v>
      </c>
      <c r="C3077">
        <v>820</v>
      </c>
      <c r="D3077">
        <v>2700</v>
      </c>
      <c r="E3077" s="33">
        <f t="shared" si="192"/>
        <v>2.7</v>
      </c>
      <c r="F3077" s="32">
        <f t="shared" si="193"/>
        <v>-2.9999999999999805E-2</v>
      </c>
      <c r="H3077">
        <v>2014</v>
      </c>
      <c r="I3077">
        <v>222</v>
      </c>
      <c r="J3077">
        <v>820</v>
      </c>
      <c r="K3077">
        <v>2090</v>
      </c>
      <c r="L3077" s="33">
        <f t="shared" si="194"/>
        <v>2.09</v>
      </c>
      <c r="M3077" s="32">
        <f t="shared" si="195"/>
        <v>0.19999999999999996</v>
      </c>
      <c r="O3077" s="34">
        <v>40230.347222222219</v>
      </c>
      <c r="P3077" s="33">
        <v>-2.9999999999999805E-2</v>
      </c>
      <c r="Q3077" s="33">
        <v>0.19999999999999996</v>
      </c>
    </row>
    <row r="3078" spans="1:17">
      <c r="A3078">
        <v>2014</v>
      </c>
      <c r="B3078">
        <v>222</v>
      </c>
      <c r="C3078">
        <v>830</v>
      </c>
      <c r="D3078">
        <v>2710</v>
      </c>
      <c r="E3078" s="33">
        <f t="shared" si="192"/>
        <v>2.71</v>
      </c>
      <c r="F3078" s="32">
        <f t="shared" si="193"/>
        <v>-2.0000000000000018E-2</v>
      </c>
      <c r="H3078">
        <v>2014</v>
      </c>
      <c r="I3078">
        <v>222</v>
      </c>
      <c r="J3078">
        <v>830</v>
      </c>
      <c r="K3078">
        <v>2110</v>
      </c>
      <c r="L3078" s="33">
        <f t="shared" si="194"/>
        <v>2.11</v>
      </c>
      <c r="M3078" s="32">
        <f t="shared" si="195"/>
        <v>0.21999999999999997</v>
      </c>
      <c r="O3078" s="34">
        <v>40230.354166666664</v>
      </c>
      <c r="P3078" s="33">
        <v>-2.0000000000000018E-2</v>
      </c>
      <c r="Q3078" s="33">
        <v>0.21999999999999997</v>
      </c>
    </row>
    <row r="3079" spans="1:17">
      <c r="A3079">
        <v>2014</v>
      </c>
      <c r="B3079">
        <v>222</v>
      </c>
      <c r="C3079">
        <v>840</v>
      </c>
      <c r="D3079">
        <v>2730</v>
      </c>
      <c r="E3079" s="33">
        <f t="shared" si="192"/>
        <v>2.73</v>
      </c>
      <c r="F3079" s="32">
        <f t="shared" si="193"/>
        <v>0</v>
      </c>
      <c r="H3079">
        <v>2014</v>
      </c>
      <c r="I3079">
        <v>222</v>
      </c>
      <c r="J3079">
        <v>840</v>
      </c>
      <c r="K3079">
        <v>2130</v>
      </c>
      <c r="L3079" s="33">
        <f t="shared" si="194"/>
        <v>2.13</v>
      </c>
      <c r="M3079" s="32">
        <f t="shared" si="195"/>
        <v>0.24</v>
      </c>
      <c r="O3079" s="34">
        <v>40230.361111111109</v>
      </c>
      <c r="P3079" s="33">
        <v>0</v>
      </c>
      <c r="Q3079" s="33">
        <v>0.24</v>
      </c>
    </row>
    <row r="3080" spans="1:17">
      <c r="A3080">
        <v>2014</v>
      </c>
      <c r="B3080">
        <v>222</v>
      </c>
      <c r="C3080">
        <v>850</v>
      </c>
      <c r="D3080">
        <v>2750</v>
      </c>
      <c r="E3080" s="33">
        <f t="shared" si="192"/>
        <v>2.75</v>
      </c>
      <c r="F3080" s="32">
        <f t="shared" si="193"/>
        <v>2.0000000000000018E-2</v>
      </c>
      <c r="H3080">
        <v>2014</v>
      </c>
      <c r="I3080">
        <v>222</v>
      </c>
      <c r="J3080">
        <v>850</v>
      </c>
      <c r="K3080">
        <v>2150</v>
      </c>
      <c r="L3080" s="33">
        <f t="shared" si="194"/>
        <v>2.15</v>
      </c>
      <c r="M3080" s="32">
        <f t="shared" si="195"/>
        <v>0.26</v>
      </c>
      <c r="O3080" s="34">
        <v>40230.368055555555</v>
      </c>
      <c r="P3080" s="33">
        <v>2.0000000000000018E-2</v>
      </c>
      <c r="Q3080" s="33">
        <v>0.26</v>
      </c>
    </row>
    <row r="3081" spans="1:17">
      <c r="A3081">
        <v>2014</v>
      </c>
      <c r="B3081">
        <v>222</v>
      </c>
      <c r="C3081">
        <v>900</v>
      </c>
      <c r="D3081">
        <v>2780</v>
      </c>
      <c r="E3081" s="33">
        <f t="shared" si="192"/>
        <v>2.78</v>
      </c>
      <c r="F3081" s="32">
        <f t="shared" si="193"/>
        <v>4.9999999999999822E-2</v>
      </c>
      <c r="H3081">
        <v>2014</v>
      </c>
      <c r="I3081">
        <v>222</v>
      </c>
      <c r="J3081">
        <v>900</v>
      </c>
      <c r="K3081">
        <v>2170</v>
      </c>
      <c r="L3081" s="33">
        <f t="shared" si="194"/>
        <v>2.17</v>
      </c>
      <c r="M3081" s="32">
        <f t="shared" si="195"/>
        <v>0.28000000000000003</v>
      </c>
      <c r="O3081" s="34">
        <v>40230.375</v>
      </c>
      <c r="P3081" s="33">
        <v>4.9999999999999822E-2</v>
      </c>
      <c r="Q3081" s="33">
        <v>0.28000000000000003</v>
      </c>
    </row>
    <row r="3082" spans="1:17">
      <c r="A3082">
        <v>2014</v>
      </c>
      <c r="B3082">
        <v>222</v>
      </c>
      <c r="C3082">
        <v>910</v>
      </c>
      <c r="D3082">
        <v>2800</v>
      </c>
      <c r="E3082" s="33">
        <f t="shared" si="192"/>
        <v>2.8</v>
      </c>
      <c r="F3082" s="32">
        <f t="shared" si="193"/>
        <v>6.999999999999984E-2</v>
      </c>
      <c r="H3082">
        <v>2014</v>
      </c>
      <c r="I3082">
        <v>222</v>
      </c>
      <c r="J3082">
        <v>910</v>
      </c>
      <c r="K3082">
        <v>2180</v>
      </c>
      <c r="L3082" s="33">
        <f t="shared" si="194"/>
        <v>2.1800000000000002</v>
      </c>
      <c r="M3082" s="32">
        <f t="shared" si="195"/>
        <v>0.29000000000000026</v>
      </c>
      <c r="O3082" s="34">
        <v>40230.381944444445</v>
      </c>
      <c r="P3082" s="33">
        <v>6.999999999999984E-2</v>
      </c>
      <c r="Q3082" s="33">
        <v>0.29000000000000026</v>
      </c>
    </row>
    <row r="3083" spans="1:17">
      <c r="A3083">
        <v>2014</v>
      </c>
      <c r="B3083">
        <v>222</v>
      </c>
      <c r="C3083">
        <v>920</v>
      </c>
      <c r="D3083">
        <v>2820</v>
      </c>
      <c r="E3083" s="33">
        <f t="shared" si="192"/>
        <v>2.82</v>
      </c>
      <c r="F3083" s="32">
        <f t="shared" si="193"/>
        <v>8.9999999999999858E-2</v>
      </c>
      <c r="H3083">
        <v>2014</v>
      </c>
      <c r="I3083">
        <v>222</v>
      </c>
      <c r="J3083">
        <v>920</v>
      </c>
      <c r="K3083">
        <v>2200</v>
      </c>
      <c r="L3083" s="33">
        <f t="shared" si="194"/>
        <v>2.2000000000000002</v>
      </c>
      <c r="M3083" s="32">
        <f t="shared" si="195"/>
        <v>0.31000000000000028</v>
      </c>
      <c r="O3083" s="34">
        <v>40230.388888888891</v>
      </c>
      <c r="P3083" s="33">
        <v>8.9999999999999858E-2</v>
      </c>
      <c r="Q3083" s="33">
        <v>0.31000000000000028</v>
      </c>
    </row>
    <row r="3084" spans="1:17">
      <c r="A3084">
        <v>2014</v>
      </c>
      <c r="B3084">
        <v>222</v>
      </c>
      <c r="C3084">
        <v>930</v>
      </c>
      <c r="D3084">
        <v>2840</v>
      </c>
      <c r="E3084" s="33">
        <f t="shared" si="192"/>
        <v>2.84</v>
      </c>
      <c r="F3084" s="32">
        <f t="shared" si="193"/>
        <v>0.10999999999999988</v>
      </c>
      <c r="H3084">
        <v>2014</v>
      </c>
      <c r="I3084">
        <v>222</v>
      </c>
      <c r="J3084">
        <v>930</v>
      </c>
      <c r="K3084">
        <v>2210</v>
      </c>
      <c r="L3084" s="33">
        <f t="shared" si="194"/>
        <v>2.21</v>
      </c>
      <c r="M3084" s="32">
        <f t="shared" si="195"/>
        <v>0.32000000000000006</v>
      </c>
      <c r="O3084" s="34">
        <v>40230.395833333336</v>
      </c>
      <c r="P3084" s="33">
        <v>0.10999999999999988</v>
      </c>
      <c r="Q3084" s="33">
        <v>0.32000000000000006</v>
      </c>
    </row>
    <row r="3085" spans="1:17">
      <c r="A3085">
        <v>2014</v>
      </c>
      <c r="B3085">
        <v>222</v>
      </c>
      <c r="C3085">
        <v>940</v>
      </c>
      <c r="D3085">
        <v>2860</v>
      </c>
      <c r="E3085" s="33">
        <f t="shared" si="192"/>
        <v>2.86</v>
      </c>
      <c r="F3085" s="32">
        <f t="shared" si="193"/>
        <v>0.12999999999999989</v>
      </c>
      <c r="H3085">
        <v>2014</v>
      </c>
      <c r="I3085">
        <v>222</v>
      </c>
      <c r="J3085">
        <v>940</v>
      </c>
      <c r="K3085">
        <v>2220</v>
      </c>
      <c r="L3085" s="33">
        <f t="shared" si="194"/>
        <v>2.2200000000000002</v>
      </c>
      <c r="M3085" s="32">
        <f t="shared" si="195"/>
        <v>0.33000000000000029</v>
      </c>
      <c r="O3085" s="34">
        <v>40230.402777777781</v>
      </c>
      <c r="P3085" s="33">
        <v>0.12999999999999989</v>
      </c>
      <c r="Q3085" s="33">
        <v>0.33000000000000029</v>
      </c>
    </row>
    <row r="3086" spans="1:17">
      <c r="A3086">
        <v>2014</v>
      </c>
      <c r="B3086">
        <v>222</v>
      </c>
      <c r="C3086">
        <v>950</v>
      </c>
      <c r="D3086">
        <v>2880</v>
      </c>
      <c r="E3086" s="33">
        <f t="shared" si="192"/>
        <v>2.88</v>
      </c>
      <c r="F3086" s="32">
        <f t="shared" si="193"/>
        <v>0.14999999999999991</v>
      </c>
      <c r="H3086">
        <v>2014</v>
      </c>
      <c r="I3086">
        <v>222</v>
      </c>
      <c r="J3086">
        <v>950</v>
      </c>
      <c r="K3086">
        <v>2230</v>
      </c>
      <c r="L3086" s="33">
        <f t="shared" si="194"/>
        <v>2.23</v>
      </c>
      <c r="M3086" s="32">
        <f t="shared" si="195"/>
        <v>0.34000000000000008</v>
      </c>
      <c r="O3086" s="34">
        <v>40230.409722222219</v>
      </c>
      <c r="P3086" s="33">
        <v>0.14999999999999991</v>
      </c>
      <c r="Q3086" s="33">
        <v>0.34000000000000008</v>
      </c>
    </row>
    <row r="3087" spans="1:17">
      <c r="A3087">
        <v>2014</v>
      </c>
      <c r="B3087">
        <v>222</v>
      </c>
      <c r="C3087">
        <v>1000</v>
      </c>
      <c r="D3087">
        <v>2910</v>
      </c>
      <c r="E3087" s="33">
        <f t="shared" si="192"/>
        <v>2.91</v>
      </c>
      <c r="F3087" s="32">
        <f t="shared" si="193"/>
        <v>0.18000000000000016</v>
      </c>
      <c r="H3087">
        <v>2014</v>
      </c>
      <c r="I3087">
        <v>222</v>
      </c>
      <c r="J3087">
        <v>1000</v>
      </c>
      <c r="K3087">
        <v>2240</v>
      </c>
      <c r="L3087" s="33">
        <f t="shared" si="194"/>
        <v>2.2400000000000002</v>
      </c>
      <c r="M3087" s="32">
        <f t="shared" si="195"/>
        <v>0.35000000000000031</v>
      </c>
      <c r="O3087" s="34">
        <v>40230.416666666664</v>
      </c>
      <c r="P3087" s="33">
        <v>0.18000000000000016</v>
      </c>
      <c r="Q3087" s="33">
        <v>0.35000000000000031</v>
      </c>
    </row>
    <row r="3088" spans="1:17">
      <c r="A3088">
        <v>2014</v>
      </c>
      <c r="B3088">
        <v>222</v>
      </c>
      <c r="C3088">
        <v>1010</v>
      </c>
      <c r="D3088">
        <v>2930</v>
      </c>
      <c r="E3088" s="33">
        <f t="shared" si="192"/>
        <v>2.93</v>
      </c>
      <c r="F3088" s="32">
        <f t="shared" si="193"/>
        <v>0.20000000000000018</v>
      </c>
      <c r="H3088">
        <v>2014</v>
      </c>
      <c r="I3088">
        <v>222</v>
      </c>
      <c r="J3088">
        <v>1010</v>
      </c>
      <c r="K3088">
        <v>2240</v>
      </c>
      <c r="L3088" s="33">
        <f t="shared" si="194"/>
        <v>2.2400000000000002</v>
      </c>
      <c r="M3088" s="32">
        <f t="shared" si="195"/>
        <v>0.35000000000000031</v>
      </c>
      <c r="O3088" s="34">
        <v>40230.423611111109</v>
      </c>
      <c r="P3088" s="33">
        <v>0.20000000000000018</v>
      </c>
      <c r="Q3088" s="33">
        <v>0.35000000000000031</v>
      </c>
    </row>
    <row r="3089" spans="1:17">
      <c r="A3089">
        <v>2014</v>
      </c>
      <c r="B3089">
        <v>222</v>
      </c>
      <c r="C3089">
        <v>1020</v>
      </c>
      <c r="D3089">
        <v>2940</v>
      </c>
      <c r="E3089" s="33">
        <f t="shared" si="192"/>
        <v>2.94</v>
      </c>
      <c r="F3089" s="32">
        <f t="shared" si="193"/>
        <v>0.20999999999999996</v>
      </c>
      <c r="H3089">
        <v>2014</v>
      </c>
      <c r="I3089">
        <v>222</v>
      </c>
      <c r="J3089">
        <v>1020</v>
      </c>
      <c r="K3089">
        <v>2250</v>
      </c>
      <c r="L3089" s="33">
        <f t="shared" si="194"/>
        <v>2.25</v>
      </c>
      <c r="M3089" s="32">
        <f t="shared" si="195"/>
        <v>0.3600000000000001</v>
      </c>
      <c r="O3089" s="34">
        <v>40230.430555555555</v>
      </c>
      <c r="P3089" s="33">
        <v>0.20999999999999996</v>
      </c>
      <c r="Q3089" s="33">
        <v>0.3600000000000001</v>
      </c>
    </row>
    <row r="3090" spans="1:17">
      <c r="A3090">
        <v>2014</v>
      </c>
      <c r="B3090">
        <v>222</v>
      </c>
      <c r="C3090">
        <v>1030</v>
      </c>
      <c r="D3090">
        <v>2960</v>
      </c>
      <c r="E3090" s="33">
        <f t="shared" si="192"/>
        <v>2.96</v>
      </c>
      <c r="F3090" s="32">
        <f t="shared" si="193"/>
        <v>0.22999999999999998</v>
      </c>
      <c r="H3090">
        <v>2014</v>
      </c>
      <c r="I3090">
        <v>222</v>
      </c>
      <c r="J3090">
        <v>1030</v>
      </c>
      <c r="K3090">
        <v>2250</v>
      </c>
      <c r="L3090" s="33">
        <f t="shared" si="194"/>
        <v>2.25</v>
      </c>
      <c r="M3090" s="32">
        <f t="shared" si="195"/>
        <v>0.3600000000000001</v>
      </c>
      <c r="O3090" s="34">
        <v>40230.4375</v>
      </c>
      <c r="P3090" s="33">
        <v>0.22999999999999998</v>
      </c>
      <c r="Q3090" s="33">
        <v>0.3600000000000001</v>
      </c>
    </row>
    <row r="3091" spans="1:17">
      <c r="A3091">
        <v>2014</v>
      </c>
      <c r="B3091">
        <v>222</v>
      </c>
      <c r="C3091">
        <v>1040</v>
      </c>
      <c r="D3091">
        <v>2980</v>
      </c>
      <c r="E3091" s="33">
        <f t="shared" si="192"/>
        <v>2.98</v>
      </c>
      <c r="F3091" s="32">
        <f t="shared" si="193"/>
        <v>0.25</v>
      </c>
      <c r="H3091">
        <v>2014</v>
      </c>
      <c r="I3091">
        <v>222</v>
      </c>
      <c r="J3091">
        <v>1040</v>
      </c>
      <c r="K3091">
        <v>2250</v>
      </c>
      <c r="L3091" s="33">
        <f t="shared" si="194"/>
        <v>2.25</v>
      </c>
      <c r="M3091" s="32">
        <f t="shared" si="195"/>
        <v>0.3600000000000001</v>
      </c>
      <c r="O3091" s="34">
        <v>40230.444444444445</v>
      </c>
      <c r="P3091" s="33">
        <v>0.25</v>
      </c>
      <c r="Q3091" s="33">
        <v>0.3600000000000001</v>
      </c>
    </row>
    <row r="3092" spans="1:17">
      <c r="A3092">
        <v>2014</v>
      </c>
      <c r="B3092">
        <v>222</v>
      </c>
      <c r="C3092">
        <v>1050</v>
      </c>
      <c r="D3092">
        <v>2990</v>
      </c>
      <c r="E3092" s="33">
        <f t="shared" si="192"/>
        <v>2.99</v>
      </c>
      <c r="F3092" s="32">
        <f t="shared" si="193"/>
        <v>0.26000000000000023</v>
      </c>
      <c r="H3092">
        <v>2014</v>
      </c>
      <c r="I3092">
        <v>222</v>
      </c>
      <c r="J3092">
        <v>1050</v>
      </c>
      <c r="K3092">
        <v>2250</v>
      </c>
      <c r="L3092" s="33">
        <f t="shared" si="194"/>
        <v>2.25</v>
      </c>
      <c r="M3092" s="32">
        <f t="shared" si="195"/>
        <v>0.3600000000000001</v>
      </c>
      <c r="O3092" s="34">
        <v>40230.451388888891</v>
      </c>
      <c r="P3092" s="33">
        <v>0.26000000000000023</v>
      </c>
      <c r="Q3092" s="33">
        <v>0.3600000000000001</v>
      </c>
    </row>
    <row r="3093" spans="1:17">
      <c r="A3093">
        <v>2014</v>
      </c>
      <c r="B3093">
        <v>222</v>
      </c>
      <c r="C3093">
        <v>1100</v>
      </c>
      <c r="D3093">
        <v>3000</v>
      </c>
      <c r="E3093" s="33">
        <f t="shared" si="192"/>
        <v>3</v>
      </c>
      <c r="F3093" s="32">
        <f t="shared" si="193"/>
        <v>0.27</v>
      </c>
      <c r="H3093">
        <v>2014</v>
      </c>
      <c r="I3093">
        <v>222</v>
      </c>
      <c r="J3093">
        <v>1100</v>
      </c>
      <c r="K3093">
        <v>2240</v>
      </c>
      <c r="L3093" s="33">
        <f t="shared" si="194"/>
        <v>2.2400000000000002</v>
      </c>
      <c r="M3093" s="32">
        <f t="shared" si="195"/>
        <v>0.35000000000000031</v>
      </c>
      <c r="O3093" s="34">
        <v>40230.458333333336</v>
      </c>
      <c r="P3093" s="33">
        <v>0.27</v>
      </c>
      <c r="Q3093" s="33">
        <v>0.35000000000000031</v>
      </c>
    </row>
    <row r="3094" spans="1:17">
      <c r="A3094">
        <v>2014</v>
      </c>
      <c r="B3094">
        <v>222</v>
      </c>
      <c r="C3094">
        <v>1110</v>
      </c>
      <c r="D3094">
        <v>3010</v>
      </c>
      <c r="E3094" s="33">
        <f t="shared" si="192"/>
        <v>3.01</v>
      </c>
      <c r="F3094" s="32">
        <f t="shared" si="193"/>
        <v>0.2799999999999998</v>
      </c>
      <c r="H3094">
        <v>2014</v>
      </c>
      <c r="I3094">
        <v>222</v>
      </c>
      <c r="J3094">
        <v>1110</v>
      </c>
      <c r="K3094">
        <v>2240</v>
      </c>
      <c r="L3094" s="33">
        <f t="shared" si="194"/>
        <v>2.2400000000000002</v>
      </c>
      <c r="M3094" s="32">
        <f t="shared" si="195"/>
        <v>0.35000000000000031</v>
      </c>
      <c r="O3094" s="34">
        <v>40230.465277777781</v>
      </c>
      <c r="P3094" s="33">
        <v>0.2799999999999998</v>
      </c>
      <c r="Q3094" s="33">
        <v>0.35000000000000031</v>
      </c>
    </row>
    <row r="3095" spans="1:17">
      <c r="A3095">
        <v>2014</v>
      </c>
      <c r="B3095">
        <v>222</v>
      </c>
      <c r="C3095">
        <v>1120</v>
      </c>
      <c r="D3095">
        <v>3020</v>
      </c>
      <c r="E3095" s="33">
        <f t="shared" si="192"/>
        <v>3.02</v>
      </c>
      <c r="F3095" s="32">
        <f t="shared" si="193"/>
        <v>0.29000000000000004</v>
      </c>
      <c r="H3095">
        <v>2014</v>
      </c>
      <c r="I3095">
        <v>222</v>
      </c>
      <c r="J3095">
        <v>1120</v>
      </c>
      <c r="K3095">
        <v>2230</v>
      </c>
      <c r="L3095" s="33">
        <f t="shared" si="194"/>
        <v>2.23</v>
      </c>
      <c r="M3095" s="32">
        <f t="shared" si="195"/>
        <v>0.34000000000000008</v>
      </c>
      <c r="O3095" s="34">
        <v>40230.472222222219</v>
      </c>
      <c r="P3095" s="33">
        <v>0.29000000000000004</v>
      </c>
      <c r="Q3095" s="33">
        <v>0.34000000000000008</v>
      </c>
    </row>
    <row r="3096" spans="1:17">
      <c r="A3096">
        <v>2014</v>
      </c>
      <c r="B3096">
        <v>222</v>
      </c>
      <c r="C3096">
        <v>1130</v>
      </c>
      <c r="D3096">
        <v>3030</v>
      </c>
      <c r="E3096" s="33">
        <f t="shared" si="192"/>
        <v>3.03</v>
      </c>
      <c r="F3096" s="32">
        <f t="shared" si="193"/>
        <v>0.29999999999999982</v>
      </c>
      <c r="H3096">
        <v>2014</v>
      </c>
      <c r="I3096">
        <v>222</v>
      </c>
      <c r="J3096">
        <v>1130</v>
      </c>
      <c r="K3096">
        <v>2220</v>
      </c>
      <c r="L3096" s="33">
        <f t="shared" si="194"/>
        <v>2.2200000000000002</v>
      </c>
      <c r="M3096" s="32">
        <f t="shared" si="195"/>
        <v>0.33000000000000029</v>
      </c>
      <c r="O3096" s="34">
        <v>40230.479166666664</v>
      </c>
      <c r="P3096" s="33">
        <v>0.29999999999999982</v>
      </c>
      <c r="Q3096" s="33">
        <v>0.33000000000000029</v>
      </c>
    </row>
    <row r="3097" spans="1:17">
      <c r="A3097">
        <v>2014</v>
      </c>
      <c r="B3097">
        <v>222</v>
      </c>
      <c r="C3097">
        <v>1140</v>
      </c>
      <c r="D3097">
        <v>3030</v>
      </c>
      <c r="E3097" s="33">
        <f t="shared" si="192"/>
        <v>3.03</v>
      </c>
      <c r="F3097" s="32">
        <f t="shared" si="193"/>
        <v>0.29999999999999982</v>
      </c>
      <c r="H3097">
        <v>2014</v>
      </c>
      <c r="I3097">
        <v>222</v>
      </c>
      <c r="J3097">
        <v>1140</v>
      </c>
      <c r="K3097">
        <v>2210</v>
      </c>
      <c r="L3097" s="33">
        <f t="shared" si="194"/>
        <v>2.21</v>
      </c>
      <c r="M3097" s="32">
        <f t="shared" si="195"/>
        <v>0.32000000000000006</v>
      </c>
      <c r="O3097" s="34">
        <v>40230.486111111109</v>
      </c>
      <c r="P3097" s="33">
        <v>0.29999999999999982</v>
      </c>
      <c r="Q3097" s="33">
        <v>0.32000000000000006</v>
      </c>
    </row>
    <row r="3098" spans="1:17">
      <c r="A3098">
        <v>2014</v>
      </c>
      <c r="B3098">
        <v>222</v>
      </c>
      <c r="C3098">
        <v>1150</v>
      </c>
      <c r="D3098">
        <v>3040</v>
      </c>
      <c r="E3098" s="33">
        <f t="shared" si="192"/>
        <v>3.04</v>
      </c>
      <c r="F3098" s="32">
        <f t="shared" si="193"/>
        <v>0.31000000000000005</v>
      </c>
      <c r="H3098">
        <v>2014</v>
      </c>
      <c r="I3098">
        <v>222</v>
      </c>
      <c r="J3098">
        <v>1150</v>
      </c>
      <c r="K3098">
        <v>2200</v>
      </c>
      <c r="L3098" s="33">
        <f t="shared" si="194"/>
        <v>2.2000000000000002</v>
      </c>
      <c r="M3098" s="32">
        <f t="shared" si="195"/>
        <v>0.31000000000000028</v>
      </c>
      <c r="O3098" s="34">
        <v>40230.493055555555</v>
      </c>
      <c r="P3098" s="33">
        <v>0.31000000000000005</v>
      </c>
      <c r="Q3098" s="33">
        <v>0.31000000000000028</v>
      </c>
    </row>
    <row r="3099" spans="1:17">
      <c r="A3099">
        <v>2014</v>
      </c>
      <c r="B3099">
        <v>222</v>
      </c>
      <c r="C3099">
        <v>1200</v>
      </c>
      <c r="D3099">
        <v>3040</v>
      </c>
      <c r="E3099" s="33">
        <f t="shared" si="192"/>
        <v>3.04</v>
      </c>
      <c r="F3099" s="32">
        <f t="shared" si="193"/>
        <v>0.31000000000000005</v>
      </c>
      <c r="H3099">
        <v>2014</v>
      </c>
      <c r="I3099">
        <v>222</v>
      </c>
      <c r="J3099">
        <v>1200</v>
      </c>
      <c r="K3099">
        <v>2190</v>
      </c>
      <c r="L3099" s="33">
        <f t="shared" si="194"/>
        <v>2.19</v>
      </c>
      <c r="M3099" s="32">
        <f t="shared" si="195"/>
        <v>0.30000000000000004</v>
      </c>
      <c r="O3099" s="34">
        <v>40230.5</v>
      </c>
      <c r="P3099" s="33">
        <v>0.31000000000000005</v>
      </c>
      <c r="Q3099" s="33">
        <v>0.30000000000000004</v>
      </c>
    </row>
    <row r="3100" spans="1:17">
      <c r="A3100">
        <v>2014</v>
      </c>
      <c r="B3100">
        <v>222</v>
      </c>
      <c r="C3100">
        <v>1210</v>
      </c>
      <c r="D3100">
        <v>3040</v>
      </c>
      <c r="E3100" s="33">
        <f t="shared" si="192"/>
        <v>3.04</v>
      </c>
      <c r="F3100" s="32">
        <f t="shared" si="193"/>
        <v>0.31000000000000005</v>
      </c>
      <c r="H3100">
        <v>2014</v>
      </c>
      <c r="I3100">
        <v>222</v>
      </c>
      <c r="J3100">
        <v>1210</v>
      </c>
      <c r="K3100">
        <v>2180</v>
      </c>
      <c r="L3100" s="33">
        <f t="shared" si="194"/>
        <v>2.1800000000000002</v>
      </c>
      <c r="M3100" s="32">
        <f t="shared" si="195"/>
        <v>0.29000000000000026</v>
      </c>
      <c r="O3100" s="34">
        <v>40230.506944444445</v>
      </c>
      <c r="P3100" s="33">
        <v>0.31000000000000005</v>
      </c>
      <c r="Q3100" s="33">
        <v>0.29000000000000026</v>
      </c>
    </row>
    <row r="3101" spans="1:17">
      <c r="A3101">
        <v>2014</v>
      </c>
      <c r="B3101">
        <v>222</v>
      </c>
      <c r="C3101">
        <v>1220</v>
      </c>
      <c r="D3101">
        <v>3040</v>
      </c>
      <c r="E3101" s="33">
        <f t="shared" si="192"/>
        <v>3.04</v>
      </c>
      <c r="F3101" s="32">
        <f t="shared" si="193"/>
        <v>0.31000000000000005</v>
      </c>
      <c r="H3101">
        <v>2014</v>
      </c>
      <c r="I3101">
        <v>222</v>
      </c>
      <c r="J3101">
        <v>1220</v>
      </c>
      <c r="K3101">
        <v>2170</v>
      </c>
      <c r="L3101" s="33">
        <f t="shared" si="194"/>
        <v>2.17</v>
      </c>
      <c r="M3101" s="32">
        <f t="shared" si="195"/>
        <v>0.28000000000000003</v>
      </c>
      <c r="O3101" s="34">
        <v>40230.513888888891</v>
      </c>
      <c r="P3101" s="33">
        <v>0.31000000000000005</v>
      </c>
      <c r="Q3101" s="33">
        <v>0.28000000000000003</v>
      </c>
    </row>
    <row r="3102" spans="1:17">
      <c r="A3102">
        <v>2014</v>
      </c>
      <c r="B3102">
        <v>222</v>
      </c>
      <c r="C3102">
        <v>1230</v>
      </c>
      <c r="D3102">
        <v>3040</v>
      </c>
      <c r="E3102" s="33">
        <f t="shared" si="192"/>
        <v>3.04</v>
      </c>
      <c r="F3102" s="32">
        <f t="shared" si="193"/>
        <v>0.31000000000000005</v>
      </c>
      <c r="H3102">
        <v>2014</v>
      </c>
      <c r="I3102">
        <v>222</v>
      </c>
      <c r="J3102">
        <v>1230</v>
      </c>
      <c r="K3102">
        <v>2160</v>
      </c>
      <c r="L3102" s="33">
        <f t="shared" si="194"/>
        <v>2.16</v>
      </c>
      <c r="M3102" s="32">
        <f t="shared" si="195"/>
        <v>0.27000000000000024</v>
      </c>
      <c r="O3102" s="34">
        <v>40230.520833333336</v>
      </c>
      <c r="P3102" s="33">
        <v>0.31000000000000005</v>
      </c>
      <c r="Q3102" s="33">
        <v>0.27000000000000024</v>
      </c>
    </row>
    <row r="3103" spans="1:17">
      <c r="A3103">
        <v>2014</v>
      </c>
      <c r="B3103">
        <v>222</v>
      </c>
      <c r="C3103">
        <v>1240</v>
      </c>
      <c r="D3103">
        <v>3030</v>
      </c>
      <c r="E3103" s="33">
        <f t="shared" si="192"/>
        <v>3.03</v>
      </c>
      <c r="F3103" s="32">
        <f t="shared" si="193"/>
        <v>0.29999999999999982</v>
      </c>
      <c r="H3103">
        <v>2014</v>
      </c>
      <c r="I3103">
        <v>222</v>
      </c>
      <c r="J3103">
        <v>1240</v>
      </c>
      <c r="K3103">
        <v>2140</v>
      </c>
      <c r="L3103" s="33">
        <f t="shared" si="194"/>
        <v>2.14</v>
      </c>
      <c r="M3103" s="32">
        <f t="shared" si="195"/>
        <v>0.25000000000000022</v>
      </c>
      <c r="O3103" s="34">
        <v>40230.527777777781</v>
      </c>
      <c r="P3103" s="33">
        <v>0.29999999999999982</v>
      </c>
      <c r="Q3103" s="33">
        <v>0.25000000000000022</v>
      </c>
    </row>
    <row r="3104" spans="1:17">
      <c r="A3104">
        <v>2014</v>
      </c>
      <c r="B3104">
        <v>222</v>
      </c>
      <c r="C3104">
        <v>1250</v>
      </c>
      <c r="D3104">
        <v>3030</v>
      </c>
      <c r="E3104" s="33">
        <f t="shared" si="192"/>
        <v>3.03</v>
      </c>
      <c r="F3104" s="32">
        <f t="shared" si="193"/>
        <v>0.29999999999999982</v>
      </c>
      <c r="H3104">
        <v>2014</v>
      </c>
      <c r="I3104">
        <v>222</v>
      </c>
      <c r="J3104">
        <v>1250</v>
      </c>
      <c r="K3104">
        <v>2130</v>
      </c>
      <c r="L3104" s="33">
        <f t="shared" si="194"/>
        <v>2.13</v>
      </c>
      <c r="M3104" s="32">
        <f t="shared" si="195"/>
        <v>0.24</v>
      </c>
      <c r="O3104" s="34">
        <v>40230.534722222219</v>
      </c>
      <c r="P3104" s="33">
        <v>0.29999999999999982</v>
      </c>
      <c r="Q3104" s="33">
        <v>0.24</v>
      </c>
    </row>
    <row r="3105" spans="1:17">
      <c r="A3105">
        <v>2014</v>
      </c>
      <c r="B3105">
        <v>222</v>
      </c>
      <c r="C3105">
        <v>1300</v>
      </c>
      <c r="D3105">
        <v>3030</v>
      </c>
      <c r="E3105" s="33">
        <f t="shared" si="192"/>
        <v>3.03</v>
      </c>
      <c r="F3105" s="32">
        <f t="shared" si="193"/>
        <v>0.29999999999999982</v>
      </c>
      <c r="H3105">
        <v>2014</v>
      </c>
      <c r="I3105">
        <v>222</v>
      </c>
      <c r="J3105">
        <v>1300</v>
      </c>
      <c r="K3105">
        <v>2110</v>
      </c>
      <c r="L3105" s="33">
        <f t="shared" si="194"/>
        <v>2.11</v>
      </c>
      <c r="M3105" s="32">
        <f t="shared" si="195"/>
        <v>0.21999999999999997</v>
      </c>
      <c r="O3105" s="34">
        <v>40230.541666666664</v>
      </c>
      <c r="P3105" s="33">
        <v>0.29999999999999982</v>
      </c>
      <c r="Q3105" s="33">
        <v>0.21999999999999997</v>
      </c>
    </row>
    <row r="3106" spans="1:17">
      <c r="A3106">
        <v>2014</v>
      </c>
      <c r="B3106">
        <v>222</v>
      </c>
      <c r="C3106">
        <v>1310</v>
      </c>
      <c r="D3106">
        <v>3020</v>
      </c>
      <c r="E3106" s="33">
        <f t="shared" si="192"/>
        <v>3.02</v>
      </c>
      <c r="F3106" s="32">
        <f t="shared" si="193"/>
        <v>0.29000000000000004</v>
      </c>
      <c r="H3106">
        <v>2014</v>
      </c>
      <c r="I3106">
        <v>222</v>
      </c>
      <c r="J3106">
        <v>1310</v>
      </c>
      <c r="K3106">
        <v>2100</v>
      </c>
      <c r="L3106" s="33">
        <f t="shared" si="194"/>
        <v>2.1</v>
      </c>
      <c r="M3106" s="32">
        <f t="shared" si="195"/>
        <v>0.21000000000000019</v>
      </c>
      <c r="O3106" s="34">
        <v>40230.548611111109</v>
      </c>
      <c r="P3106" s="33">
        <v>0.29000000000000004</v>
      </c>
      <c r="Q3106" s="33">
        <v>0.21000000000000019</v>
      </c>
    </row>
    <row r="3107" spans="1:17">
      <c r="A3107">
        <v>2014</v>
      </c>
      <c r="B3107">
        <v>222</v>
      </c>
      <c r="C3107">
        <v>1320</v>
      </c>
      <c r="D3107">
        <v>3020</v>
      </c>
      <c r="E3107" s="33">
        <f t="shared" si="192"/>
        <v>3.02</v>
      </c>
      <c r="F3107" s="32">
        <f t="shared" si="193"/>
        <v>0.29000000000000004</v>
      </c>
      <c r="H3107">
        <v>2014</v>
      </c>
      <c r="I3107">
        <v>222</v>
      </c>
      <c r="J3107">
        <v>1320</v>
      </c>
      <c r="K3107">
        <v>2080</v>
      </c>
      <c r="L3107" s="33">
        <f t="shared" si="194"/>
        <v>2.08</v>
      </c>
      <c r="M3107" s="32">
        <f t="shared" si="195"/>
        <v>0.19000000000000017</v>
      </c>
      <c r="O3107" s="34">
        <v>40230.555555555555</v>
      </c>
      <c r="P3107" s="33">
        <v>0.29000000000000004</v>
      </c>
      <c r="Q3107" s="33">
        <v>0.19000000000000017</v>
      </c>
    </row>
    <row r="3108" spans="1:17">
      <c r="A3108">
        <v>2014</v>
      </c>
      <c r="B3108">
        <v>222</v>
      </c>
      <c r="C3108">
        <v>1330</v>
      </c>
      <c r="D3108">
        <v>3010</v>
      </c>
      <c r="E3108" s="33">
        <f t="shared" si="192"/>
        <v>3.01</v>
      </c>
      <c r="F3108" s="32">
        <f t="shared" si="193"/>
        <v>0.2799999999999998</v>
      </c>
      <c r="H3108">
        <v>2014</v>
      </c>
      <c r="I3108">
        <v>222</v>
      </c>
      <c r="J3108">
        <v>1330</v>
      </c>
      <c r="K3108">
        <v>2070</v>
      </c>
      <c r="L3108" s="33">
        <f t="shared" si="194"/>
        <v>2.0699999999999998</v>
      </c>
      <c r="M3108" s="32">
        <f t="shared" si="195"/>
        <v>0.17999999999999994</v>
      </c>
      <c r="O3108" s="34">
        <v>40230.5625</v>
      </c>
      <c r="P3108" s="33">
        <v>0.2799999999999998</v>
      </c>
      <c r="Q3108" s="33">
        <v>0.17999999999999994</v>
      </c>
    </row>
    <row r="3109" spans="1:17">
      <c r="A3109">
        <v>2014</v>
      </c>
      <c r="B3109">
        <v>222</v>
      </c>
      <c r="C3109">
        <v>1340</v>
      </c>
      <c r="D3109">
        <v>3010</v>
      </c>
      <c r="E3109" s="33">
        <f t="shared" si="192"/>
        <v>3.01</v>
      </c>
      <c r="F3109" s="32">
        <f t="shared" si="193"/>
        <v>0.2799999999999998</v>
      </c>
      <c r="H3109">
        <v>2014</v>
      </c>
      <c r="I3109">
        <v>222</v>
      </c>
      <c r="J3109">
        <v>1340</v>
      </c>
      <c r="K3109">
        <v>2050</v>
      </c>
      <c r="L3109" s="33">
        <f t="shared" si="194"/>
        <v>2.0499999999999998</v>
      </c>
      <c r="M3109" s="32">
        <f t="shared" si="195"/>
        <v>0.15999999999999992</v>
      </c>
      <c r="O3109" s="34">
        <v>40230.569444444445</v>
      </c>
      <c r="P3109" s="33">
        <v>0.2799999999999998</v>
      </c>
      <c r="Q3109" s="33">
        <v>0.15999999999999992</v>
      </c>
    </row>
    <row r="3110" spans="1:17">
      <c r="A3110">
        <v>2014</v>
      </c>
      <c r="B3110">
        <v>222</v>
      </c>
      <c r="C3110">
        <v>1350</v>
      </c>
      <c r="D3110">
        <v>3000</v>
      </c>
      <c r="E3110" s="33">
        <f t="shared" si="192"/>
        <v>3</v>
      </c>
      <c r="F3110" s="32">
        <f t="shared" si="193"/>
        <v>0.27</v>
      </c>
      <c r="H3110">
        <v>2014</v>
      </c>
      <c r="I3110">
        <v>222</v>
      </c>
      <c r="J3110">
        <v>1350</v>
      </c>
      <c r="K3110">
        <v>2030</v>
      </c>
      <c r="L3110" s="33">
        <f t="shared" si="194"/>
        <v>2.0299999999999998</v>
      </c>
      <c r="M3110" s="32">
        <f t="shared" si="195"/>
        <v>0.1399999999999999</v>
      </c>
      <c r="O3110" s="34">
        <v>40230.576388888891</v>
      </c>
      <c r="P3110" s="33">
        <v>0.27</v>
      </c>
      <c r="Q3110" s="33">
        <v>0.1399999999999999</v>
      </c>
    </row>
    <row r="3111" spans="1:17">
      <c r="A3111">
        <v>2014</v>
      </c>
      <c r="B3111">
        <v>222</v>
      </c>
      <c r="C3111">
        <v>1400</v>
      </c>
      <c r="D3111">
        <v>2990</v>
      </c>
      <c r="E3111" s="33">
        <f t="shared" si="192"/>
        <v>2.99</v>
      </c>
      <c r="F3111" s="32">
        <f t="shared" si="193"/>
        <v>0.26000000000000023</v>
      </c>
      <c r="H3111">
        <v>2014</v>
      </c>
      <c r="I3111">
        <v>222</v>
      </c>
      <c r="J3111">
        <v>1400</v>
      </c>
      <c r="K3111">
        <v>2020</v>
      </c>
      <c r="L3111" s="33">
        <f t="shared" si="194"/>
        <v>2.02</v>
      </c>
      <c r="M3111" s="32">
        <f t="shared" si="195"/>
        <v>0.13000000000000012</v>
      </c>
      <c r="O3111" s="34">
        <v>40230.583333333336</v>
      </c>
      <c r="P3111" s="33">
        <v>0.26000000000000023</v>
      </c>
      <c r="Q3111" s="33">
        <v>0.13000000000000012</v>
      </c>
    </row>
    <row r="3112" spans="1:17">
      <c r="A3112">
        <v>2014</v>
      </c>
      <c r="B3112">
        <v>222</v>
      </c>
      <c r="C3112">
        <v>1410</v>
      </c>
      <c r="D3112">
        <v>2990</v>
      </c>
      <c r="E3112" s="33">
        <f t="shared" si="192"/>
        <v>2.99</v>
      </c>
      <c r="F3112" s="32">
        <f t="shared" si="193"/>
        <v>0.26000000000000023</v>
      </c>
      <c r="H3112">
        <v>2014</v>
      </c>
      <c r="I3112">
        <v>222</v>
      </c>
      <c r="J3112">
        <v>1410</v>
      </c>
      <c r="K3112">
        <v>2000</v>
      </c>
      <c r="L3112" s="33">
        <f t="shared" si="194"/>
        <v>2</v>
      </c>
      <c r="M3112" s="32">
        <f t="shared" si="195"/>
        <v>0.1100000000000001</v>
      </c>
      <c r="O3112" s="34">
        <v>40230.590277777781</v>
      </c>
      <c r="P3112" s="33">
        <v>0.26000000000000023</v>
      </c>
      <c r="Q3112" s="33">
        <v>0.1100000000000001</v>
      </c>
    </row>
    <row r="3113" spans="1:17">
      <c r="A3113">
        <v>2014</v>
      </c>
      <c r="B3113">
        <v>222</v>
      </c>
      <c r="C3113">
        <v>1420</v>
      </c>
      <c r="D3113">
        <v>2980</v>
      </c>
      <c r="E3113" s="33">
        <f t="shared" si="192"/>
        <v>2.98</v>
      </c>
      <c r="F3113" s="32">
        <f t="shared" si="193"/>
        <v>0.25</v>
      </c>
      <c r="H3113">
        <v>2014</v>
      </c>
      <c r="I3113">
        <v>222</v>
      </c>
      <c r="J3113">
        <v>1420</v>
      </c>
      <c r="K3113">
        <v>1980</v>
      </c>
      <c r="L3113" s="33">
        <f t="shared" si="194"/>
        <v>1.98</v>
      </c>
      <c r="M3113" s="32">
        <f t="shared" si="195"/>
        <v>9.000000000000008E-2</v>
      </c>
      <c r="O3113" s="34">
        <v>40230.597222222219</v>
      </c>
      <c r="P3113" s="33">
        <v>0.25</v>
      </c>
      <c r="Q3113" s="33">
        <v>9.000000000000008E-2</v>
      </c>
    </row>
    <row r="3114" spans="1:17">
      <c r="A3114">
        <v>2014</v>
      </c>
      <c r="B3114">
        <v>222</v>
      </c>
      <c r="C3114">
        <v>1430</v>
      </c>
      <c r="D3114">
        <v>2970</v>
      </c>
      <c r="E3114" s="33">
        <f t="shared" si="192"/>
        <v>2.97</v>
      </c>
      <c r="F3114" s="32">
        <f t="shared" si="193"/>
        <v>0.24000000000000021</v>
      </c>
      <c r="H3114">
        <v>2014</v>
      </c>
      <c r="I3114">
        <v>222</v>
      </c>
      <c r="J3114">
        <v>1430</v>
      </c>
      <c r="K3114">
        <v>1960</v>
      </c>
      <c r="L3114" s="33">
        <f t="shared" si="194"/>
        <v>1.96</v>
      </c>
      <c r="M3114" s="32">
        <f t="shared" si="195"/>
        <v>7.0000000000000062E-2</v>
      </c>
      <c r="O3114" s="34">
        <v>40230.604166666664</v>
      </c>
      <c r="P3114" s="33">
        <v>0.24000000000000021</v>
      </c>
      <c r="Q3114" s="33">
        <v>7.0000000000000062E-2</v>
      </c>
    </row>
    <row r="3115" spans="1:17">
      <c r="A3115">
        <v>2014</v>
      </c>
      <c r="B3115">
        <v>222</v>
      </c>
      <c r="C3115">
        <v>1440</v>
      </c>
      <c r="D3115">
        <v>2950</v>
      </c>
      <c r="E3115" s="33">
        <f t="shared" si="192"/>
        <v>2.95</v>
      </c>
      <c r="F3115" s="32">
        <f t="shared" si="193"/>
        <v>0.2200000000000002</v>
      </c>
      <c r="H3115">
        <v>2014</v>
      </c>
      <c r="I3115">
        <v>222</v>
      </c>
      <c r="J3115">
        <v>1440</v>
      </c>
      <c r="K3115">
        <v>1940</v>
      </c>
      <c r="L3115" s="33">
        <f t="shared" si="194"/>
        <v>1.94</v>
      </c>
      <c r="M3115" s="32">
        <f t="shared" si="195"/>
        <v>5.0000000000000044E-2</v>
      </c>
      <c r="O3115" s="34">
        <v>40230.611111111109</v>
      </c>
      <c r="P3115" s="33">
        <v>0.2200000000000002</v>
      </c>
      <c r="Q3115" s="33">
        <v>5.0000000000000044E-2</v>
      </c>
    </row>
    <row r="3116" spans="1:17">
      <c r="A3116">
        <v>2014</v>
      </c>
      <c r="B3116">
        <v>222</v>
      </c>
      <c r="C3116">
        <v>1450</v>
      </c>
      <c r="D3116">
        <v>2940</v>
      </c>
      <c r="E3116" s="33">
        <f t="shared" si="192"/>
        <v>2.94</v>
      </c>
      <c r="F3116" s="32">
        <f t="shared" si="193"/>
        <v>0.20999999999999996</v>
      </c>
      <c r="H3116">
        <v>2014</v>
      </c>
      <c r="I3116">
        <v>222</v>
      </c>
      <c r="J3116">
        <v>1450</v>
      </c>
      <c r="K3116">
        <v>1920</v>
      </c>
      <c r="L3116" s="33">
        <f t="shared" si="194"/>
        <v>1.92</v>
      </c>
      <c r="M3116" s="32">
        <f t="shared" si="195"/>
        <v>3.0000000000000027E-2</v>
      </c>
      <c r="O3116" s="34">
        <v>40230.618055555555</v>
      </c>
      <c r="P3116" s="33">
        <v>0.20999999999999996</v>
      </c>
      <c r="Q3116" s="33">
        <v>3.0000000000000027E-2</v>
      </c>
    </row>
    <row r="3117" spans="1:17">
      <c r="A3117">
        <v>2014</v>
      </c>
      <c r="B3117">
        <v>222</v>
      </c>
      <c r="C3117">
        <v>1500</v>
      </c>
      <c r="D3117">
        <v>2920</v>
      </c>
      <c r="E3117" s="33">
        <f t="shared" si="192"/>
        <v>2.92</v>
      </c>
      <c r="F3117" s="32">
        <f t="shared" si="193"/>
        <v>0.18999999999999995</v>
      </c>
      <c r="H3117">
        <v>2014</v>
      </c>
      <c r="I3117">
        <v>222</v>
      </c>
      <c r="J3117">
        <v>1500</v>
      </c>
      <c r="K3117">
        <v>1900</v>
      </c>
      <c r="L3117" s="33">
        <f t="shared" si="194"/>
        <v>1.9</v>
      </c>
      <c r="M3117" s="32">
        <f t="shared" si="195"/>
        <v>1.0000000000000009E-2</v>
      </c>
      <c r="O3117" s="34">
        <v>40230.625</v>
      </c>
      <c r="P3117" s="33">
        <v>0.18999999999999995</v>
      </c>
      <c r="Q3117" s="33">
        <v>1.0000000000000009E-2</v>
      </c>
    </row>
    <row r="3118" spans="1:17">
      <c r="A3118">
        <v>2014</v>
      </c>
      <c r="B3118">
        <v>222</v>
      </c>
      <c r="C3118">
        <v>1510</v>
      </c>
      <c r="D3118">
        <v>2910</v>
      </c>
      <c r="E3118" s="33">
        <f t="shared" si="192"/>
        <v>2.91</v>
      </c>
      <c r="F3118" s="32">
        <f t="shared" si="193"/>
        <v>0.18000000000000016</v>
      </c>
      <c r="H3118">
        <v>2014</v>
      </c>
      <c r="I3118">
        <v>222</v>
      </c>
      <c r="J3118">
        <v>1510</v>
      </c>
      <c r="K3118">
        <v>1880</v>
      </c>
      <c r="L3118" s="33">
        <f t="shared" si="194"/>
        <v>1.88</v>
      </c>
      <c r="M3118" s="32">
        <f t="shared" si="195"/>
        <v>-1.0000000000000009E-2</v>
      </c>
      <c r="O3118" s="34">
        <v>40230.631944444445</v>
      </c>
      <c r="P3118" s="33">
        <v>0.18000000000000016</v>
      </c>
      <c r="Q3118" s="33">
        <v>-1.0000000000000009E-2</v>
      </c>
    </row>
    <row r="3119" spans="1:17">
      <c r="A3119">
        <v>2014</v>
      </c>
      <c r="B3119">
        <v>222</v>
      </c>
      <c r="C3119">
        <v>1520</v>
      </c>
      <c r="D3119">
        <v>2890</v>
      </c>
      <c r="E3119" s="33">
        <f t="shared" si="192"/>
        <v>2.89</v>
      </c>
      <c r="F3119" s="32">
        <f t="shared" si="193"/>
        <v>0.16000000000000014</v>
      </c>
      <c r="H3119">
        <v>2014</v>
      </c>
      <c r="I3119">
        <v>222</v>
      </c>
      <c r="J3119">
        <v>1520</v>
      </c>
      <c r="K3119">
        <v>1860</v>
      </c>
      <c r="L3119" s="33">
        <f t="shared" si="194"/>
        <v>1.86</v>
      </c>
      <c r="M3119" s="32">
        <f t="shared" si="195"/>
        <v>-2.9999999999999805E-2</v>
      </c>
      <c r="O3119" s="34">
        <v>40230.638888888891</v>
      </c>
      <c r="P3119" s="33">
        <v>0.16000000000000014</v>
      </c>
      <c r="Q3119" s="33">
        <v>-2.9999999999999805E-2</v>
      </c>
    </row>
    <row r="3120" spans="1:17">
      <c r="A3120">
        <v>2014</v>
      </c>
      <c r="B3120">
        <v>222</v>
      </c>
      <c r="C3120">
        <v>1530</v>
      </c>
      <c r="D3120">
        <v>2870</v>
      </c>
      <c r="E3120" s="33">
        <f t="shared" si="192"/>
        <v>2.87</v>
      </c>
      <c r="F3120" s="32">
        <f t="shared" si="193"/>
        <v>0.14000000000000012</v>
      </c>
      <c r="H3120">
        <v>2014</v>
      </c>
      <c r="I3120">
        <v>222</v>
      </c>
      <c r="J3120">
        <v>1530</v>
      </c>
      <c r="K3120">
        <v>1840</v>
      </c>
      <c r="L3120" s="33">
        <f t="shared" si="194"/>
        <v>1.84</v>
      </c>
      <c r="M3120" s="32">
        <f t="shared" si="195"/>
        <v>-4.9999999999999822E-2</v>
      </c>
      <c r="O3120" s="34">
        <v>40230.645833333336</v>
      </c>
      <c r="P3120" s="33">
        <v>0.14000000000000012</v>
      </c>
      <c r="Q3120" s="33">
        <v>-4.9999999999999822E-2</v>
      </c>
    </row>
    <row r="3121" spans="1:17">
      <c r="A3121">
        <v>2014</v>
      </c>
      <c r="B3121">
        <v>222</v>
      </c>
      <c r="C3121">
        <v>1540</v>
      </c>
      <c r="D3121">
        <v>2850</v>
      </c>
      <c r="E3121" s="33">
        <f t="shared" si="192"/>
        <v>2.85</v>
      </c>
      <c r="F3121" s="32">
        <f t="shared" si="193"/>
        <v>0.12000000000000011</v>
      </c>
      <c r="H3121">
        <v>2014</v>
      </c>
      <c r="I3121">
        <v>222</v>
      </c>
      <c r="J3121">
        <v>1540</v>
      </c>
      <c r="K3121">
        <v>1820</v>
      </c>
      <c r="L3121" s="33">
        <f t="shared" si="194"/>
        <v>1.82</v>
      </c>
      <c r="M3121" s="32">
        <f t="shared" si="195"/>
        <v>-6.999999999999984E-2</v>
      </c>
      <c r="O3121" s="34">
        <v>40230.652777777781</v>
      </c>
      <c r="P3121" s="33">
        <v>0.12000000000000011</v>
      </c>
      <c r="Q3121" s="33">
        <v>-6.999999999999984E-2</v>
      </c>
    </row>
    <row r="3122" spans="1:17">
      <c r="A3122">
        <v>2014</v>
      </c>
      <c r="B3122">
        <v>222</v>
      </c>
      <c r="C3122">
        <v>1550</v>
      </c>
      <c r="D3122">
        <v>2830</v>
      </c>
      <c r="E3122" s="33">
        <f t="shared" si="192"/>
        <v>2.83</v>
      </c>
      <c r="F3122" s="32">
        <f t="shared" si="193"/>
        <v>0.10000000000000009</v>
      </c>
      <c r="H3122">
        <v>2014</v>
      </c>
      <c r="I3122">
        <v>222</v>
      </c>
      <c r="J3122">
        <v>1550</v>
      </c>
      <c r="K3122">
        <v>1810</v>
      </c>
      <c r="L3122" s="33">
        <f t="shared" si="194"/>
        <v>1.81</v>
      </c>
      <c r="M3122" s="32">
        <f t="shared" si="195"/>
        <v>-7.9999999999999849E-2</v>
      </c>
      <c r="O3122" s="34">
        <v>40230.659722222219</v>
      </c>
      <c r="P3122" s="33">
        <v>0.10000000000000009</v>
      </c>
      <c r="Q3122" s="33">
        <v>-7.9999999999999849E-2</v>
      </c>
    </row>
    <row r="3123" spans="1:17">
      <c r="A3123">
        <v>2014</v>
      </c>
      <c r="B3123">
        <v>222</v>
      </c>
      <c r="C3123">
        <v>1600</v>
      </c>
      <c r="D3123">
        <v>2810</v>
      </c>
      <c r="E3123" s="33">
        <f t="shared" si="192"/>
        <v>2.81</v>
      </c>
      <c r="F3123" s="32">
        <f t="shared" si="193"/>
        <v>8.0000000000000071E-2</v>
      </c>
      <c r="H3123">
        <v>2014</v>
      </c>
      <c r="I3123">
        <v>222</v>
      </c>
      <c r="J3123">
        <v>1600</v>
      </c>
      <c r="K3123">
        <v>1790</v>
      </c>
      <c r="L3123" s="33">
        <f t="shared" si="194"/>
        <v>1.79</v>
      </c>
      <c r="M3123" s="32">
        <f t="shared" si="195"/>
        <v>-9.9999999999999867E-2</v>
      </c>
      <c r="O3123" s="34">
        <v>40230.666666666664</v>
      </c>
      <c r="P3123" s="33">
        <v>8.0000000000000071E-2</v>
      </c>
      <c r="Q3123" s="33">
        <v>-9.9999999999999867E-2</v>
      </c>
    </row>
    <row r="3124" spans="1:17">
      <c r="A3124">
        <v>2014</v>
      </c>
      <c r="B3124">
        <v>222</v>
      </c>
      <c r="C3124">
        <v>1610</v>
      </c>
      <c r="D3124">
        <v>2780</v>
      </c>
      <c r="E3124" s="33">
        <f t="shared" si="192"/>
        <v>2.78</v>
      </c>
      <c r="F3124" s="32">
        <f t="shared" si="193"/>
        <v>4.9999999999999822E-2</v>
      </c>
      <c r="H3124">
        <v>2014</v>
      </c>
      <c r="I3124">
        <v>222</v>
      </c>
      <c r="J3124">
        <v>1610</v>
      </c>
      <c r="K3124">
        <v>1770</v>
      </c>
      <c r="L3124" s="33">
        <f t="shared" si="194"/>
        <v>1.77</v>
      </c>
      <c r="M3124" s="32">
        <f t="shared" si="195"/>
        <v>-0.11999999999999988</v>
      </c>
      <c r="O3124" s="34">
        <v>40230.673611111109</v>
      </c>
      <c r="P3124" s="33">
        <v>4.9999999999999822E-2</v>
      </c>
      <c r="Q3124" s="33">
        <v>-0.11999999999999988</v>
      </c>
    </row>
    <row r="3125" spans="1:17">
      <c r="A3125">
        <v>2014</v>
      </c>
      <c r="B3125">
        <v>222</v>
      </c>
      <c r="C3125">
        <v>1620</v>
      </c>
      <c r="D3125">
        <v>2760</v>
      </c>
      <c r="E3125" s="33">
        <f t="shared" si="192"/>
        <v>2.76</v>
      </c>
      <c r="F3125" s="32">
        <f t="shared" si="193"/>
        <v>2.9999999999999805E-2</v>
      </c>
      <c r="H3125">
        <v>2014</v>
      </c>
      <c r="I3125">
        <v>222</v>
      </c>
      <c r="J3125">
        <v>1620</v>
      </c>
      <c r="K3125">
        <v>1760</v>
      </c>
      <c r="L3125" s="33">
        <f t="shared" si="194"/>
        <v>1.76</v>
      </c>
      <c r="M3125" s="32">
        <f t="shared" si="195"/>
        <v>-0.12999999999999989</v>
      </c>
      <c r="O3125" s="34">
        <v>40230.680555555555</v>
      </c>
      <c r="P3125" s="33">
        <v>2.9999999999999805E-2</v>
      </c>
      <c r="Q3125" s="33">
        <v>-0.12999999999999989</v>
      </c>
    </row>
    <row r="3126" spans="1:17">
      <c r="A3126">
        <v>2014</v>
      </c>
      <c r="B3126">
        <v>222</v>
      </c>
      <c r="C3126">
        <v>1630</v>
      </c>
      <c r="D3126">
        <v>2740</v>
      </c>
      <c r="E3126" s="33">
        <f t="shared" si="192"/>
        <v>2.74</v>
      </c>
      <c r="F3126" s="32">
        <f t="shared" si="193"/>
        <v>1.0000000000000231E-2</v>
      </c>
      <c r="H3126">
        <v>2014</v>
      </c>
      <c r="I3126">
        <v>222</v>
      </c>
      <c r="J3126">
        <v>1630</v>
      </c>
      <c r="K3126">
        <v>1750</v>
      </c>
      <c r="L3126" s="33">
        <f t="shared" si="194"/>
        <v>1.75</v>
      </c>
      <c r="M3126" s="32">
        <f t="shared" si="195"/>
        <v>-0.1399999999999999</v>
      </c>
      <c r="O3126" s="34">
        <v>40230.6875</v>
      </c>
      <c r="P3126" s="33">
        <v>1.0000000000000231E-2</v>
      </c>
      <c r="Q3126" s="33">
        <v>-0.1399999999999999</v>
      </c>
    </row>
    <row r="3127" spans="1:17">
      <c r="A3127">
        <v>2014</v>
      </c>
      <c r="B3127">
        <v>222</v>
      </c>
      <c r="C3127">
        <v>1640</v>
      </c>
      <c r="D3127">
        <v>2720</v>
      </c>
      <c r="E3127" s="33">
        <f t="shared" si="192"/>
        <v>2.72</v>
      </c>
      <c r="F3127" s="32">
        <f t="shared" si="193"/>
        <v>-9.9999999999997868E-3</v>
      </c>
      <c r="H3127">
        <v>2014</v>
      </c>
      <c r="I3127">
        <v>222</v>
      </c>
      <c r="J3127">
        <v>1640</v>
      </c>
      <c r="K3127">
        <v>1730</v>
      </c>
      <c r="L3127" s="33">
        <f t="shared" si="194"/>
        <v>1.73</v>
      </c>
      <c r="M3127" s="32">
        <f t="shared" si="195"/>
        <v>-0.15999999999999992</v>
      </c>
      <c r="O3127" s="34">
        <v>40230.694444444445</v>
      </c>
      <c r="P3127" s="33">
        <v>-9.9999999999997868E-3</v>
      </c>
      <c r="Q3127" s="33">
        <v>-0.15999999999999992</v>
      </c>
    </row>
    <row r="3128" spans="1:17">
      <c r="A3128">
        <v>2014</v>
      </c>
      <c r="B3128">
        <v>222</v>
      </c>
      <c r="C3128">
        <v>1650</v>
      </c>
      <c r="D3128">
        <v>2690</v>
      </c>
      <c r="E3128" s="33">
        <f t="shared" si="192"/>
        <v>2.69</v>
      </c>
      <c r="F3128" s="32">
        <f t="shared" si="193"/>
        <v>-4.0000000000000036E-2</v>
      </c>
      <c r="H3128">
        <v>2014</v>
      </c>
      <c r="I3128">
        <v>222</v>
      </c>
      <c r="J3128">
        <v>1650</v>
      </c>
      <c r="K3128">
        <v>1720</v>
      </c>
      <c r="L3128" s="33">
        <f t="shared" si="194"/>
        <v>1.72</v>
      </c>
      <c r="M3128" s="32">
        <f t="shared" si="195"/>
        <v>-0.16999999999999993</v>
      </c>
      <c r="O3128" s="34">
        <v>40230.701388888891</v>
      </c>
      <c r="P3128" s="33">
        <v>-4.0000000000000036E-2</v>
      </c>
      <c r="Q3128" s="33">
        <v>-0.16999999999999993</v>
      </c>
    </row>
    <row r="3129" spans="1:17">
      <c r="A3129">
        <v>2014</v>
      </c>
      <c r="B3129">
        <v>222</v>
      </c>
      <c r="C3129">
        <v>1700</v>
      </c>
      <c r="D3129">
        <v>2670</v>
      </c>
      <c r="E3129" s="33">
        <f t="shared" si="192"/>
        <v>2.67</v>
      </c>
      <c r="F3129" s="32">
        <f t="shared" si="193"/>
        <v>-6.0000000000000053E-2</v>
      </c>
      <c r="H3129">
        <v>2014</v>
      </c>
      <c r="I3129">
        <v>222</v>
      </c>
      <c r="J3129">
        <v>1700</v>
      </c>
      <c r="K3129">
        <v>1710</v>
      </c>
      <c r="L3129" s="33">
        <f t="shared" si="194"/>
        <v>1.71</v>
      </c>
      <c r="M3129" s="32">
        <f t="shared" si="195"/>
        <v>-0.17999999999999994</v>
      </c>
      <c r="O3129" s="34">
        <v>40230.708333333336</v>
      </c>
      <c r="P3129" s="33">
        <v>-6.0000000000000053E-2</v>
      </c>
      <c r="Q3129" s="33">
        <v>-0.17999999999999994</v>
      </c>
    </row>
    <row r="3130" spans="1:17">
      <c r="A3130">
        <v>2014</v>
      </c>
      <c r="B3130">
        <v>222</v>
      </c>
      <c r="C3130">
        <v>1710</v>
      </c>
      <c r="D3130">
        <v>2650</v>
      </c>
      <c r="E3130" s="33">
        <f t="shared" si="192"/>
        <v>2.65</v>
      </c>
      <c r="F3130" s="32">
        <f t="shared" si="193"/>
        <v>-8.0000000000000071E-2</v>
      </c>
      <c r="H3130">
        <v>2014</v>
      </c>
      <c r="I3130">
        <v>222</v>
      </c>
      <c r="J3130">
        <v>1710</v>
      </c>
      <c r="K3130">
        <v>1710</v>
      </c>
      <c r="L3130" s="33">
        <f t="shared" si="194"/>
        <v>1.71</v>
      </c>
      <c r="M3130" s="32">
        <f t="shared" si="195"/>
        <v>-0.17999999999999994</v>
      </c>
      <c r="O3130" s="34">
        <v>40230.715277777781</v>
      </c>
      <c r="P3130" s="33">
        <v>-8.0000000000000071E-2</v>
      </c>
      <c r="Q3130" s="33">
        <v>-0.17999999999999994</v>
      </c>
    </row>
    <row r="3131" spans="1:17">
      <c r="A3131">
        <v>2014</v>
      </c>
      <c r="B3131">
        <v>222</v>
      </c>
      <c r="C3131">
        <v>1720</v>
      </c>
      <c r="D3131">
        <v>2640</v>
      </c>
      <c r="E3131" s="33">
        <f t="shared" si="192"/>
        <v>2.64</v>
      </c>
      <c r="F3131" s="32">
        <f t="shared" si="193"/>
        <v>-8.9999999999999858E-2</v>
      </c>
      <c r="H3131">
        <v>2014</v>
      </c>
      <c r="I3131">
        <v>222</v>
      </c>
      <c r="J3131">
        <v>1720</v>
      </c>
      <c r="K3131">
        <v>1700</v>
      </c>
      <c r="L3131" s="33">
        <f t="shared" si="194"/>
        <v>1.7</v>
      </c>
      <c r="M3131" s="32">
        <f t="shared" si="195"/>
        <v>-0.18999999999999995</v>
      </c>
      <c r="O3131" s="34">
        <v>40230.722222222219</v>
      </c>
      <c r="P3131" s="33">
        <v>-8.9999999999999858E-2</v>
      </c>
      <c r="Q3131" s="33">
        <v>-0.18999999999999995</v>
      </c>
    </row>
    <row r="3132" spans="1:17">
      <c r="A3132">
        <v>2014</v>
      </c>
      <c r="B3132">
        <v>222</v>
      </c>
      <c r="C3132">
        <v>1730</v>
      </c>
      <c r="D3132">
        <v>2620</v>
      </c>
      <c r="E3132" s="33">
        <f t="shared" si="192"/>
        <v>2.62</v>
      </c>
      <c r="F3132" s="32">
        <f t="shared" si="193"/>
        <v>-0.10999999999999988</v>
      </c>
      <c r="H3132">
        <v>2014</v>
      </c>
      <c r="I3132">
        <v>222</v>
      </c>
      <c r="J3132">
        <v>1730</v>
      </c>
      <c r="K3132">
        <v>1690</v>
      </c>
      <c r="L3132" s="33">
        <f t="shared" si="194"/>
        <v>1.69</v>
      </c>
      <c r="M3132" s="32">
        <f t="shared" si="195"/>
        <v>-0.19999999999999996</v>
      </c>
      <c r="O3132" s="34">
        <v>40230.729166666664</v>
      </c>
      <c r="P3132" s="33">
        <v>-0.10999999999999988</v>
      </c>
      <c r="Q3132" s="33">
        <v>-0.19999999999999996</v>
      </c>
    </row>
    <row r="3133" spans="1:17">
      <c r="A3133">
        <v>2014</v>
      </c>
      <c r="B3133">
        <v>222</v>
      </c>
      <c r="C3133">
        <v>1740</v>
      </c>
      <c r="D3133">
        <v>2600</v>
      </c>
      <c r="E3133" s="33">
        <f t="shared" si="192"/>
        <v>2.6</v>
      </c>
      <c r="F3133" s="32">
        <f t="shared" si="193"/>
        <v>-0.12999999999999989</v>
      </c>
      <c r="H3133">
        <v>2014</v>
      </c>
      <c r="I3133">
        <v>222</v>
      </c>
      <c r="J3133">
        <v>1740</v>
      </c>
      <c r="K3133">
        <v>1690</v>
      </c>
      <c r="L3133" s="33">
        <f t="shared" si="194"/>
        <v>1.69</v>
      </c>
      <c r="M3133" s="32">
        <f t="shared" si="195"/>
        <v>-0.19999999999999996</v>
      </c>
      <c r="O3133" s="34">
        <v>40230.736111111109</v>
      </c>
      <c r="P3133" s="33">
        <v>-0.12999999999999989</v>
      </c>
      <c r="Q3133" s="33">
        <v>-0.19999999999999996</v>
      </c>
    </row>
    <row r="3134" spans="1:17">
      <c r="A3134">
        <v>2014</v>
      </c>
      <c r="B3134">
        <v>222</v>
      </c>
      <c r="C3134">
        <v>1750</v>
      </c>
      <c r="D3134">
        <v>2590</v>
      </c>
      <c r="E3134" s="33">
        <f t="shared" si="192"/>
        <v>2.59</v>
      </c>
      <c r="F3134" s="32">
        <f t="shared" si="193"/>
        <v>-0.14000000000000012</v>
      </c>
      <c r="H3134">
        <v>2014</v>
      </c>
      <c r="I3134">
        <v>222</v>
      </c>
      <c r="J3134">
        <v>1750</v>
      </c>
      <c r="K3134">
        <v>1690</v>
      </c>
      <c r="L3134" s="33">
        <f t="shared" si="194"/>
        <v>1.69</v>
      </c>
      <c r="M3134" s="32">
        <f t="shared" si="195"/>
        <v>-0.19999999999999996</v>
      </c>
      <c r="O3134" s="34">
        <v>40230.743055555555</v>
      </c>
      <c r="P3134" s="33">
        <v>-0.14000000000000012</v>
      </c>
      <c r="Q3134" s="33">
        <v>-0.19999999999999996</v>
      </c>
    </row>
    <row r="3135" spans="1:17">
      <c r="A3135">
        <v>2014</v>
      </c>
      <c r="B3135">
        <v>222</v>
      </c>
      <c r="C3135">
        <v>1800</v>
      </c>
      <c r="D3135">
        <v>2570</v>
      </c>
      <c r="E3135" s="33">
        <f t="shared" si="192"/>
        <v>2.57</v>
      </c>
      <c r="F3135" s="32">
        <f t="shared" si="193"/>
        <v>-0.16000000000000014</v>
      </c>
      <c r="H3135">
        <v>2014</v>
      </c>
      <c r="I3135">
        <v>222</v>
      </c>
      <c r="J3135">
        <v>1800</v>
      </c>
      <c r="K3135">
        <v>1680</v>
      </c>
      <c r="L3135" s="33">
        <f t="shared" si="194"/>
        <v>1.68</v>
      </c>
      <c r="M3135" s="32">
        <f t="shared" si="195"/>
        <v>-0.20999999999999996</v>
      </c>
      <c r="O3135" s="34">
        <v>40230.75</v>
      </c>
      <c r="P3135" s="33">
        <v>-0.16000000000000014</v>
      </c>
      <c r="Q3135" s="33">
        <v>-0.20999999999999996</v>
      </c>
    </row>
    <row r="3136" spans="1:17">
      <c r="A3136">
        <v>2014</v>
      </c>
      <c r="B3136">
        <v>222</v>
      </c>
      <c r="C3136">
        <v>1810</v>
      </c>
      <c r="D3136">
        <v>2560</v>
      </c>
      <c r="E3136" s="33">
        <f t="shared" si="192"/>
        <v>2.56</v>
      </c>
      <c r="F3136" s="32">
        <f t="shared" si="193"/>
        <v>-0.16999999999999993</v>
      </c>
      <c r="H3136">
        <v>2014</v>
      </c>
      <c r="I3136">
        <v>222</v>
      </c>
      <c r="J3136">
        <v>1810</v>
      </c>
      <c r="K3136">
        <v>1680</v>
      </c>
      <c r="L3136" s="33">
        <f t="shared" si="194"/>
        <v>1.68</v>
      </c>
      <c r="M3136" s="32">
        <f t="shared" si="195"/>
        <v>-0.20999999999999996</v>
      </c>
      <c r="O3136" s="34">
        <v>40230.756944444445</v>
      </c>
      <c r="P3136" s="33">
        <v>-0.16999999999999993</v>
      </c>
      <c r="Q3136" s="33">
        <v>-0.20999999999999996</v>
      </c>
    </row>
    <row r="3137" spans="1:17">
      <c r="A3137">
        <v>2014</v>
      </c>
      <c r="B3137">
        <v>222</v>
      </c>
      <c r="C3137">
        <v>1820</v>
      </c>
      <c r="D3137">
        <v>2550</v>
      </c>
      <c r="E3137" s="33">
        <f t="shared" si="192"/>
        <v>2.5499999999999998</v>
      </c>
      <c r="F3137" s="32">
        <f t="shared" si="193"/>
        <v>-0.18000000000000016</v>
      </c>
      <c r="H3137">
        <v>2014</v>
      </c>
      <c r="I3137">
        <v>222</v>
      </c>
      <c r="J3137">
        <v>1820</v>
      </c>
      <c r="K3137">
        <v>1680</v>
      </c>
      <c r="L3137" s="33">
        <f t="shared" si="194"/>
        <v>1.68</v>
      </c>
      <c r="M3137" s="32">
        <f t="shared" si="195"/>
        <v>-0.20999999999999996</v>
      </c>
      <c r="O3137" s="34">
        <v>40230.763888888891</v>
      </c>
      <c r="P3137" s="33">
        <v>-0.18000000000000016</v>
      </c>
      <c r="Q3137" s="33">
        <v>-0.20999999999999996</v>
      </c>
    </row>
    <row r="3138" spans="1:17">
      <c r="A3138">
        <v>2014</v>
      </c>
      <c r="B3138">
        <v>222</v>
      </c>
      <c r="C3138">
        <v>1830</v>
      </c>
      <c r="D3138">
        <v>2540</v>
      </c>
      <c r="E3138" s="33">
        <f t="shared" si="192"/>
        <v>2.54</v>
      </c>
      <c r="F3138" s="32">
        <f t="shared" si="193"/>
        <v>-0.18999999999999995</v>
      </c>
      <c r="H3138">
        <v>2014</v>
      </c>
      <c r="I3138">
        <v>222</v>
      </c>
      <c r="J3138">
        <v>1830</v>
      </c>
      <c r="K3138">
        <v>1680</v>
      </c>
      <c r="L3138" s="33">
        <f t="shared" si="194"/>
        <v>1.68</v>
      </c>
      <c r="M3138" s="32">
        <f t="shared" si="195"/>
        <v>-0.20999999999999996</v>
      </c>
      <c r="O3138" s="34">
        <v>40230.770833333336</v>
      </c>
      <c r="P3138" s="33">
        <v>-0.18999999999999995</v>
      </c>
      <c r="Q3138" s="33">
        <v>-0.20999999999999996</v>
      </c>
    </row>
    <row r="3139" spans="1:17">
      <c r="A3139">
        <v>2014</v>
      </c>
      <c r="B3139">
        <v>222</v>
      </c>
      <c r="C3139">
        <v>1840</v>
      </c>
      <c r="D3139">
        <v>2530</v>
      </c>
      <c r="E3139" s="33">
        <f t="shared" si="192"/>
        <v>2.5299999999999998</v>
      </c>
      <c r="F3139" s="32">
        <f t="shared" si="193"/>
        <v>-0.20000000000000018</v>
      </c>
      <c r="H3139">
        <v>2014</v>
      </c>
      <c r="I3139">
        <v>222</v>
      </c>
      <c r="J3139">
        <v>1840</v>
      </c>
      <c r="K3139">
        <v>1690</v>
      </c>
      <c r="L3139" s="33">
        <f t="shared" si="194"/>
        <v>1.69</v>
      </c>
      <c r="M3139" s="32">
        <f t="shared" si="195"/>
        <v>-0.19999999999999996</v>
      </c>
      <c r="O3139" s="34">
        <v>40230.777777777781</v>
      </c>
      <c r="P3139" s="33">
        <v>-0.20000000000000018</v>
      </c>
      <c r="Q3139" s="33">
        <v>-0.19999999999999996</v>
      </c>
    </row>
    <row r="3140" spans="1:17">
      <c r="A3140">
        <v>2014</v>
      </c>
      <c r="B3140">
        <v>222</v>
      </c>
      <c r="C3140">
        <v>1850</v>
      </c>
      <c r="D3140">
        <v>2520</v>
      </c>
      <c r="E3140" s="33">
        <f t="shared" ref="E3140:E3203" si="196">ROUND(D3140/1000,2)</f>
        <v>2.52</v>
      </c>
      <c r="F3140" s="32">
        <f t="shared" ref="F3140:F3203" si="197">E3140-E$8499</f>
        <v>-0.20999999999999996</v>
      </c>
      <c r="H3140">
        <v>2014</v>
      </c>
      <c r="I3140">
        <v>222</v>
      </c>
      <c r="J3140">
        <v>1850</v>
      </c>
      <c r="K3140">
        <v>1690</v>
      </c>
      <c r="L3140" s="33">
        <f t="shared" ref="L3140:L3203" si="198">ROUND(K3140/1000,2)</f>
        <v>1.69</v>
      </c>
      <c r="M3140" s="32">
        <f t="shared" ref="M3140:M3203" si="199">L3140-L$8499</f>
        <v>-0.19999999999999996</v>
      </c>
      <c r="O3140" s="34">
        <v>40230.784722222219</v>
      </c>
      <c r="P3140" s="33">
        <v>-0.20999999999999996</v>
      </c>
      <c r="Q3140" s="33">
        <v>-0.19999999999999996</v>
      </c>
    </row>
    <row r="3141" spans="1:17">
      <c r="A3141">
        <v>2014</v>
      </c>
      <c r="B3141">
        <v>222</v>
      </c>
      <c r="C3141">
        <v>1900</v>
      </c>
      <c r="D3141">
        <v>2510</v>
      </c>
      <c r="E3141" s="33">
        <f t="shared" si="196"/>
        <v>2.5099999999999998</v>
      </c>
      <c r="F3141" s="32">
        <f t="shared" si="197"/>
        <v>-0.2200000000000002</v>
      </c>
      <c r="H3141">
        <v>2014</v>
      </c>
      <c r="I3141">
        <v>222</v>
      </c>
      <c r="J3141">
        <v>1900</v>
      </c>
      <c r="K3141">
        <v>1690</v>
      </c>
      <c r="L3141" s="33">
        <f t="shared" si="198"/>
        <v>1.69</v>
      </c>
      <c r="M3141" s="32">
        <f t="shared" si="199"/>
        <v>-0.19999999999999996</v>
      </c>
      <c r="O3141" s="34">
        <v>40230.791666666664</v>
      </c>
      <c r="P3141" s="33">
        <v>-0.2200000000000002</v>
      </c>
      <c r="Q3141" s="33">
        <v>-0.19999999999999996</v>
      </c>
    </row>
    <row r="3142" spans="1:17">
      <c r="A3142">
        <v>2014</v>
      </c>
      <c r="B3142">
        <v>222</v>
      </c>
      <c r="C3142">
        <v>1910</v>
      </c>
      <c r="D3142">
        <v>2510</v>
      </c>
      <c r="E3142" s="33">
        <f t="shared" si="196"/>
        <v>2.5099999999999998</v>
      </c>
      <c r="F3142" s="32">
        <f t="shared" si="197"/>
        <v>-0.2200000000000002</v>
      </c>
      <c r="H3142">
        <v>2014</v>
      </c>
      <c r="I3142">
        <v>222</v>
      </c>
      <c r="J3142">
        <v>1910</v>
      </c>
      <c r="K3142">
        <v>1690</v>
      </c>
      <c r="L3142" s="33">
        <f t="shared" si="198"/>
        <v>1.69</v>
      </c>
      <c r="M3142" s="32">
        <f t="shared" si="199"/>
        <v>-0.19999999999999996</v>
      </c>
      <c r="O3142" s="34">
        <v>40230.798611111109</v>
      </c>
      <c r="P3142" s="33">
        <v>-0.2200000000000002</v>
      </c>
      <c r="Q3142" s="33">
        <v>-0.19999999999999996</v>
      </c>
    </row>
    <row r="3143" spans="1:17">
      <c r="A3143">
        <v>2014</v>
      </c>
      <c r="B3143">
        <v>222</v>
      </c>
      <c r="C3143">
        <v>1920</v>
      </c>
      <c r="D3143">
        <v>2500</v>
      </c>
      <c r="E3143" s="33">
        <f t="shared" si="196"/>
        <v>2.5</v>
      </c>
      <c r="F3143" s="32">
        <f t="shared" si="197"/>
        <v>-0.22999999999999998</v>
      </c>
      <c r="H3143">
        <v>2014</v>
      </c>
      <c r="I3143">
        <v>222</v>
      </c>
      <c r="J3143">
        <v>1920</v>
      </c>
      <c r="K3143">
        <v>1700</v>
      </c>
      <c r="L3143" s="33">
        <f t="shared" si="198"/>
        <v>1.7</v>
      </c>
      <c r="M3143" s="32">
        <f t="shared" si="199"/>
        <v>-0.18999999999999995</v>
      </c>
      <c r="O3143" s="34">
        <v>40230.805555555555</v>
      </c>
      <c r="P3143" s="33">
        <v>-0.22999999999999998</v>
      </c>
      <c r="Q3143" s="33">
        <v>-0.18999999999999995</v>
      </c>
    </row>
    <row r="3144" spans="1:17">
      <c r="A3144">
        <v>2014</v>
      </c>
      <c r="B3144">
        <v>222</v>
      </c>
      <c r="C3144">
        <v>1930</v>
      </c>
      <c r="D3144">
        <v>2500</v>
      </c>
      <c r="E3144" s="33">
        <f t="shared" si="196"/>
        <v>2.5</v>
      </c>
      <c r="F3144" s="32">
        <f t="shared" si="197"/>
        <v>-0.22999999999999998</v>
      </c>
      <c r="H3144">
        <v>2014</v>
      </c>
      <c r="I3144">
        <v>222</v>
      </c>
      <c r="J3144">
        <v>1930</v>
      </c>
      <c r="K3144">
        <v>1710</v>
      </c>
      <c r="L3144" s="33">
        <f t="shared" si="198"/>
        <v>1.71</v>
      </c>
      <c r="M3144" s="32">
        <f t="shared" si="199"/>
        <v>-0.17999999999999994</v>
      </c>
      <c r="O3144" s="34">
        <v>40230.8125</v>
      </c>
      <c r="P3144" s="33">
        <v>-0.22999999999999998</v>
      </c>
      <c r="Q3144" s="33">
        <v>-0.17999999999999994</v>
      </c>
    </row>
    <row r="3145" spans="1:17">
      <c r="A3145">
        <v>2014</v>
      </c>
      <c r="B3145">
        <v>222</v>
      </c>
      <c r="C3145">
        <v>1940</v>
      </c>
      <c r="D3145">
        <v>2490</v>
      </c>
      <c r="E3145" s="33">
        <f t="shared" si="196"/>
        <v>2.4900000000000002</v>
      </c>
      <c r="F3145" s="32">
        <f t="shared" si="197"/>
        <v>-0.23999999999999977</v>
      </c>
      <c r="H3145">
        <v>2014</v>
      </c>
      <c r="I3145">
        <v>222</v>
      </c>
      <c r="J3145">
        <v>1940</v>
      </c>
      <c r="K3145">
        <v>1710</v>
      </c>
      <c r="L3145" s="33">
        <f t="shared" si="198"/>
        <v>1.71</v>
      </c>
      <c r="M3145" s="32">
        <f t="shared" si="199"/>
        <v>-0.17999999999999994</v>
      </c>
      <c r="O3145" s="34">
        <v>40230.819444444445</v>
      </c>
      <c r="P3145" s="33">
        <v>-0.23999999999999977</v>
      </c>
      <c r="Q3145" s="33">
        <v>-0.17999999999999994</v>
      </c>
    </row>
    <row r="3146" spans="1:17">
      <c r="A3146">
        <v>2014</v>
      </c>
      <c r="B3146">
        <v>222</v>
      </c>
      <c r="C3146">
        <v>1950</v>
      </c>
      <c r="D3146">
        <v>2490</v>
      </c>
      <c r="E3146" s="33">
        <f t="shared" si="196"/>
        <v>2.4900000000000002</v>
      </c>
      <c r="F3146" s="32">
        <f t="shared" si="197"/>
        <v>-0.23999999999999977</v>
      </c>
      <c r="H3146">
        <v>2014</v>
      </c>
      <c r="I3146">
        <v>222</v>
      </c>
      <c r="J3146">
        <v>1950</v>
      </c>
      <c r="K3146">
        <v>1720</v>
      </c>
      <c r="L3146" s="33">
        <f t="shared" si="198"/>
        <v>1.72</v>
      </c>
      <c r="M3146" s="32">
        <f t="shared" si="199"/>
        <v>-0.16999999999999993</v>
      </c>
      <c r="O3146" s="34">
        <v>40230.826388888891</v>
      </c>
      <c r="P3146" s="33">
        <v>-0.23999999999999977</v>
      </c>
      <c r="Q3146" s="33">
        <v>-0.16999999999999993</v>
      </c>
    </row>
    <row r="3147" spans="1:17">
      <c r="A3147">
        <v>2014</v>
      </c>
      <c r="B3147">
        <v>222</v>
      </c>
      <c r="C3147">
        <v>2000</v>
      </c>
      <c r="D3147">
        <v>2490</v>
      </c>
      <c r="E3147" s="33">
        <f t="shared" si="196"/>
        <v>2.4900000000000002</v>
      </c>
      <c r="F3147" s="32">
        <f t="shared" si="197"/>
        <v>-0.23999999999999977</v>
      </c>
      <c r="H3147">
        <v>2014</v>
      </c>
      <c r="I3147">
        <v>222</v>
      </c>
      <c r="J3147">
        <v>2000</v>
      </c>
      <c r="K3147">
        <v>1730</v>
      </c>
      <c r="L3147" s="33">
        <f t="shared" si="198"/>
        <v>1.73</v>
      </c>
      <c r="M3147" s="32">
        <f t="shared" si="199"/>
        <v>-0.15999999999999992</v>
      </c>
      <c r="O3147" s="34">
        <v>40230.833333333336</v>
      </c>
      <c r="P3147" s="33">
        <v>-0.23999999999999977</v>
      </c>
      <c r="Q3147" s="33">
        <v>-0.15999999999999992</v>
      </c>
    </row>
    <row r="3148" spans="1:17">
      <c r="A3148">
        <v>2014</v>
      </c>
      <c r="B3148">
        <v>222</v>
      </c>
      <c r="C3148">
        <v>2010</v>
      </c>
      <c r="D3148">
        <v>2490</v>
      </c>
      <c r="E3148" s="33">
        <f t="shared" si="196"/>
        <v>2.4900000000000002</v>
      </c>
      <c r="F3148" s="32">
        <f t="shared" si="197"/>
        <v>-0.23999999999999977</v>
      </c>
      <c r="H3148">
        <v>2014</v>
      </c>
      <c r="I3148">
        <v>222</v>
      </c>
      <c r="J3148">
        <v>2010</v>
      </c>
      <c r="K3148">
        <v>1740</v>
      </c>
      <c r="L3148" s="33">
        <f t="shared" si="198"/>
        <v>1.74</v>
      </c>
      <c r="M3148" s="32">
        <f t="shared" si="199"/>
        <v>-0.14999999999999991</v>
      </c>
      <c r="O3148" s="34">
        <v>40230.840277777781</v>
      </c>
      <c r="P3148" s="33">
        <v>-0.23999999999999977</v>
      </c>
      <c r="Q3148" s="33">
        <v>-0.14999999999999991</v>
      </c>
    </row>
    <row r="3149" spans="1:17">
      <c r="A3149">
        <v>2014</v>
      </c>
      <c r="B3149">
        <v>222</v>
      </c>
      <c r="C3149">
        <v>2020</v>
      </c>
      <c r="D3149">
        <v>2490</v>
      </c>
      <c r="E3149" s="33">
        <f t="shared" si="196"/>
        <v>2.4900000000000002</v>
      </c>
      <c r="F3149" s="32">
        <f t="shared" si="197"/>
        <v>-0.23999999999999977</v>
      </c>
      <c r="H3149">
        <v>2014</v>
      </c>
      <c r="I3149">
        <v>222</v>
      </c>
      <c r="J3149">
        <v>2020</v>
      </c>
      <c r="K3149">
        <v>1750</v>
      </c>
      <c r="L3149" s="33">
        <f t="shared" si="198"/>
        <v>1.75</v>
      </c>
      <c r="M3149" s="32">
        <f t="shared" si="199"/>
        <v>-0.1399999999999999</v>
      </c>
      <c r="O3149" s="34">
        <v>40230.847222222219</v>
      </c>
      <c r="P3149" s="33">
        <v>-0.23999999999999977</v>
      </c>
      <c r="Q3149" s="33">
        <v>-0.1399999999999999</v>
      </c>
    </row>
    <row r="3150" spans="1:17">
      <c r="A3150">
        <v>2014</v>
      </c>
      <c r="B3150">
        <v>222</v>
      </c>
      <c r="C3150">
        <v>2030</v>
      </c>
      <c r="D3150">
        <v>2490</v>
      </c>
      <c r="E3150" s="33">
        <f t="shared" si="196"/>
        <v>2.4900000000000002</v>
      </c>
      <c r="F3150" s="32">
        <f t="shared" si="197"/>
        <v>-0.23999999999999977</v>
      </c>
      <c r="H3150">
        <v>2014</v>
      </c>
      <c r="I3150">
        <v>222</v>
      </c>
      <c r="J3150">
        <v>2030</v>
      </c>
      <c r="K3150">
        <v>1750</v>
      </c>
      <c r="L3150" s="33">
        <f t="shared" si="198"/>
        <v>1.75</v>
      </c>
      <c r="M3150" s="32">
        <f t="shared" si="199"/>
        <v>-0.1399999999999999</v>
      </c>
      <c r="O3150" s="34">
        <v>40230.854166666664</v>
      </c>
      <c r="P3150" s="33">
        <v>-0.23999999999999977</v>
      </c>
      <c r="Q3150" s="33">
        <v>-0.1399999999999999</v>
      </c>
    </row>
    <row r="3151" spans="1:17">
      <c r="A3151">
        <v>2014</v>
      </c>
      <c r="B3151">
        <v>222</v>
      </c>
      <c r="C3151">
        <v>2040</v>
      </c>
      <c r="D3151">
        <v>2500</v>
      </c>
      <c r="E3151" s="33">
        <f t="shared" si="196"/>
        <v>2.5</v>
      </c>
      <c r="F3151" s="32">
        <f t="shared" si="197"/>
        <v>-0.22999999999999998</v>
      </c>
      <c r="H3151">
        <v>2014</v>
      </c>
      <c r="I3151">
        <v>222</v>
      </c>
      <c r="J3151">
        <v>2040</v>
      </c>
      <c r="K3151">
        <v>1760</v>
      </c>
      <c r="L3151" s="33">
        <f t="shared" si="198"/>
        <v>1.76</v>
      </c>
      <c r="M3151" s="32">
        <f t="shared" si="199"/>
        <v>-0.12999999999999989</v>
      </c>
      <c r="O3151" s="34">
        <v>40230.861111111109</v>
      </c>
      <c r="P3151" s="33">
        <v>-0.22999999999999998</v>
      </c>
      <c r="Q3151" s="33">
        <v>-0.12999999999999989</v>
      </c>
    </row>
    <row r="3152" spans="1:17">
      <c r="A3152">
        <v>2014</v>
      </c>
      <c r="B3152">
        <v>222</v>
      </c>
      <c r="C3152">
        <v>2050</v>
      </c>
      <c r="D3152">
        <v>2500</v>
      </c>
      <c r="E3152" s="33">
        <f t="shared" si="196"/>
        <v>2.5</v>
      </c>
      <c r="F3152" s="32">
        <f t="shared" si="197"/>
        <v>-0.22999999999999998</v>
      </c>
      <c r="H3152">
        <v>2014</v>
      </c>
      <c r="I3152">
        <v>222</v>
      </c>
      <c r="J3152">
        <v>2050</v>
      </c>
      <c r="K3152">
        <v>1780</v>
      </c>
      <c r="L3152" s="33">
        <f t="shared" si="198"/>
        <v>1.78</v>
      </c>
      <c r="M3152" s="32">
        <f t="shared" si="199"/>
        <v>-0.10999999999999988</v>
      </c>
      <c r="O3152" s="34">
        <v>40230.868055555555</v>
      </c>
      <c r="P3152" s="33">
        <v>-0.22999999999999998</v>
      </c>
      <c r="Q3152" s="33">
        <v>-0.10999999999999988</v>
      </c>
    </row>
    <row r="3153" spans="1:17">
      <c r="A3153">
        <v>2014</v>
      </c>
      <c r="B3153">
        <v>222</v>
      </c>
      <c r="C3153">
        <v>2100</v>
      </c>
      <c r="D3153">
        <v>2510</v>
      </c>
      <c r="E3153" s="33">
        <f t="shared" si="196"/>
        <v>2.5099999999999998</v>
      </c>
      <c r="F3153" s="32">
        <f t="shared" si="197"/>
        <v>-0.2200000000000002</v>
      </c>
      <c r="H3153">
        <v>2014</v>
      </c>
      <c r="I3153">
        <v>222</v>
      </c>
      <c r="J3153">
        <v>2100</v>
      </c>
      <c r="K3153">
        <v>1790</v>
      </c>
      <c r="L3153" s="33">
        <f t="shared" si="198"/>
        <v>1.79</v>
      </c>
      <c r="M3153" s="32">
        <f t="shared" si="199"/>
        <v>-9.9999999999999867E-2</v>
      </c>
      <c r="O3153" s="34">
        <v>40230.875</v>
      </c>
      <c r="P3153" s="33">
        <v>-0.2200000000000002</v>
      </c>
      <c r="Q3153" s="33">
        <v>-9.9999999999999867E-2</v>
      </c>
    </row>
    <row r="3154" spans="1:17">
      <c r="A3154">
        <v>2014</v>
      </c>
      <c r="B3154">
        <v>222</v>
      </c>
      <c r="C3154">
        <v>2110</v>
      </c>
      <c r="D3154">
        <v>2520</v>
      </c>
      <c r="E3154" s="33">
        <f t="shared" si="196"/>
        <v>2.52</v>
      </c>
      <c r="F3154" s="32">
        <f t="shared" si="197"/>
        <v>-0.20999999999999996</v>
      </c>
      <c r="H3154">
        <v>2014</v>
      </c>
      <c r="I3154">
        <v>222</v>
      </c>
      <c r="J3154">
        <v>2110</v>
      </c>
      <c r="K3154">
        <v>1800</v>
      </c>
      <c r="L3154" s="33">
        <f t="shared" si="198"/>
        <v>1.8</v>
      </c>
      <c r="M3154" s="32">
        <f t="shared" si="199"/>
        <v>-8.9999999999999858E-2</v>
      </c>
      <c r="O3154" s="34">
        <v>40230.881944444445</v>
      </c>
      <c r="P3154" s="33">
        <v>-0.20999999999999996</v>
      </c>
      <c r="Q3154" s="33">
        <v>-8.9999999999999858E-2</v>
      </c>
    </row>
    <row r="3155" spans="1:17">
      <c r="A3155">
        <v>2014</v>
      </c>
      <c r="B3155">
        <v>222</v>
      </c>
      <c r="C3155">
        <v>2120</v>
      </c>
      <c r="D3155">
        <v>2530</v>
      </c>
      <c r="E3155" s="33">
        <f t="shared" si="196"/>
        <v>2.5299999999999998</v>
      </c>
      <c r="F3155" s="32">
        <f t="shared" si="197"/>
        <v>-0.20000000000000018</v>
      </c>
      <c r="H3155">
        <v>2014</v>
      </c>
      <c r="I3155">
        <v>222</v>
      </c>
      <c r="J3155">
        <v>2120</v>
      </c>
      <c r="K3155">
        <v>1810</v>
      </c>
      <c r="L3155" s="33">
        <f t="shared" si="198"/>
        <v>1.81</v>
      </c>
      <c r="M3155" s="32">
        <f t="shared" si="199"/>
        <v>-7.9999999999999849E-2</v>
      </c>
      <c r="O3155" s="34">
        <v>40230.888888888891</v>
      </c>
      <c r="P3155" s="33">
        <v>-0.20000000000000018</v>
      </c>
      <c r="Q3155" s="33">
        <v>-7.9999999999999849E-2</v>
      </c>
    </row>
    <row r="3156" spans="1:17">
      <c r="A3156">
        <v>2014</v>
      </c>
      <c r="B3156">
        <v>222</v>
      </c>
      <c r="C3156">
        <v>2130</v>
      </c>
      <c r="D3156">
        <v>2540</v>
      </c>
      <c r="E3156" s="33">
        <f t="shared" si="196"/>
        <v>2.54</v>
      </c>
      <c r="F3156" s="32">
        <f t="shared" si="197"/>
        <v>-0.18999999999999995</v>
      </c>
      <c r="H3156">
        <v>2014</v>
      </c>
      <c r="I3156">
        <v>222</v>
      </c>
      <c r="J3156">
        <v>2130</v>
      </c>
      <c r="K3156">
        <v>1820</v>
      </c>
      <c r="L3156" s="33">
        <f t="shared" si="198"/>
        <v>1.82</v>
      </c>
      <c r="M3156" s="32">
        <f t="shared" si="199"/>
        <v>-6.999999999999984E-2</v>
      </c>
      <c r="O3156" s="34">
        <v>40230.895833333336</v>
      </c>
      <c r="P3156" s="33">
        <v>-0.18999999999999995</v>
      </c>
      <c r="Q3156" s="33">
        <v>-6.999999999999984E-2</v>
      </c>
    </row>
    <row r="3157" spans="1:17">
      <c r="A3157">
        <v>2014</v>
      </c>
      <c r="B3157">
        <v>222</v>
      </c>
      <c r="C3157">
        <v>2140</v>
      </c>
      <c r="D3157">
        <v>2550</v>
      </c>
      <c r="E3157" s="33">
        <f t="shared" si="196"/>
        <v>2.5499999999999998</v>
      </c>
      <c r="F3157" s="32">
        <f t="shared" si="197"/>
        <v>-0.18000000000000016</v>
      </c>
      <c r="H3157">
        <v>2014</v>
      </c>
      <c r="I3157">
        <v>222</v>
      </c>
      <c r="J3157">
        <v>2140</v>
      </c>
      <c r="K3157">
        <v>1830</v>
      </c>
      <c r="L3157" s="33">
        <f t="shared" si="198"/>
        <v>1.83</v>
      </c>
      <c r="M3157" s="32">
        <f t="shared" si="199"/>
        <v>-5.9999999999999831E-2</v>
      </c>
      <c r="O3157" s="34">
        <v>40230.902777777781</v>
      </c>
      <c r="P3157" s="33">
        <v>-0.18000000000000016</v>
      </c>
      <c r="Q3157" s="33">
        <v>-5.9999999999999831E-2</v>
      </c>
    </row>
    <row r="3158" spans="1:17">
      <c r="A3158">
        <v>2014</v>
      </c>
      <c r="B3158">
        <v>222</v>
      </c>
      <c r="C3158">
        <v>2150</v>
      </c>
      <c r="D3158">
        <v>2560</v>
      </c>
      <c r="E3158" s="33">
        <f t="shared" si="196"/>
        <v>2.56</v>
      </c>
      <c r="F3158" s="32">
        <f t="shared" si="197"/>
        <v>-0.16999999999999993</v>
      </c>
      <c r="H3158">
        <v>2014</v>
      </c>
      <c r="I3158">
        <v>222</v>
      </c>
      <c r="J3158">
        <v>2150</v>
      </c>
      <c r="K3158">
        <v>1830</v>
      </c>
      <c r="L3158" s="33">
        <f t="shared" si="198"/>
        <v>1.83</v>
      </c>
      <c r="M3158" s="32">
        <f t="shared" si="199"/>
        <v>-5.9999999999999831E-2</v>
      </c>
      <c r="O3158" s="34">
        <v>40230.909722222219</v>
      </c>
      <c r="P3158" s="33">
        <v>-0.16999999999999993</v>
      </c>
      <c r="Q3158" s="33">
        <v>-5.9999999999999831E-2</v>
      </c>
    </row>
    <row r="3159" spans="1:17">
      <c r="A3159">
        <v>2014</v>
      </c>
      <c r="B3159">
        <v>222</v>
      </c>
      <c r="C3159">
        <v>2200</v>
      </c>
      <c r="D3159">
        <v>2580</v>
      </c>
      <c r="E3159" s="33">
        <f t="shared" si="196"/>
        <v>2.58</v>
      </c>
      <c r="F3159" s="32">
        <f t="shared" si="197"/>
        <v>-0.14999999999999991</v>
      </c>
      <c r="H3159">
        <v>2014</v>
      </c>
      <c r="I3159">
        <v>222</v>
      </c>
      <c r="J3159">
        <v>2200</v>
      </c>
      <c r="K3159">
        <v>1840</v>
      </c>
      <c r="L3159" s="33">
        <f t="shared" si="198"/>
        <v>1.84</v>
      </c>
      <c r="M3159" s="32">
        <f t="shared" si="199"/>
        <v>-4.9999999999999822E-2</v>
      </c>
      <c r="O3159" s="34">
        <v>40230.916666666664</v>
      </c>
      <c r="P3159" s="33">
        <v>-0.14999999999999991</v>
      </c>
      <c r="Q3159" s="33">
        <v>-4.9999999999999822E-2</v>
      </c>
    </row>
    <row r="3160" spans="1:17">
      <c r="A3160">
        <v>2014</v>
      </c>
      <c r="B3160">
        <v>222</v>
      </c>
      <c r="C3160">
        <v>2210</v>
      </c>
      <c r="D3160">
        <v>2590</v>
      </c>
      <c r="E3160" s="33">
        <f t="shared" si="196"/>
        <v>2.59</v>
      </c>
      <c r="F3160" s="32">
        <f t="shared" si="197"/>
        <v>-0.14000000000000012</v>
      </c>
      <c r="H3160">
        <v>2014</v>
      </c>
      <c r="I3160">
        <v>222</v>
      </c>
      <c r="J3160">
        <v>2210</v>
      </c>
      <c r="K3160">
        <v>1850</v>
      </c>
      <c r="L3160" s="33">
        <f t="shared" si="198"/>
        <v>1.85</v>
      </c>
      <c r="M3160" s="32">
        <f t="shared" si="199"/>
        <v>-3.9999999999999813E-2</v>
      </c>
      <c r="O3160" s="34">
        <v>40230.923611111109</v>
      </c>
      <c r="P3160" s="33">
        <v>-0.14000000000000012</v>
      </c>
      <c r="Q3160" s="33">
        <v>-3.9999999999999813E-2</v>
      </c>
    </row>
    <row r="3161" spans="1:17">
      <c r="A3161">
        <v>2014</v>
      </c>
      <c r="B3161">
        <v>222</v>
      </c>
      <c r="C3161">
        <v>2220</v>
      </c>
      <c r="D3161">
        <v>2600</v>
      </c>
      <c r="E3161" s="33">
        <f t="shared" si="196"/>
        <v>2.6</v>
      </c>
      <c r="F3161" s="32">
        <f t="shared" si="197"/>
        <v>-0.12999999999999989</v>
      </c>
      <c r="H3161">
        <v>2014</v>
      </c>
      <c r="I3161">
        <v>222</v>
      </c>
      <c r="J3161">
        <v>2220</v>
      </c>
      <c r="K3161">
        <v>1850</v>
      </c>
      <c r="L3161" s="33">
        <f t="shared" si="198"/>
        <v>1.85</v>
      </c>
      <c r="M3161" s="32">
        <f t="shared" si="199"/>
        <v>-3.9999999999999813E-2</v>
      </c>
      <c r="O3161" s="34">
        <v>40230.930555555555</v>
      </c>
      <c r="P3161" s="33">
        <v>-0.12999999999999989</v>
      </c>
      <c r="Q3161" s="33">
        <v>-3.9999999999999813E-2</v>
      </c>
    </row>
    <row r="3162" spans="1:17">
      <c r="A3162">
        <v>2014</v>
      </c>
      <c r="B3162">
        <v>222</v>
      </c>
      <c r="C3162">
        <v>2230</v>
      </c>
      <c r="D3162">
        <v>2620</v>
      </c>
      <c r="E3162" s="33">
        <f t="shared" si="196"/>
        <v>2.62</v>
      </c>
      <c r="F3162" s="32">
        <f t="shared" si="197"/>
        <v>-0.10999999999999988</v>
      </c>
      <c r="H3162">
        <v>2014</v>
      </c>
      <c r="I3162">
        <v>222</v>
      </c>
      <c r="J3162">
        <v>2230</v>
      </c>
      <c r="K3162">
        <v>1860</v>
      </c>
      <c r="L3162" s="33">
        <f t="shared" si="198"/>
        <v>1.86</v>
      </c>
      <c r="M3162" s="32">
        <f t="shared" si="199"/>
        <v>-2.9999999999999805E-2</v>
      </c>
      <c r="O3162" s="34">
        <v>40230.9375</v>
      </c>
      <c r="P3162" s="33">
        <v>-0.10999999999999988</v>
      </c>
      <c r="Q3162" s="33">
        <v>-2.9999999999999805E-2</v>
      </c>
    </row>
    <row r="3163" spans="1:17">
      <c r="A3163">
        <v>2014</v>
      </c>
      <c r="B3163">
        <v>222</v>
      </c>
      <c r="C3163">
        <v>2240</v>
      </c>
      <c r="D3163">
        <v>2630</v>
      </c>
      <c r="E3163" s="33">
        <f t="shared" si="196"/>
        <v>2.63</v>
      </c>
      <c r="F3163" s="32">
        <f t="shared" si="197"/>
        <v>-0.10000000000000009</v>
      </c>
      <c r="H3163">
        <v>2014</v>
      </c>
      <c r="I3163">
        <v>222</v>
      </c>
      <c r="J3163">
        <v>2240</v>
      </c>
      <c r="K3163">
        <v>1860</v>
      </c>
      <c r="L3163" s="33">
        <f t="shared" si="198"/>
        <v>1.86</v>
      </c>
      <c r="M3163" s="32">
        <f t="shared" si="199"/>
        <v>-2.9999999999999805E-2</v>
      </c>
      <c r="O3163" s="34">
        <v>40230.944444444445</v>
      </c>
      <c r="P3163" s="33">
        <v>-0.10000000000000009</v>
      </c>
      <c r="Q3163" s="33">
        <v>-2.9999999999999805E-2</v>
      </c>
    </row>
    <row r="3164" spans="1:17">
      <c r="A3164">
        <v>2014</v>
      </c>
      <c r="B3164">
        <v>222</v>
      </c>
      <c r="C3164">
        <v>2250</v>
      </c>
      <c r="D3164">
        <v>2640</v>
      </c>
      <c r="E3164" s="33">
        <f t="shared" si="196"/>
        <v>2.64</v>
      </c>
      <c r="F3164" s="32">
        <f t="shared" si="197"/>
        <v>-8.9999999999999858E-2</v>
      </c>
      <c r="H3164">
        <v>2014</v>
      </c>
      <c r="I3164">
        <v>222</v>
      </c>
      <c r="J3164">
        <v>2250</v>
      </c>
      <c r="K3164">
        <v>1870</v>
      </c>
      <c r="L3164" s="33">
        <f t="shared" si="198"/>
        <v>1.87</v>
      </c>
      <c r="M3164" s="32">
        <f t="shared" si="199"/>
        <v>-1.9999999999999796E-2</v>
      </c>
      <c r="O3164" s="34">
        <v>40230.951388888891</v>
      </c>
      <c r="P3164" s="33">
        <v>-8.9999999999999858E-2</v>
      </c>
      <c r="Q3164" s="33">
        <v>-1.9999999999999796E-2</v>
      </c>
    </row>
    <row r="3165" spans="1:17">
      <c r="A3165">
        <v>2014</v>
      </c>
      <c r="B3165">
        <v>222</v>
      </c>
      <c r="C3165">
        <v>2300</v>
      </c>
      <c r="D3165">
        <v>2650</v>
      </c>
      <c r="E3165" s="33">
        <f t="shared" si="196"/>
        <v>2.65</v>
      </c>
      <c r="F3165" s="32">
        <f t="shared" si="197"/>
        <v>-8.0000000000000071E-2</v>
      </c>
      <c r="H3165">
        <v>2014</v>
      </c>
      <c r="I3165">
        <v>222</v>
      </c>
      <c r="J3165">
        <v>2300</v>
      </c>
      <c r="K3165">
        <v>1870</v>
      </c>
      <c r="L3165" s="33">
        <f t="shared" si="198"/>
        <v>1.87</v>
      </c>
      <c r="M3165" s="32">
        <f t="shared" si="199"/>
        <v>-1.9999999999999796E-2</v>
      </c>
      <c r="O3165" s="34">
        <v>40230.958333333336</v>
      </c>
      <c r="P3165" s="33">
        <v>-8.0000000000000071E-2</v>
      </c>
      <c r="Q3165" s="33">
        <v>-1.9999999999999796E-2</v>
      </c>
    </row>
    <row r="3166" spans="1:17">
      <c r="A3166">
        <v>2014</v>
      </c>
      <c r="B3166">
        <v>222</v>
      </c>
      <c r="C3166">
        <v>2310</v>
      </c>
      <c r="D3166">
        <v>2660</v>
      </c>
      <c r="E3166" s="33">
        <f t="shared" si="196"/>
        <v>2.66</v>
      </c>
      <c r="F3166" s="32">
        <f t="shared" si="197"/>
        <v>-6.999999999999984E-2</v>
      </c>
      <c r="H3166">
        <v>2014</v>
      </c>
      <c r="I3166">
        <v>222</v>
      </c>
      <c r="J3166">
        <v>2310</v>
      </c>
      <c r="K3166">
        <v>1870</v>
      </c>
      <c r="L3166" s="33">
        <f t="shared" si="198"/>
        <v>1.87</v>
      </c>
      <c r="M3166" s="32">
        <f t="shared" si="199"/>
        <v>-1.9999999999999796E-2</v>
      </c>
      <c r="O3166" s="34">
        <v>40230.965277777781</v>
      </c>
      <c r="P3166" s="33">
        <v>-6.999999999999984E-2</v>
      </c>
      <c r="Q3166" s="33">
        <v>-1.9999999999999796E-2</v>
      </c>
    </row>
    <row r="3167" spans="1:17">
      <c r="A3167">
        <v>2014</v>
      </c>
      <c r="B3167">
        <v>222</v>
      </c>
      <c r="C3167">
        <v>2320</v>
      </c>
      <c r="D3167">
        <v>2670</v>
      </c>
      <c r="E3167" s="33">
        <f t="shared" si="196"/>
        <v>2.67</v>
      </c>
      <c r="F3167" s="32">
        <f t="shared" si="197"/>
        <v>-6.0000000000000053E-2</v>
      </c>
      <c r="H3167">
        <v>2014</v>
      </c>
      <c r="I3167">
        <v>222</v>
      </c>
      <c r="J3167">
        <v>2320</v>
      </c>
      <c r="K3167">
        <v>1870</v>
      </c>
      <c r="L3167" s="33">
        <f t="shared" si="198"/>
        <v>1.87</v>
      </c>
      <c r="M3167" s="32">
        <f t="shared" si="199"/>
        <v>-1.9999999999999796E-2</v>
      </c>
      <c r="O3167" s="34">
        <v>40230.972222222219</v>
      </c>
      <c r="P3167" s="33">
        <v>-6.0000000000000053E-2</v>
      </c>
      <c r="Q3167" s="33">
        <v>-1.9999999999999796E-2</v>
      </c>
    </row>
    <row r="3168" spans="1:17">
      <c r="A3168">
        <v>2014</v>
      </c>
      <c r="B3168">
        <v>222</v>
      </c>
      <c r="C3168">
        <v>2330</v>
      </c>
      <c r="D3168">
        <v>2680</v>
      </c>
      <c r="E3168" s="33">
        <f t="shared" si="196"/>
        <v>2.68</v>
      </c>
      <c r="F3168" s="32">
        <f t="shared" si="197"/>
        <v>-4.9999999999999822E-2</v>
      </c>
      <c r="H3168">
        <v>2014</v>
      </c>
      <c r="I3168">
        <v>222</v>
      </c>
      <c r="J3168">
        <v>2330</v>
      </c>
      <c r="K3168">
        <v>1870</v>
      </c>
      <c r="L3168" s="33">
        <f t="shared" si="198"/>
        <v>1.87</v>
      </c>
      <c r="M3168" s="32">
        <f t="shared" si="199"/>
        <v>-1.9999999999999796E-2</v>
      </c>
      <c r="O3168" s="34">
        <v>40230.979166666664</v>
      </c>
      <c r="P3168" s="33">
        <v>-4.9999999999999822E-2</v>
      </c>
      <c r="Q3168" s="33">
        <v>-1.9999999999999796E-2</v>
      </c>
    </row>
    <row r="3169" spans="1:17">
      <c r="A3169">
        <v>2014</v>
      </c>
      <c r="B3169">
        <v>222</v>
      </c>
      <c r="C3169">
        <v>2340</v>
      </c>
      <c r="D3169">
        <v>2680</v>
      </c>
      <c r="E3169" s="33">
        <f t="shared" si="196"/>
        <v>2.68</v>
      </c>
      <c r="F3169" s="32">
        <f t="shared" si="197"/>
        <v>-4.9999999999999822E-2</v>
      </c>
      <c r="H3169">
        <v>2014</v>
      </c>
      <c r="I3169">
        <v>222</v>
      </c>
      <c r="J3169">
        <v>2340</v>
      </c>
      <c r="K3169">
        <v>1860</v>
      </c>
      <c r="L3169" s="33">
        <f t="shared" si="198"/>
        <v>1.86</v>
      </c>
      <c r="M3169" s="32">
        <f t="shared" si="199"/>
        <v>-2.9999999999999805E-2</v>
      </c>
      <c r="O3169" s="34">
        <v>40230.986111111109</v>
      </c>
      <c r="P3169" s="33">
        <v>-4.9999999999999822E-2</v>
      </c>
      <c r="Q3169" s="33">
        <v>-2.9999999999999805E-2</v>
      </c>
    </row>
    <row r="3170" spans="1:17">
      <c r="A3170">
        <v>2014</v>
      </c>
      <c r="B3170">
        <v>222</v>
      </c>
      <c r="C3170">
        <v>2350</v>
      </c>
      <c r="D3170">
        <v>2690</v>
      </c>
      <c r="E3170" s="33">
        <f t="shared" si="196"/>
        <v>2.69</v>
      </c>
      <c r="F3170" s="32">
        <f t="shared" si="197"/>
        <v>-4.0000000000000036E-2</v>
      </c>
      <c r="H3170">
        <v>2014</v>
      </c>
      <c r="I3170">
        <v>222</v>
      </c>
      <c r="J3170">
        <v>2350</v>
      </c>
      <c r="K3170">
        <v>1860</v>
      </c>
      <c r="L3170" s="33">
        <f t="shared" si="198"/>
        <v>1.86</v>
      </c>
      <c r="M3170" s="32">
        <f t="shared" si="199"/>
        <v>-2.9999999999999805E-2</v>
      </c>
      <c r="O3170" s="34">
        <v>40230.993055555555</v>
      </c>
      <c r="P3170" s="33">
        <v>-4.0000000000000036E-2</v>
      </c>
      <c r="Q3170" s="33">
        <v>-2.9999999999999805E-2</v>
      </c>
    </row>
    <row r="3171" spans="1:17">
      <c r="A3171">
        <v>2014</v>
      </c>
      <c r="B3171">
        <v>223</v>
      </c>
      <c r="C3171">
        <v>0</v>
      </c>
      <c r="D3171">
        <v>2690</v>
      </c>
      <c r="E3171" s="33">
        <f t="shared" si="196"/>
        <v>2.69</v>
      </c>
      <c r="F3171" s="32">
        <f t="shared" si="197"/>
        <v>-4.0000000000000036E-2</v>
      </c>
      <c r="H3171">
        <v>2014</v>
      </c>
      <c r="I3171">
        <v>223</v>
      </c>
      <c r="J3171">
        <v>0</v>
      </c>
      <c r="K3171">
        <v>1860</v>
      </c>
      <c r="L3171" s="33">
        <f t="shared" si="198"/>
        <v>1.86</v>
      </c>
      <c r="M3171" s="32">
        <f t="shared" si="199"/>
        <v>-2.9999999999999805E-2</v>
      </c>
      <c r="O3171" s="34">
        <v>40231</v>
      </c>
      <c r="P3171" s="33">
        <v>-4.0000000000000036E-2</v>
      </c>
      <c r="Q3171" s="33">
        <v>-2.9999999999999805E-2</v>
      </c>
    </row>
    <row r="3172" spans="1:17">
      <c r="A3172">
        <v>2014</v>
      </c>
      <c r="B3172">
        <v>223</v>
      </c>
      <c r="C3172">
        <v>10</v>
      </c>
      <c r="D3172">
        <v>2700</v>
      </c>
      <c r="E3172" s="33">
        <f t="shared" si="196"/>
        <v>2.7</v>
      </c>
      <c r="F3172" s="32">
        <f t="shared" si="197"/>
        <v>-2.9999999999999805E-2</v>
      </c>
      <c r="H3172">
        <v>2014</v>
      </c>
      <c r="I3172">
        <v>223</v>
      </c>
      <c r="J3172">
        <v>10</v>
      </c>
      <c r="K3172">
        <v>1850</v>
      </c>
      <c r="L3172" s="33">
        <f t="shared" si="198"/>
        <v>1.85</v>
      </c>
      <c r="M3172" s="32">
        <f t="shared" si="199"/>
        <v>-3.9999999999999813E-2</v>
      </c>
      <c r="O3172" s="34">
        <v>40231.006944444445</v>
      </c>
      <c r="P3172" s="33">
        <v>-2.9999999999999805E-2</v>
      </c>
      <c r="Q3172" s="33">
        <v>-3.9999999999999813E-2</v>
      </c>
    </row>
    <row r="3173" spans="1:17">
      <c r="A3173">
        <v>2014</v>
      </c>
      <c r="B3173">
        <v>223</v>
      </c>
      <c r="C3173">
        <v>20</v>
      </c>
      <c r="D3173">
        <v>2700</v>
      </c>
      <c r="E3173" s="33">
        <f t="shared" si="196"/>
        <v>2.7</v>
      </c>
      <c r="F3173" s="32">
        <f t="shared" si="197"/>
        <v>-2.9999999999999805E-2</v>
      </c>
      <c r="H3173">
        <v>2014</v>
      </c>
      <c r="I3173">
        <v>223</v>
      </c>
      <c r="J3173">
        <v>20</v>
      </c>
      <c r="K3173">
        <v>1850</v>
      </c>
      <c r="L3173" s="33">
        <f t="shared" si="198"/>
        <v>1.85</v>
      </c>
      <c r="M3173" s="32">
        <f t="shared" si="199"/>
        <v>-3.9999999999999813E-2</v>
      </c>
      <c r="O3173" s="34">
        <v>40231.013888888891</v>
      </c>
      <c r="P3173" s="33">
        <v>-2.9999999999999805E-2</v>
      </c>
      <c r="Q3173" s="33">
        <v>-3.9999999999999813E-2</v>
      </c>
    </row>
    <row r="3174" spans="1:17">
      <c r="A3174">
        <v>2014</v>
      </c>
      <c r="B3174">
        <v>223</v>
      </c>
      <c r="C3174">
        <v>30</v>
      </c>
      <c r="D3174">
        <v>2700</v>
      </c>
      <c r="E3174" s="33">
        <f t="shared" si="196"/>
        <v>2.7</v>
      </c>
      <c r="F3174" s="32">
        <f t="shared" si="197"/>
        <v>-2.9999999999999805E-2</v>
      </c>
      <c r="H3174">
        <v>2014</v>
      </c>
      <c r="I3174">
        <v>223</v>
      </c>
      <c r="J3174">
        <v>30</v>
      </c>
      <c r="K3174">
        <v>1840</v>
      </c>
      <c r="L3174" s="33">
        <f t="shared" si="198"/>
        <v>1.84</v>
      </c>
      <c r="M3174" s="32">
        <f t="shared" si="199"/>
        <v>-4.9999999999999822E-2</v>
      </c>
      <c r="O3174" s="34">
        <v>40231.020833333336</v>
      </c>
      <c r="P3174" s="33">
        <v>-2.9999999999999805E-2</v>
      </c>
      <c r="Q3174" s="33">
        <v>-4.9999999999999822E-2</v>
      </c>
    </row>
    <row r="3175" spans="1:17">
      <c r="A3175">
        <v>2014</v>
      </c>
      <c r="B3175">
        <v>223</v>
      </c>
      <c r="C3175">
        <v>40</v>
      </c>
      <c r="D3175">
        <v>2700</v>
      </c>
      <c r="E3175" s="33">
        <f t="shared" si="196"/>
        <v>2.7</v>
      </c>
      <c r="F3175" s="32">
        <f t="shared" si="197"/>
        <v>-2.9999999999999805E-2</v>
      </c>
      <c r="H3175">
        <v>2014</v>
      </c>
      <c r="I3175">
        <v>223</v>
      </c>
      <c r="J3175">
        <v>40</v>
      </c>
      <c r="K3175">
        <v>1840</v>
      </c>
      <c r="L3175" s="33">
        <f t="shared" si="198"/>
        <v>1.84</v>
      </c>
      <c r="M3175" s="32">
        <f t="shared" si="199"/>
        <v>-4.9999999999999822E-2</v>
      </c>
      <c r="O3175" s="34">
        <v>40231.027777777781</v>
      </c>
      <c r="P3175" s="33">
        <v>-2.9999999999999805E-2</v>
      </c>
      <c r="Q3175" s="33">
        <v>-4.9999999999999822E-2</v>
      </c>
    </row>
    <row r="3176" spans="1:17">
      <c r="A3176">
        <v>2014</v>
      </c>
      <c r="B3176">
        <v>223</v>
      </c>
      <c r="C3176">
        <v>50</v>
      </c>
      <c r="D3176">
        <v>2700</v>
      </c>
      <c r="E3176" s="33">
        <f t="shared" si="196"/>
        <v>2.7</v>
      </c>
      <c r="F3176" s="32">
        <f t="shared" si="197"/>
        <v>-2.9999999999999805E-2</v>
      </c>
      <c r="H3176">
        <v>2014</v>
      </c>
      <c r="I3176">
        <v>223</v>
      </c>
      <c r="J3176">
        <v>50</v>
      </c>
      <c r="K3176">
        <v>1830</v>
      </c>
      <c r="L3176" s="33">
        <f t="shared" si="198"/>
        <v>1.83</v>
      </c>
      <c r="M3176" s="32">
        <f t="shared" si="199"/>
        <v>-5.9999999999999831E-2</v>
      </c>
      <c r="O3176" s="34">
        <v>40231.034722222219</v>
      </c>
      <c r="P3176" s="33">
        <v>-2.9999999999999805E-2</v>
      </c>
      <c r="Q3176" s="33">
        <v>-5.9999999999999831E-2</v>
      </c>
    </row>
    <row r="3177" spans="1:17">
      <c r="A3177">
        <v>2014</v>
      </c>
      <c r="B3177">
        <v>223</v>
      </c>
      <c r="C3177">
        <v>100</v>
      </c>
      <c r="D3177">
        <v>2700</v>
      </c>
      <c r="E3177" s="33">
        <f t="shared" si="196"/>
        <v>2.7</v>
      </c>
      <c r="F3177" s="32">
        <f t="shared" si="197"/>
        <v>-2.9999999999999805E-2</v>
      </c>
      <c r="H3177">
        <v>2014</v>
      </c>
      <c r="I3177">
        <v>223</v>
      </c>
      <c r="J3177">
        <v>100</v>
      </c>
      <c r="K3177">
        <v>1820</v>
      </c>
      <c r="L3177" s="33">
        <f t="shared" si="198"/>
        <v>1.82</v>
      </c>
      <c r="M3177" s="32">
        <f t="shared" si="199"/>
        <v>-6.999999999999984E-2</v>
      </c>
      <c r="O3177" s="34">
        <v>40231.041666666664</v>
      </c>
      <c r="P3177" s="33">
        <v>-2.9999999999999805E-2</v>
      </c>
      <c r="Q3177" s="33">
        <v>-6.999999999999984E-2</v>
      </c>
    </row>
    <row r="3178" spans="1:17">
      <c r="A3178">
        <v>2014</v>
      </c>
      <c r="B3178">
        <v>223</v>
      </c>
      <c r="C3178">
        <v>110</v>
      </c>
      <c r="D3178">
        <v>2700</v>
      </c>
      <c r="E3178" s="33">
        <f t="shared" si="196"/>
        <v>2.7</v>
      </c>
      <c r="F3178" s="32">
        <f t="shared" si="197"/>
        <v>-2.9999999999999805E-2</v>
      </c>
      <c r="H3178">
        <v>2014</v>
      </c>
      <c r="I3178">
        <v>223</v>
      </c>
      <c r="J3178">
        <v>110</v>
      </c>
      <c r="K3178">
        <v>1820</v>
      </c>
      <c r="L3178" s="33">
        <f t="shared" si="198"/>
        <v>1.82</v>
      </c>
      <c r="M3178" s="32">
        <f t="shared" si="199"/>
        <v>-6.999999999999984E-2</v>
      </c>
      <c r="O3178" s="34">
        <v>40231.048611111109</v>
      </c>
      <c r="P3178" s="33">
        <v>-2.9999999999999805E-2</v>
      </c>
      <c r="Q3178" s="33">
        <v>-6.999999999999984E-2</v>
      </c>
    </row>
    <row r="3179" spans="1:17">
      <c r="A3179">
        <v>2014</v>
      </c>
      <c r="B3179">
        <v>223</v>
      </c>
      <c r="C3179">
        <v>120</v>
      </c>
      <c r="D3179">
        <v>2690</v>
      </c>
      <c r="E3179" s="33">
        <f t="shared" si="196"/>
        <v>2.69</v>
      </c>
      <c r="F3179" s="32">
        <f t="shared" si="197"/>
        <v>-4.0000000000000036E-2</v>
      </c>
      <c r="H3179">
        <v>2014</v>
      </c>
      <c r="I3179">
        <v>223</v>
      </c>
      <c r="J3179">
        <v>120</v>
      </c>
      <c r="K3179">
        <v>1810</v>
      </c>
      <c r="L3179" s="33">
        <f t="shared" si="198"/>
        <v>1.81</v>
      </c>
      <c r="M3179" s="32">
        <f t="shared" si="199"/>
        <v>-7.9999999999999849E-2</v>
      </c>
      <c r="O3179" s="34">
        <v>40231.055555555555</v>
      </c>
      <c r="P3179" s="33">
        <v>-4.0000000000000036E-2</v>
      </c>
      <c r="Q3179" s="33">
        <v>-7.9999999999999849E-2</v>
      </c>
    </row>
    <row r="3180" spans="1:17">
      <c r="A3180">
        <v>2014</v>
      </c>
      <c r="B3180">
        <v>223</v>
      </c>
      <c r="C3180">
        <v>130</v>
      </c>
      <c r="D3180">
        <v>2690</v>
      </c>
      <c r="E3180" s="33">
        <f t="shared" si="196"/>
        <v>2.69</v>
      </c>
      <c r="F3180" s="32">
        <f t="shared" si="197"/>
        <v>-4.0000000000000036E-2</v>
      </c>
      <c r="H3180">
        <v>2014</v>
      </c>
      <c r="I3180">
        <v>223</v>
      </c>
      <c r="J3180">
        <v>130</v>
      </c>
      <c r="K3180">
        <v>1800</v>
      </c>
      <c r="L3180" s="33">
        <f t="shared" si="198"/>
        <v>1.8</v>
      </c>
      <c r="M3180" s="32">
        <f t="shared" si="199"/>
        <v>-8.9999999999999858E-2</v>
      </c>
      <c r="O3180" s="34">
        <v>40231.0625</v>
      </c>
      <c r="P3180" s="33">
        <v>-4.0000000000000036E-2</v>
      </c>
      <c r="Q3180" s="33">
        <v>-8.9999999999999858E-2</v>
      </c>
    </row>
    <row r="3181" spans="1:17">
      <c r="A3181">
        <v>2014</v>
      </c>
      <c r="B3181">
        <v>223</v>
      </c>
      <c r="C3181">
        <v>140</v>
      </c>
      <c r="D3181">
        <v>2690</v>
      </c>
      <c r="E3181" s="33">
        <f t="shared" si="196"/>
        <v>2.69</v>
      </c>
      <c r="F3181" s="32">
        <f t="shared" si="197"/>
        <v>-4.0000000000000036E-2</v>
      </c>
      <c r="H3181">
        <v>2014</v>
      </c>
      <c r="I3181">
        <v>223</v>
      </c>
      <c r="J3181">
        <v>140</v>
      </c>
      <c r="K3181">
        <v>1790</v>
      </c>
      <c r="L3181" s="33">
        <f t="shared" si="198"/>
        <v>1.79</v>
      </c>
      <c r="M3181" s="32">
        <f t="shared" si="199"/>
        <v>-9.9999999999999867E-2</v>
      </c>
      <c r="O3181" s="34">
        <v>40231.069444444445</v>
      </c>
      <c r="P3181" s="33">
        <v>-4.0000000000000036E-2</v>
      </c>
      <c r="Q3181" s="33">
        <v>-9.9999999999999867E-2</v>
      </c>
    </row>
    <row r="3182" spans="1:17">
      <c r="A3182">
        <v>2014</v>
      </c>
      <c r="B3182">
        <v>223</v>
      </c>
      <c r="C3182">
        <v>150</v>
      </c>
      <c r="D3182">
        <v>2690</v>
      </c>
      <c r="E3182" s="33">
        <f t="shared" si="196"/>
        <v>2.69</v>
      </c>
      <c r="F3182" s="32">
        <f t="shared" si="197"/>
        <v>-4.0000000000000036E-2</v>
      </c>
      <c r="H3182">
        <v>2014</v>
      </c>
      <c r="I3182">
        <v>223</v>
      </c>
      <c r="J3182">
        <v>150</v>
      </c>
      <c r="K3182">
        <v>1790</v>
      </c>
      <c r="L3182" s="33">
        <f t="shared" si="198"/>
        <v>1.79</v>
      </c>
      <c r="M3182" s="32">
        <f t="shared" si="199"/>
        <v>-9.9999999999999867E-2</v>
      </c>
      <c r="O3182" s="34">
        <v>40231.076388888891</v>
      </c>
      <c r="P3182" s="33">
        <v>-4.0000000000000036E-2</v>
      </c>
      <c r="Q3182" s="33">
        <v>-9.9999999999999867E-2</v>
      </c>
    </row>
    <row r="3183" spans="1:17">
      <c r="A3183">
        <v>2014</v>
      </c>
      <c r="B3183">
        <v>223</v>
      </c>
      <c r="C3183">
        <v>200</v>
      </c>
      <c r="D3183">
        <v>2680</v>
      </c>
      <c r="E3183" s="33">
        <f t="shared" si="196"/>
        <v>2.68</v>
      </c>
      <c r="F3183" s="32">
        <f t="shared" si="197"/>
        <v>-4.9999999999999822E-2</v>
      </c>
      <c r="H3183">
        <v>2014</v>
      </c>
      <c r="I3183">
        <v>223</v>
      </c>
      <c r="J3183">
        <v>200</v>
      </c>
      <c r="K3183">
        <v>1780</v>
      </c>
      <c r="L3183" s="33">
        <f t="shared" si="198"/>
        <v>1.78</v>
      </c>
      <c r="M3183" s="32">
        <f t="shared" si="199"/>
        <v>-0.10999999999999988</v>
      </c>
      <c r="O3183" s="34">
        <v>40231.083333333336</v>
      </c>
      <c r="P3183" s="33">
        <v>-4.9999999999999822E-2</v>
      </c>
      <c r="Q3183" s="33">
        <v>-0.10999999999999988</v>
      </c>
    </row>
    <row r="3184" spans="1:17">
      <c r="A3184">
        <v>2014</v>
      </c>
      <c r="B3184">
        <v>223</v>
      </c>
      <c r="C3184">
        <v>210</v>
      </c>
      <c r="D3184">
        <v>2680</v>
      </c>
      <c r="E3184" s="33">
        <f t="shared" si="196"/>
        <v>2.68</v>
      </c>
      <c r="F3184" s="32">
        <f t="shared" si="197"/>
        <v>-4.9999999999999822E-2</v>
      </c>
      <c r="H3184">
        <v>2014</v>
      </c>
      <c r="I3184">
        <v>223</v>
      </c>
      <c r="J3184">
        <v>210</v>
      </c>
      <c r="K3184">
        <v>1770</v>
      </c>
      <c r="L3184" s="33">
        <f t="shared" si="198"/>
        <v>1.77</v>
      </c>
      <c r="M3184" s="32">
        <f t="shared" si="199"/>
        <v>-0.11999999999999988</v>
      </c>
      <c r="O3184" s="34">
        <v>40231.090277777781</v>
      </c>
      <c r="P3184" s="33">
        <v>-4.9999999999999822E-2</v>
      </c>
      <c r="Q3184" s="33">
        <v>-0.11999999999999988</v>
      </c>
    </row>
    <row r="3185" spans="1:17">
      <c r="A3185">
        <v>2014</v>
      </c>
      <c r="B3185">
        <v>223</v>
      </c>
      <c r="C3185">
        <v>220</v>
      </c>
      <c r="D3185">
        <v>2680</v>
      </c>
      <c r="E3185" s="33">
        <f t="shared" si="196"/>
        <v>2.68</v>
      </c>
      <c r="F3185" s="32">
        <f t="shared" si="197"/>
        <v>-4.9999999999999822E-2</v>
      </c>
      <c r="H3185">
        <v>2014</v>
      </c>
      <c r="I3185">
        <v>223</v>
      </c>
      <c r="J3185">
        <v>220</v>
      </c>
      <c r="K3185">
        <v>1760</v>
      </c>
      <c r="L3185" s="33">
        <f t="shared" si="198"/>
        <v>1.76</v>
      </c>
      <c r="M3185" s="32">
        <f t="shared" si="199"/>
        <v>-0.12999999999999989</v>
      </c>
      <c r="O3185" s="34">
        <v>40231.097222222219</v>
      </c>
      <c r="P3185" s="33">
        <v>-4.9999999999999822E-2</v>
      </c>
      <c r="Q3185" s="33">
        <v>-0.12999999999999989</v>
      </c>
    </row>
    <row r="3186" spans="1:17">
      <c r="A3186">
        <v>2014</v>
      </c>
      <c r="B3186">
        <v>223</v>
      </c>
      <c r="C3186">
        <v>230</v>
      </c>
      <c r="D3186">
        <v>2670</v>
      </c>
      <c r="E3186" s="33">
        <f t="shared" si="196"/>
        <v>2.67</v>
      </c>
      <c r="F3186" s="32">
        <f t="shared" si="197"/>
        <v>-6.0000000000000053E-2</v>
      </c>
      <c r="H3186">
        <v>2014</v>
      </c>
      <c r="I3186">
        <v>223</v>
      </c>
      <c r="J3186">
        <v>230</v>
      </c>
      <c r="K3186">
        <v>1750</v>
      </c>
      <c r="L3186" s="33">
        <f t="shared" si="198"/>
        <v>1.75</v>
      </c>
      <c r="M3186" s="32">
        <f t="shared" si="199"/>
        <v>-0.1399999999999999</v>
      </c>
      <c r="O3186" s="34">
        <v>40231.104166666664</v>
      </c>
      <c r="P3186" s="33">
        <v>-6.0000000000000053E-2</v>
      </c>
      <c r="Q3186" s="33">
        <v>-0.1399999999999999</v>
      </c>
    </row>
    <row r="3187" spans="1:17">
      <c r="A3187">
        <v>2014</v>
      </c>
      <c r="B3187">
        <v>223</v>
      </c>
      <c r="C3187">
        <v>240</v>
      </c>
      <c r="D3187">
        <v>2670</v>
      </c>
      <c r="E3187" s="33">
        <f t="shared" si="196"/>
        <v>2.67</v>
      </c>
      <c r="F3187" s="32">
        <f t="shared" si="197"/>
        <v>-6.0000000000000053E-2</v>
      </c>
      <c r="H3187">
        <v>2014</v>
      </c>
      <c r="I3187">
        <v>223</v>
      </c>
      <c r="J3187">
        <v>240</v>
      </c>
      <c r="K3187">
        <v>1740</v>
      </c>
      <c r="L3187" s="33">
        <f t="shared" si="198"/>
        <v>1.74</v>
      </c>
      <c r="M3187" s="32">
        <f t="shared" si="199"/>
        <v>-0.14999999999999991</v>
      </c>
      <c r="O3187" s="34">
        <v>40231.111111111109</v>
      </c>
      <c r="P3187" s="33">
        <v>-6.0000000000000053E-2</v>
      </c>
      <c r="Q3187" s="33">
        <v>-0.14999999999999991</v>
      </c>
    </row>
    <row r="3188" spans="1:17">
      <c r="A3188">
        <v>2014</v>
      </c>
      <c r="B3188">
        <v>223</v>
      </c>
      <c r="C3188">
        <v>250</v>
      </c>
      <c r="D3188">
        <v>2660</v>
      </c>
      <c r="E3188" s="33">
        <f t="shared" si="196"/>
        <v>2.66</v>
      </c>
      <c r="F3188" s="32">
        <f t="shared" si="197"/>
        <v>-6.999999999999984E-2</v>
      </c>
      <c r="H3188">
        <v>2014</v>
      </c>
      <c r="I3188">
        <v>223</v>
      </c>
      <c r="J3188">
        <v>250</v>
      </c>
      <c r="K3188">
        <v>1730</v>
      </c>
      <c r="L3188" s="33">
        <f t="shared" si="198"/>
        <v>1.73</v>
      </c>
      <c r="M3188" s="32">
        <f t="shared" si="199"/>
        <v>-0.15999999999999992</v>
      </c>
      <c r="O3188" s="34">
        <v>40231.118055555555</v>
      </c>
      <c r="P3188" s="33">
        <v>-6.999999999999984E-2</v>
      </c>
      <c r="Q3188" s="33">
        <v>-0.15999999999999992</v>
      </c>
    </row>
    <row r="3189" spans="1:17">
      <c r="A3189">
        <v>2014</v>
      </c>
      <c r="B3189">
        <v>223</v>
      </c>
      <c r="C3189">
        <v>300</v>
      </c>
      <c r="D3189">
        <v>2650</v>
      </c>
      <c r="E3189" s="33">
        <f t="shared" si="196"/>
        <v>2.65</v>
      </c>
      <c r="F3189" s="32">
        <f t="shared" si="197"/>
        <v>-8.0000000000000071E-2</v>
      </c>
      <c r="H3189">
        <v>2014</v>
      </c>
      <c r="I3189">
        <v>223</v>
      </c>
      <c r="J3189">
        <v>300</v>
      </c>
      <c r="K3189">
        <v>1720</v>
      </c>
      <c r="L3189" s="33">
        <f t="shared" si="198"/>
        <v>1.72</v>
      </c>
      <c r="M3189" s="32">
        <f t="shared" si="199"/>
        <v>-0.16999999999999993</v>
      </c>
      <c r="O3189" s="34">
        <v>40231.125</v>
      </c>
      <c r="P3189" s="33">
        <v>-8.0000000000000071E-2</v>
      </c>
      <c r="Q3189" s="33">
        <v>-0.16999999999999993</v>
      </c>
    </row>
    <row r="3190" spans="1:17">
      <c r="A3190">
        <v>2014</v>
      </c>
      <c r="B3190">
        <v>223</v>
      </c>
      <c r="C3190">
        <v>310</v>
      </c>
      <c r="D3190">
        <v>2640</v>
      </c>
      <c r="E3190" s="33">
        <f t="shared" si="196"/>
        <v>2.64</v>
      </c>
      <c r="F3190" s="32">
        <f t="shared" si="197"/>
        <v>-8.9999999999999858E-2</v>
      </c>
      <c r="H3190">
        <v>2014</v>
      </c>
      <c r="I3190">
        <v>223</v>
      </c>
      <c r="J3190">
        <v>310</v>
      </c>
      <c r="K3190">
        <v>1710</v>
      </c>
      <c r="L3190" s="33">
        <f t="shared" si="198"/>
        <v>1.71</v>
      </c>
      <c r="M3190" s="32">
        <f t="shared" si="199"/>
        <v>-0.17999999999999994</v>
      </c>
      <c r="O3190" s="34">
        <v>40231.131944444445</v>
      </c>
      <c r="P3190" s="33">
        <v>-8.9999999999999858E-2</v>
      </c>
      <c r="Q3190" s="33">
        <v>-0.17999999999999994</v>
      </c>
    </row>
    <row r="3191" spans="1:17">
      <c r="A3191">
        <v>2014</v>
      </c>
      <c r="B3191">
        <v>223</v>
      </c>
      <c r="C3191">
        <v>320</v>
      </c>
      <c r="D3191">
        <v>2640</v>
      </c>
      <c r="E3191" s="33">
        <f t="shared" si="196"/>
        <v>2.64</v>
      </c>
      <c r="F3191" s="32">
        <f t="shared" si="197"/>
        <v>-8.9999999999999858E-2</v>
      </c>
      <c r="H3191">
        <v>2014</v>
      </c>
      <c r="I3191">
        <v>223</v>
      </c>
      <c r="J3191">
        <v>320</v>
      </c>
      <c r="K3191">
        <v>1700</v>
      </c>
      <c r="L3191" s="33">
        <f t="shared" si="198"/>
        <v>1.7</v>
      </c>
      <c r="M3191" s="32">
        <f t="shared" si="199"/>
        <v>-0.18999999999999995</v>
      </c>
      <c r="O3191" s="34">
        <v>40231.138888888891</v>
      </c>
      <c r="P3191" s="33">
        <v>-8.9999999999999858E-2</v>
      </c>
      <c r="Q3191" s="33">
        <v>-0.18999999999999995</v>
      </c>
    </row>
    <row r="3192" spans="1:17">
      <c r="A3192">
        <v>2014</v>
      </c>
      <c r="B3192">
        <v>223</v>
      </c>
      <c r="C3192">
        <v>330</v>
      </c>
      <c r="D3192">
        <v>2630</v>
      </c>
      <c r="E3192" s="33">
        <f t="shared" si="196"/>
        <v>2.63</v>
      </c>
      <c r="F3192" s="32">
        <f t="shared" si="197"/>
        <v>-0.10000000000000009</v>
      </c>
      <c r="H3192">
        <v>2014</v>
      </c>
      <c r="I3192">
        <v>223</v>
      </c>
      <c r="J3192">
        <v>330</v>
      </c>
      <c r="K3192">
        <v>1690</v>
      </c>
      <c r="L3192" s="33">
        <f t="shared" si="198"/>
        <v>1.69</v>
      </c>
      <c r="M3192" s="32">
        <f t="shared" si="199"/>
        <v>-0.19999999999999996</v>
      </c>
      <c r="O3192" s="34">
        <v>40231.145833333336</v>
      </c>
      <c r="P3192" s="33">
        <v>-0.10000000000000009</v>
      </c>
      <c r="Q3192" s="33">
        <v>-0.19999999999999996</v>
      </c>
    </row>
    <row r="3193" spans="1:17">
      <c r="A3193">
        <v>2014</v>
      </c>
      <c r="B3193">
        <v>223</v>
      </c>
      <c r="C3193">
        <v>340</v>
      </c>
      <c r="D3193">
        <v>2620</v>
      </c>
      <c r="E3193" s="33">
        <f t="shared" si="196"/>
        <v>2.62</v>
      </c>
      <c r="F3193" s="32">
        <f t="shared" si="197"/>
        <v>-0.10999999999999988</v>
      </c>
      <c r="H3193">
        <v>2014</v>
      </c>
      <c r="I3193">
        <v>223</v>
      </c>
      <c r="J3193">
        <v>340</v>
      </c>
      <c r="K3193">
        <v>1690</v>
      </c>
      <c r="L3193" s="33">
        <f t="shared" si="198"/>
        <v>1.69</v>
      </c>
      <c r="M3193" s="32">
        <f t="shared" si="199"/>
        <v>-0.19999999999999996</v>
      </c>
      <c r="O3193" s="34">
        <v>40231.152777777781</v>
      </c>
      <c r="P3193" s="33">
        <v>-0.10999999999999988</v>
      </c>
      <c r="Q3193" s="33">
        <v>-0.19999999999999996</v>
      </c>
    </row>
    <row r="3194" spans="1:17">
      <c r="A3194">
        <v>2014</v>
      </c>
      <c r="B3194">
        <v>223</v>
      </c>
      <c r="C3194">
        <v>350</v>
      </c>
      <c r="D3194">
        <v>2610</v>
      </c>
      <c r="E3194" s="33">
        <f t="shared" si="196"/>
        <v>2.61</v>
      </c>
      <c r="F3194" s="32">
        <f t="shared" si="197"/>
        <v>-0.12000000000000011</v>
      </c>
      <c r="H3194">
        <v>2014</v>
      </c>
      <c r="I3194">
        <v>223</v>
      </c>
      <c r="J3194">
        <v>350</v>
      </c>
      <c r="K3194">
        <v>1680</v>
      </c>
      <c r="L3194" s="33">
        <f t="shared" si="198"/>
        <v>1.68</v>
      </c>
      <c r="M3194" s="32">
        <f t="shared" si="199"/>
        <v>-0.20999999999999996</v>
      </c>
      <c r="O3194" s="34">
        <v>40231.159722222219</v>
      </c>
      <c r="P3194" s="33">
        <v>-0.12000000000000011</v>
      </c>
      <c r="Q3194" s="33">
        <v>-0.20999999999999996</v>
      </c>
    </row>
    <row r="3195" spans="1:17">
      <c r="A3195">
        <v>2014</v>
      </c>
      <c r="B3195">
        <v>223</v>
      </c>
      <c r="C3195">
        <v>400</v>
      </c>
      <c r="D3195">
        <v>2600</v>
      </c>
      <c r="E3195" s="33">
        <f t="shared" si="196"/>
        <v>2.6</v>
      </c>
      <c r="F3195" s="32">
        <f t="shared" si="197"/>
        <v>-0.12999999999999989</v>
      </c>
      <c r="H3195">
        <v>2014</v>
      </c>
      <c r="I3195">
        <v>223</v>
      </c>
      <c r="J3195">
        <v>400</v>
      </c>
      <c r="K3195">
        <v>1670</v>
      </c>
      <c r="L3195" s="33">
        <f t="shared" si="198"/>
        <v>1.67</v>
      </c>
      <c r="M3195" s="32">
        <f t="shared" si="199"/>
        <v>-0.21999999999999997</v>
      </c>
      <c r="O3195" s="34">
        <v>40231.166666666664</v>
      </c>
      <c r="P3195" s="33">
        <v>-0.12999999999999989</v>
      </c>
      <c r="Q3195" s="33">
        <v>-0.21999999999999997</v>
      </c>
    </row>
    <row r="3196" spans="1:17">
      <c r="A3196">
        <v>2014</v>
      </c>
      <c r="B3196">
        <v>223</v>
      </c>
      <c r="C3196">
        <v>410</v>
      </c>
      <c r="D3196">
        <v>2590</v>
      </c>
      <c r="E3196" s="33">
        <f t="shared" si="196"/>
        <v>2.59</v>
      </c>
      <c r="F3196" s="32">
        <f t="shared" si="197"/>
        <v>-0.14000000000000012</v>
      </c>
      <c r="H3196">
        <v>2014</v>
      </c>
      <c r="I3196">
        <v>223</v>
      </c>
      <c r="J3196">
        <v>410</v>
      </c>
      <c r="K3196">
        <v>1670</v>
      </c>
      <c r="L3196" s="33">
        <f t="shared" si="198"/>
        <v>1.67</v>
      </c>
      <c r="M3196" s="32">
        <f t="shared" si="199"/>
        <v>-0.21999999999999997</v>
      </c>
      <c r="O3196" s="34">
        <v>40231.173611111109</v>
      </c>
      <c r="P3196" s="33">
        <v>-0.14000000000000012</v>
      </c>
      <c r="Q3196" s="33">
        <v>-0.21999999999999997</v>
      </c>
    </row>
    <row r="3197" spans="1:17">
      <c r="A3197">
        <v>2014</v>
      </c>
      <c r="B3197">
        <v>223</v>
      </c>
      <c r="C3197">
        <v>420</v>
      </c>
      <c r="D3197">
        <v>2580</v>
      </c>
      <c r="E3197" s="33">
        <f t="shared" si="196"/>
        <v>2.58</v>
      </c>
      <c r="F3197" s="32">
        <f t="shared" si="197"/>
        <v>-0.14999999999999991</v>
      </c>
      <c r="H3197">
        <v>2014</v>
      </c>
      <c r="I3197">
        <v>223</v>
      </c>
      <c r="J3197">
        <v>420</v>
      </c>
      <c r="K3197">
        <v>1670</v>
      </c>
      <c r="L3197" s="33">
        <f t="shared" si="198"/>
        <v>1.67</v>
      </c>
      <c r="M3197" s="32">
        <f t="shared" si="199"/>
        <v>-0.21999999999999997</v>
      </c>
      <c r="O3197" s="34">
        <v>40231.180555555555</v>
      </c>
      <c r="P3197" s="33">
        <v>-0.14999999999999991</v>
      </c>
      <c r="Q3197" s="33">
        <v>-0.21999999999999997</v>
      </c>
    </row>
    <row r="3198" spans="1:17">
      <c r="A3198">
        <v>2014</v>
      </c>
      <c r="B3198">
        <v>223</v>
      </c>
      <c r="C3198">
        <v>430</v>
      </c>
      <c r="D3198">
        <v>2570</v>
      </c>
      <c r="E3198" s="33">
        <f t="shared" si="196"/>
        <v>2.57</v>
      </c>
      <c r="F3198" s="32">
        <f t="shared" si="197"/>
        <v>-0.16000000000000014</v>
      </c>
      <c r="H3198">
        <v>2014</v>
      </c>
      <c r="I3198">
        <v>223</v>
      </c>
      <c r="J3198">
        <v>430</v>
      </c>
      <c r="K3198">
        <v>1660</v>
      </c>
      <c r="L3198" s="33">
        <f t="shared" si="198"/>
        <v>1.66</v>
      </c>
      <c r="M3198" s="32">
        <f t="shared" si="199"/>
        <v>-0.22999999999999998</v>
      </c>
      <c r="O3198" s="34">
        <v>40231.1875</v>
      </c>
      <c r="P3198" s="33">
        <v>-0.16000000000000014</v>
      </c>
      <c r="Q3198" s="33">
        <v>-0.22999999999999998</v>
      </c>
    </row>
    <row r="3199" spans="1:17">
      <c r="A3199">
        <v>2014</v>
      </c>
      <c r="B3199">
        <v>223</v>
      </c>
      <c r="C3199">
        <v>440</v>
      </c>
      <c r="D3199">
        <v>2560</v>
      </c>
      <c r="E3199" s="33">
        <f t="shared" si="196"/>
        <v>2.56</v>
      </c>
      <c r="F3199" s="32">
        <f t="shared" si="197"/>
        <v>-0.16999999999999993</v>
      </c>
      <c r="H3199">
        <v>2014</v>
      </c>
      <c r="I3199">
        <v>223</v>
      </c>
      <c r="J3199">
        <v>440</v>
      </c>
      <c r="K3199">
        <v>1660</v>
      </c>
      <c r="L3199" s="33">
        <f t="shared" si="198"/>
        <v>1.66</v>
      </c>
      <c r="M3199" s="32">
        <f t="shared" si="199"/>
        <v>-0.22999999999999998</v>
      </c>
      <c r="O3199" s="34">
        <v>40231.194444444445</v>
      </c>
      <c r="P3199" s="33">
        <v>-0.16999999999999993</v>
      </c>
      <c r="Q3199" s="33">
        <v>-0.22999999999999998</v>
      </c>
    </row>
    <row r="3200" spans="1:17">
      <c r="A3200">
        <v>2014</v>
      </c>
      <c r="B3200">
        <v>223</v>
      </c>
      <c r="C3200">
        <v>450</v>
      </c>
      <c r="D3200">
        <v>2550</v>
      </c>
      <c r="E3200" s="33">
        <f t="shared" si="196"/>
        <v>2.5499999999999998</v>
      </c>
      <c r="F3200" s="32">
        <f t="shared" si="197"/>
        <v>-0.18000000000000016</v>
      </c>
      <c r="H3200">
        <v>2014</v>
      </c>
      <c r="I3200">
        <v>223</v>
      </c>
      <c r="J3200">
        <v>450</v>
      </c>
      <c r="K3200">
        <v>1670</v>
      </c>
      <c r="L3200" s="33">
        <f t="shared" si="198"/>
        <v>1.67</v>
      </c>
      <c r="M3200" s="32">
        <f t="shared" si="199"/>
        <v>-0.21999999999999997</v>
      </c>
      <c r="O3200" s="34">
        <v>40231.201388888891</v>
      </c>
      <c r="P3200" s="33">
        <v>-0.18000000000000016</v>
      </c>
      <c r="Q3200" s="33">
        <v>-0.21999999999999997</v>
      </c>
    </row>
    <row r="3201" spans="1:17">
      <c r="A3201">
        <v>2014</v>
      </c>
      <c r="B3201">
        <v>223</v>
      </c>
      <c r="C3201">
        <v>500</v>
      </c>
      <c r="D3201">
        <v>2540</v>
      </c>
      <c r="E3201" s="33">
        <f t="shared" si="196"/>
        <v>2.54</v>
      </c>
      <c r="F3201" s="32">
        <f t="shared" si="197"/>
        <v>-0.18999999999999995</v>
      </c>
      <c r="H3201">
        <v>2014</v>
      </c>
      <c r="I3201">
        <v>223</v>
      </c>
      <c r="J3201">
        <v>500</v>
      </c>
      <c r="K3201">
        <v>1670</v>
      </c>
      <c r="L3201" s="33">
        <f t="shared" si="198"/>
        <v>1.67</v>
      </c>
      <c r="M3201" s="32">
        <f t="shared" si="199"/>
        <v>-0.21999999999999997</v>
      </c>
      <c r="O3201" s="34">
        <v>40231.208333333336</v>
      </c>
      <c r="P3201" s="33">
        <v>-0.18999999999999995</v>
      </c>
      <c r="Q3201" s="33">
        <v>-0.21999999999999997</v>
      </c>
    </row>
    <row r="3202" spans="1:17">
      <c r="A3202">
        <v>2014</v>
      </c>
      <c r="B3202">
        <v>223</v>
      </c>
      <c r="C3202">
        <v>510</v>
      </c>
      <c r="D3202">
        <v>2540</v>
      </c>
      <c r="E3202" s="33">
        <f t="shared" si="196"/>
        <v>2.54</v>
      </c>
      <c r="F3202" s="32">
        <f t="shared" si="197"/>
        <v>-0.18999999999999995</v>
      </c>
      <c r="H3202">
        <v>2014</v>
      </c>
      <c r="I3202">
        <v>223</v>
      </c>
      <c r="J3202">
        <v>510</v>
      </c>
      <c r="K3202">
        <v>1670</v>
      </c>
      <c r="L3202" s="33">
        <f t="shared" si="198"/>
        <v>1.67</v>
      </c>
      <c r="M3202" s="32">
        <f t="shared" si="199"/>
        <v>-0.21999999999999997</v>
      </c>
      <c r="O3202" s="34">
        <v>40231.215277777781</v>
      </c>
      <c r="P3202" s="33">
        <v>-0.18999999999999995</v>
      </c>
      <c r="Q3202" s="33">
        <v>-0.21999999999999997</v>
      </c>
    </row>
    <row r="3203" spans="1:17">
      <c r="A3203">
        <v>2014</v>
      </c>
      <c r="B3203">
        <v>223</v>
      </c>
      <c r="C3203">
        <v>520</v>
      </c>
      <c r="D3203">
        <v>2530</v>
      </c>
      <c r="E3203" s="33">
        <f t="shared" si="196"/>
        <v>2.5299999999999998</v>
      </c>
      <c r="F3203" s="32">
        <f t="shared" si="197"/>
        <v>-0.20000000000000018</v>
      </c>
      <c r="H3203">
        <v>2014</v>
      </c>
      <c r="I3203">
        <v>223</v>
      </c>
      <c r="J3203">
        <v>520</v>
      </c>
      <c r="K3203">
        <v>1680</v>
      </c>
      <c r="L3203" s="33">
        <f t="shared" si="198"/>
        <v>1.68</v>
      </c>
      <c r="M3203" s="32">
        <f t="shared" si="199"/>
        <v>-0.20999999999999996</v>
      </c>
      <c r="O3203" s="34">
        <v>40231.222222222219</v>
      </c>
      <c r="P3203" s="33">
        <v>-0.20000000000000018</v>
      </c>
      <c r="Q3203" s="33">
        <v>-0.20999999999999996</v>
      </c>
    </row>
    <row r="3204" spans="1:17">
      <c r="A3204">
        <v>2014</v>
      </c>
      <c r="B3204">
        <v>223</v>
      </c>
      <c r="C3204">
        <v>530</v>
      </c>
      <c r="D3204">
        <v>2530</v>
      </c>
      <c r="E3204" s="33">
        <f t="shared" ref="E3204:E3267" si="200">ROUND(D3204/1000,2)</f>
        <v>2.5299999999999998</v>
      </c>
      <c r="F3204" s="32">
        <f t="shared" ref="F3204:F3267" si="201">E3204-E$8499</f>
        <v>-0.20000000000000018</v>
      </c>
      <c r="H3204">
        <v>2014</v>
      </c>
      <c r="I3204">
        <v>223</v>
      </c>
      <c r="J3204">
        <v>530</v>
      </c>
      <c r="K3204">
        <v>1690</v>
      </c>
      <c r="L3204" s="33">
        <f t="shared" ref="L3204:L3267" si="202">ROUND(K3204/1000,2)</f>
        <v>1.69</v>
      </c>
      <c r="M3204" s="32">
        <f t="shared" ref="M3204:M3267" si="203">L3204-L$8499</f>
        <v>-0.19999999999999996</v>
      </c>
      <c r="O3204" s="34">
        <v>40231.229166666664</v>
      </c>
      <c r="P3204" s="33">
        <v>-0.20000000000000018</v>
      </c>
      <c r="Q3204" s="33">
        <v>-0.19999999999999996</v>
      </c>
    </row>
    <row r="3205" spans="1:17">
      <c r="A3205">
        <v>2014</v>
      </c>
      <c r="B3205">
        <v>223</v>
      </c>
      <c r="C3205">
        <v>540</v>
      </c>
      <c r="D3205">
        <v>2520</v>
      </c>
      <c r="E3205" s="33">
        <f t="shared" si="200"/>
        <v>2.52</v>
      </c>
      <c r="F3205" s="32">
        <f t="shared" si="201"/>
        <v>-0.20999999999999996</v>
      </c>
      <c r="H3205">
        <v>2014</v>
      </c>
      <c r="I3205">
        <v>223</v>
      </c>
      <c r="J3205">
        <v>540</v>
      </c>
      <c r="K3205">
        <v>1700</v>
      </c>
      <c r="L3205" s="33">
        <f t="shared" si="202"/>
        <v>1.7</v>
      </c>
      <c r="M3205" s="32">
        <f t="shared" si="203"/>
        <v>-0.18999999999999995</v>
      </c>
      <c r="O3205" s="34">
        <v>40231.236111111109</v>
      </c>
      <c r="P3205" s="33">
        <v>-0.20999999999999996</v>
      </c>
      <c r="Q3205" s="33">
        <v>-0.18999999999999995</v>
      </c>
    </row>
    <row r="3206" spans="1:17">
      <c r="A3206">
        <v>2014</v>
      </c>
      <c r="B3206">
        <v>223</v>
      </c>
      <c r="C3206">
        <v>550</v>
      </c>
      <c r="D3206">
        <v>2520</v>
      </c>
      <c r="E3206" s="33">
        <f t="shared" si="200"/>
        <v>2.52</v>
      </c>
      <c r="F3206" s="32">
        <f t="shared" si="201"/>
        <v>-0.20999999999999996</v>
      </c>
      <c r="H3206">
        <v>2014</v>
      </c>
      <c r="I3206">
        <v>223</v>
      </c>
      <c r="J3206">
        <v>550</v>
      </c>
      <c r="K3206">
        <v>1710</v>
      </c>
      <c r="L3206" s="33">
        <f t="shared" si="202"/>
        <v>1.71</v>
      </c>
      <c r="M3206" s="32">
        <f t="shared" si="203"/>
        <v>-0.17999999999999994</v>
      </c>
      <c r="O3206" s="34">
        <v>40231.243055555555</v>
      </c>
      <c r="P3206" s="33">
        <v>-0.20999999999999996</v>
      </c>
      <c r="Q3206" s="33">
        <v>-0.17999999999999994</v>
      </c>
    </row>
    <row r="3207" spans="1:17">
      <c r="A3207">
        <v>2014</v>
      </c>
      <c r="B3207">
        <v>223</v>
      </c>
      <c r="C3207">
        <v>600</v>
      </c>
      <c r="D3207">
        <v>2520</v>
      </c>
      <c r="E3207" s="33">
        <f t="shared" si="200"/>
        <v>2.52</v>
      </c>
      <c r="F3207" s="32">
        <f t="shared" si="201"/>
        <v>-0.20999999999999996</v>
      </c>
      <c r="H3207">
        <v>2014</v>
      </c>
      <c r="I3207">
        <v>223</v>
      </c>
      <c r="J3207">
        <v>600</v>
      </c>
      <c r="K3207">
        <v>1720</v>
      </c>
      <c r="L3207" s="33">
        <f t="shared" si="202"/>
        <v>1.72</v>
      </c>
      <c r="M3207" s="32">
        <f t="shared" si="203"/>
        <v>-0.16999999999999993</v>
      </c>
      <c r="O3207" s="34">
        <v>40231.25</v>
      </c>
      <c r="P3207" s="33">
        <v>-0.20999999999999996</v>
      </c>
      <c r="Q3207" s="33">
        <v>-0.16999999999999993</v>
      </c>
    </row>
    <row r="3208" spans="1:17">
      <c r="A3208">
        <v>2014</v>
      </c>
      <c r="B3208">
        <v>223</v>
      </c>
      <c r="C3208">
        <v>610</v>
      </c>
      <c r="D3208">
        <v>2530</v>
      </c>
      <c r="E3208" s="33">
        <f t="shared" si="200"/>
        <v>2.5299999999999998</v>
      </c>
      <c r="F3208" s="32">
        <f t="shared" si="201"/>
        <v>-0.20000000000000018</v>
      </c>
      <c r="H3208">
        <v>2014</v>
      </c>
      <c r="I3208">
        <v>223</v>
      </c>
      <c r="J3208">
        <v>610</v>
      </c>
      <c r="K3208">
        <v>1730</v>
      </c>
      <c r="L3208" s="33">
        <f t="shared" si="202"/>
        <v>1.73</v>
      </c>
      <c r="M3208" s="32">
        <f t="shared" si="203"/>
        <v>-0.15999999999999992</v>
      </c>
      <c r="O3208" s="34">
        <v>40231.256944444445</v>
      </c>
      <c r="P3208" s="33">
        <v>-0.20000000000000018</v>
      </c>
      <c r="Q3208" s="33">
        <v>-0.15999999999999992</v>
      </c>
    </row>
    <row r="3209" spans="1:17">
      <c r="A3209">
        <v>2014</v>
      </c>
      <c r="B3209">
        <v>223</v>
      </c>
      <c r="C3209">
        <v>620</v>
      </c>
      <c r="D3209">
        <v>2530</v>
      </c>
      <c r="E3209" s="33">
        <f t="shared" si="200"/>
        <v>2.5299999999999998</v>
      </c>
      <c r="F3209" s="32">
        <f t="shared" si="201"/>
        <v>-0.20000000000000018</v>
      </c>
      <c r="H3209">
        <v>2014</v>
      </c>
      <c r="I3209">
        <v>223</v>
      </c>
      <c r="J3209">
        <v>620</v>
      </c>
      <c r="K3209">
        <v>1750</v>
      </c>
      <c r="L3209" s="33">
        <f t="shared" si="202"/>
        <v>1.75</v>
      </c>
      <c r="M3209" s="32">
        <f t="shared" si="203"/>
        <v>-0.1399999999999999</v>
      </c>
      <c r="O3209" s="34">
        <v>40231.263888888891</v>
      </c>
      <c r="P3209" s="33">
        <v>-0.20000000000000018</v>
      </c>
      <c r="Q3209" s="33">
        <v>-0.1399999999999999</v>
      </c>
    </row>
    <row r="3210" spans="1:17">
      <c r="A3210">
        <v>2014</v>
      </c>
      <c r="B3210">
        <v>223</v>
      </c>
      <c r="C3210">
        <v>630</v>
      </c>
      <c r="D3210">
        <v>2530</v>
      </c>
      <c r="E3210" s="33">
        <f t="shared" si="200"/>
        <v>2.5299999999999998</v>
      </c>
      <c r="F3210" s="32">
        <f t="shared" si="201"/>
        <v>-0.20000000000000018</v>
      </c>
      <c r="H3210">
        <v>2014</v>
      </c>
      <c r="I3210">
        <v>223</v>
      </c>
      <c r="J3210">
        <v>630</v>
      </c>
      <c r="K3210">
        <v>1760</v>
      </c>
      <c r="L3210" s="33">
        <f t="shared" si="202"/>
        <v>1.76</v>
      </c>
      <c r="M3210" s="32">
        <f t="shared" si="203"/>
        <v>-0.12999999999999989</v>
      </c>
      <c r="O3210" s="34">
        <v>40231.270833333336</v>
      </c>
      <c r="P3210" s="33">
        <v>-0.20000000000000018</v>
      </c>
      <c r="Q3210" s="33">
        <v>-0.12999999999999989</v>
      </c>
    </row>
    <row r="3211" spans="1:17">
      <c r="A3211">
        <v>2014</v>
      </c>
      <c r="B3211">
        <v>223</v>
      </c>
      <c r="C3211">
        <v>640</v>
      </c>
      <c r="D3211">
        <v>2540</v>
      </c>
      <c r="E3211" s="33">
        <f t="shared" si="200"/>
        <v>2.54</v>
      </c>
      <c r="F3211" s="32">
        <f t="shared" si="201"/>
        <v>-0.18999999999999995</v>
      </c>
      <c r="H3211">
        <v>2014</v>
      </c>
      <c r="I3211">
        <v>223</v>
      </c>
      <c r="J3211">
        <v>640</v>
      </c>
      <c r="K3211">
        <v>1780</v>
      </c>
      <c r="L3211" s="33">
        <f t="shared" si="202"/>
        <v>1.78</v>
      </c>
      <c r="M3211" s="32">
        <f t="shared" si="203"/>
        <v>-0.10999999999999988</v>
      </c>
      <c r="O3211" s="34">
        <v>40231.277777777781</v>
      </c>
      <c r="P3211" s="33">
        <v>-0.18999999999999995</v>
      </c>
      <c r="Q3211" s="33">
        <v>-0.10999999999999988</v>
      </c>
    </row>
    <row r="3212" spans="1:17">
      <c r="A3212">
        <v>2014</v>
      </c>
      <c r="B3212">
        <v>223</v>
      </c>
      <c r="C3212">
        <v>650</v>
      </c>
      <c r="D3212">
        <v>2540</v>
      </c>
      <c r="E3212" s="33">
        <f t="shared" si="200"/>
        <v>2.54</v>
      </c>
      <c r="F3212" s="32">
        <f t="shared" si="201"/>
        <v>-0.18999999999999995</v>
      </c>
      <c r="H3212">
        <v>2014</v>
      </c>
      <c r="I3212">
        <v>223</v>
      </c>
      <c r="J3212">
        <v>650</v>
      </c>
      <c r="K3212">
        <v>1790</v>
      </c>
      <c r="L3212" s="33">
        <f t="shared" si="202"/>
        <v>1.79</v>
      </c>
      <c r="M3212" s="32">
        <f t="shared" si="203"/>
        <v>-9.9999999999999867E-2</v>
      </c>
      <c r="O3212" s="34">
        <v>40231.284722222219</v>
      </c>
      <c r="P3212" s="33">
        <v>-0.18999999999999995</v>
      </c>
      <c r="Q3212" s="33">
        <v>-9.9999999999999867E-2</v>
      </c>
    </row>
    <row r="3213" spans="1:17">
      <c r="A3213">
        <v>2014</v>
      </c>
      <c r="B3213">
        <v>223</v>
      </c>
      <c r="C3213">
        <v>700</v>
      </c>
      <c r="D3213">
        <v>2550</v>
      </c>
      <c r="E3213" s="33">
        <f t="shared" si="200"/>
        <v>2.5499999999999998</v>
      </c>
      <c r="F3213" s="32">
        <f t="shared" si="201"/>
        <v>-0.18000000000000016</v>
      </c>
      <c r="H3213">
        <v>2014</v>
      </c>
      <c r="I3213">
        <v>223</v>
      </c>
      <c r="J3213">
        <v>700</v>
      </c>
      <c r="K3213">
        <v>1810</v>
      </c>
      <c r="L3213" s="33">
        <f t="shared" si="202"/>
        <v>1.81</v>
      </c>
      <c r="M3213" s="32">
        <f t="shared" si="203"/>
        <v>-7.9999999999999849E-2</v>
      </c>
      <c r="O3213" s="34">
        <v>40231.291666666664</v>
      </c>
      <c r="P3213" s="33">
        <v>-0.18000000000000016</v>
      </c>
      <c r="Q3213" s="33">
        <v>-7.9999999999999849E-2</v>
      </c>
    </row>
    <row r="3214" spans="1:17">
      <c r="A3214">
        <v>2014</v>
      </c>
      <c r="B3214">
        <v>223</v>
      </c>
      <c r="C3214">
        <v>710</v>
      </c>
      <c r="D3214">
        <v>2560</v>
      </c>
      <c r="E3214" s="33">
        <f t="shared" si="200"/>
        <v>2.56</v>
      </c>
      <c r="F3214" s="32">
        <f t="shared" si="201"/>
        <v>-0.16999999999999993</v>
      </c>
      <c r="H3214">
        <v>2014</v>
      </c>
      <c r="I3214">
        <v>223</v>
      </c>
      <c r="J3214">
        <v>710</v>
      </c>
      <c r="K3214">
        <v>1830</v>
      </c>
      <c r="L3214" s="33">
        <f t="shared" si="202"/>
        <v>1.83</v>
      </c>
      <c r="M3214" s="32">
        <f t="shared" si="203"/>
        <v>-5.9999999999999831E-2</v>
      </c>
      <c r="O3214" s="34">
        <v>40231.298611111109</v>
      </c>
      <c r="P3214" s="33">
        <v>-0.16999999999999993</v>
      </c>
      <c r="Q3214" s="33">
        <v>-5.9999999999999831E-2</v>
      </c>
    </row>
    <row r="3215" spans="1:17">
      <c r="A3215">
        <v>2014</v>
      </c>
      <c r="B3215">
        <v>223</v>
      </c>
      <c r="C3215">
        <v>720</v>
      </c>
      <c r="D3215">
        <v>2570</v>
      </c>
      <c r="E3215" s="33">
        <f t="shared" si="200"/>
        <v>2.57</v>
      </c>
      <c r="F3215" s="32">
        <f t="shared" si="201"/>
        <v>-0.16000000000000014</v>
      </c>
      <c r="H3215">
        <v>2014</v>
      </c>
      <c r="I3215">
        <v>223</v>
      </c>
      <c r="J3215">
        <v>720</v>
      </c>
      <c r="K3215">
        <v>1850</v>
      </c>
      <c r="L3215" s="33">
        <f t="shared" si="202"/>
        <v>1.85</v>
      </c>
      <c r="M3215" s="32">
        <f t="shared" si="203"/>
        <v>-3.9999999999999813E-2</v>
      </c>
      <c r="O3215" s="34">
        <v>40231.305555555555</v>
      </c>
      <c r="P3215" s="33">
        <v>-0.16000000000000014</v>
      </c>
      <c r="Q3215" s="33">
        <v>-3.9999999999999813E-2</v>
      </c>
    </row>
    <row r="3216" spans="1:17">
      <c r="A3216">
        <v>2014</v>
      </c>
      <c r="B3216">
        <v>223</v>
      </c>
      <c r="C3216">
        <v>730</v>
      </c>
      <c r="D3216">
        <v>2580</v>
      </c>
      <c r="E3216" s="33">
        <f t="shared" si="200"/>
        <v>2.58</v>
      </c>
      <c r="F3216" s="32">
        <f t="shared" si="201"/>
        <v>-0.14999999999999991</v>
      </c>
      <c r="H3216">
        <v>2014</v>
      </c>
      <c r="I3216">
        <v>223</v>
      </c>
      <c r="J3216">
        <v>730</v>
      </c>
      <c r="K3216">
        <v>1870</v>
      </c>
      <c r="L3216" s="33">
        <f t="shared" si="202"/>
        <v>1.87</v>
      </c>
      <c r="M3216" s="32">
        <f t="shared" si="203"/>
        <v>-1.9999999999999796E-2</v>
      </c>
      <c r="O3216" s="34">
        <v>40231.3125</v>
      </c>
      <c r="P3216" s="33">
        <v>-0.14999999999999991</v>
      </c>
      <c r="Q3216" s="33">
        <v>-1.9999999999999796E-2</v>
      </c>
    </row>
    <row r="3217" spans="1:17">
      <c r="A3217">
        <v>2014</v>
      </c>
      <c r="B3217">
        <v>223</v>
      </c>
      <c r="C3217">
        <v>740</v>
      </c>
      <c r="D3217">
        <v>2590</v>
      </c>
      <c r="E3217" s="33">
        <f t="shared" si="200"/>
        <v>2.59</v>
      </c>
      <c r="F3217" s="32">
        <f t="shared" si="201"/>
        <v>-0.14000000000000012</v>
      </c>
      <c r="H3217">
        <v>2014</v>
      </c>
      <c r="I3217">
        <v>223</v>
      </c>
      <c r="J3217">
        <v>740</v>
      </c>
      <c r="K3217">
        <v>1890</v>
      </c>
      <c r="L3217" s="33">
        <f t="shared" si="202"/>
        <v>1.89</v>
      </c>
      <c r="M3217" s="32">
        <f t="shared" si="203"/>
        <v>0</v>
      </c>
      <c r="O3217" s="34">
        <v>40231.319444444445</v>
      </c>
      <c r="P3217" s="33">
        <v>-0.14000000000000012</v>
      </c>
      <c r="Q3217" s="33">
        <v>0</v>
      </c>
    </row>
    <row r="3218" spans="1:17">
      <c r="A3218">
        <v>2014</v>
      </c>
      <c r="B3218">
        <v>223</v>
      </c>
      <c r="C3218">
        <v>750</v>
      </c>
      <c r="D3218">
        <v>2610</v>
      </c>
      <c r="E3218" s="33">
        <f t="shared" si="200"/>
        <v>2.61</v>
      </c>
      <c r="F3218" s="32">
        <f t="shared" si="201"/>
        <v>-0.12000000000000011</v>
      </c>
      <c r="H3218">
        <v>2014</v>
      </c>
      <c r="I3218">
        <v>223</v>
      </c>
      <c r="J3218">
        <v>750</v>
      </c>
      <c r="K3218">
        <v>1910</v>
      </c>
      <c r="L3218" s="33">
        <f t="shared" si="202"/>
        <v>1.91</v>
      </c>
      <c r="M3218" s="32">
        <f t="shared" si="203"/>
        <v>2.0000000000000018E-2</v>
      </c>
      <c r="O3218" s="34">
        <v>40231.326388888891</v>
      </c>
      <c r="P3218" s="33">
        <v>-0.12000000000000011</v>
      </c>
      <c r="Q3218" s="33">
        <v>2.0000000000000018E-2</v>
      </c>
    </row>
    <row r="3219" spans="1:17">
      <c r="A3219">
        <v>2014</v>
      </c>
      <c r="B3219">
        <v>223</v>
      </c>
      <c r="C3219">
        <v>800</v>
      </c>
      <c r="D3219">
        <v>2620</v>
      </c>
      <c r="E3219" s="33">
        <f t="shared" si="200"/>
        <v>2.62</v>
      </c>
      <c r="F3219" s="32">
        <f t="shared" si="201"/>
        <v>-0.10999999999999988</v>
      </c>
      <c r="H3219">
        <v>2014</v>
      </c>
      <c r="I3219">
        <v>223</v>
      </c>
      <c r="J3219">
        <v>800</v>
      </c>
      <c r="K3219">
        <v>1930</v>
      </c>
      <c r="L3219" s="33">
        <f t="shared" si="202"/>
        <v>1.93</v>
      </c>
      <c r="M3219" s="32">
        <f t="shared" si="203"/>
        <v>4.0000000000000036E-2</v>
      </c>
      <c r="O3219" s="34">
        <v>40231.333333333336</v>
      </c>
      <c r="P3219" s="33">
        <v>-0.10999999999999988</v>
      </c>
      <c r="Q3219" s="33">
        <v>4.0000000000000036E-2</v>
      </c>
    </row>
    <row r="3220" spans="1:17">
      <c r="A3220">
        <v>2014</v>
      </c>
      <c r="B3220">
        <v>223</v>
      </c>
      <c r="C3220">
        <v>810</v>
      </c>
      <c r="D3220">
        <v>2640</v>
      </c>
      <c r="E3220" s="33">
        <f t="shared" si="200"/>
        <v>2.64</v>
      </c>
      <c r="F3220" s="32">
        <f t="shared" si="201"/>
        <v>-8.9999999999999858E-2</v>
      </c>
      <c r="H3220">
        <v>2014</v>
      </c>
      <c r="I3220">
        <v>223</v>
      </c>
      <c r="J3220">
        <v>810</v>
      </c>
      <c r="K3220">
        <v>1950</v>
      </c>
      <c r="L3220" s="33">
        <f t="shared" si="202"/>
        <v>1.95</v>
      </c>
      <c r="M3220" s="32">
        <f t="shared" si="203"/>
        <v>6.0000000000000053E-2</v>
      </c>
      <c r="O3220" s="34">
        <v>40231.340277777781</v>
      </c>
      <c r="P3220" s="33">
        <v>-8.9999999999999858E-2</v>
      </c>
      <c r="Q3220" s="33">
        <v>6.0000000000000053E-2</v>
      </c>
    </row>
    <row r="3221" spans="1:17">
      <c r="A3221">
        <v>2014</v>
      </c>
      <c r="B3221">
        <v>223</v>
      </c>
      <c r="C3221">
        <v>820</v>
      </c>
      <c r="D3221">
        <v>2650</v>
      </c>
      <c r="E3221" s="33">
        <f t="shared" si="200"/>
        <v>2.65</v>
      </c>
      <c r="F3221" s="32">
        <f t="shared" si="201"/>
        <v>-8.0000000000000071E-2</v>
      </c>
      <c r="H3221">
        <v>2014</v>
      </c>
      <c r="I3221">
        <v>223</v>
      </c>
      <c r="J3221">
        <v>820</v>
      </c>
      <c r="K3221">
        <v>1970</v>
      </c>
      <c r="L3221" s="33">
        <f t="shared" si="202"/>
        <v>1.97</v>
      </c>
      <c r="M3221" s="32">
        <f t="shared" si="203"/>
        <v>8.0000000000000071E-2</v>
      </c>
      <c r="O3221" s="34">
        <v>40231.347222222219</v>
      </c>
      <c r="P3221" s="33">
        <v>-8.0000000000000071E-2</v>
      </c>
      <c r="Q3221" s="33">
        <v>8.0000000000000071E-2</v>
      </c>
    </row>
    <row r="3222" spans="1:17">
      <c r="A3222">
        <v>2014</v>
      </c>
      <c r="B3222">
        <v>223</v>
      </c>
      <c r="C3222">
        <v>830</v>
      </c>
      <c r="D3222">
        <v>2670</v>
      </c>
      <c r="E3222" s="33">
        <f t="shared" si="200"/>
        <v>2.67</v>
      </c>
      <c r="F3222" s="32">
        <f t="shared" si="201"/>
        <v>-6.0000000000000053E-2</v>
      </c>
      <c r="H3222">
        <v>2014</v>
      </c>
      <c r="I3222">
        <v>223</v>
      </c>
      <c r="J3222">
        <v>830</v>
      </c>
      <c r="K3222">
        <v>2000</v>
      </c>
      <c r="L3222" s="33">
        <f t="shared" si="202"/>
        <v>2</v>
      </c>
      <c r="M3222" s="32">
        <f t="shared" si="203"/>
        <v>0.1100000000000001</v>
      </c>
      <c r="O3222" s="34">
        <v>40231.354166666664</v>
      </c>
      <c r="P3222" s="33">
        <v>-6.0000000000000053E-2</v>
      </c>
      <c r="Q3222" s="33">
        <v>0.1100000000000001</v>
      </c>
    </row>
    <row r="3223" spans="1:17">
      <c r="A3223">
        <v>2014</v>
      </c>
      <c r="B3223">
        <v>223</v>
      </c>
      <c r="C3223">
        <v>840</v>
      </c>
      <c r="D3223">
        <v>2690</v>
      </c>
      <c r="E3223" s="33">
        <f t="shared" si="200"/>
        <v>2.69</v>
      </c>
      <c r="F3223" s="32">
        <f t="shared" si="201"/>
        <v>-4.0000000000000036E-2</v>
      </c>
      <c r="H3223">
        <v>2014</v>
      </c>
      <c r="I3223">
        <v>223</v>
      </c>
      <c r="J3223">
        <v>840</v>
      </c>
      <c r="K3223">
        <v>2020</v>
      </c>
      <c r="L3223" s="33">
        <f t="shared" si="202"/>
        <v>2.02</v>
      </c>
      <c r="M3223" s="32">
        <f t="shared" si="203"/>
        <v>0.13000000000000012</v>
      </c>
      <c r="O3223" s="34">
        <v>40231.361111111109</v>
      </c>
      <c r="P3223" s="33">
        <v>-4.0000000000000036E-2</v>
      </c>
      <c r="Q3223" s="33">
        <v>0.13000000000000012</v>
      </c>
    </row>
    <row r="3224" spans="1:17">
      <c r="A3224">
        <v>2014</v>
      </c>
      <c r="B3224">
        <v>223</v>
      </c>
      <c r="C3224">
        <v>850</v>
      </c>
      <c r="D3224">
        <v>2700</v>
      </c>
      <c r="E3224" s="33">
        <f t="shared" si="200"/>
        <v>2.7</v>
      </c>
      <c r="F3224" s="32">
        <f t="shared" si="201"/>
        <v>-2.9999999999999805E-2</v>
      </c>
      <c r="H3224">
        <v>2014</v>
      </c>
      <c r="I3224">
        <v>223</v>
      </c>
      <c r="J3224">
        <v>850</v>
      </c>
      <c r="K3224">
        <v>2040</v>
      </c>
      <c r="L3224" s="33">
        <f t="shared" si="202"/>
        <v>2.04</v>
      </c>
      <c r="M3224" s="32">
        <f t="shared" si="203"/>
        <v>0.15000000000000013</v>
      </c>
      <c r="O3224" s="34">
        <v>40231.368055555555</v>
      </c>
      <c r="P3224" s="33">
        <v>-2.9999999999999805E-2</v>
      </c>
      <c r="Q3224" s="33">
        <v>0.15000000000000013</v>
      </c>
    </row>
    <row r="3225" spans="1:17">
      <c r="A3225">
        <v>2014</v>
      </c>
      <c r="B3225">
        <v>223</v>
      </c>
      <c r="C3225">
        <v>900</v>
      </c>
      <c r="D3225">
        <v>2720</v>
      </c>
      <c r="E3225" s="33">
        <f t="shared" si="200"/>
        <v>2.72</v>
      </c>
      <c r="F3225" s="32">
        <f t="shared" si="201"/>
        <v>-9.9999999999997868E-3</v>
      </c>
      <c r="H3225">
        <v>2014</v>
      </c>
      <c r="I3225">
        <v>223</v>
      </c>
      <c r="J3225">
        <v>900</v>
      </c>
      <c r="K3225">
        <v>2060</v>
      </c>
      <c r="L3225" s="33">
        <f t="shared" si="202"/>
        <v>2.06</v>
      </c>
      <c r="M3225" s="32">
        <f t="shared" si="203"/>
        <v>0.17000000000000015</v>
      </c>
      <c r="O3225" s="34">
        <v>40231.375</v>
      </c>
      <c r="P3225" s="33">
        <v>-9.9999999999997868E-3</v>
      </c>
      <c r="Q3225" s="33">
        <v>0.17000000000000015</v>
      </c>
    </row>
    <row r="3226" spans="1:17">
      <c r="A3226">
        <v>2014</v>
      </c>
      <c r="B3226">
        <v>223</v>
      </c>
      <c r="C3226">
        <v>910</v>
      </c>
      <c r="D3226">
        <v>2740</v>
      </c>
      <c r="E3226" s="33">
        <f t="shared" si="200"/>
        <v>2.74</v>
      </c>
      <c r="F3226" s="32">
        <f t="shared" si="201"/>
        <v>1.0000000000000231E-2</v>
      </c>
      <c r="H3226">
        <v>2014</v>
      </c>
      <c r="I3226">
        <v>223</v>
      </c>
      <c r="J3226">
        <v>910</v>
      </c>
      <c r="K3226">
        <v>2080</v>
      </c>
      <c r="L3226" s="33">
        <f t="shared" si="202"/>
        <v>2.08</v>
      </c>
      <c r="M3226" s="32">
        <f t="shared" si="203"/>
        <v>0.19000000000000017</v>
      </c>
      <c r="O3226" s="34">
        <v>40231.381944444445</v>
      </c>
      <c r="P3226" s="33">
        <v>1.0000000000000231E-2</v>
      </c>
      <c r="Q3226" s="33">
        <v>0.19000000000000017</v>
      </c>
    </row>
    <row r="3227" spans="1:17">
      <c r="A3227">
        <v>2014</v>
      </c>
      <c r="B3227">
        <v>223</v>
      </c>
      <c r="C3227">
        <v>920</v>
      </c>
      <c r="D3227">
        <v>2760</v>
      </c>
      <c r="E3227" s="33">
        <f t="shared" si="200"/>
        <v>2.76</v>
      </c>
      <c r="F3227" s="32">
        <f t="shared" si="201"/>
        <v>2.9999999999999805E-2</v>
      </c>
      <c r="H3227">
        <v>2014</v>
      </c>
      <c r="I3227">
        <v>223</v>
      </c>
      <c r="J3227">
        <v>920</v>
      </c>
      <c r="K3227">
        <v>2100</v>
      </c>
      <c r="L3227" s="33">
        <f t="shared" si="202"/>
        <v>2.1</v>
      </c>
      <c r="M3227" s="32">
        <f t="shared" si="203"/>
        <v>0.21000000000000019</v>
      </c>
      <c r="O3227" s="34">
        <v>40231.388888888891</v>
      </c>
      <c r="P3227" s="33">
        <v>2.9999999999999805E-2</v>
      </c>
      <c r="Q3227" s="33">
        <v>0.21000000000000019</v>
      </c>
    </row>
    <row r="3228" spans="1:17">
      <c r="A3228">
        <v>2014</v>
      </c>
      <c r="B3228">
        <v>223</v>
      </c>
      <c r="C3228">
        <v>930</v>
      </c>
      <c r="D3228">
        <v>2790</v>
      </c>
      <c r="E3228" s="33">
        <f t="shared" si="200"/>
        <v>2.79</v>
      </c>
      <c r="F3228" s="32">
        <f t="shared" si="201"/>
        <v>6.0000000000000053E-2</v>
      </c>
      <c r="H3228">
        <v>2014</v>
      </c>
      <c r="I3228">
        <v>223</v>
      </c>
      <c r="J3228">
        <v>930</v>
      </c>
      <c r="K3228">
        <v>2120</v>
      </c>
      <c r="L3228" s="33">
        <f t="shared" si="202"/>
        <v>2.12</v>
      </c>
      <c r="M3228" s="32">
        <f t="shared" si="203"/>
        <v>0.2300000000000002</v>
      </c>
      <c r="O3228" s="34">
        <v>40231.395833333336</v>
      </c>
      <c r="P3228" s="33">
        <v>6.0000000000000053E-2</v>
      </c>
      <c r="Q3228" s="33">
        <v>0.2300000000000002</v>
      </c>
    </row>
    <row r="3229" spans="1:17">
      <c r="A3229">
        <v>2014</v>
      </c>
      <c r="B3229">
        <v>223</v>
      </c>
      <c r="C3229">
        <v>940</v>
      </c>
      <c r="D3229">
        <v>2810</v>
      </c>
      <c r="E3229" s="33">
        <f t="shared" si="200"/>
        <v>2.81</v>
      </c>
      <c r="F3229" s="32">
        <f t="shared" si="201"/>
        <v>8.0000000000000071E-2</v>
      </c>
      <c r="H3229">
        <v>2014</v>
      </c>
      <c r="I3229">
        <v>223</v>
      </c>
      <c r="J3229">
        <v>940</v>
      </c>
      <c r="K3229">
        <v>2140</v>
      </c>
      <c r="L3229" s="33">
        <f t="shared" si="202"/>
        <v>2.14</v>
      </c>
      <c r="M3229" s="32">
        <f t="shared" si="203"/>
        <v>0.25000000000000022</v>
      </c>
      <c r="O3229" s="34">
        <v>40231.402777777781</v>
      </c>
      <c r="P3229" s="33">
        <v>8.0000000000000071E-2</v>
      </c>
      <c r="Q3229" s="33">
        <v>0.25000000000000022</v>
      </c>
    </row>
    <row r="3230" spans="1:17">
      <c r="A3230">
        <v>2014</v>
      </c>
      <c r="B3230">
        <v>223</v>
      </c>
      <c r="C3230">
        <v>950</v>
      </c>
      <c r="D3230">
        <v>2830</v>
      </c>
      <c r="E3230" s="33">
        <f t="shared" si="200"/>
        <v>2.83</v>
      </c>
      <c r="F3230" s="32">
        <f t="shared" si="201"/>
        <v>0.10000000000000009</v>
      </c>
      <c r="H3230">
        <v>2014</v>
      </c>
      <c r="I3230">
        <v>223</v>
      </c>
      <c r="J3230">
        <v>950</v>
      </c>
      <c r="K3230">
        <v>2160</v>
      </c>
      <c r="L3230" s="33">
        <f t="shared" si="202"/>
        <v>2.16</v>
      </c>
      <c r="M3230" s="32">
        <f t="shared" si="203"/>
        <v>0.27000000000000024</v>
      </c>
      <c r="O3230" s="34">
        <v>40231.409722222219</v>
      </c>
      <c r="P3230" s="33">
        <v>0.10000000000000009</v>
      </c>
      <c r="Q3230" s="33">
        <v>0.27000000000000024</v>
      </c>
    </row>
    <row r="3231" spans="1:17">
      <c r="A3231">
        <v>2014</v>
      </c>
      <c r="B3231">
        <v>223</v>
      </c>
      <c r="C3231">
        <v>1000</v>
      </c>
      <c r="D3231">
        <v>2850</v>
      </c>
      <c r="E3231" s="33">
        <f t="shared" si="200"/>
        <v>2.85</v>
      </c>
      <c r="F3231" s="32">
        <f t="shared" si="201"/>
        <v>0.12000000000000011</v>
      </c>
      <c r="H3231">
        <v>2014</v>
      </c>
      <c r="I3231">
        <v>223</v>
      </c>
      <c r="J3231">
        <v>1000</v>
      </c>
      <c r="K3231">
        <v>2180</v>
      </c>
      <c r="L3231" s="33">
        <f t="shared" si="202"/>
        <v>2.1800000000000002</v>
      </c>
      <c r="M3231" s="32">
        <f t="shared" si="203"/>
        <v>0.29000000000000026</v>
      </c>
      <c r="O3231" s="34">
        <v>40231.416666666664</v>
      </c>
      <c r="P3231" s="33">
        <v>0.12000000000000011</v>
      </c>
      <c r="Q3231" s="33">
        <v>0.29000000000000026</v>
      </c>
    </row>
    <row r="3232" spans="1:17">
      <c r="A3232">
        <v>2014</v>
      </c>
      <c r="B3232">
        <v>223</v>
      </c>
      <c r="C3232">
        <v>1010</v>
      </c>
      <c r="D3232">
        <v>2870</v>
      </c>
      <c r="E3232" s="33">
        <f t="shared" si="200"/>
        <v>2.87</v>
      </c>
      <c r="F3232" s="32">
        <f t="shared" si="201"/>
        <v>0.14000000000000012</v>
      </c>
      <c r="H3232">
        <v>2014</v>
      </c>
      <c r="I3232">
        <v>223</v>
      </c>
      <c r="J3232">
        <v>1010</v>
      </c>
      <c r="K3232">
        <v>2200</v>
      </c>
      <c r="L3232" s="33">
        <f t="shared" si="202"/>
        <v>2.2000000000000002</v>
      </c>
      <c r="M3232" s="32">
        <f t="shared" si="203"/>
        <v>0.31000000000000028</v>
      </c>
      <c r="O3232" s="34">
        <v>40231.423611111109</v>
      </c>
      <c r="P3232" s="33">
        <v>0.14000000000000012</v>
      </c>
      <c r="Q3232" s="33">
        <v>0.31000000000000028</v>
      </c>
    </row>
    <row r="3233" spans="1:17">
      <c r="A3233">
        <v>2014</v>
      </c>
      <c r="B3233">
        <v>223</v>
      </c>
      <c r="C3233">
        <v>1020</v>
      </c>
      <c r="D3233">
        <v>2900</v>
      </c>
      <c r="E3233" s="33">
        <f t="shared" si="200"/>
        <v>2.9</v>
      </c>
      <c r="F3233" s="32">
        <f t="shared" si="201"/>
        <v>0.16999999999999993</v>
      </c>
      <c r="H3233">
        <v>2014</v>
      </c>
      <c r="I3233">
        <v>223</v>
      </c>
      <c r="J3233">
        <v>1020</v>
      </c>
      <c r="K3233">
        <v>2210</v>
      </c>
      <c r="L3233" s="33">
        <f t="shared" si="202"/>
        <v>2.21</v>
      </c>
      <c r="M3233" s="32">
        <f t="shared" si="203"/>
        <v>0.32000000000000006</v>
      </c>
      <c r="O3233" s="34">
        <v>40231.430555555555</v>
      </c>
      <c r="P3233" s="33">
        <v>0.16999999999999993</v>
      </c>
      <c r="Q3233" s="33">
        <v>0.32000000000000006</v>
      </c>
    </row>
    <row r="3234" spans="1:17">
      <c r="A3234">
        <v>2014</v>
      </c>
      <c r="B3234">
        <v>223</v>
      </c>
      <c r="C3234">
        <v>1030</v>
      </c>
      <c r="D3234">
        <v>2920</v>
      </c>
      <c r="E3234" s="33">
        <f t="shared" si="200"/>
        <v>2.92</v>
      </c>
      <c r="F3234" s="32">
        <f t="shared" si="201"/>
        <v>0.18999999999999995</v>
      </c>
      <c r="H3234">
        <v>2014</v>
      </c>
      <c r="I3234">
        <v>223</v>
      </c>
      <c r="J3234">
        <v>1030</v>
      </c>
      <c r="K3234">
        <v>2220</v>
      </c>
      <c r="L3234" s="33">
        <f t="shared" si="202"/>
        <v>2.2200000000000002</v>
      </c>
      <c r="M3234" s="32">
        <f t="shared" si="203"/>
        <v>0.33000000000000029</v>
      </c>
      <c r="O3234" s="34">
        <v>40231.4375</v>
      </c>
      <c r="P3234" s="33">
        <v>0.18999999999999995</v>
      </c>
      <c r="Q3234" s="33">
        <v>0.33000000000000029</v>
      </c>
    </row>
    <row r="3235" spans="1:17">
      <c r="A3235">
        <v>2014</v>
      </c>
      <c r="B3235">
        <v>223</v>
      </c>
      <c r="C3235">
        <v>1040</v>
      </c>
      <c r="D3235">
        <v>2940</v>
      </c>
      <c r="E3235" s="33">
        <f t="shared" si="200"/>
        <v>2.94</v>
      </c>
      <c r="F3235" s="32">
        <f t="shared" si="201"/>
        <v>0.20999999999999996</v>
      </c>
      <c r="H3235">
        <v>2014</v>
      </c>
      <c r="I3235">
        <v>223</v>
      </c>
      <c r="J3235">
        <v>1040</v>
      </c>
      <c r="K3235">
        <v>2240</v>
      </c>
      <c r="L3235" s="33">
        <f t="shared" si="202"/>
        <v>2.2400000000000002</v>
      </c>
      <c r="M3235" s="32">
        <f t="shared" si="203"/>
        <v>0.35000000000000031</v>
      </c>
      <c r="O3235" s="34">
        <v>40231.444444444445</v>
      </c>
      <c r="P3235" s="33">
        <v>0.20999999999999996</v>
      </c>
      <c r="Q3235" s="33">
        <v>0.35000000000000031</v>
      </c>
    </row>
    <row r="3236" spans="1:17">
      <c r="A3236">
        <v>2014</v>
      </c>
      <c r="B3236">
        <v>223</v>
      </c>
      <c r="C3236">
        <v>1050</v>
      </c>
      <c r="D3236">
        <v>2960</v>
      </c>
      <c r="E3236" s="33">
        <f t="shared" si="200"/>
        <v>2.96</v>
      </c>
      <c r="F3236" s="32">
        <f t="shared" si="201"/>
        <v>0.22999999999999998</v>
      </c>
      <c r="H3236">
        <v>2014</v>
      </c>
      <c r="I3236">
        <v>223</v>
      </c>
      <c r="J3236">
        <v>1050</v>
      </c>
      <c r="K3236">
        <v>2250</v>
      </c>
      <c r="L3236" s="33">
        <f t="shared" si="202"/>
        <v>2.25</v>
      </c>
      <c r="M3236" s="32">
        <f t="shared" si="203"/>
        <v>0.3600000000000001</v>
      </c>
      <c r="O3236" s="34">
        <v>40231.451388888891</v>
      </c>
      <c r="P3236" s="33">
        <v>0.22999999999999998</v>
      </c>
      <c r="Q3236" s="33">
        <v>0.3600000000000001</v>
      </c>
    </row>
    <row r="3237" spans="1:17">
      <c r="A3237">
        <v>2014</v>
      </c>
      <c r="B3237">
        <v>223</v>
      </c>
      <c r="C3237">
        <v>1100</v>
      </c>
      <c r="D3237">
        <v>2980</v>
      </c>
      <c r="E3237" s="33">
        <f t="shared" si="200"/>
        <v>2.98</v>
      </c>
      <c r="F3237" s="32">
        <f t="shared" si="201"/>
        <v>0.25</v>
      </c>
      <c r="H3237">
        <v>2014</v>
      </c>
      <c r="I3237">
        <v>223</v>
      </c>
      <c r="J3237">
        <v>1100</v>
      </c>
      <c r="K3237">
        <v>2250</v>
      </c>
      <c r="L3237" s="33">
        <f t="shared" si="202"/>
        <v>2.25</v>
      </c>
      <c r="M3237" s="32">
        <f t="shared" si="203"/>
        <v>0.3600000000000001</v>
      </c>
      <c r="O3237" s="34">
        <v>40231.458333333336</v>
      </c>
      <c r="P3237" s="33">
        <v>0.25</v>
      </c>
      <c r="Q3237" s="33">
        <v>0.3600000000000001</v>
      </c>
    </row>
    <row r="3238" spans="1:17">
      <c r="A3238">
        <v>2014</v>
      </c>
      <c r="B3238">
        <v>223</v>
      </c>
      <c r="C3238">
        <v>1110</v>
      </c>
      <c r="D3238">
        <v>3000</v>
      </c>
      <c r="E3238" s="33">
        <f t="shared" si="200"/>
        <v>3</v>
      </c>
      <c r="F3238" s="32">
        <f t="shared" si="201"/>
        <v>0.27</v>
      </c>
      <c r="H3238">
        <v>2014</v>
      </c>
      <c r="I3238">
        <v>223</v>
      </c>
      <c r="J3238">
        <v>1110</v>
      </c>
      <c r="K3238">
        <v>2260</v>
      </c>
      <c r="L3238" s="33">
        <f t="shared" si="202"/>
        <v>2.2599999999999998</v>
      </c>
      <c r="M3238" s="32">
        <f t="shared" si="203"/>
        <v>0.36999999999999988</v>
      </c>
      <c r="O3238" s="34">
        <v>40231.465277777781</v>
      </c>
      <c r="P3238" s="33">
        <v>0.27</v>
      </c>
      <c r="Q3238" s="33">
        <v>0.36999999999999988</v>
      </c>
    </row>
    <row r="3239" spans="1:17">
      <c r="A3239">
        <v>2014</v>
      </c>
      <c r="B3239">
        <v>223</v>
      </c>
      <c r="C3239">
        <v>1120</v>
      </c>
      <c r="D3239">
        <v>3010</v>
      </c>
      <c r="E3239" s="33">
        <f t="shared" si="200"/>
        <v>3.01</v>
      </c>
      <c r="F3239" s="32">
        <f t="shared" si="201"/>
        <v>0.2799999999999998</v>
      </c>
      <c r="H3239">
        <v>2014</v>
      </c>
      <c r="I3239">
        <v>223</v>
      </c>
      <c r="J3239">
        <v>1120</v>
      </c>
      <c r="K3239">
        <v>2270</v>
      </c>
      <c r="L3239" s="33">
        <f t="shared" si="202"/>
        <v>2.27</v>
      </c>
      <c r="M3239" s="32">
        <f t="shared" si="203"/>
        <v>0.38000000000000012</v>
      </c>
      <c r="O3239" s="34">
        <v>40231.472222222219</v>
      </c>
      <c r="P3239" s="33">
        <v>0.2799999999999998</v>
      </c>
      <c r="Q3239" s="33">
        <v>0.38000000000000012</v>
      </c>
    </row>
    <row r="3240" spans="1:17">
      <c r="A3240">
        <v>2014</v>
      </c>
      <c r="B3240">
        <v>223</v>
      </c>
      <c r="C3240">
        <v>1130</v>
      </c>
      <c r="D3240">
        <v>3030</v>
      </c>
      <c r="E3240" s="33">
        <f t="shared" si="200"/>
        <v>3.03</v>
      </c>
      <c r="F3240" s="32">
        <f t="shared" si="201"/>
        <v>0.29999999999999982</v>
      </c>
      <c r="H3240">
        <v>2014</v>
      </c>
      <c r="I3240">
        <v>223</v>
      </c>
      <c r="J3240">
        <v>1130</v>
      </c>
      <c r="K3240">
        <v>2270</v>
      </c>
      <c r="L3240" s="33">
        <f t="shared" si="202"/>
        <v>2.27</v>
      </c>
      <c r="M3240" s="32">
        <f t="shared" si="203"/>
        <v>0.38000000000000012</v>
      </c>
      <c r="O3240" s="34">
        <v>40231.479166666664</v>
      </c>
      <c r="P3240" s="33">
        <v>0.29999999999999982</v>
      </c>
      <c r="Q3240" s="33">
        <v>0.38000000000000012</v>
      </c>
    </row>
    <row r="3241" spans="1:17">
      <c r="A3241">
        <v>2014</v>
      </c>
      <c r="B3241">
        <v>223</v>
      </c>
      <c r="C3241">
        <v>1140</v>
      </c>
      <c r="D3241">
        <v>3040</v>
      </c>
      <c r="E3241" s="33">
        <f t="shared" si="200"/>
        <v>3.04</v>
      </c>
      <c r="F3241" s="32">
        <f t="shared" si="201"/>
        <v>0.31000000000000005</v>
      </c>
      <c r="H3241">
        <v>2014</v>
      </c>
      <c r="I3241">
        <v>223</v>
      </c>
      <c r="J3241">
        <v>1140</v>
      </c>
      <c r="K3241">
        <v>2270</v>
      </c>
      <c r="L3241" s="33">
        <f t="shared" si="202"/>
        <v>2.27</v>
      </c>
      <c r="M3241" s="32">
        <f t="shared" si="203"/>
        <v>0.38000000000000012</v>
      </c>
      <c r="O3241" s="34">
        <v>40231.486111111109</v>
      </c>
      <c r="P3241" s="33">
        <v>0.31000000000000005</v>
      </c>
      <c r="Q3241" s="33">
        <v>0.38000000000000012</v>
      </c>
    </row>
    <row r="3242" spans="1:17">
      <c r="A3242">
        <v>2014</v>
      </c>
      <c r="B3242">
        <v>223</v>
      </c>
      <c r="C3242">
        <v>1150</v>
      </c>
      <c r="D3242">
        <v>3050</v>
      </c>
      <c r="E3242" s="33">
        <f t="shared" si="200"/>
        <v>3.05</v>
      </c>
      <c r="F3242" s="32">
        <f t="shared" si="201"/>
        <v>0.31999999999999984</v>
      </c>
      <c r="H3242">
        <v>2014</v>
      </c>
      <c r="I3242">
        <v>223</v>
      </c>
      <c r="J3242">
        <v>1150</v>
      </c>
      <c r="K3242">
        <v>2280</v>
      </c>
      <c r="L3242" s="33">
        <f t="shared" si="202"/>
        <v>2.2799999999999998</v>
      </c>
      <c r="M3242" s="32">
        <f t="shared" si="203"/>
        <v>0.3899999999999999</v>
      </c>
      <c r="O3242" s="34">
        <v>40231.493055555555</v>
      </c>
      <c r="P3242" s="33">
        <v>0.31999999999999984</v>
      </c>
      <c r="Q3242" s="33">
        <v>0.3899999999999999</v>
      </c>
    </row>
    <row r="3243" spans="1:17">
      <c r="A3243">
        <v>2014</v>
      </c>
      <c r="B3243">
        <v>223</v>
      </c>
      <c r="C3243">
        <v>1200</v>
      </c>
      <c r="D3243">
        <v>3070</v>
      </c>
      <c r="E3243" s="33">
        <f t="shared" si="200"/>
        <v>3.07</v>
      </c>
      <c r="F3243" s="32">
        <f t="shared" si="201"/>
        <v>0.33999999999999986</v>
      </c>
      <c r="H3243">
        <v>2014</v>
      </c>
      <c r="I3243">
        <v>223</v>
      </c>
      <c r="J3243">
        <v>1200</v>
      </c>
      <c r="K3243">
        <v>2270</v>
      </c>
      <c r="L3243" s="33">
        <f t="shared" si="202"/>
        <v>2.27</v>
      </c>
      <c r="M3243" s="32">
        <f t="shared" si="203"/>
        <v>0.38000000000000012</v>
      </c>
      <c r="O3243" s="34">
        <v>40231.5</v>
      </c>
      <c r="P3243" s="33">
        <v>0.33999999999999986</v>
      </c>
      <c r="Q3243" s="33">
        <v>0.38000000000000012</v>
      </c>
    </row>
    <row r="3244" spans="1:17">
      <c r="A3244">
        <v>2014</v>
      </c>
      <c r="B3244">
        <v>223</v>
      </c>
      <c r="C3244">
        <v>1210</v>
      </c>
      <c r="D3244">
        <v>3080</v>
      </c>
      <c r="E3244" s="33">
        <f t="shared" si="200"/>
        <v>3.08</v>
      </c>
      <c r="F3244" s="32">
        <f t="shared" si="201"/>
        <v>0.35000000000000009</v>
      </c>
      <c r="H3244">
        <v>2014</v>
      </c>
      <c r="I3244">
        <v>223</v>
      </c>
      <c r="J3244">
        <v>1210</v>
      </c>
      <c r="K3244">
        <v>2270</v>
      </c>
      <c r="L3244" s="33">
        <f t="shared" si="202"/>
        <v>2.27</v>
      </c>
      <c r="M3244" s="32">
        <f t="shared" si="203"/>
        <v>0.38000000000000012</v>
      </c>
      <c r="O3244" s="34">
        <v>40231.506944444445</v>
      </c>
      <c r="P3244" s="33">
        <v>0.35000000000000009</v>
      </c>
      <c r="Q3244" s="33">
        <v>0.38000000000000012</v>
      </c>
    </row>
    <row r="3245" spans="1:17">
      <c r="A3245">
        <v>2014</v>
      </c>
      <c r="B3245">
        <v>223</v>
      </c>
      <c r="C3245">
        <v>1220</v>
      </c>
      <c r="D3245">
        <v>3080</v>
      </c>
      <c r="E3245" s="33">
        <f t="shared" si="200"/>
        <v>3.08</v>
      </c>
      <c r="F3245" s="32">
        <f t="shared" si="201"/>
        <v>0.35000000000000009</v>
      </c>
      <c r="H3245">
        <v>2014</v>
      </c>
      <c r="I3245">
        <v>223</v>
      </c>
      <c r="J3245">
        <v>1220</v>
      </c>
      <c r="K3245">
        <v>2270</v>
      </c>
      <c r="L3245" s="33">
        <f t="shared" si="202"/>
        <v>2.27</v>
      </c>
      <c r="M3245" s="32">
        <f t="shared" si="203"/>
        <v>0.38000000000000012</v>
      </c>
      <c r="O3245" s="34">
        <v>40231.513888888891</v>
      </c>
      <c r="P3245" s="33">
        <v>0.35000000000000009</v>
      </c>
      <c r="Q3245" s="33">
        <v>0.38000000000000012</v>
      </c>
    </row>
    <row r="3246" spans="1:17">
      <c r="A3246">
        <v>2014</v>
      </c>
      <c r="B3246">
        <v>223</v>
      </c>
      <c r="C3246">
        <v>1230</v>
      </c>
      <c r="D3246">
        <v>3090</v>
      </c>
      <c r="E3246" s="33">
        <f t="shared" si="200"/>
        <v>3.09</v>
      </c>
      <c r="F3246" s="32">
        <f t="shared" si="201"/>
        <v>0.35999999999999988</v>
      </c>
      <c r="H3246">
        <v>2014</v>
      </c>
      <c r="I3246">
        <v>223</v>
      </c>
      <c r="J3246">
        <v>1230</v>
      </c>
      <c r="K3246">
        <v>2270</v>
      </c>
      <c r="L3246" s="33">
        <f t="shared" si="202"/>
        <v>2.27</v>
      </c>
      <c r="M3246" s="32">
        <f t="shared" si="203"/>
        <v>0.38000000000000012</v>
      </c>
      <c r="O3246" s="34">
        <v>40231.520833333336</v>
      </c>
      <c r="P3246" s="33">
        <v>0.35999999999999988</v>
      </c>
      <c r="Q3246" s="33">
        <v>0.38000000000000012</v>
      </c>
    </row>
    <row r="3247" spans="1:17">
      <c r="A3247">
        <v>2014</v>
      </c>
      <c r="B3247">
        <v>223</v>
      </c>
      <c r="C3247">
        <v>1240</v>
      </c>
      <c r="D3247">
        <v>3090</v>
      </c>
      <c r="E3247" s="33">
        <f t="shared" si="200"/>
        <v>3.09</v>
      </c>
      <c r="F3247" s="32">
        <f t="shared" si="201"/>
        <v>0.35999999999999988</v>
      </c>
      <c r="H3247">
        <v>2014</v>
      </c>
      <c r="I3247">
        <v>223</v>
      </c>
      <c r="J3247">
        <v>1240</v>
      </c>
      <c r="K3247">
        <v>2260</v>
      </c>
      <c r="L3247" s="33">
        <f t="shared" si="202"/>
        <v>2.2599999999999998</v>
      </c>
      <c r="M3247" s="32">
        <f t="shared" si="203"/>
        <v>0.36999999999999988</v>
      </c>
      <c r="O3247" s="34">
        <v>40231.527777777781</v>
      </c>
      <c r="P3247" s="33">
        <v>0.35999999999999988</v>
      </c>
      <c r="Q3247" s="33">
        <v>0.36999999999999988</v>
      </c>
    </row>
    <row r="3248" spans="1:17">
      <c r="A3248">
        <v>2014</v>
      </c>
      <c r="B3248">
        <v>223</v>
      </c>
      <c r="C3248">
        <v>1250</v>
      </c>
      <c r="D3248">
        <v>3100</v>
      </c>
      <c r="E3248" s="33">
        <f t="shared" si="200"/>
        <v>3.1</v>
      </c>
      <c r="F3248" s="32">
        <f t="shared" si="201"/>
        <v>0.37000000000000011</v>
      </c>
      <c r="H3248">
        <v>2014</v>
      </c>
      <c r="I3248">
        <v>223</v>
      </c>
      <c r="J3248">
        <v>1250</v>
      </c>
      <c r="K3248">
        <v>2250</v>
      </c>
      <c r="L3248" s="33">
        <f t="shared" si="202"/>
        <v>2.25</v>
      </c>
      <c r="M3248" s="32">
        <f t="shared" si="203"/>
        <v>0.3600000000000001</v>
      </c>
      <c r="O3248" s="34">
        <v>40231.534722222219</v>
      </c>
      <c r="P3248" s="33">
        <v>0.37000000000000011</v>
      </c>
      <c r="Q3248" s="33">
        <v>0.3600000000000001</v>
      </c>
    </row>
    <row r="3249" spans="1:17">
      <c r="A3249">
        <v>2014</v>
      </c>
      <c r="B3249">
        <v>223</v>
      </c>
      <c r="C3249">
        <v>1300</v>
      </c>
      <c r="D3249">
        <v>3100</v>
      </c>
      <c r="E3249" s="33">
        <f t="shared" si="200"/>
        <v>3.1</v>
      </c>
      <c r="F3249" s="32">
        <f t="shared" si="201"/>
        <v>0.37000000000000011</v>
      </c>
      <c r="H3249">
        <v>2014</v>
      </c>
      <c r="I3249">
        <v>223</v>
      </c>
      <c r="J3249">
        <v>1300</v>
      </c>
      <c r="K3249">
        <v>2250</v>
      </c>
      <c r="L3249" s="33">
        <f t="shared" si="202"/>
        <v>2.25</v>
      </c>
      <c r="M3249" s="32">
        <f t="shared" si="203"/>
        <v>0.3600000000000001</v>
      </c>
      <c r="O3249" s="34">
        <v>40231.541666666664</v>
      </c>
      <c r="P3249" s="33">
        <v>0.37000000000000011</v>
      </c>
      <c r="Q3249" s="33">
        <v>0.3600000000000001</v>
      </c>
    </row>
    <row r="3250" spans="1:17">
      <c r="A3250">
        <v>2014</v>
      </c>
      <c r="B3250">
        <v>223</v>
      </c>
      <c r="C3250">
        <v>1310</v>
      </c>
      <c r="D3250">
        <v>3100</v>
      </c>
      <c r="E3250" s="33">
        <f t="shared" si="200"/>
        <v>3.1</v>
      </c>
      <c r="F3250" s="32">
        <f t="shared" si="201"/>
        <v>0.37000000000000011</v>
      </c>
      <c r="H3250">
        <v>2014</v>
      </c>
      <c r="I3250">
        <v>223</v>
      </c>
      <c r="J3250">
        <v>1310</v>
      </c>
      <c r="K3250">
        <v>2240</v>
      </c>
      <c r="L3250" s="33">
        <f t="shared" si="202"/>
        <v>2.2400000000000002</v>
      </c>
      <c r="M3250" s="32">
        <f t="shared" si="203"/>
        <v>0.35000000000000031</v>
      </c>
      <c r="O3250" s="34">
        <v>40231.548611111109</v>
      </c>
      <c r="P3250" s="33">
        <v>0.37000000000000011</v>
      </c>
      <c r="Q3250" s="33">
        <v>0.35000000000000031</v>
      </c>
    </row>
    <row r="3251" spans="1:17">
      <c r="A3251">
        <v>2014</v>
      </c>
      <c r="B3251">
        <v>223</v>
      </c>
      <c r="C3251">
        <v>1320</v>
      </c>
      <c r="D3251">
        <v>3100</v>
      </c>
      <c r="E3251" s="33">
        <f t="shared" si="200"/>
        <v>3.1</v>
      </c>
      <c r="F3251" s="32">
        <f t="shared" si="201"/>
        <v>0.37000000000000011</v>
      </c>
      <c r="H3251">
        <v>2014</v>
      </c>
      <c r="I3251">
        <v>223</v>
      </c>
      <c r="J3251">
        <v>1320</v>
      </c>
      <c r="K3251">
        <v>2230</v>
      </c>
      <c r="L3251" s="33">
        <f t="shared" si="202"/>
        <v>2.23</v>
      </c>
      <c r="M3251" s="32">
        <f t="shared" si="203"/>
        <v>0.34000000000000008</v>
      </c>
      <c r="O3251" s="34">
        <v>40231.555555555555</v>
      </c>
      <c r="P3251" s="33">
        <v>0.37000000000000011</v>
      </c>
      <c r="Q3251" s="33">
        <v>0.34000000000000008</v>
      </c>
    </row>
    <row r="3252" spans="1:17">
      <c r="A3252">
        <v>2014</v>
      </c>
      <c r="B3252">
        <v>223</v>
      </c>
      <c r="C3252">
        <v>1330</v>
      </c>
      <c r="D3252">
        <v>3100</v>
      </c>
      <c r="E3252" s="33">
        <f t="shared" si="200"/>
        <v>3.1</v>
      </c>
      <c r="F3252" s="32">
        <f t="shared" si="201"/>
        <v>0.37000000000000011</v>
      </c>
      <c r="H3252">
        <v>2014</v>
      </c>
      <c r="I3252">
        <v>223</v>
      </c>
      <c r="J3252">
        <v>1330</v>
      </c>
      <c r="K3252">
        <v>2220</v>
      </c>
      <c r="L3252" s="33">
        <f t="shared" si="202"/>
        <v>2.2200000000000002</v>
      </c>
      <c r="M3252" s="32">
        <f t="shared" si="203"/>
        <v>0.33000000000000029</v>
      </c>
      <c r="O3252" s="34">
        <v>40231.5625</v>
      </c>
      <c r="P3252" s="33">
        <v>0.37000000000000011</v>
      </c>
      <c r="Q3252" s="33">
        <v>0.33000000000000029</v>
      </c>
    </row>
    <row r="3253" spans="1:17">
      <c r="A3253">
        <v>2014</v>
      </c>
      <c r="B3253">
        <v>223</v>
      </c>
      <c r="C3253">
        <v>1340</v>
      </c>
      <c r="D3253">
        <v>3100</v>
      </c>
      <c r="E3253" s="33">
        <f t="shared" si="200"/>
        <v>3.1</v>
      </c>
      <c r="F3253" s="32">
        <f t="shared" si="201"/>
        <v>0.37000000000000011</v>
      </c>
      <c r="H3253">
        <v>2014</v>
      </c>
      <c r="I3253">
        <v>223</v>
      </c>
      <c r="J3253">
        <v>1340</v>
      </c>
      <c r="K3253">
        <v>2210</v>
      </c>
      <c r="L3253" s="33">
        <f t="shared" si="202"/>
        <v>2.21</v>
      </c>
      <c r="M3253" s="32">
        <f t="shared" si="203"/>
        <v>0.32000000000000006</v>
      </c>
      <c r="O3253" s="34">
        <v>40231.569444444445</v>
      </c>
      <c r="P3253" s="33">
        <v>0.37000000000000011</v>
      </c>
      <c r="Q3253" s="33">
        <v>0.32000000000000006</v>
      </c>
    </row>
    <row r="3254" spans="1:17">
      <c r="A3254">
        <v>2014</v>
      </c>
      <c r="B3254">
        <v>223</v>
      </c>
      <c r="C3254">
        <v>1350</v>
      </c>
      <c r="D3254">
        <v>3100</v>
      </c>
      <c r="E3254" s="33">
        <f t="shared" si="200"/>
        <v>3.1</v>
      </c>
      <c r="F3254" s="32">
        <f t="shared" si="201"/>
        <v>0.37000000000000011</v>
      </c>
      <c r="H3254">
        <v>2014</v>
      </c>
      <c r="I3254">
        <v>223</v>
      </c>
      <c r="J3254">
        <v>1350</v>
      </c>
      <c r="K3254">
        <v>2190</v>
      </c>
      <c r="L3254" s="33">
        <f t="shared" si="202"/>
        <v>2.19</v>
      </c>
      <c r="M3254" s="32">
        <f t="shared" si="203"/>
        <v>0.30000000000000004</v>
      </c>
      <c r="O3254" s="34">
        <v>40231.576388888891</v>
      </c>
      <c r="P3254" s="33">
        <v>0.37000000000000011</v>
      </c>
      <c r="Q3254" s="33">
        <v>0.30000000000000004</v>
      </c>
    </row>
    <row r="3255" spans="1:17">
      <c r="A3255">
        <v>2014</v>
      </c>
      <c r="B3255">
        <v>223</v>
      </c>
      <c r="C3255">
        <v>1400</v>
      </c>
      <c r="D3255">
        <v>3090</v>
      </c>
      <c r="E3255" s="33">
        <f t="shared" si="200"/>
        <v>3.09</v>
      </c>
      <c r="F3255" s="32">
        <f t="shared" si="201"/>
        <v>0.35999999999999988</v>
      </c>
      <c r="H3255">
        <v>2014</v>
      </c>
      <c r="I3255">
        <v>223</v>
      </c>
      <c r="J3255">
        <v>1400</v>
      </c>
      <c r="K3255">
        <v>2180</v>
      </c>
      <c r="L3255" s="33">
        <f t="shared" si="202"/>
        <v>2.1800000000000002</v>
      </c>
      <c r="M3255" s="32">
        <f t="shared" si="203"/>
        <v>0.29000000000000026</v>
      </c>
      <c r="O3255" s="34">
        <v>40231.583333333336</v>
      </c>
      <c r="P3255" s="33">
        <v>0.35999999999999988</v>
      </c>
      <c r="Q3255" s="33">
        <v>0.29000000000000026</v>
      </c>
    </row>
    <row r="3256" spans="1:17">
      <c r="A3256">
        <v>2014</v>
      </c>
      <c r="B3256">
        <v>223</v>
      </c>
      <c r="C3256">
        <v>1410</v>
      </c>
      <c r="D3256">
        <v>3090</v>
      </c>
      <c r="E3256" s="33">
        <f t="shared" si="200"/>
        <v>3.09</v>
      </c>
      <c r="F3256" s="32">
        <f t="shared" si="201"/>
        <v>0.35999999999999988</v>
      </c>
      <c r="H3256">
        <v>2014</v>
      </c>
      <c r="I3256">
        <v>223</v>
      </c>
      <c r="J3256">
        <v>1410</v>
      </c>
      <c r="K3256">
        <v>2170</v>
      </c>
      <c r="L3256" s="33">
        <f t="shared" si="202"/>
        <v>2.17</v>
      </c>
      <c r="M3256" s="32">
        <f t="shared" si="203"/>
        <v>0.28000000000000003</v>
      </c>
      <c r="O3256" s="34">
        <v>40231.590277777781</v>
      </c>
      <c r="P3256" s="33">
        <v>0.35999999999999988</v>
      </c>
      <c r="Q3256" s="33">
        <v>0.28000000000000003</v>
      </c>
    </row>
    <row r="3257" spans="1:17">
      <c r="A3257">
        <v>2014</v>
      </c>
      <c r="B3257">
        <v>223</v>
      </c>
      <c r="C3257">
        <v>1420</v>
      </c>
      <c r="D3257">
        <v>3080</v>
      </c>
      <c r="E3257" s="33">
        <f t="shared" si="200"/>
        <v>3.08</v>
      </c>
      <c r="F3257" s="32">
        <f t="shared" si="201"/>
        <v>0.35000000000000009</v>
      </c>
      <c r="H3257">
        <v>2014</v>
      </c>
      <c r="I3257">
        <v>223</v>
      </c>
      <c r="J3257">
        <v>1420</v>
      </c>
      <c r="K3257">
        <v>2150</v>
      </c>
      <c r="L3257" s="33">
        <f t="shared" si="202"/>
        <v>2.15</v>
      </c>
      <c r="M3257" s="32">
        <f t="shared" si="203"/>
        <v>0.26</v>
      </c>
      <c r="O3257" s="34">
        <v>40231.597222222219</v>
      </c>
      <c r="P3257" s="33">
        <v>0.35000000000000009</v>
      </c>
      <c r="Q3257" s="33">
        <v>0.26</v>
      </c>
    </row>
    <row r="3258" spans="1:17">
      <c r="A3258">
        <v>2014</v>
      </c>
      <c r="B3258">
        <v>223</v>
      </c>
      <c r="C3258">
        <v>1430</v>
      </c>
      <c r="D3258">
        <v>3070</v>
      </c>
      <c r="E3258" s="33">
        <f t="shared" si="200"/>
        <v>3.07</v>
      </c>
      <c r="F3258" s="32">
        <f t="shared" si="201"/>
        <v>0.33999999999999986</v>
      </c>
      <c r="H3258">
        <v>2014</v>
      </c>
      <c r="I3258">
        <v>223</v>
      </c>
      <c r="J3258">
        <v>1430</v>
      </c>
      <c r="K3258">
        <v>2130</v>
      </c>
      <c r="L3258" s="33">
        <f t="shared" si="202"/>
        <v>2.13</v>
      </c>
      <c r="M3258" s="32">
        <f t="shared" si="203"/>
        <v>0.24</v>
      </c>
      <c r="O3258" s="34">
        <v>40231.604166666664</v>
      </c>
      <c r="P3258" s="33">
        <v>0.33999999999999986</v>
      </c>
      <c r="Q3258" s="33">
        <v>0.24</v>
      </c>
    </row>
    <row r="3259" spans="1:17">
      <c r="A3259">
        <v>2014</v>
      </c>
      <c r="B3259">
        <v>223</v>
      </c>
      <c r="C3259">
        <v>1440</v>
      </c>
      <c r="D3259">
        <v>3060</v>
      </c>
      <c r="E3259" s="33">
        <f t="shared" si="200"/>
        <v>3.06</v>
      </c>
      <c r="F3259" s="32">
        <f t="shared" si="201"/>
        <v>0.33000000000000007</v>
      </c>
      <c r="H3259">
        <v>2014</v>
      </c>
      <c r="I3259">
        <v>223</v>
      </c>
      <c r="J3259">
        <v>1440</v>
      </c>
      <c r="K3259">
        <v>2120</v>
      </c>
      <c r="L3259" s="33">
        <f t="shared" si="202"/>
        <v>2.12</v>
      </c>
      <c r="M3259" s="32">
        <f t="shared" si="203"/>
        <v>0.2300000000000002</v>
      </c>
      <c r="O3259" s="34">
        <v>40231.611111111109</v>
      </c>
      <c r="P3259" s="33">
        <v>0.33000000000000007</v>
      </c>
      <c r="Q3259" s="33">
        <v>0.2300000000000002</v>
      </c>
    </row>
    <row r="3260" spans="1:17">
      <c r="A3260">
        <v>2014</v>
      </c>
      <c r="B3260">
        <v>223</v>
      </c>
      <c r="C3260">
        <v>1450</v>
      </c>
      <c r="D3260">
        <v>3050</v>
      </c>
      <c r="E3260" s="33">
        <f t="shared" si="200"/>
        <v>3.05</v>
      </c>
      <c r="F3260" s="32">
        <f t="shared" si="201"/>
        <v>0.31999999999999984</v>
      </c>
      <c r="H3260">
        <v>2014</v>
      </c>
      <c r="I3260">
        <v>223</v>
      </c>
      <c r="J3260">
        <v>1450</v>
      </c>
      <c r="K3260">
        <v>2100</v>
      </c>
      <c r="L3260" s="33">
        <f t="shared" si="202"/>
        <v>2.1</v>
      </c>
      <c r="M3260" s="32">
        <f t="shared" si="203"/>
        <v>0.21000000000000019</v>
      </c>
      <c r="O3260" s="34">
        <v>40231.618055555555</v>
      </c>
      <c r="P3260" s="33">
        <v>0.31999999999999984</v>
      </c>
      <c r="Q3260" s="33">
        <v>0.21000000000000019</v>
      </c>
    </row>
    <row r="3261" spans="1:17">
      <c r="A3261">
        <v>2014</v>
      </c>
      <c r="B3261">
        <v>223</v>
      </c>
      <c r="C3261">
        <v>1500</v>
      </c>
      <c r="D3261">
        <v>3040</v>
      </c>
      <c r="E3261" s="33">
        <f t="shared" si="200"/>
        <v>3.04</v>
      </c>
      <c r="F3261" s="32">
        <f t="shared" si="201"/>
        <v>0.31000000000000005</v>
      </c>
      <c r="H3261">
        <v>2014</v>
      </c>
      <c r="I3261">
        <v>223</v>
      </c>
      <c r="J3261">
        <v>1500</v>
      </c>
      <c r="K3261">
        <v>2080</v>
      </c>
      <c r="L3261" s="33">
        <f t="shared" si="202"/>
        <v>2.08</v>
      </c>
      <c r="M3261" s="32">
        <f t="shared" si="203"/>
        <v>0.19000000000000017</v>
      </c>
      <c r="O3261" s="34">
        <v>40231.625</v>
      </c>
      <c r="P3261" s="33">
        <v>0.31000000000000005</v>
      </c>
      <c r="Q3261" s="33">
        <v>0.19000000000000017</v>
      </c>
    </row>
    <row r="3262" spans="1:17">
      <c r="A3262">
        <v>2014</v>
      </c>
      <c r="B3262">
        <v>223</v>
      </c>
      <c r="C3262">
        <v>1510</v>
      </c>
      <c r="D3262">
        <v>3030</v>
      </c>
      <c r="E3262" s="33">
        <f t="shared" si="200"/>
        <v>3.03</v>
      </c>
      <c r="F3262" s="32">
        <f t="shared" si="201"/>
        <v>0.29999999999999982</v>
      </c>
      <c r="H3262">
        <v>2014</v>
      </c>
      <c r="I3262">
        <v>223</v>
      </c>
      <c r="J3262">
        <v>1510</v>
      </c>
      <c r="K3262">
        <v>2060</v>
      </c>
      <c r="L3262" s="33">
        <f t="shared" si="202"/>
        <v>2.06</v>
      </c>
      <c r="M3262" s="32">
        <f t="shared" si="203"/>
        <v>0.17000000000000015</v>
      </c>
      <c r="O3262" s="34">
        <v>40231.631944444445</v>
      </c>
      <c r="P3262" s="33">
        <v>0.29999999999999982</v>
      </c>
      <c r="Q3262" s="33">
        <v>0.17000000000000015</v>
      </c>
    </row>
    <row r="3263" spans="1:17">
      <c r="A3263">
        <v>2014</v>
      </c>
      <c r="B3263">
        <v>223</v>
      </c>
      <c r="C3263">
        <v>1520</v>
      </c>
      <c r="D3263">
        <v>3010</v>
      </c>
      <c r="E3263" s="33">
        <f t="shared" si="200"/>
        <v>3.01</v>
      </c>
      <c r="F3263" s="32">
        <f t="shared" si="201"/>
        <v>0.2799999999999998</v>
      </c>
      <c r="H3263">
        <v>2014</v>
      </c>
      <c r="I3263">
        <v>223</v>
      </c>
      <c r="J3263">
        <v>1520</v>
      </c>
      <c r="K3263">
        <v>2040</v>
      </c>
      <c r="L3263" s="33">
        <f t="shared" si="202"/>
        <v>2.04</v>
      </c>
      <c r="M3263" s="32">
        <f t="shared" si="203"/>
        <v>0.15000000000000013</v>
      </c>
      <c r="O3263" s="34">
        <v>40231.638888888891</v>
      </c>
      <c r="P3263" s="33">
        <v>0.2799999999999998</v>
      </c>
      <c r="Q3263" s="33">
        <v>0.15000000000000013</v>
      </c>
    </row>
    <row r="3264" spans="1:17">
      <c r="A3264">
        <v>2014</v>
      </c>
      <c r="B3264">
        <v>223</v>
      </c>
      <c r="C3264">
        <v>1530</v>
      </c>
      <c r="D3264">
        <v>3000</v>
      </c>
      <c r="E3264" s="33">
        <f t="shared" si="200"/>
        <v>3</v>
      </c>
      <c r="F3264" s="32">
        <f t="shared" si="201"/>
        <v>0.27</v>
      </c>
      <c r="H3264">
        <v>2014</v>
      </c>
      <c r="I3264">
        <v>223</v>
      </c>
      <c r="J3264">
        <v>1530</v>
      </c>
      <c r="K3264">
        <v>2020</v>
      </c>
      <c r="L3264" s="33">
        <f t="shared" si="202"/>
        <v>2.02</v>
      </c>
      <c r="M3264" s="32">
        <f t="shared" si="203"/>
        <v>0.13000000000000012</v>
      </c>
      <c r="O3264" s="34">
        <v>40231.645833333336</v>
      </c>
      <c r="P3264" s="33">
        <v>0.27</v>
      </c>
      <c r="Q3264" s="33">
        <v>0.13000000000000012</v>
      </c>
    </row>
    <row r="3265" spans="1:17">
      <c r="A3265">
        <v>2014</v>
      </c>
      <c r="B3265">
        <v>223</v>
      </c>
      <c r="C3265">
        <v>1540</v>
      </c>
      <c r="D3265">
        <v>2980</v>
      </c>
      <c r="E3265" s="33">
        <f t="shared" si="200"/>
        <v>2.98</v>
      </c>
      <c r="F3265" s="32">
        <f t="shared" si="201"/>
        <v>0.25</v>
      </c>
      <c r="H3265">
        <v>2014</v>
      </c>
      <c r="I3265">
        <v>223</v>
      </c>
      <c r="J3265">
        <v>1540</v>
      </c>
      <c r="K3265">
        <v>2000</v>
      </c>
      <c r="L3265" s="33">
        <f t="shared" si="202"/>
        <v>2</v>
      </c>
      <c r="M3265" s="32">
        <f t="shared" si="203"/>
        <v>0.1100000000000001</v>
      </c>
      <c r="O3265" s="34">
        <v>40231.652777777781</v>
      </c>
      <c r="P3265" s="33">
        <v>0.25</v>
      </c>
      <c r="Q3265" s="33">
        <v>0.1100000000000001</v>
      </c>
    </row>
    <row r="3266" spans="1:17">
      <c r="A3266">
        <v>2014</v>
      </c>
      <c r="B3266">
        <v>223</v>
      </c>
      <c r="C3266">
        <v>1550</v>
      </c>
      <c r="D3266">
        <v>2970</v>
      </c>
      <c r="E3266" s="33">
        <f t="shared" si="200"/>
        <v>2.97</v>
      </c>
      <c r="F3266" s="32">
        <f t="shared" si="201"/>
        <v>0.24000000000000021</v>
      </c>
      <c r="H3266">
        <v>2014</v>
      </c>
      <c r="I3266">
        <v>223</v>
      </c>
      <c r="J3266">
        <v>1550</v>
      </c>
      <c r="K3266">
        <v>1980</v>
      </c>
      <c r="L3266" s="33">
        <f t="shared" si="202"/>
        <v>1.98</v>
      </c>
      <c r="M3266" s="32">
        <f t="shared" si="203"/>
        <v>9.000000000000008E-2</v>
      </c>
      <c r="O3266" s="34">
        <v>40231.659722222219</v>
      </c>
      <c r="P3266" s="33">
        <v>0.24000000000000021</v>
      </c>
      <c r="Q3266" s="33">
        <v>9.000000000000008E-2</v>
      </c>
    </row>
    <row r="3267" spans="1:17">
      <c r="A3267">
        <v>2014</v>
      </c>
      <c r="B3267">
        <v>223</v>
      </c>
      <c r="C3267">
        <v>1600</v>
      </c>
      <c r="D3267">
        <v>2950</v>
      </c>
      <c r="E3267" s="33">
        <f t="shared" si="200"/>
        <v>2.95</v>
      </c>
      <c r="F3267" s="32">
        <f t="shared" si="201"/>
        <v>0.2200000000000002</v>
      </c>
      <c r="H3267">
        <v>2014</v>
      </c>
      <c r="I3267">
        <v>223</v>
      </c>
      <c r="J3267">
        <v>1600</v>
      </c>
      <c r="K3267">
        <v>1960</v>
      </c>
      <c r="L3267" s="33">
        <f t="shared" si="202"/>
        <v>1.96</v>
      </c>
      <c r="M3267" s="32">
        <f t="shared" si="203"/>
        <v>7.0000000000000062E-2</v>
      </c>
      <c r="O3267" s="34">
        <v>40231.666666666664</v>
      </c>
      <c r="P3267" s="33">
        <v>0.2200000000000002</v>
      </c>
      <c r="Q3267" s="33">
        <v>7.0000000000000062E-2</v>
      </c>
    </row>
    <row r="3268" spans="1:17">
      <c r="A3268">
        <v>2014</v>
      </c>
      <c r="B3268">
        <v>223</v>
      </c>
      <c r="C3268">
        <v>1610</v>
      </c>
      <c r="D3268">
        <v>2930</v>
      </c>
      <c r="E3268" s="33">
        <f t="shared" ref="E3268:E3331" si="204">ROUND(D3268/1000,2)</f>
        <v>2.93</v>
      </c>
      <c r="F3268" s="32">
        <f t="shared" ref="F3268:F3331" si="205">E3268-E$8499</f>
        <v>0.20000000000000018</v>
      </c>
      <c r="H3268">
        <v>2014</v>
      </c>
      <c r="I3268">
        <v>223</v>
      </c>
      <c r="J3268">
        <v>1610</v>
      </c>
      <c r="K3268">
        <v>1940</v>
      </c>
      <c r="L3268" s="33">
        <f t="shared" ref="L3268:L3331" si="206">ROUND(K3268/1000,2)</f>
        <v>1.94</v>
      </c>
      <c r="M3268" s="32">
        <f t="shared" ref="M3268:M3331" si="207">L3268-L$8499</f>
        <v>5.0000000000000044E-2</v>
      </c>
      <c r="O3268" s="34">
        <v>40231.673611111109</v>
      </c>
      <c r="P3268" s="33">
        <v>0.20000000000000018</v>
      </c>
      <c r="Q3268" s="33">
        <v>5.0000000000000044E-2</v>
      </c>
    </row>
    <row r="3269" spans="1:17">
      <c r="A3269">
        <v>2014</v>
      </c>
      <c r="B3269">
        <v>223</v>
      </c>
      <c r="C3269">
        <v>1620</v>
      </c>
      <c r="D3269">
        <v>2910</v>
      </c>
      <c r="E3269" s="33">
        <f t="shared" si="204"/>
        <v>2.91</v>
      </c>
      <c r="F3269" s="32">
        <f t="shared" si="205"/>
        <v>0.18000000000000016</v>
      </c>
      <c r="H3269">
        <v>2014</v>
      </c>
      <c r="I3269">
        <v>223</v>
      </c>
      <c r="J3269">
        <v>1620</v>
      </c>
      <c r="K3269">
        <v>1920</v>
      </c>
      <c r="L3269" s="33">
        <f t="shared" si="206"/>
        <v>1.92</v>
      </c>
      <c r="M3269" s="32">
        <f t="shared" si="207"/>
        <v>3.0000000000000027E-2</v>
      </c>
      <c r="O3269" s="34">
        <v>40231.680555555555</v>
      </c>
      <c r="P3269" s="33">
        <v>0.18000000000000016</v>
      </c>
      <c r="Q3269" s="33">
        <v>3.0000000000000027E-2</v>
      </c>
    </row>
    <row r="3270" spans="1:17">
      <c r="A3270">
        <v>2014</v>
      </c>
      <c r="B3270">
        <v>223</v>
      </c>
      <c r="C3270">
        <v>1630</v>
      </c>
      <c r="D3270">
        <v>2890</v>
      </c>
      <c r="E3270" s="33">
        <f t="shared" si="204"/>
        <v>2.89</v>
      </c>
      <c r="F3270" s="32">
        <f t="shared" si="205"/>
        <v>0.16000000000000014</v>
      </c>
      <c r="H3270">
        <v>2014</v>
      </c>
      <c r="I3270">
        <v>223</v>
      </c>
      <c r="J3270">
        <v>1630</v>
      </c>
      <c r="K3270">
        <v>1900</v>
      </c>
      <c r="L3270" s="33">
        <f t="shared" si="206"/>
        <v>1.9</v>
      </c>
      <c r="M3270" s="32">
        <f t="shared" si="207"/>
        <v>1.0000000000000009E-2</v>
      </c>
      <c r="O3270" s="34">
        <v>40231.6875</v>
      </c>
      <c r="P3270" s="33">
        <v>0.16000000000000014</v>
      </c>
      <c r="Q3270" s="33">
        <v>1.0000000000000009E-2</v>
      </c>
    </row>
    <row r="3271" spans="1:17">
      <c r="A3271">
        <v>2014</v>
      </c>
      <c r="B3271">
        <v>223</v>
      </c>
      <c r="C3271">
        <v>1640</v>
      </c>
      <c r="D3271">
        <v>2870</v>
      </c>
      <c r="E3271" s="33">
        <f t="shared" si="204"/>
        <v>2.87</v>
      </c>
      <c r="F3271" s="32">
        <f t="shared" si="205"/>
        <v>0.14000000000000012</v>
      </c>
      <c r="H3271">
        <v>2014</v>
      </c>
      <c r="I3271">
        <v>223</v>
      </c>
      <c r="J3271">
        <v>1640</v>
      </c>
      <c r="K3271">
        <v>1880</v>
      </c>
      <c r="L3271" s="33">
        <f t="shared" si="206"/>
        <v>1.88</v>
      </c>
      <c r="M3271" s="32">
        <f t="shared" si="207"/>
        <v>-1.0000000000000009E-2</v>
      </c>
      <c r="O3271" s="34">
        <v>40231.694444444445</v>
      </c>
      <c r="P3271" s="33">
        <v>0.14000000000000012</v>
      </c>
      <c r="Q3271" s="33">
        <v>-1.0000000000000009E-2</v>
      </c>
    </row>
    <row r="3272" spans="1:17">
      <c r="A3272">
        <v>2014</v>
      </c>
      <c r="B3272">
        <v>223</v>
      </c>
      <c r="C3272">
        <v>1650</v>
      </c>
      <c r="D3272">
        <v>2840</v>
      </c>
      <c r="E3272" s="33">
        <f t="shared" si="204"/>
        <v>2.84</v>
      </c>
      <c r="F3272" s="32">
        <f t="shared" si="205"/>
        <v>0.10999999999999988</v>
      </c>
      <c r="H3272">
        <v>2014</v>
      </c>
      <c r="I3272">
        <v>223</v>
      </c>
      <c r="J3272">
        <v>1650</v>
      </c>
      <c r="K3272">
        <v>1860</v>
      </c>
      <c r="L3272" s="33">
        <f t="shared" si="206"/>
        <v>1.86</v>
      </c>
      <c r="M3272" s="32">
        <f t="shared" si="207"/>
        <v>-2.9999999999999805E-2</v>
      </c>
      <c r="O3272" s="34">
        <v>40231.701388888891</v>
      </c>
      <c r="P3272" s="33">
        <v>0.10999999999999988</v>
      </c>
      <c r="Q3272" s="33">
        <v>-2.9999999999999805E-2</v>
      </c>
    </row>
    <row r="3273" spans="1:17">
      <c r="A3273">
        <v>2014</v>
      </c>
      <c r="B3273">
        <v>223</v>
      </c>
      <c r="C3273">
        <v>1700</v>
      </c>
      <c r="D3273">
        <v>2820</v>
      </c>
      <c r="E3273" s="33">
        <f t="shared" si="204"/>
        <v>2.82</v>
      </c>
      <c r="F3273" s="32">
        <f t="shared" si="205"/>
        <v>8.9999999999999858E-2</v>
      </c>
      <c r="H3273">
        <v>2014</v>
      </c>
      <c r="I3273">
        <v>223</v>
      </c>
      <c r="J3273">
        <v>1700</v>
      </c>
      <c r="K3273">
        <v>1840</v>
      </c>
      <c r="L3273" s="33">
        <f t="shared" si="206"/>
        <v>1.84</v>
      </c>
      <c r="M3273" s="32">
        <f t="shared" si="207"/>
        <v>-4.9999999999999822E-2</v>
      </c>
      <c r="O3273" s="34">
        <v>40231.708333333336</v>
      </c>
      <c r="P3273" s="33">
        <v>8.9999999999999858E-2</v>
      </c>
      <c r="Q3273" s="33">
        <v>-4.9999999999999822E-2</v>
      </c>
    </row>
    <row r="3274" spans="1:17">
      <c r="A3274">
        <v>2014</v>
      </c>
      <c r="B3274">
        <v>223</v>
      </c>
      <c r="C3274">
        <v>1710</v>
      </c>
      <c r="D3274">
        <v>2800</v>
      </c>
      <c r="E3274" s="33">
        <f t="shared" si="204"/>
        <v>2.8</v>
      </c>
      <c r="F3274" s="32">
        <f t="shared" si="205"/>
        <v>6.999999999999984E-2</v>
      </c>
      <c r="H3274">
        <v>2014</v>
      </c>
      <c r="I3274">
        <v>223</v>
      </c>
      <c r="J3274">
        <v>1710</v>
      </c>
      <c r="K3274">
        <v>1830</v>
      </c>
      <c r="L3274" s="33">
        <f t="shared" si="206"/>
        <v>1.83</v>
      </c>
      <c r="M3274" s="32">
        <f t="shared" si="207"/>
        <v>-5.9999999999999831E-2</v>
      </c>
      <c r="O3274" s="34">
        <v>40231.715277777781</v>
      </c>
      <c r="P3274" s="33">
        <v>6.999999999999984E-2</v>
      </c>
      <c r="Q3274" s="33">
        <v>-5.9999999999999831E-2</v>
      </c>
    </row>
    <row r="3275" spans="1:17">
      <c r="A3275">
        <v>2014</v>
      </c>
      <c r="B3275">
        <v>223</v>
      </c>
      <c r="C3275">
        <v>1720</v>
      </c>
      <c r="D3275">
        <v>2780</v>
      </c>
      <c r="E3275" s="33">
        <f t="shared" si="204"/>
        <v>2.78</v>
      </c>
      <c r="F3275" s="32">
        <f t="shared" si="205"/>
        <v>4.9999999999999822E-2</v>
      </c>
      <c r="H3275">
        <v>2014</v>
      </c>
      <c r="I3275">
        <v>223</v>
      </c>
      <c r="J3275">
        <v>1720</v>
      </c>
      <c r="K3275">
        <v>1810</v>
      </c>
      <c r="L3275" s="33">
        <f t="shared" si="206"/>
        <v>1.81</v>
      </c>
      <c r="M3275" s="32">
        <f t="shared" si="207"/>
        <v>-7.9999999999999849E-2</v>
      </c>
      <c r="O3275" s="34">
        <v>40231.722222222219</v>
      </c>
      <c r="P3275" s="33">
        <v>4.9999999999999822E-2</v>
      </c>
      <c r="Q3275" s="33">
        <v>-7.9999999999999849E-2</v>
      </c>
    </row>
    <row r="3276" spans="1:17">
      <c r="A3276">
        <v>2014</v>
      </c>
      <c r="B3276">
        <v>223</v>
      </c>
      <c r="C3276">
        <v>1730</v>
      </c>
      <c r="D3276">
        <v>2760</v>
      </c>
      <c r="E3276" s="33">
        <f t="shared" si="204"/>
        <v>2.76</v>
      </c>
      <c r="F3276" s="32">
        <f t="shared" si="205"/>
        <v>2.9999999999999805E-2</v>
      </c>
      <c r="H3276">
        <v>2014</v>
      </c>
      <c r="I3276">
        <v>223</v>
      </c>
      <c r="J3276">
        <v>1730</v>
      </c>
      <c r="K3276">
        <v>1790</v>
      </c>
      <c r="L3276" s="33">
        <f t="shared" si="206"/>
        <v>1.79</v>
      </c>
      <c r="M3276" s="32">
        <f t="shared" si="207"/>
        <v>-9.9999999999999867E-2</v>
      </c>
      <c r="O3276" s="34">
        <v>40231.729166666664</v>
      </c>
      <c r="P3276" s="33">
        <v>2.9999999999999805E-2</v>
      </c>
      <c r="Q3276" s="33">
        <v>-9.9999999999999867E-2</v>
      </c>
    </row>
    <row r="3277" spans="1:17">
      <c r="A3277">
        <v>2014</v>
      </c>
      <c r="B3277">
        <v>223</v>
      </c>
      <c r="C3277">
        <v>1740</v>
      </c>
      <c r="D3277">
        <v>2740</v>
      </c>
      <c r="E3277" s="33">
        <f t="shared" si="204"/>
        <v>2.74</v>
      </c>
      <c r="F3277" s="32">
        <f t="shared" si="205"/>
        <v>1.0000000000000231E-2</v>
      </c>
      <c r="H3277">
        <v>2014</v>
      </c>
      <c r="I3277">
        <v>223</v>
      </c>
      <c r="J3277">
        <v>1740</v>
      </c>
      <c r="K3277">
        <v>1780</v>
      </c>
      <c r="L3277" s="33">
        <f t="shared" si="206"/>
        <v>1.78</v>
      </c>
      <c r="M3277" s="32">
        <f t="shared" si="207"/>
        <v>-0.10999999999999988</v>
      </c>
      <c r="O3277" s="34">
        <v>40231.736111111109</v>
      </c>
      <c r="P3277" s="33">
        <v>1.0000000000000231E-2</v>
      </c>
      <c r="Q3277" s="33">
        <v>-0.10999999999999988</v>
      </c>
    </row>
    <row r="3278" spans="1:17">
      <c r="A3278">
        <v>2014</v>
      </c>
      <c r="B3278">
        <v>223</v>
      </c>
      <c r="C3278">
        <v>1750</v>
      </c>
      <c r="D3278">
        <v>2720</v>
      </c>
      <c r="E3278" s="33">
        <f t="shared" si="204"/>
        <v>2.72</v>
      </c>
      <c r="F3278" s="32">
        <f t="shared" si="205"/>
        <v>-9.9999999999997868E-3</v>
      </c>
      <c r="H3278">
        <v>2014</v>
      </c>
      <c r="I3278">
        <v>223</v>
      </c>
      <c r="J3278">
        <v>1750</v>
      </c>
      <c r="K3278">
        <v>1770</v>
      </c>
      <c r="L3278" s="33">
        <f t="shared" si="206"/>
        <v>1.77</v>
      </c>
      <c r="M3278" s="32">
        <f t="shared" si="207"/>
        <v>-0.11999999999999988</v>
      </c>
      <c r="O3278" s="34">
        <v>40231.743055555555</v>
      </c>
      <c r="P3278" s="33">
        <v>-9.9999999999997868E-3</v>
      </c>
      <c r="Q3278" s="33">
        <v>-0.11999999999999988</v>
      </c>
    </row>
    <row r="3279" spans="1:17">
      <c r="A3279">
        <v>2014</v>
      </c>
      <c r="B3279">
        <v>223</v>
      </c>
      <c r="C3279">
        <v>1800</v>
      </c>
      <c r="D3279">
        <v>2690</v>
      </c>
      <c r="E3279" s="33">
        <f t="shared" si="204"/>
        <v>2.69</v>
      </c>
      <c r="F3279" s="32">
        <f t="shared" si="205"/>
        <v>-4.0000000000000036E-2</v>
      </c>
      <c r="H3279">
        <v>2014</v>
      </c>
      <c r="I3279">
        <v>223</v>
      </c>
      <c r="J3279">
        <v>1800</v>
      </c>
      <c r="K3279">
        <v>1750</v>
      </c>
      <c r="L3279" s="33">
        <f t="shared" si="206"/>
        <v>1.75</v>
      </c>
      <c r="M3279" s="32">
        <f t="shared" si="207"/>
        <v>-0.1399999999999999</v>
      </c>
      <c r="O3279" s="34">
        <v>40231.75</v>
      </c>
      <c r="P3279" s="33">
        <v>-4.0000000000000036E-2</v>
      </c>
      <c r="Q3279" s="33">
        <v>-0.1399999999999999</v>
      </c>
    </row>
    <row r="3280" spans="1:17">
      <c r="A3280">
        <v>2014</v>
      </c>
      <c r="B3280">
        <v>223</v>
      </c>
      <c r="C3280">
        <v>1810</v>
      </c>
      <c r="D3280">
        <v>2670</v>
      </c>
      <c r="E3280" s="33">
        <f t="shared" si="204"/>
        <v>2.67</v>
      </c>
      <c r="F3280" s="32">
        <f t="shared" si="205"/>
        <v>-6.0000000000000053E-2</v>
      </c>
      <c r="H3280">
        <v>2014</v>
      </c>
      <c r="I3280">
        <v>223</v>
      </c>
      <c r="J3280">
        <v>1810</v>
      </c>
      <c r="K3280">
        <v>1740</v>
      </c>
      <c r="L3280" s="33">
        <f t="shared" si="206"/>
        <v>1.74</v>
      </c>
      <c r="M3280" s="32">
        <f t="shared" si="207"/>
        <v>-0.14999999999999991</v>
      </c>
      <c r="O3280" s="34">
        <v>40231.756944444445</v>
      </c>
      <c r="P3280" s="33">
        <v>-6.0000000000000053E-2</v>
      </c>
      <c r="Q3280" s="33">
        <v>-0.14999999999999991</v>
      </c>
    </row>
    <row r="3281" spans="1:17">
      <c r="A3281">
        <v>2014</v>
      </c>
      <c r="B3281">
        <v>223</v>
      </c>
      <c r="C3281">
        <v>1820</v>
      </c>
      <c r="D3281">
        <v>2660</v>
      </c>
      <c r="E3281" s="33">
        <f t="shared" si="204"/>
        <v>2.66</v>
      </c>
      <c r="F3281" s="32">
        <f t="shared" si="205"/>
        <v>-6.999999999999984E-2</v>
      </c>
      <c r="H3281">
        <v>2014</v>
      </c>
      <c r="I3281">
        <v>223</v>
      </c>
      <c r="J3281">
        <v>1820</v>
      </c>
      <c r="K3281">
        <v>1730</v>
      </c>
      <c r="L3281" s="33">
        <f t="shared" si="206"/>
        <v>1.73</v>
      </c>
      <c r="M3281" s="32">
        <f t="shared" si="207"/>
        <v>-0.15999999999999992</v>
      </c>
      <c r="O3281" s="34">
        <v>40231.763888888891</v>
      </c>
      <c r="P3281" s="33">
        <v>-6.999999999999984E-2</v>
      </c>
      <c r="Q3281" s="33">
        <v>-0.15999999999999992</v>
      </c>
    </row>
    <row r="3282" spans="1:17">
      <c r="A3282">
        <v>2014</v>
      </c>
      <c r="B3282">
        <v>223</v>
      </c>
      <c r="C3282">
        <v>1830</v>
      </c>
      <c r="D3282">
        <v>2640</v>
      </c>
      <c r="E3282" s="33">
        <f t="shared" si="204"/>
        <v>2.64</v>
      </c>
      <c r="F3282" s="32">
        <f t="shared" si="205"/>
        <v>-8.9999999999999858E-2</v>
      </c>
      <c r="H3282">
        <v>2014</v>
      </c>
      <c r="I3282">
        <v>223</v>
      </c>
      <c r="J3282">
        <v>1830</v>
      </c>
      <c r="K3282">
        <v>1720</v>
      </c>
      <c r="L3282" s="33">
        <f t="shared" si="206"/>
        <v>1.72</v>
      </c>
      <c r="M3282" s="32">
        <f t="shared" si="207"/>
        <v>-0.16999999999999993</v>
      </c>
      <c r="O3282" s="34">
        <v>40231.770833333336</v>
      </c>
      <c r="P3282" s="33">
        <v>-8.9999999999999858E-2</v>
      </c>
      <c r="Q3282" s="33">
        <v>-0.16999999999999993</v>
      </c>
    </row>
    <row r="3283" spans="1:17">
      <c r="A3283">
        <v>2014</v>
      </c>
      <c r="B3283">
        <v>223</v>
      </c>
      <c r="C3283">
        <v>1840</v>
      </c>
      <c r="D3283">
        <v>2620</v>
      </c>
      <c r="E3283" s="33">
        <f t="shared" si="204"/>
        <v>2.62</v>
      </c>
      <c r="F3283" s="32">
        <f t="shared" si="205"/>
        <v>-0.10999999999999988</v>
      </c>
      <c r="H3283">
        <v>2014</v>
      </c>
      <c r="I3283">
        <v>223</v>
      </c>
      <c r="J3283">
        <v>1840</v>
      </c>
      <c r="K3283">
        <v>1710</v>
      </c>
      <c r="L3283" s="33">
        <f t="shared" si="206"/>
        <v>1.71</v>
      </c>
      <c r="M3283" s="32">
        <f t="shared" si="207"/>
        <v>-0.17999999999999994</v>
      </c>
      <c r="O3283" s="34">
        <v>40231.777777777781</v>
      </c>
      <c r="P3283" s="33">
        <v>-0.10999999999999988</v>
      </c>
      <c r="Q3283" s="33">
        <v>-0.17999999999999994</v>
      </c>
    </row>
    <row r="3284" spans="1:17">
      <c r="A3284">
        <v>2014</v>
      </c>
      <c r="B3284">
        <v>223</v>
      </c>
      <c r="C3284">
        <v>1850</v>
      </c>
      <c r="D3284">
        <v>2600</v>
      </c>
      <c r="E3284" s="33">
        <f t="shared" si="204"/>
        <v>2.6</v>
      </c>
      <c r="F3284" s="32">
        <f t="shared" si="205"/>
        <v>-0.12999999999999989</v>
      </c>
      <c r="H3284">
        <v>2014</v>
      </c>
      <c r="I3284">
        <v>223</v>
      </c>
      <c r="J3284">
        <v>1850</v>
      </c>
      <c r="K3284">
        <v>1710</v>
      </c>
      <c r="L3284" s="33">
        <f t="shared" si="206"/>
        <v>1.71</v>
      </c>
      <c r="M3284" s="32">
        <f t="shared" si="207"/>
        <v>-0.17999999999999994</v>
      </c>
      <c r="O3284" s="34">
        <v>40231.784722222219</v>
      </c>
      <c r="P3284" s="33">
        <v>-0.12999999999999989</v>
      </c>
      <c r="Q3284" s="33">
        <v>-0.17999999999999994</v>
      </c>
    </row>
    <row r="3285" spans="1:17">
      <c r="A3285">
        <v>2014</v>
      </c>
      <c r="B3285">
        <v>223</v>
      </c>
      <c r="C3285">
        <v>1900</v>
      </c>
      <c r="D3285">
        <v>2590</v>
      </c>
      <c r="E3285" s="33">
        <f t="shared" si="204"/>
        <v>2.59</v>
      </c>
      <c r="F3285" s="32">
        <f t="shared" si="205"/>
        <v>-0.14000000000000012</v>
      </c>
      <c r="H3285">
        <v>2014</v>
      </c>
      <c r="I3285">
        <v>223</v>
      </c>
      <c r="J3285">
        <v>1900</v>
      </c>
      <c r="K3285">
        <v>1700</v>
      </c>
      <c r="L3285" s="33">
        <f t="shared" si="206"/>
        <v>1.7</v>
      </c>
      <c r="M3285" s="32">
        <f t="shared" si="207"/>
        <v>-0.18999999999999995</v>
      </c>
      <c r="O3285" s="34">
        <v>40231.791666666664</v>
      </c>
      <c r="P3285" s="33">
        <v>-0.14000000000000012</v>
      </c>
      <c r="Q3285" s="33">
        <v>-0.18999999999999995</v>
      </c>
    </row>
    <row r="3286" spans="1:17">
      <c r="A3286">
        <v>2014</v>
      </c>
      <c r="B3286">
        <v>223</v>
      </c>
      <c r="C3286">
        <v>1910</v>
      </c>
      <c r="D3286">
        <v>2570</v>
      </c>
      <c r="E3286" s="33">
        <f t="shared" si="204"/>
        <v>2.57</v>
      </c>
      <c r="F3286" s="32">
        <f t="shared" si="205"/>
        <v>-0.16000000000000014</v>
      </c>
      <c r="H3286">
        <v>2014</v>
      </c>
      <c r="I3286">
        <v>223</v>
      </c>
      <c r="J3286">
        <v>1910</v>
      </c>
      <c r="K3286">
        <v>1700</v>
      </c>
      <c r="L3286" s="33">
        <f t="shared" si="206"/>
        <v>1.7</v>
      </c>
      <c r="M3286" s="32">
        <f t="shared" si="207"/>
        <v>-0.18999999999999995</v>
      </c>
      <c r="O3286" s="34">
        <v>40231.798611111109</v>
      </c>
      <c r="P3286" s="33">
        <v>-0.16000000000000014</v>
      </c>
      <c r="Q3286" s="33">
        <v>-0.18999999999999995</v>
      </c>
    </row>
    <row r="3287" spans="1:17">
      <c r="A3287">
        <v>2014</v>
      </c>
      <c r="B3287">
        <v>223</v>
      </c>
      <c r="C3287">
        <v>1920</v>
      </c>
      <c r="D3287">
        <v>2560</v>
      </c>
      <c r="E3287" s="33">
        <f t="shared" si="204"/>
        <v>2.56</v>
      </c>
      <c r="F3287" s="32">
        <f t="shared" si="205"/>
        <v>-0.16999999999999993</v>
      </c>
      <c r="H3287">
        <v>2014</v>
      </c>
      <c r="I3287">
        <v>223</v>
      </c>
      <c r="J3287">
        <v>1920</v>
      </c>
      <c r="K3287">
        <v>1690</v>
      </c>
      <c r="L3287" s="33">
        <f t="shared" si="206"/>
        <v>1.69</v>
      </c>
      <c r="M3287" s="32">
        <f t="shared" si="207"/>
        <v>-0.19999999999999996</v>
      </c>
      <c r="O3287" s="34">
        <v>40231.805555555555</v>
      </c>
      <c r="P3287" s="33">
        <v>-0.16999999999999993</v>
      </c>
      <c r="Q3287" s="33">
        <v>-0.19999999999999996</v>
      </c>
    </row>
    <row r="3288" spans="1:17">
      <c r="A3288">
        <v>2014</v>
      </c>
      <c r="B3288">
        <v>223</v>
      </c>
      <c r="C3288">
        <v>1930</v>
      </c>
      <c r="D3288">
        <v>2550</v>
      </c>
      <c r="E3288" s="33">
        <f t="shared" si="204"/>
        <v>2.5499999999999998</v>
      </c>
      <c r="F3288" s="32">
        <f t="shared" si="205"/>
        <v>-0.18000000000000016</v>
      </c>
      <c r="H3288">
        <v>2014</v>
      </c>
      <c r="I3288">
        <v>223</v>
      </c>
      <c r="J3288">
        <v>1930</v>
      </c>
      <c r="K3288">
        <v>1690</v>
      </c>
      <c r="L3288" s="33">
        <f t="shared" si="206"/>
        <v>1.69</v>
      </c>
      <c r="M3288" s="32">
        <f t="shared" si="207"/>
        <v>-0.19999999999999996</v>
      </c>
      <c r="O3288" s="34">
        <v>40231.8125</v>
      </c>
      <c r="P3288" s="33">
        <v>-0.18000000000000016</v>
      </c>
      <c r="Q3288" s="33">
        <v>-0.19999999999999996</v>
      </c>
    </row>
    <row r="3289" spans="1:17">
      <c r="A3289">
        <v>2014</v>
      </c>
      <c r="B3289">
        <v>223</v>
      </c>
      <c r="C3289">
        <v>1940</v>
      </c>
      <c r="D3289">
        <v>2540</v>
      </c>
      <c r="E3289" s="33">
        <f t="shared" si="204"/>
        <v>2.54</v>
      </c>
      <c r="F3289" s="32">
        <f t="shared" si="205"/>
        <v>-0.18999999999999995</v>
      </c>
      <c r="H3289">
        <v>2014</v>
      </c>
      <c r="I3289">
        <v>223</v>
      </c>
      <c r="J3289">
        <v>1940</v>
      </c>
      <c r="K3289">
        <v>1680</v>
      </c>
      <c r="L3289" s="33">
        <f t="shared" si="206"/>
        <v>1.68</v>
      </c>
      <c r="M3289" s="32">
        <f t="shared" si="207"/>
        <v>-0.20999999999999996</v>
      </c>
      <c r="O3289" s="34">
        <v>40231.819444444445</v>
      </c>
      <c r="P3289" s="33">
        <v>-0.18999999999999995</v>
      </c>
      <c r="Q3289" s="33">
        <v>-0.20999999999999996</v>
      </c>
    </row>
    <row r="3290" spans="1:17">
      <c r="A3290">
        <v>2014</v>
      </c>
      <c r="B3290">
        <v>223</v>
      </c>
      <c r="C3290">
        <v>1950</v>
      </c>
      <c r="D3290">
        <v>2520</v>
      </c>
      <c r="E3290" s="33">
        <f t="shared" si="204"/>
        <v>2.52</v>
      </c>
      <c r="F3290" s="32">
        <f t="shared" si="205"/>
        <v>-0.20999999999999996</v>
      </c>
      <c r="H3290">
        <v>2014</v>
      </c>
      <c r="I3290">
        <v>223</v>
      </c>
      <c r="J3290">
        <v>1950</v>
      </c>
      <c r="K3290">
        <v>1680</v>
      </c>
      <c r="L3290" s="33">
        <f t="shared" si="206"/>
        <v>1.68</v>
      </c>
      <c r="M3290" s="32">
        <f t="shared" si="207"/>
        <v>-0.20999999999999996</v>
      </c>
      <c r="O3290" s="34">
        <v>40231.826388888891</v>
      </c>
      <c r="P3290" s="33">
        <v>-0.20999999999999996</v>
      </c>
      <c r="Q3290" s="33">
        <v>-0.20999999999999996</v>
      </c>
    </row>
    <row r="3291" spans="1:17">
      <c r="A3291">
        <v>2014</v>
      </c>
      <c r="B3291">
        <v>223</v>
      </c>
      <c r="C3291">
        <v>2000</v>
      </c>
      <c r="D3291">
        <v>2520</v>
      </c>
      <c r="E3291" s="33">
        <f t="shared" si="204"/>
        <v>2.52</v>
      </c>
      <c r="F3291" s="32">
        <f t="shared" si="205"/>
        <v>-0.20999999999999996</v>
      </c>
      <c r="H3291">
        <v>2014</v>
      </c>
      <c r="I3291">
        <v>223</v>
      </c>
      <c r="J3291">
        <v>2000</v>
      </c>
      <c r="K3291">
        <v>1680</v>
      </c>
      <c r="L3291" s="33">
        <f t="shared" si="206"/>
        <v>1.68</v>
      </c>
      <c r="M3291" s="32">
        <f t="shared" si="207"/>
        <v>-0.20999999999999996</v>
      </c>
      <c r="O3291" s="34">
        <v>40231.833333333336</v>
      </c>
      <c r="P3291" s="33">
        <v>-0.20999999999999996</v>
      </c>
      <c r="Q3291" s="33">
        <v>-0.20999999999999996</v>
      </c>
    </row>
    <row r="3292" spans="1:17">
      <c r="A3292">
        <v>2014</v>
      </c>
      <c r="B3292">
        <v>223</v>
      </c>
      <c r="C3292">
        <v>2010</v>
      </c>
      <c r="D3292">
        <v>2510</v>
      </c>
      <c r="E3292" s="33">
        <f t="shared" si="204"/>
        <v>2.5099999999999998</v>
      </c>
      <c r="F3292" s="32">
        <f t="shared" si="205"/>
        <v>-0.2200000000000002</v>
      </c>
      <c r="H3292">
        <v>2014</v>
      </c>
      <c r="I3292">
        <v>223</v>
      </c>
      <c r="J3292">
        <v>2010</v>
      </c>
      <c r="K3292">
        <v>1680</v>
      </c>
      <c r="L3292" s="33">
        <f t="shared" si="206"/>
        <v>1.68</v>
      </c>
      <c r="M3292" s="32">
        <f t="shared" si="207"/>
        <v>-0.20999999999999996</v>
      </c>
      <c r="O3292" s="34">
        <v>40231.840277777781</v>
      </c>
      <c r="P3292" s="33">
        <v>-0.2200000000000002</v>
      </c>
      <c r="Q3292" s="33">
        <v>-0.20999999999999996</v>
      </c>
    </row>
    <row r="3293" spans="1:17">
      <c r="A3293">
        <v>2014</v>
      </c>
      <c r="B3293">
        <v>223</v>
      </c>
      <c r="C3293">
        <v>2020</v>
      </c>
      <c r="D3293">
        <v>2500</v>
      </c>
      <c r="E3293" s="33">
        <f t="shared" si="204"/>
        <v>2.5</v>
      </c>
      <c r="F3293" s="32">
        <f t="shared" si="205"/>
        <v>-0.22999999999999998</v>
      </c>
      <c r="H3293">
        <v>2014</v>
      </c>
      <c r="I3293">
        <v>223</v>
      </c>
      <c r="J3293">
        <v>2020</v>
      </c>
      <c r="K3293">
        <v>1680</v>
      </c>
      <c r="L3293" s="33">
        <f t="shared" si="206"/>
        <v>1.68</v>
      </c>
      <c r="M3293" s="32">
        <f t="shared" si="207"/>
        <v>-0.20999999999999996</v>
      </c>
      <c r="O3293" s="34">
        <v>40231.847222222219</v>
      </c>
      <c r="P3293" s="33">
        <v>-0.22999999999999998</v>
      </c>
      <c r="Q3293" s="33">
        <v>-0.20999999999999996</v>
      </c>
    </row>
    <row r="3294" spans="1:17">
      <c r="A3294">
        <v>2014</v>
      </c>
      <c r="B3294">
        <v>223</v>
      </c>
      <c r="C3294">
        <v>2030</v>
      </c>
      <c r="D3294">
        <v>2490</v>
      </c>
      <c r="E3294" s="33">
        <f t="shared" si="204"/>
        <v>2.4900000000000002</v>
      </c>
      <c r="F3294" s="32">
        <f t="shared" si="205"/>
        <v>-0.23999999999999977</v>
      </c>
      <c r="H3294">
        <v>2014</v>
      </c>
      <c r="I3294">
        <v>223</v>
      </c>
      <c r="J3294">
        <v>2030</v>
      </c>
      <c r="K3294">
        <v>1680</v>
      </c>
      <c r="L3294" s="33">
        <f t="shared" si="206"/>
        <v>1.68</v>
      </c>
      <c r="M3294" s="32">
        <f t="shared" si="207"/>
        <v>-0.20999999999999996</v>
      </c>
      <c r="O3294" s="34">
        <v>40231.854166666664</v>
      </c>
      <c r="P3294" s="33">
        <v>-0.23999999999999977</v>
      </c>
      <c r="Q3294" s="33">
        <v>-0.20999999999999996</v>
      </c>
    </row>
    <row r="3295" spans="1:17">
      <c r="A3295">
        <v>2014</v>
      </c>
      <c r="B3295">
        <v>223</v>
      </c>
      <c r="C3295">
        <v>2040</v>
      </c>
      <c r="D3295">
        <v>2490</v>
      </c>
      <c r="E3295" s="33">
        <f t="shared" si="204"/>
        <v>2.4900000000000002</v>
      </c>
      <c r="F3295" s="32">
        <f t="shared" si="205"/>
        <v>-0.23999999999999977</v>
      </c>
      <c r="H3295">
        <v>2014</v>
      </c>
      <c r="I3295">
        <v>223</v>
      </c>
      <c r="J3295">
        <v>2040</v>
      </c>
      <c r="K3295">
        <v>1690</v>
      </c>
      <c r="L3295" s="33">
        <f t="shared" si="206"/>
        <v>1.69</v>
      </c>
      <c r="M3295" s="32">
        <f t="shared" si="207"/>
        <v>-0.19999999999999996</v>
      </c>
      <c r="O3295" s="34">
        <v>40231.861111111109</v>
      </c>
      <c r="P3295" s="33">
        <v>-0.23999999999999977</v>
      </c>
      <c r="Q3295" s="33">
        <v>-0.19999999999999996</v>
      </c>
    </row>
    <row r="3296" spans="1:17">
      <c r="A3296">
        <v>2014</v>
      </c>
      <c r="B3296">
        <v>223</v>
      </c>
      <c r="C3296">
        <v>2050</v>
      </c>
      <c r="D3296">
        <v>2490</v>
      </c>
      <c r="E3296" s="33">
        <f t="shared" si="204"/>
        <v>2.4900000000000002</v>
      </c>
      <c r="F3296" s="32">
        <f t="shared" si="205"/>
        <v>-0.23999999999999977</v>
      </c>
      <c r="H3296">
        <v>2014</v>
      </c>
      <c r="I3296">
        <v>223</v>
      </c>
      <c r="J3296">
        <v>2050</v>
      </c>
      <c r="K3296">
        <v>1690</v>
      </c>
      <c r="L3296" s="33">
        <f t="shared" si="206"/>
        <v>1.69</v>
      </c>
      <c r="M3296" s="32">
        <f t="shared" si="207"/>
        <v>-0.19999999999999996</v>
      </c>
      <c r="O3296" s="34">
        <v>40231.868055555555</v>
      </c>
      <c r="P3296" s="33">
        <v>-0.23999999999999977</v>
      </c>
      <c r="Q3296" s="33">
        <v>-0.19999999999999996</v>
      </c>
    </row>
    <row r="3297" spans="1:17">
      <c r="A3297">
        <v>2014</v>
      </c>
      <c r="B3297">
        <v>223</v>
      </c>
      <c r="C3297">
        <v>2100</v>
      </c>
      <c r="D3297">
        <v>2480</v>
      </c>
      <c r="E3297" s="33">
        <f t="shared" si="204"/>
        <v>2.48</v>
      </c>
      <c r="F3297" s="32">
        <f t="shared" si="205"/>
        <v>-0.25</v>
      </c>
      <c r="H3297">
        <v>2014</v>
      </c>
      <c r="I3297">
        <v>223</v>
      </c>
      <c r="J3297">
        <v>2100</v>
      </c>
      <c r="K3297">
        <v>1700</v>
      </c>
      <c r="L3297" s="33">
        <f t="shared" si="206"/>
        <v>1.7</v>
      </c>
      <c r="M3297" s="32">
        <f t="shared" si="207"/>
        <v>-0.18999999999999995</v>
      </c>
      <c r="O3297" s="34">
        <v>40231.875</v>
      </c>
      <c r="P3297" s="33">
        <v>-0.25</v>
      </c>
      <c r="Q3297" s="33">
        <v>-0.18999999999999995</v>
      </c>
    </row>
    <row r="3298" spans="1:17">
      <c r="A3298">
        <v>2014</v>
      </c>
      <c r="B3298">
        <v>223</v>
      </c>
      <c r="C3298">
        <v>2110</v>
      </c>
      <c r="D3298">
        <v>2480</v>
      </c>
      <c r="E3298" s="33">
        <f t="shared" si="204"/>
        <v>2.48</v>
      </c>
      <c r="F3298" s="32">
        <f t="shared" si="205"/>
        <v>-0.25</v>
      </c>
      <c r="H3298">
        <v>2014</v>
      </c>
      <c r="I3298">
        <v>223</v>
      </c>
      <c r="J3298">
        <v>2110</v>
      </c>
      <c r="K3298">
        <v>1700</v>
      </c>
      <c r="L3298" s="33">
        <f t="shared" si="206"/>
        <v>1.7</v>
      </c>
      <c r="M3298" s="32">
        <f t="shared" si="207"/>
        <v>-0.18999999999999995</v>
      </c>
      <c r="O3298" s="34">
        <v>40231.881944444445</v>
      </c>
      <c r="P3298" s="33">
        <v>-0.25</v>
      </c>
      <c r="Q3298" s="33">
        <v>-0.18999999999999995</v>
      </c>
    </row>
    <row r="3299" spans="1:17">
      <c r="A3299">
        <v>2014</v>
      </c>
      <c r="B3299">
        <v>223</v>
      </c>
      <c r="C3299">
        <v>2120</v>
      </c>
      <c r="D3299">
        <v>2490</v>
      </c>
      <c r="E3299" s="33">
        <f t="shared" si="204"/>
        <v>2.4900000000000002</v>
      </c>
      <c r="F3299" s="32">
        <f t="shared" si="205"/>
        <v>-0.23999999999999977</v>
      </c>
      <c r="H3299">
        <v>2014</v>
      </c>
      <c r="I3299">
        <v>223</v>
      </c>
      <c r="J3299">
        <v>2120</v>
      </c>
      <c r="K3299">
        <v>1710</v>
      </c>
      <c r="L3299" s="33">
        <f t="shared" si="206"/>
        <v>1.71</v>
      </c>
      <c r="M3299" s="32">
        <f t="shared" si="207"/>
        <v>-0.17999999999999994</v>
      </c>
      <c r="O3299" s="34">
        <v>40231.888888888891</v>
      </c>
      <c r="P3299" s="33">
        <v>-0.23999999999999977</v>
      </c>
      <c r="Q3299" s="33">
        <v>-0.17999999999999994</v>
      </c>
    </row>
    <row r="3300" spans="1:17">
      <c r="A3300">
        <v>2014</v>
      </c>
      <c r="B3300">
        <v>223</v>
      </c>
      <c r="C3300">
        <v>2130</v>
      </c>
      <c r="D3300">
        <v>2490</v>
      </c>
      <c r="E3300" s="33">
        <f t="shared" si="204"/>
        <v>2.4900000000000002</v>
      </c>
      <c r="F3300" s="32">
        <f t="shared" si="205"/>
        <v>-0.23999999999999977</v>
      </c>
      <c r="H3300">
        <v>2014</v>
      </c>
      <c r="I3300">
        <v>223</v>
      </c>
      <c r="J3300">
        <v>2130</v>
      </c>
      <c r="K3300">
        <v>1720</v>
      </c>
      <c r="L3300" s="33">
        <f t="shared" si="206"/>
        <v>1.72</v>
      </c>
      <c r="M3300" s="32">
        <f t="shared" si="207"/>
        <v>-0.16999999999999993</v>
      </c>
      <c r="O3300" s="34">
        <v>40231.895833333336</v>
      </c>
      <c r="P3300" s="33">
        <v>-0.23999999999999977</v>
      </c>
      <c r="Q3300" s="33">
        <v>-0.16999999999999993</v>
      </c>
    </row>
    <row r="3301" spans="1:17">
      <c r="A3301">
        <v>2014</v>
      </c>
      <c r="B3301">
        <v>223</v>
      </c>
      <c r="C3301">
        <v>2140</v>
      </c>
      <c r="D3301">
        <v>2490</v>
      </c>
      <c r="E3301" s="33">
        <f t="shared" si="204"/>
        <v>2.4900000000000002</v>
      </c>
      <c r="F3301" s="32">
        <f t="shared" si="205"/>
        <v>-0.23999999999999977</v>
      </c>
      <c r="H3301">
        <v>2014</v>
      </c>
      <c r="I3301">
        <v>223</v>
      </c>
      <c r="J3301">
        <v>2140</v>
      </c>
      <c r="K3301">
        <v>1720</v>
      </c>
      <c r="L3301" s="33">
        <f t="shared" si="206"/>
        <v>1.72</v>
      </c>
      <c r="M3301" s="32">
        <f t="shared" si="207"/>
        <v>-0.16999999999999993</v>
      </c>
      <c r="O3301" s="34">
        <v>40231.902777777781</v>
      </c>
      <c r="P3301" s="33">
        <v>-0.23999999999999977</v>
      </c>
      <c r="Q3301" s="33">
        <v>-0.16999999999999993</v>
      </c>
    </row>
    <row r="3302" spans="1:17">
      <c r="A3302">
        <v>2014</v>
      </c>
      <c r="B3302">
        <v>223</v>
      </c>
      <c r="C3302">
        <v>2150</v>
      </c>
      <c r="D3302">
        <v>2500</v>
      </c>
      <c r="E3302" s="33">
        <f t="shared" si="204"/>
        <v>2.5</v>
      </c>
      <c r="F3302" s="32">
        <f t="shared" si="205"/>
        <v>-0.22999999999999998</v>
      </c>
      <c r="H3302">
        <v>2014</v>
      </c>
      <c r="I3302">
        <v>223</v>
      </c>
      <c r="J3302">
        <v>2150</v>
      </c>
      <c r="K3302">
        <v>1730</v>
      </c>
      <c r="L3302" s="33">
        <f t="shared" si="206"/>
        <v>1.73</v>
      </c>
      <c r="M3302" s="32">
        <f t="shared" si="207"/>
        <v>-0.15999999999999992</v>
      </c>
      <c r="O3302" s="34">
        <v>40231.909722222219</v>
      </c>
      <c r="P3302" s="33">
        <v>-0.22999999999999998</v>
      </c>
      <c r="Q3302" s="33">
        <v>-0.15999999999999992</v>
      </c>
    </row>
    <row r="3303" spans="1:17">
      <c r="A3303">
        <v>2014</v>
      </c>
      <c r="B3303">
        <v>223</v>
      </c>
      <c r="C3303">
        <v>2200</v>
      </c>
      <c r="D3303">
        <v>2500</v>
      </c>
      <c r="E3303" s="33">
        <f t="shared" si="204"/>
        <v>2.5</v>
      </c>
      <c r="F3303" s="32">
        <f t="shared" si="205"/>
        <v>-0.22999999999999998</v>
      </c>
      <c r="H3303">
        <v>2014</v>
      </c>
      <c r="I3303">
        <v>223</v>
      </c>
      <c r="J3303">
        <v>2200</v>
      </c>
      <c r="K3303">
        <v>1740</v>
      </c>
      <c r="L3303" s="33">
        <f t="shared" si="206"/>
        <v>1.74</v>
      </c>
      <c r="M3303" s="32">
        <f t="shared" si="207"/>
        <v>-0.14999999999999991</v>
      </c>
      <c r="O3303" s="34">
        <v>40231.916666666664</v>
      </c>
      <c r="P3303" s="33">
        <v>-0.22999999999999998</v>
      </c>
      <c r="Q3303" s="33">
        <v>-0.14999999999999991</v>
      </c>
    </row>
    <row r="3304" spans="1:17">
      <c r="A3304">
        <v>2014</v>
      </c>
      <c r="B3304">
        <v>223</v>
      </c>
      <c r="C3304">
        <v>2210</v>
      </c>
      <c r="D3304">
        <v>2510</v>
      </c>
      <c r="E3304" s="33">
        <f t="shared" si="204"/>
        <v>2.5099999999999998</v>
      </c>
      <c r="F3304" s="32">
        <f t="shared" si="205"/>
        <v>-0.2200000000000002</v>
      </c>
      <c r="H3304">
        <v>2014</v>
      </c>
      <c r="I3304">
        <v>223</v>
      </c>
      <c r="J3304">
        <v>2210</v>
      </c>
      <c r="K3304">
        <v>1750</v>
      </c>
      <c r="L3304" s="33">
        <f t="shared" si="206"/>
        <v>1.75</v>
      </c>
      <c r="M3304" s="32">
        <f t="shared" si="207"/>
        <v>-0.1399999999999999</v>
      </c>
      <c r="O3304" s="34">
        <v>40231.923611111109</v>
      </c>
      <c r="P3304" s="33">
        <v>-0.2200000000000002</v>
      </c>
      <c r="Q3304" s="33">
        <v>-0.1399999999999999</v>
      </c>
    </row>
    <row r="3305" spans="1:17">
      <c r="A3305">
        <v>2014</v>
      </c>
      <c r="B3305">
        <v>223</v>
      </c>
      <c r="C3305">
        <v>2220</v>
      </c>
      <c r="D3305">
        <v>2520</v>
      </c>
      <c r="E3305" s="33">
        <f t="shared" si="204"/>
        <v>2.52</v>
      </c>
      <c r="F3305" s="32">
        <f t="shared" si="205"/>
        <v>-0.20999999999999996</v>
      </c>
      <c r="H3305">
        <v>2014</v>
      </c>
      <c r="I3305">
        <v>223</v>
      </c>
      <c r="J3305">
        <v>2220</v>
      </c>
      <c r="K3305">
        <v>1760</v>
      </c>
      <c r="L3305" s="33">
        <f t="shared" si="206"/>
        <v>1.76</v>
      </c>
      <c r="M3305" s="32">
        <f t="shared" si="207"/>
        <v>-0.12999999999999989</v>
      </c>
      <c r="O3305" s="34">
        <v>40231.930555555555</v>
      </c>
      <c r="P3305" s="33">
        <v>-0.20999999999999996</v>
      </c>
      <c r="Q3305" s="33">
        <v>-0.12999999999999989</v>
      </c>
    </row>
    <row r="3306" spans="1:17">
      <c r="A3306">
        <v>2014</v>
      </c>
      <c r="B3306">
        <v>223</v>
      </c>
      <c r="C3306">
        <v>2230</v>
      </c>
      <c r="D3306">
        <v>2520</v>
      </c>
      <c r="E3306" s="33">
        <f t="shared" si="204"/>
        <v>2.52</v>
      </c>
      <c r="F3306" s="32">
        <f t="shared" si="205"/>
        <v>-0.20999999999999996</v>
      </c>
      <c r="H3306">
        <v>2014</v>
      </c>
      <c r="I3306">
        <v>223</v>
      </c>
      <c r="J3306">
        <v>2230</v>
      </c>
      <c r="K3306">
        <v>1770</v>
      </c>
      <c r="L3306" s="33">
        <f t="shared" si="206"/>
        <v>1.77</v>
      </c>
      <c r="M3306" s="32">
        <f t="shared" si="207"/>
        <v>-0.11999999999999988</v>
      </c>
      <c r="O3306" s="34">
        <v>40231.9375</v>
      </c>
      <c r="P3306" s="33">
        <v>-0.20999999999999996</v>
      </c>
      <c r="Q3306" s="33">
        <v>-0.11999999999999988</v>
      </c>
    </row>
    <row r="3307" spans="1:17">
      <c r="A3307">
        <v>2014</v>
      </c>
      <c r="B3307">
        <v>223</v>
      </c>
      <c r="C3307">
        <v>2240</v>
      </c>
      <c r="D3307">
        <v>2530</v>
      </c>
      <c r="E3307" s="33">
        <f t="shared" si="204"/>
        <v>2.5299999999999998</v>
      </c>
      <c r="F3307" s="32">
        <f t="shared" si="205"/>
        <v>-0.20000000000000018</v>
      </c>
      <c r="H3307">
        <v>2014</v>
      </c>
      <c r="I3307">
        <v>223</v>
      </c>
      <c r="J3307">
        <v>2240</v>
      </c>
      <c r="K3307">
        <v>1770</v>
      </c>
      <c r="L3307" s="33">
        <f t="shared" si="206"/>
        <v>1.77</v>
      </c>
      <c r="M3307" s="32">
        <f t="shared" si="207"/>
        <v>-0.11999999999999988</v>
      </c>
      <c r="O3307" s="34">
        <v>40231.944444444445</v>
      </c>
      <c r="P3307" s="33">
        <v>-0.20000000000000018</v>
      </c>
      <c r="Q3307" s="33">
        <v>-0.11999999999999988</v>
      </c>
    </row>
    <row r="3308" spans="1:17">
      <c r="A3308">
        <v>2014</v>
      </c>
      <c r="B3308">
        <v>223</v>
      </c>
      <c r="C3308">
        <v>2250</v>
      </c>
      <c r="D3308">
        <v>2540</v>
      </c>
      <c r="E3308" s="33">
        <f t="shared" si="204"/>
        <v>2.54</v>
      </c>
      <c r="F3308" s="32">
        <f t="shared" si="205"/>
        <v>-0.18999999999999995</v>
      </c>
      <c r="H3308">
        <v>2014</v>
      </c>
      <c r="I3308">
        <v>223</v>
      </c>
      <c r="J3308">
        <v>2250</v>
      </c>
      <c r="K3308">
        <v>1780</v>
      </c>
      <c r="L3308" s="33">
        <f t="shared" si="206"/>
        <v>1.78</v>
      </c>
      <c r="M3308" s="32">
        <f t="shared" si="207"/>
        <v>-0.10999999999999988</v>
      </c>
      <c r="O3308" s="34">
        <v>40231.951388888891</v>
      </c>
      <c r="P3308" s="33">
        <v>-0.18999999999999995</v>
      </c>
      <c r="Q3308" s="33">
        <v>-0.10999999999999988</v>
      </c>
    </row>
    <row r="3309" spans="1:17">
      <c r="A3309">
        <v>2014</v>
      </c>
      <c r="B3309">
        <v>223</v>
      </c>
      <c r="C3309">
        <v>2300</v>
      </c>
      <c r="D3309">
        <v>2550</v>
      </c>
      <c r="E3309" s="33">
        <f t="shared" si="204"/>
        <v>2.5499999999999998</v>
      </c>
      <c r="F3309" s="32">
        <f t="shared" si="205"/>
        <v>-0.18000000000000016</v>
      </c>
      <c r="H3309">
        <v>2014</v>
      </c>
      <c r="I3309">
        <v>223</v>
      </c>
      <c r="J3309">
        <v>2300</v>
      </c>
      <c r="K3309">
        <v>1790</v>
      </c>
      <c r="L3309" s="33">
        <f t="shared" si="206"/>
        <v>1.79</v>
      </c>
      <c r="M3309" s="32">
        <f t="shared" si="207"/>
        <v>-9.9999999999999867E-2</v>
      </c>
      <c r="O3309" s="34">
        <v>40231.958333333336</v>
      </c>
      <c r="P3309" s="33">
        <v>-0.18000000000000016</v>
      </c>
      <c r="Q3309" s="33">
        <v>-9.9999999999999867E-2</v>
      </c>
    </row>
    <row r="3310" spans="1:17">
      <c r="A3310">
        <v>2014</v>
      </c>
      <c r="B3310">
        <v>223</v>
      </c>
      <c r="C3310">
        <v>2310</v>
      </c>
      <c r="D3310">
        <v>2560</v>
      </c>
      <c r="E3310" s="33">
        <f t="shared" si="204"/>
        <v>2.56</v>
      </c>
      <c r="F3310" s="32">
        <f t="shared" si="205"/>
        <v>-0.16999999999999993</v>
      </c>
      <c r="H3310">
        <v>2014</v>
      </c>
      <c r="I3310">
        <v>223</v>
      </c>
      <c r="J3310">
        <v>2310</v>
      </c>
      <c r="K3310">
        <v>1800</v>
      </c>
      <c r="L3310" s="33">
        <f t="shared" si="206"/>
        <v>1.8</v>
      </c>
      <c r="M3310" s="32">
        <f t="shared" si="207"/>
        <v>-8.9999999999999858E-2</v>
      </c>
      <c r="O3310" s="34">
        <v>40231.965277777781</v>
      </c>
      <c r="P3310" s="33">
        <v>-0.16999999999999993</v>
      </c>
      <c r="Q3310" s="33">
        <v>-8.9999999999999858E-2</v>
      </c>
    </row>
    <row r="3311" spans="1:17">
      <c r="A3311">
        <v>2014</v>
      </c>
      <c r="B3311">
        <v>223</v>
      </c>
      <c r="C3311">
        <v>2320</v>
      </c>
      <c r="D3311">
        <v>2570</v>
      </c>
      <c r="E3311" s="33">
        <f t="shared" si="204"/>
        <v>2.57</v>
      </c>
      <c r="F3311" s="32">
        <f t="shared" si="205"/>
        <v>-0.16000000000000014</v>
      </c>
      <c r="H3311">
        <v>2014</v>
      </c>
      <c r="I3311">
        <v>223</v>
      </c>
      <c r="J3311">
        <v>2320</v>
      </c>
      <c r="K3311">
        <v>1800</v>
      </c>
      <c r="L3311" s="33">
        <f t="shared" si="206"/>
        <v>1.8</v>
      </c>
      <c r="M3311" s="32">
        <f t="shared" si="207"/>
        <v>-8.9999999999999858E-2</v>
      </c>
      <c r="O3311" s="34">
        <v>40231.972222222219</v>
      </c>
      <c r="P3311" s="33">
        <v>-0.16000000000000014</v>
      </c>
      <c r="Q3311" s="33">
        <v>-8.9999999999999858E-2</v>
      </c>
    </row>
    <row r="3312" spans="1:17">
      <c r="A3312">
        <v>2014</v>
      </c>
      <c r="B3312">
        <v>223</v>
      </c>
      <c r="C3312">
        <v>2330</v>
      </c>
      <c r="D3312">
        <v>2580</v>
      </c>
      <c r="E3312" s="33">
        <f t="shared" si="204"/>
        <v>2.58</v>
      </c>
      <c r="F3312" s="32">
        <f t="shared" si="205"/>
        <v>-0.14999999999999991</v>
      </c>
      <c r="H3312">
        <v>2014</v>
      </c>
      <c r="I3312">
        <v>223</v>
      </c>
      <c r="J3312">
        <v>2330</v>
      </c>
      <c r="K3312">
        <v>1810</v>
      </c>
      <c r="L3312" s="33">
        <f t="shared" si="206"/>
        <v>1.81</v>
      </c>
      <c r="M3312" s="32">
        <f t="shared" si="207"/>
        <v>-7.9999999999999849E-2</v>
      </c>
      <c r="O3312" s="34">
        <v>40231.979166666664</v>
      </c>
      <c r="P3312" s="33">
        <v>-0.14999999999999991</v>
      </c>
      <c r="Q3312" s="33">
        <v>-7.9999999999999849E-2</v>
      </c>
    </row>
    <row r="3313" spans="1:17">
      <c r="A3313">
        <v>2014</v>
      </c>
      <c r="B3313">
        <v>223</v>
      </c>
      <c r="C3313">
        <v>2340</v>
      </c>
      <c r="D3313">
        <v>2590</v>
      </c>
      <c r="E3313" s="33">
        <f t="shared" si="204"/>
        <v>2.59</v>
      </c>
      <c r="F3313" s="32">
        <f t="shared" si="205"/>
        <v>-0.14000000000000012</v>
      </c>
      <c r="H3313">
        <v>2014</v>
      </c>
      <c r="I3313">
        <v>223</v>
      </c>
      <c r="J3313">
        <v>2340</v>
      </c>
      <c r="K3313">
        <v>1810</v>
      </c>
      <c r="L3313" s="33">
        <f t="shared" si="206"/>
        <v>1.81</v>
      </c>
      <c r="M3313" s="32">
        <f t="shared" si="207"/>
        <v>-7.9999999999999849E-2</v>
      </c>
      <c r="O3313" s="34">
        <v>40231.986111111109</v>
      </c>
      <c r="P3313" s="33">
        <v>-0.14000000000000012</v>
      </c>
      <c r="Q3313" s="33">
        <v>-7.9999999999999849E-2</v>
      </c>
    </row>
    <row r="3314" spans="1:17">
      <c r="A3314">
        <v>2014</v>
      </c>
      <c r="B3314">
        <v>223</v>
      </c>
      <c r="C3314">
        <v>2350</v>
      </c>
      <c r="D3314">
        <v>2600</v>
      </c>
      <c r="E3314" s="33">
        <f t="shared" si="204"/>
        <v>2.6</v>
      </c>
      <c r="F3314" s="32">
        <f t="shared" si="205"/>
        <v>-0.12999999999999989</v>
      </c>
      <c r="H3314">
        <v>2014</v>
      </c>
      <c r="I3314">
        <v>223</v>
      </c>
      <c r="J3314">
        <v>2350</v>
      </c>
      <c r="K3314">
        <v>1820</v>
      </c>
      <c r="L3314" s="33">
        <f t="shared" si="206"/>
        <v>1.82</v>
      </c>
      <c r="M3314" s="32">
        <f t="shared" si="207"/>
        <v>-6.999999999999984E-2</v>
      </c>
      <c r="O3314" s="34">
        <v>40231.993055555555</v>
      </c>
      <c r="P3314" s="33">
        <v>-0.12999999999999989</v>
      </c>
      <c r="Q3314" s="33">
        <v>-6.999999999999984E-2</v>
      </c>
    </row>
    <row r="3315" spans="1:17">
      <c r="A3315">
        <v>2014</v>
      </c>
      <c r="B3315">
        <v>224</v>
      </c>
      <c r="C3315">
        <v>0</v>
      </c>
      <c r="D3315">
        <v>2610</v>
      </c>
      <c r="E3315" s="33">
        <f t="shared" si="204"/>
        <v>2.61</v>
      </c>
      <c r="F3315" s="32">
        <f t="shared" si="205"/>
        <v>-0.12000000000000011</v>
      </c>
      <c r="H3315">
        <v>2014</v>
      </c>
      <c r="I3315">
        <v>224</v>
      </c>
      <c r="J3315">
        <v>0</v>
      </c>
      <c r="K3315">
        <v>1820</v>
      </c>
      <c r="L3315" s="33">
        <f t="shared" si="206"/>
        <v>1.82</v>
      </c>
      <c r="M3315" s="32">
        <f t="shared" si="207"/>
        <v>-6.999999999999984E-2</v>
      </c>
      <c r="O3315" s="34">
        <v>40232</v>
      </c>
      <c r="P3315" s="33">
        <v>-0.12000000000000011</v>
      </c>
      <c r="Q3315" s="33">
        <v>-6.999999999999984E-2</v>
      </c>
    </row>
    <row r="3316" spans="1:17">
      <c r="A3316">
        <v>2014</v>
      </c>
      <c r="B3316">
        <v>224</v>
      </c>
      <c r="C3316">
        <v>10</v>
      </c>
      <c r="D3316">
        <v>2620</v>
      </c>
      <c r="E3316" s="33">
        <f t="shared" si="204"/>
        <v>2.62</v>
      </c>
      <c r="F3316" s="32">
        <f t="shared" si="205"/>
        <v>-0.10999999999999988</v>
      </c>
      <c r="H3316">
        <v>2014</v>
      </c>
      <c r="I3316">
        <v>224</v>
      </c>
      <c r="J3316">
        <v>10</v>
      </c>
      <c r="K3316">
        <v>1820</v>
      </c>
      <c r="L3316" s="33">
        <f t="shared" si="206"/>
        <v>1.82</v>
      </c>
      <c r="M3316" s="32">
        <f t="shared" si="207"/>
        <v>-6.999999999999984E-2</v>
      </c>
      <c r="O3316" s="34">
        <v>40232.006944444445</v>
      </c>
      <c r="P3316" s="33">
        <v>-0.10999999999999988</v>
      </c>
      <c r="Q3316" s="33">
        <v>-6.999999999999984E-2</v>
      </c>
    </row>
    <row r="3317" spans="1:17">
      <c r="A3317">
        <v>2014</v>
      </c>
      <c r="B3317">
        <v>224</v>
      </c>
      <c r="C3317">
        <v>20</v>
      </c>
      <c r="D3317">
        <v>2620</v>
      </c>
      <c r="E3317" s="33">
        <f t="shared" si="204"/>
        <v>2.62</v>
      </c>
      <c r="F3317" s="32">
        <f t="shared" si="205"/>
        <v>-0.10999999999999988</v>
      </c>
      <c r="H3317">
        <v>2014</v>
      </c>
      <c r="I3317">
        <v>224</v>
      </c>
      <c r="J3317">
        <v>20</v>
      </c>
      <c r="K3317">
        <v>1830</v>
      </c>
      <c r="L3317" s="33">
        <f t="shared" si="206"/>
        <v>1.83</v>
      </c>
      <c r="M3317" s="32">
        <f t="shared" si="207"/>
        <v>-5.9999999999999831E-2</v>
      </c>
      <c r="O3317" s="34">
        <v>40232.013888888891</v>
      </c>
      <c r="P3317" s="33">
        <v>-0.10999999999999988</v>
      </c>
      <c r="Q3317" s="33">
        <v>-5.9999999999999831E-2</v>
      </c>
    </row>
    <row r="3318" spans="1:17">
      <c r="A3318">
        <v>2014</v>
      </c>
      <c r="B3318">
        <v>224</v>
      </c>
      <c r="C3318">
        <v>30</v>
      </c>
      <c r="D3318">
        <v>2630</v>
      </c>
      <c r="E3318" s="33">
        <f t="shared" si="204"/>
        <v>2.63</v>
      </c>
      <c r="F3318" s="32">
        <f t="shared" si="205"/>
        <v>-0.10000000000000009</v>
      </c>
      <c r="H3318">
        <v>2014</v>
      </c>
      <c r="I3318">
        <v>224</v>
      </c>
      <c r="J3318">
        <v>30</v>
      </c>
      <c r="K3318">
        <v>1830</v>
      </c>
      <c r="L3318" s="33">
        <f t="shared" si="206"/>
        <v>1.83</v>
      </c>
      <c r="M3318" s="32">
        <f t="shared" si="207"/>
        <v>-5.9999999999999831E-2</v>
      </c>
      <c r="O3318" s="34">
        <v>40232.020833333336</v>
      </c>
      <c r="P3318" s="33">
        <v>-0.10000000000000009</v>
      </c>
      <c r="Q3318" s="33">
        <v>-5.9999999999999831E-2</v>
      </c>
    </row>
    <row r="3319" spans="1:17">
      <c r="A3319">
        <v>2014</v>
      </c>
      <c r="B3319">
        <v>224</v>
      </c>
      <c r="C3319">
        <v>40</v>
      </c>
      <c r="D3319">
        <v>2630</v>
      </c>
      <c r="E3319" s="33">
        <f t="shared" si="204"/>
        <v>2.63</v>
      </c>
      <c r="F3319" s="32">
        <f t="shared" si="205"/>
        <v>-0.10000000000000009</v>
      </c>
      <c r="H3319">
        <v>2014</v>
      </c>
      <c r="I3319">
        <v>224</v>
      </c>
      <c r="J3319">
        <v>40</v>
      </c>
      <c r="K3319">
        <v>1830</v>
      </c>
      <c r="L3319" s="33">
        <f t="shared" si="206"/>
        <v>1.83</v>
      </c>
      <c r="M3319" s="32">
        <f t="shared" si="207"/>
        <v>-5.9999999999999831E-2</v>
      </c>
      <c r="O3319" s="34">
        <v>40232.027777777781</v>
      </c>
      <c r="P3319" s="33">
        <v>-0.10000000000000009</v>
      </c>
      <c r="Q3319" s="33">
        <v>-5.9999999999999831E-2</v>
      </c>
    </row>
    <row r="3320" spans="1:17">
      <c r="A3320">
        <v>2014</v>
      </c>
      <c r="B3320">
        <v>224</v>
      </c>
      <c r="C3320">
        <v>50</v>
      </c>
      <c r="D3320">
        <v>2640</v>
      </c>
      <c r="E3320" s="33">
        <f t="shared" si="204"/>
        <v>2.64</v>
      </c>
      <c r="F3320" s="32">
        <f t="shared" si="205"/>
        <v>-8.9999999999999858E-2</v>
      </c>
      <c r="H3320">
        <v>2014</v>
      </c>
      <c r="I3320">
        <v>224</v>
      </c>
      <c r="J3320">
        <v>50</v>
      </c>
      <c r="K3320">
        <v>1830</v>
      </c>
      <c r="L3320" s="33">
        <f t="shared" si="206"/>
        <v>1.83</v>
      </c>
      <c r="M3320" s="32">
        <f t="shared" si="207"/>
        <v>-5.9999999999999831E-2</v>
      </c>
      <c r="O3320" s="34">
        <v>40232.034722222219</v>
      </c>
      <c r="P3320" s="33">
        <v>-8.9999999999999858E-2</v>
      </c>
      <c r="Q3320" s="33">
        <v>-5.9999999999999831E-2</v>
      </c>
    </row>
    <row r="3321" spans="1:17">
      <c r="A3321">
        <v>2014</v>
      </c>
      <c r="B3321">
        <v>224</v>
      </c>
      <c r="C3321">
        <v>100</v>
      </c>
      <c r="D3321">
        <v>2640</v>
      </c>
      <c r="E3321" s="33">
        <f t="shared" si="204"/>
        <v>2.64</v>
      </c>
      <c r="F3321" s="32">
        <f t="shared" si="205"/>
        <v>-8.9999999999999858E-2</v>
      </c>
      <c r="H3321">
        <v>2014</v>
      </c>
      <c r="I3321">
        <v>224</v>
      </c>
      <c r="J3321">
        <v>100</v>
      </c>
      <c r="K3321">
        <v>1830</v>
      </c>
      <c r="L3321" s="33">
        <f t="shared" si="206"/>
        <v>1.83</v>
      </c>
      <c r="M3321" s="32">
        <f t="shared" si="207"/>
        <v>-5.9999999999999831E-2</v>
      </c>
      <c r="O3321" s="34">
        <v>40232.041666666664</v>
      </c>
      <c r="P3321" s="33">
        <v>-8.9999999999999858E-2</v>
      </c>
      <c r="Q3321" s="33">
        <v>-5.9999999999999831E-2</v>
      </c>
    </row>
    <row r="3322" spans="1:17">
      <c r="A3322">
        <v>2014</v>
      </c>
      <c r="B3322">
        <v>224</v>
      </c>
      <c r="C3322">
        <v>110</v>
      </c>
      <c r="D3322">
        <v>2650</v>
      </c>
      <c r="E3322" s="33">
        <f t="shared" si="204"/>
        <v>2.65</v>
      </c>
      <c r="F3322" s="32">
        <f t="shared" si="205"/>
        <v>-8.0000000000000071E-2</v>
      </c>
      <c r="H3322">
        <v>2014</v>
      </c>
      <c r="I3322">
        <v>224</v>
      </c>
      <c r="J3322">
        <v>110</v>
      </c>
      <c r="K3322">
        <v>1830</v>
      </c>
      <c r="L3322" s="33">
        <f t="shared" si="206"/>
        <v>1.83</v>
      </c>
      <c r="M3322" s="32">
        <f t="shared" si="207"/>
        <v>-5.9999999999999831E-2</v>
      </c>
      <c r="O3322" s="34">
        <v>40232.048611111109</v>
      </c>
      <c r="P3322" s="33">
        <v>-8.0000000000000071E-2</v>
      </c>
      <c r="Q3322" s="33">
        <v>-5.9999999999999831E-2</v>
      </c>
    </row>
    <row r="3323" spans="1:17">
      <c r="A3323">
        <v>2014</v>
      </c>
      <c r="B3323">
        <v>224</v>
      </c>
      <c r="C3323">
        <v>120</v>
      </c>
      <c r="D3323">
        <v>2650</v>
      </c>
      <c r="E3323" s="33">
        <f t="shared" si="204"/>
        <v>2.65</v>
      </c>
      <c r="F3323" s="32">
        <f t="shared" si="205"/>
        <v>-8.0000000000000071E-2</v>
      </c>
      <c r="H3323">
        <v>2014</v>
      </c>
      <c r="I3323">
        <v>224</v>
      </c>
      <c r="J3323">
        <v>120</v>
      </c>
      <c r="K3323">
        <v>1820</v>
      </c>
      <c r="L3323" s="33">
        <f t="shared" si="206"/>
        <v>1.82</v>
      </c>
      <c r="M3323" s="32">
        <f t="shared" si="207"/>
        <v>-6.999999999999984E-2</v>
      </c>
      <c r="O3323" s="34">
        <v>40232.055555555555</v>
      </c>
      <c r="P3323" s="33">
        <v>-8.0000000000000071E-2</v>
      </c>
      <c r="Q3323" s="33">
        <v>-6.999999999999984E-2</v>
      </c>
    </row>
    <row r="3324" spans="1:17">
      <c r="A3324">
        <v>2014</v>
      </c>
      <c r="B3324">
        <v>224</v>
      </c>
      <c r="C3324">
        <v>130</v>
      </c>
      <c r="D3324">
        <v>2650</v>
      </c>
      <c r="E3324" s="33">
        <f t="shared" si="204"/>
        <v>2.65</v>
      </c>
      <c r="F3324" s="32">
        <f t="shared" si="205"/>
        <v>-8.0000000000000071E-2</v>
      </c>
      <c r="H3324">
        <v>2014</v>
      </c>
      <c r="I3324">
        <v>224</v>
      </c>
      <c r="J3324">
        <v>130</v>
      </c>
      <c r="K3324">
        <v>1820</v>
      </c>
      <c r="L3324" s="33">
        <f t="shared" si="206"/>
        <v>1.82</v>
      </c>
      <c r="M3324" s="32">
        <f t="shared" si="207"/>
        <v>-6.999999999999984E-2</v>
      </c>
      <c r="O3324" s="34">
        <v>40232.0625</v>
      </c>
      <c r="P3324" s="33">
        <v>-8.0000000000000071E-2</v>
      </c>
      <c r="Q3324" s="33">
        <v>-6.999999999999984E-2</v>
      </c>
    </row>
    <row r="3325" spans="1:17">
      <c r="A3325">
        <v>2014</v>
      </c>
      <c r="B3325">
        <v>224</v>
      </c>
      <c r="C3325">
        <v>140</v>
      </c>
      <c r="D3325">
        <v>2650</v>
      </c>
      <c r="E3325" s="33">
        <f t="shared" si="204"/>
        <v>2.65</v>
      </c>
      <c r="F3325" s="32">
        <f t="shared" si="205"/>
        <v>-8.0000000000000071E-2</v>
      </c>
      <c r="H3325">
        <v>2014</v>
      </c>
      <c r="I3325">
        <v>224</v>
      </c>
      <c r="J3325">
        <v>140</v>
      </c>
      <c r="K3325">
        <v>1820</v>
      </c>
      <c r="L3325" s="33">
        <f t="shared" si="206"/>
        <v>1.82</v>
      </c>
      <c r="M3325" s="32">
        <f t="shared" si="207"/>
        <v>-6.999999999999984E-2</v>
      </c>
      <c r="O3325" s="34">
        <v>40232.069444444445</v>
      </c>
      <c r="P3325" s="33">
        <v>-8.0000000000000071E-2</v>
      </c>
      <c r="Q3325" s="33">
        <v>-6.999999999999984E-2</v>
      </c>
    </row>
    <row r="3326" spans="1:17">
      <c r="A3326">
        <v>2014</v>
      </c>
      <c r="B3326">
        <v>224</v>
      </c>
      <c r="C3326">
        <v>150</v>
      </c>
      <c r="D3326">
        <v>2650</v>
      </c>
      <c r="E3326" s="33">
        <f t="shared" si="204"/>
        <v>2.65</v>
      </c>
      <c r="F3326" s="32">
        <f t="shared" si="205"/>
        <v>-8.0000000000000071E-2</v>
      </c>
      <c r="H3326">
        <v>2014</v>
      </c>
      <c r="I3326">
        <v>224</v>
      </c>
      <c r="J3326">
        <v>150</v>
      </c>
      <c r="K3326">
        <v>1810</v>
      </c>
      <c r="L3326" s="33">
        <f t="shared" si="206"/>
        <v>1.81</v>
      </c>
      <c r="M3326" s="32">
        <f t="shared" si="207"/>
        <v>-7.9999999999999849E-2</v>
      </c>
      <c r="O3326" s="34">
        <v>40232.076388888891</v>
      </c>
      <c r="P3326" s="33">
        <v>-8.0000000000000071E-2</v>
      </c>
      <c r="Q3326" s="33">
        <v>-7.9999999999999849E-2</v>
      </c>
    </row>
    <row r="3327" spans="1:17">
      <c r="A3327">
        <v>2014</v>
      </c>
      <c r="B3327">
        <v>224</v>
      </c>
      <c r="C3327">
        <v>200</v>
      </c>
      <c r="D3327">
        <v>2650</v>
      </c>
      <c r="E3327" s="33">
        <f t="shared" si="204"/>
        <v>2.65</v>
      </c>
      <c r="F3327" s="32">
        <f t="shared" si="205"/>
        <v>-8.0000000000000071E-2</v>
      </c>
      <c r="H3327">
        <v>2014</v>
      </c>
      <c r="I3327">
        <v>224</v>
      </c>
      <c r="J3327">
        <v>200</v>
      </c>
      <c r="K3327">
        <v>1810</v>
      </c>
      <c r="L3327" s="33">
        <f t="shared" si="206"/>
        <v>1.81</v>
      </c>
      <c r="M3327" s="32">
        <f t="shared" si="207"/>
        <v>-7.9999999999999849E-2</v>
      </c>
      <c r="O3327" s="34">
        <v>40232.083333333336</v>
      </c>
      <c r="P3327" s="33">
        <v>-8.0000000000000071E-2</v>
      </c>
      <c r="Q3327" s="33">
        <v>-7.9999999999999849E-2</v>
      </c>
    </row>
    <row r="3328" spans="1:17">
      <c r="A3328">
        <v>2014</v>
      </c>
      <c r="B3328">
        <v>224</v>
      </c>
      <c r="C3328">
        <v>210</v>
      </c>
      <c r="D3328">
        <v>2650</v>
      </c>
      <c r="E3328" s="33">
        <f t="shared" si="204"/>
        <v>2.65</v>
      </c>
      <c r="F3328" s="32">
        <f t="shared" si="205"/>
        <v>-8.0000000000000071E-2</v>
      </c>
      <c r="H3328">
        <v>2014</v>
      </c>
      <c r="I3328">
        <v>224</v>
      </c>
      <c r="J3328">
        <v>210</v>
      </c>
      <c r="K3328">
        <v>1800</v>
      </c>
      <c r="L3328" s="33">
        <f t="shared" si="206"/>
        <v>1.8</v>
      </c>
      <c r="M3328" s="32">
        <f t="shared" si="207"/>
        <v>-8.9999999999999858E-2</v>
      </c>
      <c r="O3328" s="34">
        <v>40232.090277777781</v>
      </c>
      <c r="P3328" s="33">
        <v>-8.0000000000000071E-2</v>
      </c>
      <c r="Q3328" s="33">
        <v>-8.9999999999999858E-2</v>
      </c>
    </row>
    <row r="3329" spans="1:17">
      <c r="A3329">
        <v>2014</v>
      </c>
      <c r="B3329">
        <v>224</v>
      </c>
      <c r="C3329">
        <v>220</v>
      </c>
      <c r="D3329">
        <v>2650</v>
      </c>
      <c r="E3329" s="33">
        <f t="shared" si="204"/>
        <v>2.65</v>
      </c>
      <c r="F3329" s="32">
        <f t="shared" si="205"/>
        <v>-8.0000000000000071E-2</v>
      </c>
      <c r="H3329">
        <v>2014</v>
      </c>
      <c r="I3329">
        <v>224</v>
      </c>
      <c r="J3329">
        <v>220</v>
      </c>
      <c r="K3329">
        <v>1790</v>
      </c>
      <c r="L3329" s="33">
        <f t="shared" si="206"/>
        <v>1.79</v>
      </c>
      <c r="M3329" s="32">
        <f t="shared" si="207"/>
        <v>-9.9999999999999867E-2</v>
      </c>
      <c r="O3329" s="34">
        <v>40232.097222222219</v>
      </c>
      <c r="P3329" s="33">
        <v>-8.0000000000000071E-2</v>
      </c>
      <c r="Q3329" s="33">
        <v>-9.9999999999999867E-2</v>
      </c>
    </row>
    <row r="3330" spans="1:17">
      <c r="A3330">
        <v>2014</v>
      </c>
      <c r="B3330">
        <v>224</v>
      </c>
      <c r="C3330">
        <v>230</v>
      </c>
      <c r="D3330">
        <v>2650</v>
      </c>
      <c r="E3330" s="33">
        <f t="shared" si="204"/>
        <v>2.65</v>
      </c>
      <c r="F3330" s="32">
        <f t="shared" si="205"/>
        <v>-8.0000000000000071E-2</v>
      </c>
      <c r="H3330">
        <v>2014</v>
      </c>
      <c r="I3330">
        <v>224</v>
      </c>
      <c r="J3330">
        <v>230</v>
      </c>
      <c r="K3330">
        <v>1790</v>
      </c>
      <c r="L3330" s="33">
        <f t="shared" si="206"/>
        <v>1.79</v>
      </c>
      <c r="M3330" s="32">
        <f t="shared" si="207"/>
        <v>-9.9999999999999867E-2</v>
      </c>
      <c r="O3330" s="34">
        <v>40232.104166666664</v>
      </c>
      <c r="P3330" s="33">
        <v>-8.0000000000000071E-2</v>
      </c>
      <c r="Q3330" s="33">
        <v>-9.9999999999999867E-2</v>
      </c>
    </row>
    <row r="3331" spans="1:17">
      <c r="A3331">
        <v>2014</v>
      </c>
      <c r="B3331">
        <v>224</v>
      </c>
      <c r="C3331">
        <v>240</v>
      </c>
      <c r="D3331">
        <v>2640</v>
      </c>
      <c r="E3331" s="33">
        <f t="shared" si="204"/>
        <v>2.64</v>
      </c>
      <c r="F3331" s="32">
        <f t="shared" si="205"/>
        <v>-8.9999999999999858E-2</v>
      </c>
      <c r="H3331">
        <v>2014</v>
      </c>
      <c r="I3331">
        <v>224</v>
      </c>
      <c r="J3331">
        <v>240</v>
      </c>
      <c r="K3331">
        <v>1780</v>
      </c>
      <c r="L3331" s="33">
        <f t="shared" si="206"/>
        <v>1.78</v>
      </c>
      <c r="M3331" s="32">
        <f t="shared" si="207"/>
        <v>-0.10999999999999988</v>
      </c>
      <c r="O3331" s="34">
        <v>40232.111111111109</v>
      </c>
      <c r="P3331" s="33">
        <v>-8.9999999999999858E-2</v>
      </c>
      <c r="Q3331" s="33">
        <v>-0.10999999999999988</v>
      </c>
    </row>
    <row r="3332" spans="1:17">
      <c r="A3332">
        <v>2014</v>
      </c>
      <c r="B3332">
        <v>224</v>
      </c>
      <c r="C3332">
        <v>250</v>
      </c>
      <c r="D3332">
        <v>2640</v>
      </c>
      <c r="E3332" s="33">
        <f t="shared" ref="E3332:E3395" si="208">ROUND(D3332/1000,2)</f>
        <v>2.64</v>
      </c>
      <c r="F3332" s="32">
        <f t="shared" ref="F3332:F3395" si="209">E3332-E$8499</f>
        <v>-8.9999999999999858E-2</v>
      </c>
      <c r="H3332">
        <v>2014</v>
      </c>
      <c r="I3332">
        <v>224</v>
      </c>
      <c r="J3332">
        <v>250</v>
      </c>
      <c r="K3332">
        <v>1770</v>
      </c>
      <c r="L3332" s="33">
        <f t="shared" ref="L3332:L3395" si="210">ROUND(K3332/1000,2)</f>
        <v>1.77</v>
      </c>
      <c r="M3332" s="32">
        <f t="shared" ref="M3332:M3395" si="211">L3332-L$8499</f>
        <v>-0.11999999999999988</v>
      </c>
      <c r="O3332" s="34">
        <v>40232.118055555555</v>
      </c>
      <c r="P3332" s="33">
        <v>-8.9999999999999858E-2</v>
      </c>
      <c r="Q3332" s="33">
        <v>-0.11999999999999988</v>
      </c>
    </row>
    <row r="3333" spans="1:17">
      <c r="A3333">
        <v>2014</v>
      </c>
      <c r="B3333">
        <v>224</v>
      </c>
      <c r="C3333">
        <v>300</v>
      </c>
      <c r="D3333">
        <v>2630</v>
      </c>
      <c r="E3333" s="33">
        <f t="shared" si="208"/>
        <v>2.63</v>
      </c>
      <c r="F3333" s="32">
        <f t="shared" si="209"/>
        <v>-0.10000000000000009</v>
      </c>
      <c r="H3333">
        <v>2014</v>
      </c>
      <c r="I3333">
        <v>224</v>
      </c>
      <c r="J3333">
        <v>300</v>
      </c>
      <c r="K3333">
        <v>1760</v>
      </c>
      <c r="L3333" s="33">
        <f t="shared" si="210"/>
        <v>1.76</v>
      </c>
      <c r="M3333" s="32">
        <f t="shared" si="211"/>
        <v>-0.12999999999999989</v>
      </c>
      <c r="O3333" s="34">
        <v>40232.125</v>
      </c>
      <c r="P3333" s="33">
        <v>-0.10000000000000009</v>
      </c>
      <c r="Q3333" s="33">
        <v>-0.12999999999999989</v>
      </c>
    </row>
    <row r="3334" spans="1:17">
      <c r="A3334">
        <v>2014</v>
      </c>
      <c r="B3334">
        <v>224</v>
      </c>
      <c r="C3334">
        <v>310</v>
      </c>
      <c r="D3334">
        <v>2630</v>
      </c>
      <c r="E3334" s="33">
        <f t="shared" si="208"/>
        <v>2.63</v>
      </c>
      <c r="F3334" s="32">
        <f t="shared" si="209"/>
        <v>-0.10000000000000009</v>
      </c>
      <c r="H3334">
        <v>2014</v>
      </c>
      <c r="I3334">
        <v>224</v>
      </c>
      <c r="J3334">
        <v>310</v>
      </c>
      <c r="K3334">
        <v>1750</v>
      </c>
      <c r="L3334" s="33">
        <f t="shared" si="210"/>
        <v>1.75</v>
      </c>
      <c r="M3334" s="32">
        <f t="shared" si="211"/>
        <v>-0.1399999999999999</v>
      </c>
      <c r="O3334" s="34">
        <v>40232.131944444445</v>
      </c>
      <c r="P3334" s="33">
        <v>-0.10000000000000009</v>
      </c>
      <c r="Q3334" s="33">
        <v>-0.1399999999999999</v>
      </c>
    </row>
    <row r="3335" spans="1:17">
      <c r="A3335">
        <v>2014</v>
      </c>
      <c r="B3335">
        <v>224</v>
      </c>
      <c r="C3335">
        <v>320</v>
      </c>
      <c r="D3335">
        <v>2620</v>
      </c>
      <c r="E3335" s="33">
        <f t="shared" si="208"/>
        <v>2.62</v>
      </c>
      <c r="F3335" s="32">
        <f t="shared" si="209"/>
        <v>-0.10999999999999988</v>
      </c>
      <c r="H3335">
        <v>2014</v>
      </c>
      <c r="I3335">
        <v>224</v>
      </c>
      <c r="J3335">
        <v>320</v>
      </c>
      <c r="K3335">
        <v>1750</v>
      </c>
      <c r="L3335" s="33">
        <f t="shared" si="210"/>
        <v>1.75</v>
      </c>
      <c r="M3335" s="32">
        <f t="shared" si="211"/>
        <v>-0.1399999999999999</v>
      </c>
      <c r="O3335" s="34">
        <v>40232.138888888891</v>
      </c>
      <c r="P3335" s="33">
        <v>-0.10999999999999988</v>
      </c>
      <c r="Q3335" s="33">
        <v>-0.1399999999999999</v>
      </c>
    </row>
    <row r="3336" spans="1:17">
      <c r="A3336">
        <v>2014</v>
      </c>
      <c r="B3336">
        <v>224</v>
      </c>
      <c r="C3336">
        <v>330</v>
      </c>
      <c r="D3336">
        <v>2620</v>
      </c>
      <c r="E3336" s="33">
        <f t="shared" si="208"/>
        <v>2.62</v>
      </c>
      <c r="F3336" s="32">
        <f t="shared" si="209"/>
        <v>-0.10999999999999988</v>
      </c>
      <c r="H3336">
        <v>2014</v>
      </c>
      <c r="I3336">
        <v>224</v>
      </c>
      <c r="J3336">
        <v>330</v>
      </c>
      <c r="K3336">
        <v>1740</v>
      </c>
      <c r="L3336" s="33">
        <f t="shared" si="210"/>
        <v>1.74</v>
      </c>
      <c r="M3336" s="32">
        <f t="shared" si="211"/>
        <v>-0.14999999999999991</v>
      </c>
      <c r="O3336" s="34">
        <v>40232.145833333336</v>
      </c>
      <c r="P3336" s="33">
        <v>-0.10999999999999988</v>
      </c>
      <c r="Q3336" s="33">
        <v>-0.14999999999999991</v>
      </c>
    </row>
    <row r="3337" spans="1:17">
      <c r="A3337">
        <v>2014</v>
      </c>
      <c r="B3337">
        <v>224</v>
      </c>
      <c r="C3337">
        <v>340</v>
      </c>
      <c r="D3337">
        <v>2610</v>
      </c>
      <c r="E3337" s="33">
        <f t="shared" si="208"/>
        <v>2.61</v>
      </c>
      <c r="F3337" s="32">
        <f t="shared" si="209"/>
        <v>-0.12000000000000011</v>
      </c>
      <c r="H3337">
        <v>2014</v>
      </c>
      <c r="I3337">
        <v>224</v>
      </c>
      <c r="J3337">
        <v>340</v>
      </c>
      <c r="K3337">
        <v>1730</v>
      </c>
      <c r="L3337" s="33">
        <f t="shared" si="210"/>
        <v>1.73</v>
      </c>
      <c r="M3337" s="32">
        <f t="shared" si="211"/>
        <v>-0.15999999999999992</v>
      </c>
      <c r="O3337" s="34">
        <v>40232.152777777781</v>
      </c>
      <c r="P3337" s="33">
        <v>-0.12000000000000011</v>
      </c>
      <c r="Q3337" s="33">
        <v>-0.15999999999999992</v>
      </c>
    </row>
    <row r="3338" spans="1:17">
      <c r="A3338">
        <v>2014</v>
      </c>
      <c r="B3338">
        <v>224</v>
      </c>
      <c r="C3338">
        <v>350</v>
      </c>
      <c r="D3338">
        <v>2600</v>
      </c>
      <c r="E3338" s="33">
        <f t="shared" si="208"/>
        <v>2.6</v>
      </c>
      <c r="F3338" s="32">
        <f t="shared" si="209"/>
        <v>-0.12999999999999989</v>
      </c>
      <c r="H3338">
        <v>2014</v>
      </c>
      <c r="I3338">
        <v>224</v>
      </c>
      <c r="J3338">
        <v>350</v>
      </c>
      <c r="K3338">
        <v>1720</v>
      </c>
      <c r="L3338" s="33">
        <f t="shared" si="210"/>
        <v>1.72</v>
      </c>
      <c r="M3338" s="32">
        <f t="shared" si="211"/>
        <v>-0.16999999999999993</v>
      </c>
      <c r="O3338" s="34">
        <v>40232.159722222219</v>
      </c>
      <c r="P3338" s="33">
        <v>-0.12999999999999989</v>
      </c>
      <c r="Q3338" s="33">
        <v>-0.16999999999999993</v>
      </c>
    </row>
    <row r="3339" spans="1:17">
      <c r="A3339">
        <v>2014</v>
      </c>
      <c r="B3339">
        <v>224</v>
      </c>
      <c r="C3339">
        <v>400</v>
      </c>
      <c r="D3339">
        <v>2590</v>
      </c>
      <c r="E3339" s="33">
        <f t="shared" si="208"/>
        <v>2.59</v>
      </c>
      <c r="F3339" s="32">
        <f t="shared" si="209"/>
        <v>-0.14000000000000012</v>
      </c>
      <c r="H3339">
        <v>2014</v>
      </c>
      <c r="I3339">
        <v>224</v>
      </c>
      <c r="J3339">
        <v>400</v>
      </c>
      <c r="K3339">
        <v>1710</v>
      </c>
      <c r="L3339" s="33">
        <f t="shared" si="210"/>
        <v>1.71</v>
      </c>
      <c r="M3339" s="32">
        <f t="shared" si="211"/>
        <v>-0.17999999999999994</v>
      </c>
      <c r="O3339" s="34">
        <v>40232.166666666664</v>
      </c>
      <c r="P3339" s="33">
        <v>-0.14000000000000012</v>
      </c>
      <c r="Q3339" s="33">
        <v>-0.17999999999999994</v>
      </c>
    </row>
    <row r="3340" spans="1:17">
      <c r="A3340">
        <v>2014</v>
      </c>
      <c r="B3340">
        <v>224</v>
      </c>
      <c r="C3340">
        <v>410</v>
      </c>
      <c r="D3340">
        <v>2590</v>
      </c>
      <c r="E3340" s="33">
        <f t="shared" si="208"/>
        <v>2.59</v>
      </c>
      <c r="F3340" s="32">
        <f t="shared" si="209"/>
        <v>-0.14000000000000012</v>
      </c>
      <c r="H3340">
        <v>2014</v>
      </c>
      <c r="I3340">
        <v>224</v>
      </c>
      <c r="J3340">
        <v>410</v>
      </c>
      <c r="K3340">
        <v>1700</v>
      </c>
      <c r="L3340" s="33">
        <f t="shared" si="210"/>
        <v>1.7</v>
      </c>
      <c r="M3340" s="32">
        <f t="shared" si="211"/>
        <v>-0.18999999999999995</v>
      </c>
      <c r="O3340" s="34">
        <v>40232.173611111109</v>
      </c>
      <c r="P3340" s="33">
        <v>-0.14000000000000012</v>
      </c>
      <c r="Q3340" s="33">
        <v>-0.18999999999999995</v>
      </c>
    </row>
    <row r="3341" spans="1:17">
      <c r="A3341">
        <v>2014</v>
      </c>
      <c r="B3341">
        <v>224</v>
      </c>
      <c r="C3341">
        <v>420</v>
      </c>
      <c r="D3341">
        <v>2580</v>
      </c>
      <c r="E3341" s="33">
        <f t="shared" si="208"/>
        <v>2.58</v>
      </c>
      <c r="F3341" s="32">
        <f t="shared" si="209"/>
        <v>-0.14999999999999991</v>
      </c>
      <c r="H3341">
        <v>2014</v>
      </c>
      <c r="I3341">
        <v>224</v>
      </c>
      <c r="J3341">
        <v>420</v>
      </c>
      <c r="K3341">
        <v>1690</v>
      </c>
      <c r="L3341" s="33">
        <f t="shared" si="210"/>
        <v>1.69</v>
      </c>
      <c r="M3341" s="32">
        <f t="shared" si="211"/>
        <v>-0.19999999999999996</v>
      </c>
      <c r="O3341" s="34">
        <v>40232.180555555555</v>
      </c>
      <c r="P3341" s="33">
        <v>-0.14999999999999991</v>
      </c>
      <c r="Q3341" s="33">
        <v>-0.19999999999999996</v>
      </c>
    </row>
    <row r="3342" spans="1:17">
      <c r="A3342">
        <v>2014</v>
      </c>
      <c r="B3342">
        <v>224</v>
      </c>
      <c r="C3342">
        <v>430</v>
      </c>
      <c r="D3342">
        <v>2570</v>
      </c>
      <c r="E3342" s="33">
        <f t="shared" si="208"/>
        <v>2.57</v>
      </c>
      <c r="F3342" s="32">
        <f t="shared" si="209"/>
        <v>-0.16000000000000014</v>
      </c>
      <c r="H3342">
        <v>2014</v>
      </c>
      <c r="I3342">
        <v>224</v>
      </c>
      <c r="J3342">
        <v>430</v>
      </c>
      <c r="K3342">
        <v>1690</v>
      </c>
      <c r="L3342" s="33">
        <f t="shared" si="210"/>
        <v>1.69</v>
      </c>
      <c r="M3342" s="32">
        <f t="shared" si="211"/>
        <v>-0.19999999999999996</v>
      </c>
      <c r="O3342" s="34">
        <v>40232.1875</v>
      </c>
      <c r="P3342" s="33">
        <v>-0.16000000000000014</v>
      </c>
      <c r="Q3342" s="33">
        <v>-0.19999999999999996</v>
      </c>
    </row>
    <row r="3343" spans="1:17">
      <c r="A3343">
        <v>2014</v>
      </c>
      <c r="B3343">
        <v>224</v>
      </c>
      <c r="C3343">
        <v>440</v>
      </c>
      <c r="D3343">
        <v>2560</v>
      </c>
      <c r="E3343" s="33">
        <f t="shared" si="208"/>
        <v>2.56</v>
      </c>
      <c r="F3343" s="32">
        <f t="shared" si="209"/>
        <v>-0.16999999999999993</v>
      </c>
      <c r="H3343">
        <v>2014</v>
      </c>
      <c r="I3343">
        <v>224</v>
      </c>
      <c r="J3343">
        <v>440</v>
      </c>
      <c r="K3343">
        <v>1680</v>
      </c>
      <c r="L3343" s="33">
        <f t="shared" si="210"/>
        <v>1.68</v>
      </c>
      <c r="M3343" s="32">
        <f t="shared" si="211"/>
        <v>-0.20999999999999996</v>
      </c>
      <c r="O3343" s="34">
        <v>40232.194444444445</v>
      </c>
      <c r="P3343" s="33">
        <v>-0.16999999999999993</v>
      </c>
      <c r="Q3343" s="33">
        <v>-0.20999999999999996</v>
      </c>
    </row>
    <row r="3344" spans="1:17">
      <c r="A3344">
        <v>2014</v>
      </c>
      <c r="B3344">
        <v>224</v>
      </c>
      <c r="C3344">
        <v>450</v>
      </c>
      <c r="D3344">
        <v>2550</v>
      </c>
      <c r="E3344" s="33">
        <f t="shared" si="208"/>
        <v>2.5499999999999998</v>
      </c>
      <c r="F3344" s="32">
        <f t="shared" si="209"/>
        <v>-0.18000000000000016</v>
      </c>
      <c r="H3344">
        <v>2014</v>
      </c>
      <c r="I3344">
        <v>224</v>
      </c>
      <c r="J3344">
        <v>450</v>
      </c>
      <c r="K3344">
        <v>1670</v>
      </c>
      <c r="L3344" s="33">
        <f t="shared" si="210"/>
        <v>1.67</v>
      </c>
      <c r="M3344" s="32">
        <f t="shared" si="211"/>
        <v>-0.21999999999999997</v>
      </c>
      <c r="O3344" s="34">
        <v>40232.201388888891</v>
      </c>
      <c r="P3344" s="33">
        <v>-0.18000000000000016</v>
      </c>
      <c r="Q3344" s="33">
        <v>-0.21999999999999997</v>
      </c>
    </row>
    <row r="3345" spans="1:17">
      <c r="A3345">
        <v>2014</v>
      </c>
      <c r="B3345">
        <v>224</v>
      </c>
      <c r="C3345">
        <v>500</v>
      </c>
      <c r="D3345">
        <v>2550</v>
      </c>
      <c r="E3345" s="33">
        <f t="shared" si="208"/>
        <v>2.5499999999999998</v>
      </c>
      <c r="F3345" s="32">
        <f t="shared" si="209"/>
        <v>-0.18000000000000016</v>
      </c>
      <c r="H3345">
        <v>2014</v>
      </c>
      <c r="I3345">
        <v>224</v>
      </c>
      <c r="J3345">
        <v>500</v>
      </c>
      <c r="K3345">
        <v>1670</v>
      </c>
      <c r="L3345" s="33">
        <f t="shared" si="210"/>
        <v>1.67</v>
      </c>
      <c r="M3345" s="32">
        <f t="shared" si="211"/>
        <v>-0.21999999999999997</v>
      </c>
      <c r="O3345" s="34">
        <v>40232.208333333336</v>
      </c>
      <c r="P3345" s="33">
        <v>-0.18000000000000016</v>
      </c>
      <c r="Q3345" s="33">
        <v>-0.21999999999999997</v>
      </c>
    </row>
    <row r="3346" spans="1:17">
      <c r="A3346">
        <v>2014</v>
      </c>
      <c r="B3346">
        <v>224</v>
      </c>
      <c r="C3346">
        <v>510</v>
      </c>
      <c r="D3346">
        <v>2540</v>
      </c>
      <c r="E3346" s="33">
        <f t="shared" si="208"/>
        <v>2.54</v>
      </c>
      <c r="F3346" s="32">
        <f t="shared" si="209"/>
        <v>-0.18999999999999995</v>
      </c>
      <c r="H3346">
        <v>2014</v>
      </c>
      <c r="I3346">
        <v>224</v>
      </c>
      <c r="J3346">
        <v>510</v>
      </c>
      <c r="K3346">
        <v>1670</v>
      </c>
      <c r="L3346" s="33">
        <f t="shared" si="210"/>
        <v>1.67</v>
      </c>
      <c r="M3346" s="32">
        <f t="shared" si="211"/>
        <v>-0.21999999999999997</v>
      </c>
      <c r="O3346" s="34">
        <v>40232.215277777781</v>
      </c>
      <c r="P3346" s="33">
        <v>-0.18999999999999995</v>
      </c>
      <c r="Q3346" s="33">
        <v>-0.21999999999999997</v>
      </c>
    </row>
    <row r="3347" spans="1:17">
      <c r="A3347">
        <v>2014</v>
      </c>
      <c r="B3347">
        <v>224</v>
      </c>
      <c r="C3347">
        <v>520</v>
      </c>
      <c r="D3347">
        <v>2530</v>
      </c>
      <c r="E3347" s="33">
        <f t="shared" si="208"/>
        <v>2.5299999999999998</v>
      </c>
      <c r="F3347" s="32">
        <f t="shared" si="209"/>
        <v>-0.20000000000000018</v>
      </c>
      <c r="H3347">
        <v>2014</v>
      </c>
      <c r="I3347">
        <v>224</v>
      </c>
      <c r="J3347">
        <v>520</v>
      </c>
      <c r="K3347">
        <v>1660</v>
      </c>
      <c r="L3347" s="33">
        <f t="shared" si="210"/>
        <v>1.66</v>
      </c>
      <c r="M3347" s="32">
        <f t="shared" si="211"/>
        <v>-0.22999999999999998</v>
      </c>
      <c r="O3347" s="34">
        <v>40232.222222222219</v>
      </c>
      <c r="P3347" s="33">
        <v>-0.20000000000000018</v>
      </c>
      <c r="Q3347" s="33">
        <v>-0.22999999999999998</v>
      </c>
    </row>
    <row r="3348" spans="1:17">
      <c r="A3348">
        <v>2014</v>
      </c>
      <c r="B3348">
        <v>224</v>
      </c>
      <c r="C3348">
        <v>530</v>
      </c>
      <c r="D3348">
        <v>2530</v>
      </c>
      <c r="E3348" s="33">
        <f t="shared" si="208"/>
        <v>2.5299999999999998</v>
      </c>
      <c r="F3348" s="32">
        <f t="shared" si="209"/>
        <v>-0.20000000000000018</v>
      </c>
      <c r="H3348">
        <v>2014</v>
      </c>
      <c r="I3348">
        <v>224</v>
      </c>
      <c r="J3348">
        <v>530</v>
      </c>
      <c r="K3348">
        <v>1660</v>
      </c>
      <c r="L3348" s="33">
        <f t="shared" si="210"/>
        <v>1.66</v>
      </c>
      <c r="M3348" s="32">
        <f t="shared" si="211"/>
        <v>-0.22999999999999998</v>
      </c>
      <c r="O3348" s="34">
        <v>40232.229166666664</v>
      </c>
      <c r="P3348" s="33">
        <v>-0.20000000000000018</v>
      </c>
      <c r="Q3348" s="33">
        <v>-0.22999999999999998</v>
      </c>
    </row>
    <row r="3349" spans="1:17">
      <c r="A3349">
        <v>2014</v>
      </c>
      <c r="B3349">
        <v>224</v>
      </c>
      <c r="C3349">
        <v>540</v>
      </c>
      <c r="D3349">
        <v>2520</v>
      </c>
      <c r="E3349" s="33">
        <f t="shared" si="208"/>
        <v>2.52</v>
      </c>
      <c r="F3349" s="32">
        <f t="shared" si="209"/>
        <v>-0.20999999999999996</v>
      </c>
      <c r="H3349">
        <v>2014</v>
      </c>
      <c r="I3349">
        <v>224</v>
      </c>
      <c r="J3349">
        <v>540</v>
      </c>
      <c r="K3349">
        <v>1660</v>
      </c>
      <c r="L3349" s="33">
        <f t="shared" si="210"/>
        <v>1.66</v>
      </c>
      <c r="M3349" s="32">
        <f t="shared" si="211"/>
        <v>-0.22999999999999998</v>
      </c>
      <c r="O3349" s="34">
        <v>40232.236111111109</v>
      </c>
      <c r="P3349" s="33">
        <v>-0.20999999999999996</v>
      </c>
      <c r="Q3349" s="33">
        <v>-0.22999999999999998</v>
      </c>
    </row>
    <row r="3350" spans="1:17">
      <c r="A3350">
        <v>2014</v>
      </c>
      <c r="B3350">
        <v>224</v>
      </c>
      <c r="C3350">
        <v>550</v>
      </c>
      <c r="D3350">
        <v>2520</v>
      </c>
      <c r="E3350" s="33">
        <f t="shared" si="208"/>
        <v>2.52</v>
      </c>
      <c r="F3350" s="32">
        <f t="shared" si="209"/>
        <v>-0.20999999999999996</v>
      </c>
      <c r="H3350">
        <v>2014</v>
      </c>
      <c r="I3350">
        <v>224</v>
      </c>
      <c r="J3350">
        <v>550</v>
      </c>
      <c r="K3350">
        <v>1670</v>
      </c>
      <c r="L3350" s="33">
        <f t="shared" si="210"/>
        <v>1.67</v>
      </c>
      <c r="M3350" s="32">
        <f t="shared" si="211"/>
        <v>-0.21999999999999997</v>
      </c>
      <c r="O3350" s="34">
        <v>40232.243055555555</v>
      </c>
      <c r="P3350" s="33">
        <v>-0.20999999999999996</v>
      </c>
      <c r="Q3350" s="33">
        <v>-0.21999999999999997</v>
      </c>
    </row>
    <row r="3351" spans="1:17">
      <c r="A3351">
        <v>2014</v>
      </c>
      <c r="B3351">
        <v>224</v>
      </c>
      <c r="C3351">
        <v>600</v>
      </c>
      <c r="D3351">
        <v>2520</v>
      </c>
      <c r="E3351" s="33">
        <f t="shared" si="208"/>
        <v>2.52</v>
      </c>
      <c r="F3351" s="32">
        <f t="shared" si="209"/>
        <v>-0.20999999999999996</v>
      </c>
      <c r="H3351">
        <v>2014</v>
      </c>
      <c r="I3351">
        <v>224</v>
      </c>
      <c r="J3351">
        <v>600</v>
      </c>
      <c r="K3351">
        <v>1670</v>
      </c>
      <c r="L3351" s="33">
        <f t="shared" si="210"/>
        <v>1.67</v>
      </c>
      <c r="M3351" s="32">
        <f t="shared" si="211"/>
        <v>-0.21999999999999997</v>
      </c>
      <c r="O3351" s="34">
        <v>40232.25</v>
      </c>
      <c r="P3351" s="33">
        <v>-0.20999999999999996</v>
      </c>
      <c r="Q3351" s="33">
        <v>-0.21999999999999997</v>
      </c>
    </row>
    <row r="3352" spans="1:17">
      <c r="A3352">
        <v>2014</v>
      </c>
      <c r="B3352">
        <v>224</v>
      </c>
      <c r="C3352">
        <v>610</v>
      </c>
      <c r="D3352">
        <v>2520</v>
      </c>
      <c r="E3352" s="33">
        <f t="shared" si="208"/>
        <v>2.52</v>
      </c>
      <c r="F3352" s="32">
        <f t="shared" si="209"/>
        <v>-0.20999999999999996</v>
      </c>
      <c r="H3352">
        <v>2014</v>
      </c>
      <c r="I3352">
        <v>224</v>
      </c>
      <c r="J3352">
        <v>610</v>
      </c>
      <c r="K3352">
        <v>1680</v>
      </c>
      <c r="L3352" s="33">
        <f t="shared" si="210"/>
        <v>1.68</v>
      </c>
      <c r="M3352" s="32">
        <f t="shared" si="211"/>
        <v>-0.20999999999999996</v>
      </c>
      <c r="O3352" s="34">
        <v>40232.256944444445</v>
      </c>
      <c r="P3352" s="33">
        <v>-0.20999999999999996</v>
      </c>
      <c r="Q3352" s="33">
        <v>-0.20999999999999996</v>
      </c>
    </row>
    <row r="3353" spans="1:17">
      <c r="A3353">
        <v>2014</v>
      </c>
      <c r="B3353">
        <v>224</v>
      </c>
      <c r="C3353">
        <v>620</v>
      </c>
      <c r="D3353">
        <v>2510</v>
      </c>
      <c r="E3353" s="33">
        <f t="shared" si="208"/>
        <v>2.5099999999999998</v>
      </c>
      <c r="F3353" s="32">
        <f t="shared" si="209"/>
        <v>-0.2200000000000002</v>
      </c>
      <c r="H3353">
        <v>2014</v>
      </c>
      <c r="I3353">
        <v>224</v>
      </c>
      <c r="J3353">
        <v>620</v>
      </c>
      <c r="K3353">
        <v>1680</v>
      </c>
      <c r="L3353" s="33">
        <f t="shared" si="210"/>
        <v>1.68</v>
      </c>
      <c r="M3353" s="32">
        <f t="shared" si="211"/>
        <v>-0.20999999999999996</v>
      </c>
      <c r="O3353" s="34">
        <v>40232.263888888891</v>
      </c>
      <c r="P3353" s="33">
        <v>-0.2200000000000002</v>
      </c>
      <c r="Q3353" s="33">
        <v>-0.20999999999999996</v>
      </c>
    </row>
    <row r="3354" spans="1:17">
      <c r="A3354">
        <v>2014</v>
      </c>
      <c r="B3354">
        <v>224</v>
      </c>
      <c r="C3354">
        <v>630</v>
      </c>
      <c r="D3354">
        <v>2510</v>
      </c>
      <c r="E3354" s="33">
        <f t="shared" si="208"/>
        <v>2.5099999999999998</v>
      </c>
      <c r="F3354" s="32">
        <f t="shared" si="209"/>
        <v>-0.2200000000000002</v>
      </c>
      <c r="H3354">
        <v>2014</v>
      </c>
      <c r="I3354">
        <v>224</v>
      </c>
      <c r="J3354">
        <v>630</v>
      </c>
      <c r="K3354">
        <v>1690</v>
      </c>
      <c r="L3354" s="33">
        <f t="shared" si="210"/>
        <v>1.69</v>
      </c>
      <c r="M3354" s="32">
        <f t="shared" si="211"/>
        <v>-0.19999999999999996</v>
      </c>
      <c r="O3354" s="34">
        <v>40232.270833333336</v>
      </c>
      <c r="P3354" s="33">
        <v>-0.2200000000000002</v>
      </c>
      <c r="Q3354" s="33">
        <v>-0.19999999999999996</v>
      </c>
    </row>
    <row r="3355" spans="1:17">
      <c r="A3355">
        <v>2014</v>
      </c>
      <c r="B3355">
        <v>224</v>
      </c>
      <c r="C3355">
        <v>640</v>
      </c>
      <c r="D3355">
        <v>2520</v>
      </c>
      <c r="E3355" s="33">
        <f t="shared" si="208"/>
        <v>2.52</v>
      </c>
      <c r="F3355" s="32">
        <f t="shared" si="209"/>
        <v>-0.20999999999999996</v>
      </c>
      <c r="H3355">
        <v>2014</v>
      </c>
      <c r="I3355">
        <v>224</v>
      </c>
      <c r="J3355">
        <v>640</v>
      </c>
      <c r="K3355">
        <v>1700</v>
      </c>
      <c r="L3355" s="33">
        <f t="shared" si="210"/>
        <v>1.7</v>
      </c>
      <c r="M3355" s="32">
        <f t="shared" si="211"/>
        <v>-0.18999999999999995</v>
      </c>
      <c r="O3355" s="34">
        <v>40232.277777777781</v>
      </c>
      <c r="P3355" s="33">
        <v>-0.20999999999999996</v>
      </c>
      <c r="Q3355" s="33">
        <v>-0.18999999999999995</v>
      </c>
    </row>
    <row r="3356" spans="1:17">
      <c r="A3356">
        <v>2014</v>
      </c>
      <c r="B3356">
        <v>224</v>
      </c>
      <c r="C3356">
        <v>650</v>
      </c>
      <c r="D3356">
        <v>2520</v>
      </c>
      <c r="E3356" s="33">
        <f t="shared" si="208"/>
        <v>2.52</v>
      </c>
      <c r="F3356" s="32">
        <f t="shared" si="209"/>
        <v>-0.20999999999999996</v>
      </c>
      <c r="H3356">
        <v>2014</v>
      </c>
      <c r="I3356">
        <v>224</v>
      </c>
      <c r="J3356">
        <v>650</v>
      </c>
      <c r="K3356">
        <v>1710</v>
      </c>
      <c r="L3356" s="33">
        <f t="shared" si="210"/>
        <v>1.71</v>
      </c>
      <c r="M3356" s="32">
        <f t="shared" si="211"/>
        <v>-0.17999999999999994</v>
      </c>
      <c r="O3356" s="34">
        <v>40232.284722222219</v>
      </c>
      <c r="P3356" s="33">
        <v>-0.20999999999999996</v>
      </c>
      <c r="Q3356" s="33">
        <v>-0.17999999999999994</v>
      </c>
    </row>
    <row r="3357" spans="1:17">
      <c r="A3357">
        <v>2014</v>
      </c>
      <c r="B3357">
        <v>224</v>
      </c>
      <c r="C3357">
        <v>700</v>
      </c>
      <c r="D3357">
        <v>2520</v>
      </c>
      <c r="E3357" s="33">
        <f t="shared" si="208"/>
        <v>2.52</v>
      </c>
      <c r="F3357" s="32">
        <f t="shared" si="209"/>
        <v>-0.20999999999999996</v>
      </c>
      <c r="H3357">
        <v>2014</v>
      </c>
      <c r="I3357">
        <v>224</v>
      </c>
      <c r="J3357">
        <v>700</v>
      </c>
      <c r="K3357">
        <v>1720</v>
      </c>
      <c r="L3357" s="33">
        <f t="shared" si="210"/>
        <v>1.72</v>
      </c>
      <c r="M3357" s="32">
        <f t="shared" si="211"/>
        <v>-0.16999999999999993</v>
      </c>
      <c r="O3357" s="34">
        <v>40232.291666666664</v>
      </c>
      <c r="P3357" s="33">
        <v>-0.20999999999999996</v>
      </c>
      <c r="Q3357" s="33">
        <v>-0.16999999999999993</v>
      </c>
    </row>
    <row r="3358" spans="1:17">
      <c r="A3358">
        <v>2014</v>
      </c>
      <c r="B3358">
        <v>224</v>
      </c>
      <c r="C3358">
        <v>710</v>
      </c>
      <c r="D3358">
        <v>2530</v>
      </c>
      <c r="E3358" s="33">
        <f t="shared" si="208"/>
        <v>2.5299999999999998</v>
      </c>
      <c r="F3358" s="32">
        <f t="shared" si="209"/>
        <v>-0.20000000000000018</v>
      </c>
      <c r="H3358">
        <v>2014</v>
      </c>
      <c r="I3358">
        <v>224</v>
      </c>
      <c r="J3358">
        <v>710</v>
      </c>
      <c r="K3358">
        <v>1730</v>
      </c>
      <c r="L3358" s="33">
        <f t="shared" si="210"/>
        <v>1.73</v>
      </c>
      <c r="M3358" s="32">
        <f t="shared" si="211"/>
        <v>-0.15999999999999992</v>
      </c>
      <c r="O3358" s="34">
        <v>40232.298611111109</v>
      </c>
      <c r="P3358" s="33">
        <v>-0.20000000000000018</v>
      </c>
      <c r="Q3358" s="33">
        <v>-0.15999999999999992</v>
      </c>
    </row>
    <row r="3359" spans="1:17">
      <c r="A3359">
        <v>2014</v>
      </c>
      <c r="B3359">
        <v>224</v>
      </c>
      <c r="C3359">
        <v>720</v>
      </c>
      <c r="D3359">
        <v>2530</v>
      </c>
      <c r="E3359" s="33">
        <f t="shared" si="208"/>
        <v>2.5299999999999998</v>
      </c>
      <c r="F3359" s="32">
        <f t="shared" si="209"/>
        <v>-0.20000000000000018</v>
      </c>
      <c r="H3359">
        <v>2014</v>
      </c>
      <c r="I3359">
        <v>224</v>
      </c>
      <c r="J3359">
        <v>720</v>
      </c>
      <c r="K3359">
        <v>1750</v>
      </c>
      <c r="L3359" s="33">
        <f t="shared" si="210"/>
        <v>1.75</v>
      </c>
      <c r="M3359" s="32">
        <f t="shared" si="211"/>
        <v>-0.1399999999999999</v>
      </c>
      <c r="O3359" s="34">
        <v>40232.305555555555</v>
      </c>
      <c r="P3359" s="33">
        <v>-0.20000000000000018</v>
      </c>
      <c r="Q3359" s="33">
        <v>-0.1399999999999999</v>
      </c>
    </row>
    <row r="3360" spans="1:17">
      <c r="A3360">
        <v>2014</v>
      </c>
      <c r="B3360">
        <v>224</v>
      </c>
      <c r="C3360">
        <v>730</v>
      </c>
      <c r="D3360">
        <v>2540</v>
      </c>
      <c r="E3360" s="33">
        <f t="shared" si="208"/>
        <v>2.54</v>
      </c>
      <c r="F3360" s="32">
        <f t="shared" si="209"/>
        <v>-0.18999999999999995</v>
      </c>
      <c r="H3360">
        <v>2014</v>
      </c>
      <c r="I3360">
        <v>224</v>
      </c>
      <c r="J3360">
        <v>730</v>
      </c>
      <c r="K3360">
        <v>1760</v>
      </c>
      <c r="L3360" s="33">
        <f t="shared" si="210"/>
        <v>1.76</v>
      </c>
      <c r="M3360" s="32">
        <f t="shared" si="211"/>
        <v>-0.12999999999999989</v>
      </c>
      <c r="O3360" s="34">
        <v>40232.3125</v>
      </c>
      <c r="P3360" s="33">
        <v>-0.18999999999999995</v>
      </c>
      <c r="Q3360" s="33">
        <v>-0.12999999999999989</v>
      </c>
    </row>
    <row r="3361" spans="1:17">
      <c r="A3361">
        <v>2014</v>
      </c>
      <c r="B3361">
        <v>224</v>
      </c>
      <c r="C3361">
        <v>740</v>
      </c>
      <c r="D3361">
        <v>2550</v>
      </c>
      <c r="E3361" s="33">
        <f t="shared" si="208"/>
        <v>2.5499999999999998</v>
      </c>
      <c r="F3361" s="32">
        <f t="shared" si="209"/>
        <v>-0.18000000000000016</v>
      </c>
      <c r="H3361">
        <v>2014</v>
      </c>
      <c r="I3361">
        <v>224</v>
      </c>
      <c r="J3361">
        <v>740</v>
      </c>
      <c r="K3361">
        <v>1770</v>
      </c>
      <c r="L3361" s="33">
        <f t="shared" si="210"/>
        <v>1.77</v>
      </c>
      <c r="M3361" s="32">
        <f t="shared" si="211"/>
        <v>-0.11999999999999988</v>
      </c>
      <c r="O3361" s="34">
        <v>40232.319444444445</v>
      </c>
      <c r="P3361" s="33">
        <v>-0.18000000000000016</v>
      </c>
      <c r="Q3361" s="33">
        <v>-0.11999999999999988</v>
      </c>
    </row>
    <row r="3362" spans="1:17">
      <c r="A3362">
        <v>2014</v>
      </c>
      <c r="B3362">
        <v>224</v>
      </c>
      <c r="C3362">
        <v>750</v>
      </c>
      <c r="D3362">
        <v>2560</v>
      </c>
      <c r="E3362" s="33">
        <f t="shared" si="208"/>
        <v>2.56</v>
      </c>
      <c r="F3362" s="32">
        <f t="shared" si="209"/>
        <v>-0.16999999999999993</v>
      </c>
      <c r="H3362">
        <v>2014</v>
      </c>
      <c r="I3362">
        <v>224</v>
      </c>
      <c r="J3362">
        <v>750</v>
      </c>
      <c r="K3362">
        <v>1790</v>
      </c>
      <c r="L3362" s="33">
        <f t="shared" si="210"/>
        <v>1.79</v>
      </c>
      <c r="M3362" s="32">
        <f t="shared" si="211"/>
        <v>-9.9999999999999867E-2</v>
      </c>
      <c r="O3362" s="34">
        <v>40232.326388888891</v>
      </c>
      <c r="P3362" s="33">
        <v>-0.16999999999999993</v>
      </c>
      <c r="Q3362" s="33">
        <v>-9.9999999999999867E-2</v>
      </c>
    </row>
    <row r="3363" spans="1:17">
      <c r="A3363">
        <v>2014</v>
      </c>
      <c r="B3363">
        <v>224</v>
      </c>
      <c r="C3363">
        <v>800</v>
      </c>
      <c r="D3363">
        <v>2570</v>
      </c>
      <c r="E3363" s="33">
        <f t="shared" si="208"/>
        <v>2.57</v>
      </c>
      <c r="F3363" s="32">
        <f t="shared" si="209"/>
        <v>-0.16000000000000014</v>
      </c>
      <c r="H3363">
        <v>2014</v>
      </c>
      <c r="I3363">
        <v>224</v>
      </c>
      <c r="J3363">
        <v>800</v>
      </c>
      <c r="K3363">
        <v>1810</v>
      </c>
      <c r="L3363" s="33">
        <f t="shared" si="210"/>
        <v>1.81</v>
      </c>
      <c r="M3363" s="32">
        <f t="shared" si="211"/>
        <v>-7.9999999999999849E-2</v>
      </c>
      <c r="O3363" s="34">
        <v>40232.333333333336</v>
      </c>
      <c r="P3363" s="33">
        <v>-0.16000000000000014</v>
      </c>
      <c r="Q3363" s="33">
        <v>-7.9999999999999849E-2</v>
      </c>
    </row>
    <row r="3364" spans="1:17">
      <c r="A3364">
        <v>2014</v>
      </c>
      <c r="B3364">
        <v>224</v>
      </c>
      <c r="C3364">
        <v>810</v>
      </c>
      <c r="D3364">
        <v>2580</v>
      </c>
      <c r="E3364" s="33">
        <f t="shared" si="208"/>
        <v>2.58</v>
      </c>
      <c r="F3364" s="32">
        <f t="shared" si="209"/>
        <v>-0.14999999999999991</v>
      </c>
      <c r="H3364">
        <v>2014</v>
      </c>
      <c r="I3364">
        <v>224</v>
      </c>
      <c r="J3364">
        <v>810</v>
      </c>
      <c r="K3364">
        <v>1830</v>
      </c>
      <c r="L3364" s="33">
        <f t="shared" si="210"/>
        <v>1.83</v>
      </c>
      <c r="M3364" s="32">
        <f t="shared" si="211"/>
        <v>-5.9999999999999831E-2</v>
      </c>
      <c r="O3364" s="34">
        <v>40232.340277777781</v>
      </c>
      <c r="P3364" s="33">
        <v>-0.14999999999999991</v>
      </c>
      <c r="Q3364" s="33">
        <v>-5.9999999999999831E-2</v>
      </c>
    </row>
    <row r="3365" spans="1:17">
      <c r="A3365">
        <v>2014</v>
      </c>
      <c r="B3365">
        <v>224</v>
      </c>
      <c r="C3365">
        <v>820</v>
      </c>
      <c r="D3365">
        <v>2600</v>
      </c>
      <c r="E3365" s="33">
        <f t="shared" si="208"/>
        <v>2.6</v>
      </c>
      <c r="F3365" s="32">
        <f t="shared" si="209"/>
        <v>-0.12999999999999989</v>
      </c>
      <c r="H3365">
        <v>2014</v>
      </c>
      <c r="I3365">
        <v>224</v>
      </c>
      <c r="J3365">
        <v>820</v>
      </c>
      <c r="K3365">
        <v>1840</v>
      </c>
      <c r="L3365" s="33">
        <f t="shared" si="210"/>
        <v>1.84</v>
      </c>
      <c r="M3365" s="32">
        <f t="shared" si="211"/>
        <v>-4.9999999999999822E-2</v>
      </c>
      <c r="O3365" s="34">
        <v>40232.347222222219</v>
      </c>
      <c r="P3365" s="33">
        <v>-0.12999999999999989</v>
      </c>
      <c r="Q3365" s="33">
        <v>-4.9999999999999822E-2</v>
      </c>
    </row>
    <row r="3366" spans="1:17">
      <c r="A3366">
        <v>2014</v>
      </c>
      <c r="B3366">
        <v>224</v>
      </c>
      <c r="C3366">
        <v>830</v>
      </c>
      <c r="D3366">
        <v>2610</v>
      </c>
      <c r="E3366" s="33">
        <f t="shared" si="208"/>
        <v>2.61</v>
      </c>
      <c r="F3366" s="32">
        <f t="shared" si="209"/>
        <v>-0.12000000000000011</v>
      </c>
      <c r="H3366">
        <v>2014</v>
      </c>
      <c r="I3366">
        <v>224</v>
      </c>
      <c r="J3366">
        <v>830</v>
      </c>
      <c r="K3366">
        <v>1860</v>
      </c>
      <c r="L3366" s="33">
        <f t="shared" si="210"/>
        <v>1.86</v>
      </c>
      <c r="M3366" s="32">
        <f t="shared" si="211"/>
        <v>-2.9999999999999805E-2</v>
      </c>
      <c r="O3366" s="34">
        <v>40232.354166666664</v>
      </c>
      <c r="P3366" s="33">
        <v>-0.12000000000000011</v>
      </c>
      <c r="Q3366" s="33">
        <v>-2.9999999999999805E-2</v>
      </c>
    </row>
    <row r="3367" spans="1:17">
      <c r="A3367">
        <v>2014</v>
      </c>
      <c r="B3367">
        <v>224</v>
      </c>
      <c r="C3367">
        <v>840</v>
      </c>
      <c r="D3367">
        <v>2630</v>
      </c>
      <c r="E3367" s="33">
        <f t="shared" si="208"/>
        <v>2.63</v>
      </c>
      <c r="F3367" s="32">
        <f t="shared" si="209"/>
        <v>-0.10000000000000009</v>
      </c>
      <c r="H3367">
        <v>2014</v>
      </c>
      <c r="I3367">
        <v>224</v>
      </c>
      <c r="J3367">
        <v>840</v>
      </c>
      <c r="K3367">
        <v>1880</v>
      </c>
      <c r="L3367" s="33">
        <f t="shared" si="210"/>
        <v>1.88</v>
      </c>
      <c r="M3367" s="32">
        <f t="shared" si="211"/>
        <v>-1.0000000000000009E-2</v>
      </c>
      <c r="O3367" s="34">
        <v>40232.361111111109</v>
      </c>
      <c r="P3367" s="33">
        <v>-0.10000000000000009</v>
      </c>
      <c r="Q3367" s="33">
        <v>-1.0000000000000009E-2</v>
      </c>
    </row>
    <row r="3368" spans="1:17">
      <c r="A3368">
        <v>2014</v>
      </c>
      <c r="B3368">
        <v>224</v>
      </c>
      <c r="C3368">
        <v>850</v>
      </c>
      <c r="D3368">
        <v>2640</v>
      </c>
      <c r="E3368" s="33">
        <f t="shared" si="208"/>
        <v>2.64</v>
      </c>
      <c r="F3368" s="32">
        <f t="shared" si="209"/>
        <v>-8.9999999999999858E-2</v>
      </c>
      <c r="H3368">
        <v>2014</v>
      </c>
      <c r="I3368">
        <v>224</v>
      </c>
      <c r="J3368">
        <v>850</v>
      </c>
      <c r="K3368">
        <v>1900</v>
      </c>
      <c r="L3368" s="33">
        <f t="shared" si="210"/>
        <v>1.9</v>
      </c>
      <c r="M3368" s="32">
        <f t="shared" si="211"/>
        <v>1.0000000000000009E-2</v>
      </c>
      <c r="O3368" s="34">
        <v>40232.368055555555</v>
      </c>
      <c r="P3368" s="33">
        <v>-8.9999999999999858E-2</v>
      </c>
      <c r="Q3368" s="33">
        <v>1.0000000000000009E-2</v>
      </c>
    </row>
    <row r="3369" spans="1:17">
      <c r="A3369">
        <v>2014</v>
      </c>
      <c r="B3369">
        <v>224</v>
      </c>
      <c r="C3369">
        <v>900</v>
      </c>
      <c r="D3369">
        <v>2660</v>
      </c>
      <c r="E3369" s="33">
        <f t="shared" si="208"/>
        <v>2.66</v>
      </c>
      <c r="F3369" s="32">
        <f t="shared" si="209"/>
        <v>-6.999999999999984E-2</v>
      </c>
      <c r="H3369">
        <v>2014</v>
      </c>
      <c r="I3369">
        <v>224</v>
      </c>
      <c r="J3369">
        <v>900</v>
      </c>
      <c r="K3369">
        <v>1920</v>
      </c>
      <c r="L3369" s="33">
        <f t="shared" si="210"/>
        <v>1.92</v>
      </c>
      <c r="M3369" s="32">
        <f t="shared" si="211"/>
        <v>3.0000000000000027E-2</v>
      </c>
      <c r="O3369" s="34">
        <v>40232.375</v>
      </c>
      <c r="P3369" s="33">
        <v>-6.999999999999984E-2</v>
      </c>
      <c r="Q3369" s="33">
        <v>3.0000000000000027E-2</v>
      </c>
    </row>
    <row r="3370" spans="1:17">
      <c r="A3370">
        <v>2014</v>
      </c>
      <c r="B3370">
        <v>224</v>
      </c>
      <c r="C3370">
        <v>910</v>
      </c>
      <c r="D3370">
        <v>2680</v>
      </c>
      <c r="E3370" s="33">
        <f t="shared" si="208"/>
        <v>2.68</v>
      </c>
      <c r="F3370" s="32">
        <f t="shared" si="209"/>
        <v>-4.9999999999999822E-2</v>
      </c>
      <c r="H3370">
        <v>2014</v>
      </c>
      <c r="I3370">
        <v>224</v>
      </c>
      <c r="J3370">
        <v>910</v>
      </c>
      <c r="K3370">
        <v>1950</v>
      </c>
      <c r="L3370" s="33">
        <f t="shared" si="210"/>
        <v>1.95</v>
      </c>
      <c r="M3370" s="32">
        <f t="shared" si="211"/>
        <v>6.0000000000000053E-2</v>
      </c>
      <c r="O3370" s="34">
        <v>40232.381944444445</v>
      </c>
      <c r="P3370" s="33">
        <v>-4.9999999999999822E-2</v>
      </c>
      <c r="Q3370" s="33">
        <v>6.0000000000000053E-2</v>
      </c>
    </row>
    <row r="3371" spans="1:17">
      <c r="A3371">
        <v>2014</v>
      </c>
      <c r="B3371">
        <v>224</v>
      </c>
      <c r="C3371">
        <v>920</v>
      </c>
      <c r="D3371">
        <v>2700</v>
      </c>
      <c r="E3371" s="33">
        <f t="shared" si="208"/>
        <v>2.7</v>
      </c>
      <c r="F3371" s="32">
        <f t="shared" si="209"/>
        <v>-2.9999999999999805E-2</v>
      </c>
      <c r="H3371">
        <v>2014</v>
      </c>
      <c r="I3371">
        <v>224</v>
      </c>
      <c r="J3371">
        <v>920</v>
      </c>
      <c r="K3371">
        <v>1970</v>
      </c>
      <c r="L3371" s="33">
        <f t="shared" si="210"/>
        <v>1.97</v>
      </c>
      <c r="M3371" s="32">
        <f t="shared" si="211"/>
        <v>8.0000000000000071E-2</v>
      </c>
      <c r="O3371" s="34">
        <v>40232.388888888891</v>
      </c>
      <c r="P3371" s="33">
        <v>-2.9999999999999805E-2</v>
      </c>
      <c r="Q3371" s="33">
        <v>8.0000000000000071E-2</v>
      </c>
    </row>
    <row r="3372" spans="1:17">
      <c r="A3372">
        <v>2014</v>
      </c>
      <c r="B3372">
        <v>224</v>
      </c>
      <c r="C3372">
        <v>930</v>
      </c>
      <c r="D3372">
        <v>2720</v>
      </c>
      <c r="E3372" s="33">
        <f t="shared" si="208"/>
        <v>2.72</v>
      </c>
      <c r="F3372" s="32">
        <f t="shared" si="209"/>
        <v>-9.9999999999997868E-3</v>
      </c>
      <c r="H3372">
        <v>2014</v>
      </c>
      <c r="I3372">
        <v>224</v>
      </c>
      <c r="J3372">
        <v>930</v>
      </c>
      <c r="K3372">
        <v>1990</v>
      </c>
      <c r="L3372" s="33">
        <f t="shared" si="210"/>
        <v>1.99</v>
      </c>
      <c r="M3372" s="32">
        <f t="shared" si="211"/>
        <v>0.10000000000000009</v>
      </c>
      <c r="O3372" s="34">
        <v>40232.395833333336</v>
      </c>
      <c r="P3372" s="33">
        <v>-9.9999999999997868E-3</v>
      </c>
      <c r="Q3372" s="33">
        <v>0.10000000000000009</v>
      </c>
    </row>
    <row r="3373" spans="1:17">
      <c r="A3373">
        <v>2014</v>
      </c>
      <c r="B3373">
        <v>224</v>
      </c>
      <c r="C3373">
        <v>940</v>
      </c>
      <c r="D3373">
        <v>2740</v>
      </c>
      <c r="E3373" s="33">
        <f t="shared" si="208"/>
        <v>2.74</v>
      </c>
      <c r="F3373" s="32">
        <f t="shared" si="209"/>
        <v>1.0000000000000231E-2</v>
      </c>
      <c r="H3373">
        <v>2014</v>
      </c>
      <c r="I3373">
        <v>224</v>
      </c>
      <c r="J3373">
        <v>940</v>
      </c>
      <c r="K3373">
        <v>2010</v>
      </c>
      <c r="L3373" s="33">
        <f t="shared" si="210"/>
        <v>2.0099999999999998</v>
      </c>
      <c r="M3373" s="32">
        <f t="shared" si="211"/>
        <v>0.11999999999999988</v>
      </c>
      <c r="O3373" s="34">
        <v>40232.402777777781</v>
      </c>
      <c r="P3373" s="33">
        <v>1.0000000000000231E-2</v>
      </c>
      <c r="Q3373" s="33">
        <v>0.11999999999999988</v>
      </c>
    </row>
    <row r="3374" spans="1:17">
      <c r="A3374">
        <v>2014</v>
      </c>
      <c r="B3374">
        <v>224</v>
      </c>
      <c r="C3374">
        <v>950</v>
      </c>
      <c r="D3374">
        <v>2760</v>
      </c>
      <c r="E3374" s="33">
        <f t="shared" si="208"/>
        <v>2.76</v>
      </c>
      <c r="F3374" s="32">
        <f t="shared" si="209"/>
        <v>2.9999999999999805E-2</v>
      </c>
      <c r="H3374">
        <v>2014</v>
      </c>
      <c r="I3374">
        <v>224</v>
      </c>
      <c r="J3374">
        <v>950</v>
      </c>
      <c r="K3374">
        <v>2030</v>
      </c>
      <c r="L3374" s="33">
        <f t="shared" si="210"/>
        <v>2.0299999999999998</v>
      </c>
      <c r="M3374" s="32">
        <f t="shared" si="211"/>
        <v>0.1399999999999999</v>
      </c>
      <c r="O3374" s="34">
        <v>40232.409722222219</v>
      </c>
      <c r="P3374" s="33">
        <v>2.9999999999999805E-2</v>
      </c>
      <c r="Q3374" s="33">
        <v>0.1399999999999999</v>
      </c>
    </row>
    <row r="3375" spans="1:17">
      <c r="A3375">
        <v>2014</v>
      </c>
      <c r="B3375">
        <v>224</v>
      </c>
      <c r="C3375">
        <v>1000</v>
      </c>
      <c r="D3375">
        <v>2780</v>
      </c>
      <c r="E3375" s="33">
        <f t="shared" si="208"/>
        <v>2.78</v>
      </c>
      <c r="F3375" s="32">
        <f t="shared" si="209"/>
        <v>4.9999999999999822E-2</v>
      </c>
      <c r="H3375">
        <v>2014</v>
      </c>
      <c r="I3375">
        <v>224</v>
      </c>
      <c r="J3375">
        <v>1000</v>
      </c>
      <c r="K3375">
        <v>2060</v>
      </c>
      <c r="L3375" s="33">
        <f t="shared" si="210"/>
        <v>2.06</v>
      </c>
      <c r="M3375" s="32">
        <f t="shared" si="211"/>
        <v>0.17000000000000015</v>
      </c>
      <c r="O3375" s="34">
        <v>40232.416666666664</v>
      </c>
      <c r="P3375" s="33">
        <v>4.9999999999999822E-2</v>
      </c>
      <c r="Q3375" s="33">
        <v>0.17000000000000015</v>
      </c>
    </row>
    <row r="3376" spans="1:17">
      <c r="A3376">
        <v>2014</v>
      </c>
      <c r="B3376">
        <v>224</v>
      </c>
      <c r="C3376">
        <v>1010</v>
      </c>
      <c r="D3376">
        <v>2800</v>
      </c>
      <c r="E3376" s="33">
        <f t="shared" si="208"/>
        <v>2.8</v>
      </c>
      <c r="F3376" s="32">
        <f t="shared" si="209"/>
        <v>6.999999999999984E-2</v>
      </c>
      <c r="H3376">
        <v>2014</v>
      </c>
      <c r="I3376">
        <v>224</v>
      </c>
      <c r="J3376">
        <v>1010</v>
      </c>
      <c r="K3376">
        <v>2080</v>
      </c>
      <c r="L3376" s="33">
        <f t="shared" si="210"/>
        <v>2.08</v>
      </c>
      <c r="M3376" s="32">
        <f t="shared" si="211"/>
        <v>0.19000000000000017</v>
      </c>
      <c r="O3376" s="34">
        <v>40232.423611111109</v>
      </c>
      <c r="P3376" s="33">
        <v>6.999999999999984E-2</v>
      </c>
      <c r="Q3376" s="33">
        <v>0.19000000000000017</v>
      </c>
    </row>
    <row r="3377" spans="1:17">
      <c r="A3377">
        <v>2014</v>
      </c>
      <c r="B3377">
        <v>224</v>
      </c>
      <c r="C3377">
        <v>1020</v>
      </c>
      <c r="D3377">
        <v>2820</v>
      </c>
      <c r="E3377" s="33">
        <f t="shared" si="208"/>
        <v>2.82</v>
      </c>
      <c r="F3377" s="32">
        <f t="shared" si="209"/>
        <v>8.9999999999999858E-2</v>
      </c>
      <c r="H3377">
        <v>2014</v>
      </c>
      <c r="I3377">
        <v>224</v>
      </c>
      <c r="J3377">
        <v>1020</v>
      </c>
      <c r="K3377">
        <v>2100</v>
      </c>
      <c r="L3377" s="33">
        <f t="shared" si="210"/>
        <v>2.1</v>
      </c>
      <c r="M3377" s="32">
        <f t="shared" si="211"/>
        <v>0.21000000000000019</v>
      </c>
      <c r="O3377" s="34">
        <v>40232.430555555555</v>
      </c>
      <c r="P3377" s="33">
        <v>8.9999999999999858E-2</v>
      </c>
      <c r="Q3377" s="33">
        <v>0.21000000000000019</v>
      </c>
    </row>
    <row r="3378" spans="1:17">
      <c r="A3378">
        <v>2014</v>
      </c>
      <c r="B3378">
        <v>224</v>
      </c>
      <c r="C3378">
        <v>1030</v>
      </c>
      <c r="D3378">
        <v>2850</v>
      </c>
      <c r="E3378" s="33">
        <f t="shared" si="208"/>
        <v>2.85</v>
      </c>
      <c r="F3378" s="32">
        <f t="shared" si="209"/>
        <v>0.12000000000000011</v>
      </c>
      <c r="H3378">
        <v>2014</v>
      </c>
      <c r="I3378">
        <v>224</v>
      </c>
      <c r="J3378">
        <v>1030</v>
      </c>
      <c r="K3378">
        <v>2120</v>
      </c>
      <c r="L3378" s="33">
        <f t="shared" si="210"/>
        <v>2.12</v>
      </c>
      <c r="M3378" s="32">
        <f t="shared" si="211"/>
        <v>0.2300000000000002</v>
      </c>
      <c r="O3378" s="34">
        <v>40232.4375</v>
      </c>
      <c r="P3378" s="33">
        <v>0.12000000000000011</v>
      </c>
      <c r="Q3378" s="33">
        <v>0.2300000000000002</v>
      </c>
    </row>
    <row r="3379" spans="1:17">
      <c r="A3379">
        <v>2014</v>
      </c>
      <c r="B3379">
        <v>224</v>
      </c>
      <c r="C3379">
        <v>1040</v>
      </c>
      <c r="D3379">
        <v>2870</v>
      </c>
      <c r="E3379" s="33">
        <f t="shared" si="208"/>
        <v>2.87</v>
      </c>
      <c r="F3379" s="32">
        <f t="shared" si="209"/>
        <v>0.14000000000000012</v>
      </c>
      <c r="H3379">
        <v>2014</v>
      </c>
      <c r="I3379">
        <v>224</v>
      </c>
      <c r="J3379">
        <v>1040</v>
      </c>
      <c r="K3379">
        <v>2140</v>
      </c>
      <c r="L3379" s="33">
        <f t="shared" si="210"/>
        <v>2.14</v>
      </c>
      <c r="M3379" s="32">
        <f t="shared" si="211"/>
        <v>0.25000000000000022</v>
      </c>
      <c r="O3379" s="34">
        <v>40232.444444444445</v>
      </c>
      <c r="P3379" s="33">
        <v>0.14000000000000012</v>
      </c>
      <c r="Q3379" s="33">
        <v>0.25000000000000022</v>
      </c>
    </row>
    <row r="3380" spans="1:17">
      <c r="A3380">
        <v>2014</v>
      </c>
      <c r="B3380">
        <v>224</v>
      </c>
      <c r="C3380">
        <v>1050</v>
      </c>
      <c r="D3380">
        <v>2890</v>
      </c>
      <c r="E3380" s="33">
        <f t="shared" si="208"/>
        <v>2.89</v>
      </c>
      <c r="F3380" s="32">
        <f t="shared" si="209"/>
        <v>0.16000000000000014</v>
      </c>
      <c r="H3380">
        <v>2014</v>
      </c>
      <c r="I3380">
        <v>224</v>
      </c>
      <c r="J3380">
        <v>1050</v>
      </c>
      <c r="K3380">
        <v>2160</v>
      </c>
      <c r="L3380" s="33">
        <f t="shared" si="210"/>
        <v>2.16</v>
      </c>
      <c r="M3380" s="32">
        <f t="shared" si="211"/>
        <v>0.27000000000000024</v>
      </c>
      <c r="O3380" s="34">
        <v>40232.451388888891</v>
      </c>
      <c r="P3380" s="33">
        <v>0.16000000000000014</v>
      </c>
      <c r="Q3380" s="33">
        <v>0.27000000000000024</v>
      </c>
    </row>
    <row r="3381" spans="1:17">
      <c r="A3381">
        <v>2014</v>
      </c>
      <c r="B3381">
        <v>224</v>
      </c>
      <c r="C3381">
        <v>1100</v>
      </c>
      <c r="D3381">
        <v>2910</v>
      </c>
      <c r="E3381" s="33">
        <f t="shared" si="208"/>
        <v>2.91</v>
      </c>
      <c r="F3381" s="32">
        <f t="shared" si="209"/>
        <v>0.18000000000000016</v>
      </c>
      <c r="H3381">
        <v>2014</v>
      </c>
      <c r="I3381">
        <v>224</v>
      </c>
      <c r="J3381">
        <v>1100</v>
      </c>
      <c r="K3381">
        <v>2180</v>
      </c>
      <c r="L3381" s="33">
        <f t="shared" si="210"/>
        <v>2.1800000000000002</v>
      </c>
      <c r="M3381" s="32">
        <f t="shared" si="211"/>
        <v>0.29000000000000026</v>
      </c>
      <c r="O3381" s="34">
        <v>40232.458333333336</v>
      </c>
      <c r="P3381" s="33">
        <v>0.18000000000000016</v>
      </c>
      <c r="Q3381" s="33">
        <v>0.29000000000000026</v>
      </c>
    </row>
    <row r="3382" spans="1:17">
      <c r="A3382">
        <v>2014</v>
      </c>
      <c r="B3382">
        <v>224</v>
      </c>
      <c r="C3382">
        <v>1110</v>
      </c>
      <c r="D3382">
        <v>2930</v>
      </c>
      <c r="E3382" s="33">
        <f t="shared" si="208"/>
        <v>2.93</v>
      </c>
      <c r="F3382" s="32">
        <f t="shared" si="209"/>
        <v>0.20000000000000018</v>
      </c>
      <c r="H3382">
        <v>2014</v>
      </c>
      <c r="I3382">
        <v>224</v>
      </c>
      <c r="J3382">
        <v>1110</v>
      </c>
      <c r="K3382">
        <v>2200</v>
      </c>
      <c r="L3382" s="33">
        <f t="shared" si="210"/>
        <v>2.2000000000000002</v>
      </c>
      <c r="M3382" s="32">
        <f t="shared" si="211"/>
        <v>0.31000000000000028</v>
      </c>
      <c r="O3382" s="34">
        <v>40232.465277777781</v>
      </c>
      <c r="P3382" s="33">
        <v>0.20000000000000018</v>
      </c>
      <c r="Q3382" s="33">
        <v>0.31000000000000028</v>
      </c>
    </row>
    <row r="3383" spans="1:17">
      <c r="A3383">
        <v>2014</v>
      </c>
      <c r="B3383">
        <v>224</v>
      </c>
      <c r="C3383">
        <v>1120</v>
      </c>
      <c r="D3383">
        <v>2950</v>
      </c>
      <c r="E3383" s="33">
        <f t="shared" si="208"/>
        <v>2.95</v>
      </c>
      <c r="F3383" s="32">
        <f t="shared" si="209"/>
        <v>0.2200000000000002</v>
      </c>
      <c r="H3383">
        <v>2014</v>
      </c>
      <c r="I3383">
        <v>224</v>
      </c>
      <c r="J3383">
        <v>1120</v>
      </c>
      <c r="K3383">
        <v>2210</v>
      </c>
      <c r="L3383" s="33">
        <f t="shared" si="210"/>
        <v>2.21</v>
      </c>
      <c r="M3383" s="32">
        <f t="shared" si="211"/>
        <v>0.32000000000000006</v>
      </c>
      <c r="O3383" s="34">
        <v>40232.472222222219</v>
      </c>
      <c r="P3383" s="33">
        <v>0.2200000000000002</v>
      </c>
      <c r="Q3383" s="33">
        <v>0.32000000000000006</v>
      </c>
    </row>
    <row r="3384" spans="1:17">
      <c r="A3384">
        <v>2014</v>
      </c>
      <c r="B3384">
        <v>224</v>
      </c>
      <c r="C3384">
        <v>1130</v>
      </c>
      <c r="D3384">
        <v>2970</v>
      </c>
      <c r="E3384" s="33">
        <f t="shared" si="208"/>
        <v>2.97</v>
      </c>
      <c r="F3384" s="32">
        <f t="shared" si="209"/>
        <v>0.24000000000000021</v>
      </c>
      <c r="H3384">
        <v>2014</v>
      </c>
      <c r="I3384">
        <v>224</v>
      </c>
      <c r="J3384">
        <v>1130</v>
      </c>
      <c r="K3384">
        <v>2230</v>
      </c>
      <c r="L3384" s="33">
        <f t="shared" si="210"/>
        <v>2.23</v>
      </c>
      <c r="M3384" s="32">
        <f t="shared" si="211"/>
        <v>0.34000000000000008</v>
      </c>
      <c r="O3384" s="34">
        <v>40232.479166666664</v>
      </c>
      <c r="P3384" s="33">
        <v>0.24000000000000021</v>
      </c>
      <c r="Q3384" s="33">
        <v>0.34000000000000008</v>
      </c>
    </row>
    <row r="3385" spans="1:17">
      <c r="A3385">
        <v>2014</v>
      </c>
      <c r="B3385">
        <v>224</v>
      </c>
      <c r="C3385">
        <v>1140</v>
      </c>
      <c r="D3385">
        <v>2990</v>
      </c>
      <c r="E3385" s="33">
        <f t="shared" si="208"/>
        <v>2.99</v>
      </c>
      <c r="F3385" s="32">
        <f t="shared" si="209"/>
        <v>0.26000000000000023</v>
      </c>
      <c r="H3385">
        <v>2014</v>
      </c>
      <c r="I3385">
        <v>224</v>
      </c>
      <c r="J3385">
        <v>1140</v>
      </c>
      <c r="K3385">
        <v>2240</v>
      </c>
      <c r="L3385" s="33">
        <f t="shared" si="210"/>
        <v>2.2400000000000002</v>
      </c>
      <c r="M3385" s="32">
        <f t="shared" si="211"/>
        <v>0.35000000000000031</v>
      </c>
      <c r="O3385" s="34">
        <v>40232.486111111109</v>
      </c>
      <c r="P3385" s="33">
        <v>0.26000000000000023</v>
      </c>
      <c r="Q3385" s="33">
        <v>0.35000000000000031</v>
      </c>
    </row>
    <row r="3386" spans="1:17">
      <c r="A3386">
        <v>2014</v>
      </c>
      <c r="B3386">
        <v>224</v>
      </c>
      <c r="C3386">
        <v>1150</v>
      </c>
      <c r="D3386">
        <v>3010</v>
      </c>
      <c r="E3386" s="33">
        <f t="shared" si="208"/>
        <v>3.01</v>
      </c>
      <c r="F3386" s="32">
        <f t="shared" si="209"/>
        <v>0.2799999999999998</v>
      </c>
      <c r="H3386">
        <v>2014</v>
      </c>
      <c r="I3386">
        <v>224</v>
      </c>
      <c r="J3386">
        <v>1150</v>
      </c>
      <c r="K3386">
        <v>2260</v>
      </c>
      <c r="L3386" s="33">
        <f t="shared" si="210"/>
        <v>2.2599999999999998</v>
      </c>
      <c r="M3386" s="32">
        <f t="shared" si="211"/>
        <v>0.36999999999999988</v>
      </c>
      <c r="O3386" s="34">
        <v>40232.493055555555</v>
      </c>
      <c r="P3386" s="33">
        <v>0.2799999999999998</v>
      </c>
      <c r="Q3386" s="33">
        <v>0.36999999999999988</v>
      </c>
    </row>
    <row r="3387" spans="1:17">
      <c r="A3387">
        <v>2014</v>
      </c>
      <c r="B3387">
        <v>224</v>
      </c>
      <c r="C3387">
        <v>1200</v>
      </c>
      <c r="D3387">
        <v>3030</v>
      </c>
      <c r="E3387" s="33">
        <f t="shared" si="208"/>
        <v>3.03</v>
      </c>
      <c r="F3387" s="32">
        <f t="shared" si="209"/>
        <v>0.29999999999999982</v>
      </c>
      <c r="H3387">
        <v>2014</v>
      </c>
      <c r="I3387">
        <v>224</v>
      </c>
      <c r="J3387">
        <v>1200</v>
      </c>
      <c r="K3387">
        <v>2270</v>
      </c>
      <c r="L3387" s="33">
        <f t="shared" si="210"/>
        <v>2.27</v>
      </c>
      <c r="M3387" s="32">
        <f t="shared" si="211"/>
        <v>0.38000000000000012</v>
      </c>
      <c r="O3387" s="34">
        <v>40232.5</v>
      </c>
      <c r="P3387" s="33">
        <v>0.29999999999999982</v>
      </c>
      <c r="Q3387" s="33">
        <v>0.38000000000000012</v>
      </c>
    </row>
    <row r="3388" spans="1:17">
      <c r="A3388">
        <v>2014</v>
      </c>
      <c r="B3388">
        <v>224</v>
      </c>
      <c r="C3388">
        <v>1210</v>
      </c>
      <c r="D3388">
        <v>3050</v>
      </c>
      <c r="E3388" s="33">
        <f t="shared" si="208"/>
        <v>3.05</v>
      </c>
      <c r="F3388" s="32">
        <f t="shared" si="209"/>
        <v>0.31999999999999984</v>
      </c>
      <c r="H3388">
        <v>2014</v>
      </c>
      <c r="I3388">
        <v>224</v>
      </c>
      <c r="J3388">
        <v>1210</v>
      </c>
      <c r="K3388">
        <v>2280</v>
      </c>
      <c r="L3388" s="33">
        <f t="shared" si="210"/>
        <v>2.2799999999999998</v>
      </c>
      <c r="M3388" s="32">
        <f t="shared" si="211"/>
        <v>0.3899999999999999</v>
      </c>
      <c r="O3388" s="34">
        <v>40232.506944444445</v>
      </c>
      <c r="P3388" s="33">
        <v>0.31999999999999984</v>
      </c>
      <c r="Q3388" s="33">
        <v>0.3899999999999999</v>
      </c>
    </row>
    <row r="3389" spans="1:17">
      <c r="A3389">
        <v>2014</v>
      </c>
      <c r="B3389">
        <v>224</v>
      </c>
      <c r="C3389">
        <v>1220</v>
      </c>
      <c r="D3389">
        <v>3060</v>
      </c>
      <c r="E3389" s="33">
        <f t="shared" si="208"/>
        <v>3.06</v>
      </c>
      <c r="F3389" s="32">
        <f t="shared" si="209"/>
        <v>0.33000000000000007</v>
      </c>
      <c r="H3389">
        <v>2014</v>
      </c>
      <c r="I3389">
        <v>224</v>
      </c>
      <c r="J3389">
        <v>1220</v>
      </c>
      <c r="K3389">
        <v>2290</v>
      </c>
      <c r="L3389" s="33">
        <f t="shared" si="210"/>
        <v>2.29</v>
      </c>
      <c r="M3389" s="32">
        <f t="shared" si="211"/>
        <v>0.40000000000000013</v>
      </c>
      <c r="O3389" s="34">
        <v>40232.513888888891</v>
      </c>
      <c r="P3389" s="33">
        <v>0.33000000000000007</v>
      </c>
      <c r="Q3389" s="33">
        <v>0.40000000000000013</v>
      </c>
    </row>
    <row r="3390" spans="1:17">
      <c r="A3390">
        <v>2014</v>
      </c>
      <c r="B3390">
        <v>224</v>
      </c>
      <c r="C3390">
        <v>1230</v>
      </c>
      <c r="D3390">
        <v>3080</v>
      </c>
      <c r="E3390" s="33">
        <f t="shared" si="208"/>
        <v>3.08</v>
      </c>
      <c r="F3390" s="32">
        <f t="shared" si="209"/>
        <v>0.35000000000000009</v>
      </c>
      <c r="H3390">
        <v>2014</v>
      </c>
      <c r="I3390">
        <v>224</v>
      </c>
      <c r="J3390">
        <v>1230</v>
      </c>
      <c r="K3390">
        <v>2300</v>
      </c>
      <c r="L3390" s="33">
        <f t="shared" si="210"/>
        <v>2.2999999999999998</v>
      </c>
      <c r="M3390" s="32">
        <f t="shared" si="211"/>
        <v>0.40999999999999992</v>
      </c>
      <c r="O3390" s="34">
        <v>40232.520833333336</v>
      </c>
      <c r="P3390" s="33">
        <v>0.35000000000000009</v>
      </c>
      <c r="Q3390" s="33">
        <v>0.40999999999999992</v>
      </c>
    </row>
    <row r="3391" spans="1:17">
      <c r="A3391">
        <v>2014</v>
      </c>
      <c r="B3391">
        <v>224</v>
      </c>
      <c r="C3391">
        <v>1240</v>
      </c>
      <c r="D3391">
        <v>3090</v>
      </c>
      <c r="E3391" s="33">
        <f t="shared" si="208"/>
        <v>3.09</v>
      </c>
      <c r="F3391" s="32">
        <f t="shared" si="209"/>
        <v>0.35999999999999988</v>
      </c>
      <c r="H3391">
        <v>2014</v>
      </c>
      <c r="I3391">
        <v>224</v>
      </c>
      <c r="J3391">
        <v>1240</v>
      </c>
      <c r="K3391">
        <v>2310</v>
      </c>
      <c r="L3391" s="33">
        <f t="shared" si="210"/>
        <v>2.31</v>
      </c>
      <c r="M3391" s="32">
        <f t="shared" si="211"/>
        <v>0.42000000000000015</v>
      </c>
      <c r="O3391" s="34">
        <v>40232.527777777781</v>
      </c>
      <c r="P3391" s="33">
        <v>0.35999999999999988</v>
      </c>
      <c r="Q3391" s="33">
        <v>0.42000000000000015</v>
      </c>
    </row>
    <row r="3392" spans="1:17">
      <c r="A3392">
        <v>2014</v>
      </c>
      <c r="B3392">
        <v>224</v>
      </c>
      <c r="C3392">
        <v>1250</v>
      </c>
      <c r="D3392">
        <v>3100</v>
      </c>
      <c r="E3392" s="33">
        <f t="shared" si="208"/>
        <v>3.1</v>
      </c>
      <c r="F3392" s="32">
        <f t="shared" si="209"/>
        <v>0.37000000000000011</v>
      </c>
      <c r="H3392">
        <v>2014</v>
      </c>
      <c r="I3392">
        <v>224</v>
      </c>
      <c r="J3392">
        <v>1250</v>
      </c>
      <c r="K3392">
        <v>2310</v>
      </c>
      <c r="L3392" s="33">
        <f t="shared" si="210"/>
        <v>2.31</v>
      </c>
      <c r="M3392" s="32">
        <f t="shared" si="211"/>
        <v>0.42000000000000015</v>
      </c>
      <c r="O3392" s="34">
        <v>40232.534722222219</v>
      </c>
      <c r="P3392" s="33">
        <v>0.37000000000000011</v>
      </c>
      <c r="Q3392" s="33">
        <v>0.42000000000000015</v>
      </c>
    </row>
    <row r="3393" spans="1:17">
      <c r="A3393">
        <v>2014</v>
      </c>
      <c r="B3393">
        <v>224</v>
      </c>
      <c r="C3393">
        <v>1300</v>
      </c>
      <c r="D3393">
        <v>3120</v>
      </c>
      <c r="E3393" s="33">
        <f t="shared" si="208"/>
        <v>3.12</v>
      </c>
      <c r="F3393" s="32">
        <f t="shared" si="209"/>
        <v>0.39000000000000012</v>
      </c>
      <c r="H3393">
        <v>2014</v>
      </c>
      <c r="I3393">
        <v>224</v>
      </c>
      <c r="J3393">
        <v>1300</v>
      </c>
      <c r="K3393">
        <v>2310</v>
      </c>
      <c r="L3393" s="33">
        <f t="shared" si="210"/>
        <v>2.31</v>
      </c>
      <c r="M3393" s="32">
        <f t="shared" si="211"/>
        <v>0.42000000000000015</v>
      </c>
      <c r="O3393" s="34">
        <v>40232.541666666664</v>
      </c>
      <c r="P3393" s="33">
        <v>0.39000000000000012</v>
      </c>
      <c r="Q3393" s="33">
        <v>0.42000000000000015</v>
      </c>
    </row>
    <row r="3394" spans="1:17">
      <c r="A3394">
        <v>2014</v>
      </c>
      <c r="B3394">
        <v>224</v>
      </c>
      <c r="C3394">
        <v>1310</v>
      </c>
      <c r="D3394">
        <v>3130</v>
      </c>
      <c r="E3394" s="33">
        <f t="shared" si="208"/>
        <v>3.13</v>
      </c>
      <c r="F3394" s="32">
        <f t="shared" si="209"/>
        <v>0.39999999999999991</v>
      </c>
      <c r="H3394">
        <v>2014</v>
      </c>
      <c r="I3394">
        <v>224</v>
      </c>
      <c r="J3394">
        <v>1310</v>
      </c>
      <c r="K3394">
        <v>2320</v>
      </c>
      <c r="L3394" s="33">
        <f t="shared" si="210"/>
        <v>2.3199999999999998</v>
      </c>
      <c r="M3394" s="32">
        <f t="shared" si="211"/>
        <v>0.42999999999999994</v>
      </c>
      <c r="O3394" s="34">
        <v>40232.548611111109</v>
      </c>
      <c r="P3394" s="33">
        <v>0.39999999999999991</v>
      </c>
      <c r="Q3394" s="33">
        <v>0.42999999999999994</v>
      </c>
    </row>
    <row r="3395" spans="1:17">
      <c r="A3395">
        <v>2014</v>
      </c>
      <c r="B3395">
        <v>224</v>
      </c>
      <c r="C3395">
        <v>1320</v>
      </c>
      <c r="D3395">
        <v>3130</v>
      </c>
      <c r="E3395" s="33">
        <f t="shared" si="208"/>
        <v>3.13</v>
      </c>
      <c r="F3395" s="32">
        <f t="shared" si="209"/>
        <v>0.39999999999999991</v>
      </c>
      <c r="H3395">
        <v>2014</v>
      </c>
      <c r="I3395">
        <v>224</v>
      </c>
      <c r="J3395">
        <v>1320</v>
      </c>
      <c r="K3395">
        <v>2320</v>
      </c>
      <c r="L3395" s="33">
        <f t="shared" si="210"/>
        <v>2.3199999999999998</v>
      </c>
      <c r="M3395" s="32">
        <f t="shared" si="211"/>
        <v>0.42999999999999994</v>
      </c>
      <c r="O3395" s="34">
        <v>40232.555555555555</v>
      </c>
      <c r="P3395" s="33">
        <v>0.39999999999999991</v>
      </c>
      <c r="Q3395" s="33">
        <v>0.42999999999999994</v>
      </c>
    </row>
    <row r="3396" spans="1:17">
      <c r="A3396">
        <v>2014</v>
      </c>
      <c r="B3396">
        <v>224</v>
      </c>
      <c r="C3396">
        <v>1330</v>
      </c>
      <c r="D3396">
        <v>3140</v>
      </c>
      <c r="E3396" s="33">
        <f t="shared" ref="E3396:E3459" si="212">ROUND(D3396/1000,2)</f>
        <v>3.14</v>
      </c>
      <c r="F3396" s="32">
        <f t="shared" ref="F3396:F3459" si="213">E3396-E$8499</f>
        <v>0.41000000000000014</v>
      </c>
      <c r="H3396">
        <v>2014</v>
      </c>
      <c r="I3396">
        <v>224</v>
      </c>
      <c r="J3396">
        <v>1330</v>
      </c>
      <c r="K3396">
        <v>2320</v>
      </c>
      <c r="L3396" s="33">
        <f t="shared" ref="L3396:L3459" si="214">ROUND(K3396/1000,2)</f>
        <v>2.3199999999999998</v>
      </c>
      <c r="M3396" s="32">
        <f t="shared" ref="M3396:M3459" si="215">L3396-L$8499</f>
        <v>0.42999999999999994</v>
      </c>
      <c r="O3396" s="34">
        <v>40232.5625</v>
      </c>
      <c r="P3396" s="33">
        <v>0.41000000000000014</v>
      </c>
      <c r="Q3396" s="33">
        <v>0.42999999999999994</v>
      </c>
    </row>
    <row r="3397" spans="1:17">
      <c r="A3397">
        <v>2014</v>
      </c>
      <c r="B3397">
        <v>224</v>
      </c>
      <c r="C3397">
        <v>1340</v>
      </c>
      <c r="D3397">
        <v>3150</v>
      </c>
      <c r="E3397" s="33">
        <f t="shared" si="212"/>
        <v>3.15</v>
      </c>
      <c r="F3397" s="32">
        <f t="shared" si="213"/>
        <v>0.41999999999999993</v>
      </c>
      <c r="H3397">
        <v>2014</v>
      </c>
      <c r="I3397">
        <v>224</v>
      </c>
      <c r="J3397">
        <v>1340</v>
      </c>
      <c r="K3397">
        <v>2310</v>
      </c>
      <c r="L3397" s="33">
        <f t="shared" si="214"/>
        <v>2.31</v>
      </c>
      <c r="M3397" s="32">
        <f t="shared" si="215"/>
        <v>0.42000000000000015</v>
      </c>
      <c r="O3397" s="34">
        <v>40232.569444444445</v>
      </c>
      <c r="P3397" s="33">
        <v>0.41999999999999993</v>
      </c>
      <c r="Q3397" s="33">
        <v>0.42000000000000015</v>
      </c>
    </row>
    <row r="3398" spans="1:17">
      <c r="A3398">
        <v>2014</v>
      </c>
      <c r="B3398">
        <v>224</v>
      </c>
      <c r="C3398">
        <v>1350</v>
      </c>
      <c r="D3398">
        <v>3150</v>
      </c>
      <c r="E3398" s="33">
        <f t="shared" si="212"/>
        <v>3.15</v>
      </c>
      <c r="F3398" s="32">
        <f t="shared" si="213"/>
        <v>0.41999999999999993</v>
      </c>
      <c r="H3398">
        <v>2014</v>
      </c>
      <c r="I3398">
        <v>224</v>
      </c>
      <c r="J3398">
        <v>1350</v>
      </c>
      <c r="K3398">
        <v>2310</v>
      </c>
      <c r="L3398" s="33">
        <f t="shared" si="214"/>
        <v>2.31</v>
      </c>
      <c r="M3398" s="32">
        <f t="shared" si="215"/>
        <v>0.42000000000000015</v>
      </c>
      <c r="O3398" s="34">
        <v>40232.576388888891</v>
      </c>
      <c r="P3398" s="33">
        <v>0.41999999999999993</v>
      </c>
      <c r="Q3398" s="33">
        <v>0.42000000000000015</v>
      </c>
    </row>
    <row r="3399" spans="1:17">
      <c r="A3399">
        <v>2014</v>
      </c>
      <c r="B3399">
        <v>224</v>
      </c>
      <c r="C3399">
        <v>1400</v>
      </c>
      <c r="D3399">
        <v>3150</v>
      </c>
      <c r="E3399" s="33">
        <f t="shared" si="212"/>
        <v>3.15</v>
      </c>
      <c r="F3399" s="32">
        <f t="shared" si="213"/>
        <v>0.41999999999999993</v>
      </c>
      <c r="H3399">
        <v>2014</v>
      </c>
      <c r="I3399">
        <v>224</v>
      </c>
      <c r="J3399">
        <v>1400</v>
      </c>
      <c r="K3399">
        <v>2310</v>
      </c>
      <c r="L3399" s="33">
        <f t="shared" si="214"/>
        <v>2.31</v>
      </c>
      <c r="M3399" s="32">
        <f t="shared" si="215"/>
        <v>0.42000000000000015</v>
      </c>
      <c r="O3399" s="34">
        <v>40232.583333333336</v>
      </c>
      <c r="P3399" s="33">
        <v>0.41999999999999993</v>
      </c>
      <c r="Q3399" s="33">
        <v>0.42000000000000015</v>
      </c>
    </row>
    <row r="3400" spans="1:17">
      <c r="A3400">
        <v>2014</v>
      </c>
      <c r="B3400">
        <v>224</v>
      </c>
      <c r="C3400">
        <v>1410</v>
      </c>
      <c r="D3400">
        <v>3150</v>
      </c>
      <c r="E3400" s="33">
        <f t="shared" si="212"/>
        <v>3.15</v>
      </c>
      <c r="F3400" s="32">
        <f t="shared" si="213"/>
        <v>0.41999999999999993</v>
      </c>
      <c r="H3400">
        <v>2014</v>
      </c>
      <c r="I3400">
        <v>224</v>
      </c>
      <c r="J3400">
        <v>1410</v>
      </c>
      <c r="K3400">
        <v>2300</v>
      </c>
      <c r="L3400" s="33">
        <f t="shared" si="214"/>
        <v>2.2999999999999998</v>
      </c>
      <c r="M3400" s="32">
        <f t="shared" si="215"/>
        <v>0.40999999999999992</v>
      </c>
      <c r="O3400" s="34">
        <v>40232.590277777781</v>
      </c>
      <c r="P3400" s="33">
        <v>0.41999999999999993</v>
      </c>
      <c r="Q3400" s="33">
        <v>0.40999999999999992</v>
      </c>
    </row>
    <row r="3401" spans="1:17">
      <c r="A3401">
        <v>2014</v>
      </c>
      <c r="B3401">
        <v>224</v>
      </c>
      <c r="C3401">
        <v>1420</v>
      </c>
      <c r="D3401">
        <v>3150</v>
      </c>
      <c r="E3401" s="33">
        <f t="shared" si="212"/>
        <v>3.15</v>
      </c>
      <c r="F3401" s="32">
        <f t="shared" si="213"/>
        <v>0.41999999999999993</v>
      </c>
      <c r="H3401">
        <v>2014</v>
      </c>
      <c r="I3401">
        <v>224</v>
      </c>
      <c r="J3401">
        <v>1420</v>
      </c>
      <c r="K3401">
        <v>2290</v>
      </c>
      <c r="L3401" s="33">
        <f t="shared" si="214"/>
        <v>2.29</v>
      </c>
      <c r="M3401" s="32">
        <f t="shared" si="215"/>
        <v>0.40000000000000013</v>
      </c>
      <c r="O3401" s="34">
        <v>40232.597222222219</v>
      </c>
      <c r="P3401" s="33">
        <v>0.41999999999999993</v>
      </c>
      <c r="Q3401" s="33">
        <v>0.40000000000000013</v>
      </c>
    </row>
    <row r="3402" spans="1:17">
      <c r="A3402">
        <v>2014</v>
      </c>
      <c r="B3402">
        <v>224</v>
      </c>
      <c r="C3402">
        <v>1430</v>
      </c>
      <c r="D3402">
        <v>3150</v>
      </c>
      <c r="E3402" s="33">
        <f t="shared" si="212"/>
        <v>3.15</v>
      </c>
      <c r="F3402" s="32">
        <f t="shared" si="213"/>
        <v>0.41999999999999993</v>
      </c>
      <c r="H3402">
        <v>2014</v>
      </c>
      <c r="I3402">
        <v>224</v>
      </c>
      <c r="J3402">
        <v>1430</v>
      </c>
      <c r="K3402">
        <v>2280</v>
      </c>
      <c r="L3402" s="33">
        <f t="shared" si="214"/>
        <v>2.2799999999999998</v>
      </c>
      <c r="M3402" s="32">
        <f t="shared" si="215"/>
        <v>0.3899999999999999</v>
      </c>
      <c r="O3402" s="34">
        <v>40232.604166666664</v>
      </c>
      <c r="P3402" s="33">
        <v>0.41999999999999993</v>
      </c>
      <c r="Q3402" s="33">
        <v>0.3899999999999999</v>
      </c>
    </row>
    <row r="3403" spans="1:17">
      <c r="A3403">
        <v>2014</v>
      </c>
      <c r="B3403">
        <v>224</v>
      </c>
      <c r="C3403">
        <v>1440</v>
      </c>
      <c r="D3403">
        <v>3150</v>
      </c>
      <c r="E3403" s="33">
        <f t="shared" si="212"/>
        <v>3.15</v>
      </c>
      <c r="F3403" s="32">
        <f t="shared" si="213"/>
        <v>0.41999999999999993</v>
      </c>
      <c r="H3403">
        <v>2014</v>
      </c>
      <c r="I3403">
        <v>224</v>
      </c>
      <c r="J3403">
        <v>1440</v>
      </c>
      <c r="K3403">
        <v>2270</v>
      </c>
      <c r="L3403" s="33">
        <f t="shared" si="214"/>
        <v>2.27</v>
      </c>
      <c r="M3403" s="32">
        <f t="shared" si="215"/>
        <v>0.38000000000000012</v>
      </c>
      <c r="O3403" s="34">
        <v>40232.611111111109</v>
      </c>
      <c r="P3403" s="33">
        <v>0.41999999999999993</v>
      </c>
      <c r="Q3403" s="33">
        <v>0.38000000000000012</v>
      </c>
    </row>
    <row r="3404" spans="1:17">
      <c r="A3404">
        <v>2014</v>
      </c>
      <c r="B3404">
        <v>224</v>
      </c>
      <c r="C3404">
        <v>1450</v>
      </c>
      <c r="D3404">
        <v>3150</v>
      </c>
      <c r="E3404" s="33">
        <f t="shared" si="212"/>
        <v>3.15</v>
      </c>
      <c r="F3404" s="32">
        <f t="shared" si="213"/>
        <v>0.41999999999999993</v>
      </c>
      <c r="H3404">
        <v>2014</v>
      </c>
      <c r="I3404">
        <v>224</v>
      </c>
      <c r="J3404">
        <v>1450</v>
      </c>
      <c r="K3404">
        <v>2260</v>
      </c>
      <c r="L3404" s="33">
        <f t="shared" si="214"/>
        <v>2.2599999999999998</v>
      </c>
      <c r="M3404" s="32">
        <f t="shared" si="215"/>
        <v>0.36999999999999988</v>
      </c>
      <c r="O3404" s="34">
        <v>40232.618055555555</v>
      </c>
      <c r="P3404" s="33">
        <v>0.41999999999999993</v>
      </c>
      <c r="Q3404" s="33">
        <v>0.36999999999999988</v>
      </c>
    </row>
    <row r="3405" spans="1:17">
      <c r="A3405">
        <v>2014</v>
      </c>
      <c r="B3405">
        <v>224</v>
      </c>
      <c r="C3405">
        <v>1500</v>
      </c>
      <c r="D3405">
        <v>3140</v>
      </c>
      <c r="E3405" s="33">
        <f t="shared" si="212"/>
        <v>3.14</v>
      </c>
      <c r="F3405" s="32">
        <f t="shared" si="213"/>
        <v>0.41000000000000014</v>
      </c>
      <c r="H3405">
        <v>2014</v>
      </c>
      <c r="I3405">
        <v>224</v>
      </c>
      <c r="J3405">
        <v>1500</v>
      </c>
      <c r="K3405">
        <v>2250</v>
      </c>
      <c r="L3405" s="33">
        <f t="shared" si="214"/>
        <v>2.25</v>
      </c>
      <c r="M3405" s="32">
        <f t="shared" si="215"/>
        <v>0.3600000000000001</v>
      </c>
      <c r="O3405" s="34">
        <v>40232.625</v>
      </c>
      <c r="P3405" s="33">
        <v>0.41000000000000014</v>
      </c>
      <c r="Q3405" s="33">
        <v>0.3600000000000001</v>
      </c>
    </row>
    <row r="3406" spans="1:17">
      <c r="A3406">
        <v>2014</v>
      </c>
      <c r="B3406">
        <v>224</v>
      </c>
      <c r="C3406">
        <v>1510</v>
      </c>
      <c r="D3406">
        <v>3130</v>
      </c>
      <c r="E3406" s="33">
        <f t="shared" si="212"/>
        <v>3.13</v>
      </c>
      <c r="F3406" s="32">
        <f t="shared" si="213"/>
        <v>0.39999999999999991</v>
      </c>
      <c r="H3406">
        <v>2014</v>
      </c>
      <c r="I3406">
        <v>224</v>
      </c>
      <c r="J3406">
        <v>1510</v>
      </c>
      <c r="K3406">
        <v>2230</v>
      </c>
      <c r="L3406" s="33">
        <f t="shared" si="214"/>
        <v>2.23</v>
      </c>
      <c r="M3406" s="32">
        <f t="shared" si="215"/>
        <v>0.34000000000000008</v>
      </c>
      <c r="O3406" s="34">
        <v>40232.631944444445</v>
      </c>
      <c r="P3406" s="33">
        <v>0.39999999999999991</v>
      </c>
      <c r="Q3406" s="33">
        <v>0.34000000000000008</v>
      </c>
    </row>
    <row r="3407" spans="1:17">
      <c r="A3407">
        <v>2014</v>
      </c>
      <c r="B3407">
        <v>224</v>
      </c>
      <c r="C3407">
        <v>1520</v>
      </c>
      <c r="D3407">
        <v>3120</v>
      </c>
      <c r="E3407" s="33">
        <f t="shared" si="212"/>
        <v>3.12</v>
      </c>
      <c r="F3407" s="32">
        <f t="shared" si="213"/>
        <v>0.39000000000000012</v>
      </c>
      <c r="H3407">
        <v>2014</v>
      </c>
      <c r="I3407">
        <v>224</v>
      </c>
      <c r="J3407">
        <v>1520</v>
      </c>
      <c r="K3407">
        <v>2210</v>
      </c>
      <c r="L3407" s="33">
        <f t="shared" si="214"/>
        <v>2.21</v>
      </c>
      <c r="M3407" s="32">
        <f t="shared" si="215"/>
        <v>0.32000000000000006</v>
      </c>
      <c r="O3407" s="34">
        <v>40232.638888888891</v>
      </c>
      <c r="P3407" s="33">
        <v>0.39000000000000012</v>
      </c>
      <c r="Q3407" s="33">
        <v>0.32000000000000006</v>
      </c>
    </row>
    <row r="3408" spans="1:17">
      <c r="A3408">
        <v>2014</v>
      </c>
      <c r="B3408">
        <v>224</v>
      </c>
      <c r="C3408">
        <v>1530</v>
      </c>
      <c r="D3408">
        <v>3110</v>
      </c>
      <c r="E3408" s="33">
        <f t="shared" si="212"/>
        <v>3.11</v>
      </c>
      <c r="F3408" s="32">
        <f t="shared" si="213"/>
        <v>0.37999999999999989</v>
      </c>
      <c r="H3408">
        <v>2014</v>
      </c>
      <c r="I3408">
        <v>224</v>
      </c>
      <c r="J3408">
        <v>1530</v>
      </c>
      <c r="K3408">
        <v>2200</v>
      </c>
      <c r="L3408" s="33">
        <f t="shared" si="214"/>
        <v>2.2000000000000002</v>
      </c>
      <c r="M3408" s="32">
        <f t="shared" si="215"/>
        <v>0.31000000000000028</v>
      </c>
      <c r="O3408" s="34">
        <v>40232.645833333336</v>
      </c>
      <c r="P3408" s="33">
        <v>0.37999999999999989</v>
      </c>
      <c r="Q3408" s="33">
        <v>0.31000000000000028</v>
      </c>
    </row>
    <row r="3409" spans="1:17">
      <c r="A3409">
        <v>2014</v>
      </c>
      <c r="B3409">
        <v>224</v>
      </c>
      <c r="C3409">
        <v>1540</v>
      </c>
      <c r="D3409">
        <v>3100</v>
      </c>
      <c r="E3409" s="33">
        <f t="shared" si="212"/>
        <v>3.1</v>
      </c>
      <c r="F3409" s="32">
        <f t="shared" si="213"/>
        <v>0.37000000000000011</v>
      </c>
      <c r="H3409">
        <v>2014</v>
      </c>
      <c r="I3409">
        <v>224</v>
      </c>
      <c r="J3409">
        <v>1540</v>
      </c>
      <c r="K3409">
        <v>2180</v>
      </c>
      <c r="L3409" s="33">
        <f t="shared" si="214"/>
        <v>2.1800000000000002</v>
      </c>
      <c r="M3409" s="32">
        <f t="shared" si="215"/>
        <v>0.29000000000000026</v>
      </c>
      <c r="O3409" s="34">
        <v>40232.652777777781</v>
      </c>
      <c r="P3409" s="33">
        <v>0.37000000000000011</v>
      </c>
      <c r="Q3409" s="33">
        <v>0.29000000000000026</v>
      </c>
    </row>
    <row r="3410" spans="1:17">
      <c r="A3410">
        <v>2014</v>
      </c>
      <c r="B3410">
        <v>224</v>
      </c>
      <c r="C3410">
        <v>1550</v>
      </c>
      <c r="D3410">
        <v>3090</v>
      </c>
      <c r="E3410" s="33">
        <f t="shared" si="212"/>
        <v>3.09</v>
      </c>
      <c r="F3410" s="32">
        <f t="shared" si="213"/>
        <v>0.35999999999999988</v>
      </c>
      <c r="H3410">
        <v>2014</v>
      </c>
      <c r="I3410">
        <v>224</v>
      </c>
      <c r="J3410">
        <v>1550</v>
      </c>
      <c r="K3410">
        <v>2160</v>
      </c>
      <c r="L3410" s="33">
        <f t="shared" si="214"/>
        <v>2.16</v>
      </c>
      <c r="M3410" s="32">
        <f t="shared" si="215"/>
        <v>0.27000000000000024</v>
      </c>
      <c r="O3410" s="34">
        <v>40232.659722222219</v>
      </c>
      <c r="P3410" s="33">
        <v>0.35999999999999988</v>
      </c>
      <c r="Q3410" s="33">
        <v>0.27000000000000024</v>
      </c>
    </row>
    <row r="3411" spans="1:17">
      <c r="A3411">
        <v>2014</v>
      </c>
      <c r="B3411">
        <v>224</v>
      </c>
      <c r="C3411">
        <v>1600</v>
      </c>
      <c r="D3411">
        <v>3080</v>
      </c>
      <c r="E3411" s="33">
        <f t="shared" si="212"/>
        <v>3.08</v>
      </c>
      <c r="F3411" s="32">
        <f t="shared" si="213"/>
        <v>0.35000000000000009</v>
      </c>
      <c r="H3411">
        <v>2014</v>
      </c>
      <c r="I3411">
        <v>224</v>
      </c>
      <c r="J3411">
        <v>1600</v>
      </c>
      <c r="K3411">
        <v>2140</v>
      </c>
      <c r="L3411" s="33">
        <f t="shared" si="214"/>
        <v>2.14</v>
      </c>
      <c r="M3411" s="32">
        <f t="shared" si="215"/>
        <v>0.25000000000000022</v>
      </c>
      <c r="O3411" s="34">
        <v>40232.666666666664</v>
      </c>
      <c r="P3411" s="33">
        <v>0.35000000000000009</v>
      </c>
      <c r="Q3411" s="33">
        <v>0.25000000000000022</v>
      </c>
    </row>
    <row r="3412" spans="1:17">
      <c r="A3412">
        <v>2014</v>
      </c>
      <c r="B3412">
        <v>224</v>
      </c>
      <c r="C3412">
        <v>1610</v>
      </c>
      <c r="D3412">
        <v>3060</v>
      </c>
      <c r="E3412" s="33">
        <f t="shared" si="212"/>
        <v>3.06</v>
      </c>
      <c r="F3412" s="32">
        <f t="shared" si="213"/>
        <v>0.33000000000000007</v>
      </c>
      <c r="H3412">
        <v>2014</v>
      </c>
      <c r="I3412">
        <v>224</v>
      </c>
      <c r="J3412">
        <v>1610</v>
      </c>
      <c r="K3412">
        <v>2120</v>
      </c>
      <c r="L3412" s="33">
        <f t="shared" si="214"/>
        <v>2.12</v>
      </c>
      <c r="M3412" s="32">
        <f t="shared" si="215"/>
        <v>0.2300000000000002</v>
      </c>
      <c r="O3412" s="34">
        <v>40232.673611111109</v>
      </c>
      <c r="P3412" s="33">
        <v>0.33000000000000007</v>
      </c>
      <c r="Q3412" s="33">
        <v>0.2300000000000002</v>
      </c>
    </row>
    <row r="3413" spans="1:17">
      <c r="A3413">
        <v>2014</v>
      </c>
      <c r="B3413">
        <v>224</v>
      </c>
      <c r="C3413">
        <v>1620</v>
      </c>
      <c r="D3413">
        <v>3050</v>
      </c>
      <c r="E3413" s="33">
        <f t="shared" si="212"/>
        <v>3.05</v>
      </c>
      <c r="F3413" s="32">
        <f t="shared" si="213"/>
        <v>0.31999999999999984</v>
      </c>
      <c r="H3413">
        <v>2014</v>
      </c>
      <c r="I3413">
        <v>224</v>
      </c>
      <c r="J3413">
        <v>1620</v>
      </c>
      <c r="K3413">
        <v>2100</v>
      </c>
      <c r="L3413" s="33">
        <f t="shared" si="214"/>
        <v>2.1</v>
      </c>
      <c r="M3413" s="32">
        <f t="shared" si="215"/>
        <v>0.21000000000000019</v>
      </c>
      <c r="O3413" s="34">
        <v>40232.680555555555</v>
      </c>
      <c r="P3413" s="33">
        <v>0.31999999999999984</v>
      </c>
      <c r="Q3413" s="33">
        <v>0.21000000000000019</v>
      </c>
    </row>
    <row r="3414" spans="1:17">
      <c r="A3414">
        <v>2014</v>
      </c>
      <c r="B3414">
        <v>224</v>
      </c>
      <c r="C3414">
        <v>1630</v>
      </c>
      <c r="D3414">
        <v>3030</v>
      </c>
      <c r="E3414" s="33">
        <f t="shared" si="212"/>
        <v>3.03</v>
      </c>
      <c r="F3414" s="32">
        <f t="shared" si="213"/>
        <v>0.29999999999999982</v>
      </c>
      <c r="H3414">
        <v>2014</v>
      </c>
      <c r="I3414">
        <v>224</v>
      </c>
      <c r="J3414">
        <v>1630</v>
      </c>
      <c r="K3414">
        <v>2080</v>
      </c>
      <c r="L3414" s="33">
        <f t="shared" si="214"/>
        <v>2.08</v>
      </c>
      <c r="M3414" s="32">
        <f t="shared" si="215"/>
        <v>0.19000000000000017</v>
      </c>
      <c r="O3414" s="34">
        <v>40232.6875</v>
      </c>
      <c r="P3414" s="33">
        <v>0.29999999999999982</v>
      </c>
      <c r="Q3414" s="33">
        <v>0.19000000000000017</v>
      </c>
    </row>
    <row r="3415" spans="1:17">
      <c r="A3415">
        <v>2014</v>
      </c>
      <c r="B3415">
        <v>224</v>
      </c>
      <c r="C3415">
        <v>1640</v>
      </c>
      <c r="D3415">
        <v>3010</v>
      </c>
      <c r="E3415" s="33">
        <f t="shared" si="212"/>
        <v>3.01</v>
      </c>
      <c r="F3415" s="32">
        <f t="shared" si="213"/>
        <v>0.2799999999999998</v>
      </c>
      <c r="H3415">
        <v>2014</v>
      </c>
      <c r="I3415">
        <v>224</v>
      </c>
      <c r="J3415">
        <v>1640</v>
      </c>
      <c r="K3415">
        <v>2050</v>
      </c>
      <c r="L3415" s="33">
        <f t="shared" si="214"/>
        <v>2.0499999999999998</v>
      </c>
      <c r="M3415" s="32">
        <f t="shared" si="215"/>
        <v>0.15999999999999992</v>
      </c>
      <c r="O3415" s="34">
        <v>40232.694444444445</v>
      </c>
      <c r="P3415" s="33">
        <v>0.2799999999999998</v>
      </c>
      <c r="Q3415" s="33">
        <v>0.15999999999999992</v>
      </c>
    </row>
    <row r="3416" spans="1:17">
      <c r="A3416">
        <v>2014</v>
      </c>
      <c r="B3416">
        <v>224</v>
      </c>
      <c r="C3416">
        <v>1650</v>
      </c>
      <c r="D3416">
        <v>2990</v>
      </c>
      <c r="E3416" s="33">
        <f t="shared" si="212"/>
        <v>2.99</v>
      </c>
      <c r="F3416" s="32">
        <f t="shared" si="213"/>
        <v>0.26000000000000023</v>
      </c>
      <c r="H3416">
        <v>2014</v>
      </c>
      <c r="I3416">
        <v>224</v>
      </c>
      <c r="J3416">
        <v>1650</v>
      </c>
      <c r="K3416">
        <v>2030</v>
      </c>
      <c r="L3416" s="33">
        <f t="shared" si="214"/>
        <v>2.0299999999999998</v>
      </c>
      <c r="M3416" s="32">
        <f t="shared" si="215"/>
        <v>0.1399999999999999</v>
      </c>
      <c r="O3416" s="34">
        <v>40232.701388888891</v>
      </c>
      <c r="P3416" s="33">
        <v>0.26000000000000023</v>
      </c>
      <c r="Q3416" s="33">
        <v>0.1399999999999999</v>
      </c>
    </row>
    <row r="3417" spans="1:17">
      <c r="A3417">
        <v>2014</v>
      </c>
      <c r="B3417">
        <v>224</v>
      </c>
      <c r="C3417">
        <v>1700</v>
      </c>
      <c r="D3417">
        <v>2970</v>
      </c>
      <c r="E3417" s="33">
        <f t="shared" si="212"/>
        <v>2.97</v>
      </c>
      <c r="F3417" s="32">
        <f t="shared" si="213"/>
        <v>0.24000000000000021</v>
      </c>
      <c r="H3417">
        <v>2014</v>
      </c>
      <c r="I3417">
        <v>224</v>
      </c>
      <c r="J3417">
        <v>1700</v>
      </c>
      <c r="K3417">
        <v>2010</v>
      </c>
      <c r="L3417" s="33">
        <f t="shared" si="214"/>
        <v>2.0099999999999998</v>
      </c>
      <c r="M3417" s="32">
        <f t="shared" si="215"/>
        <v>0.11999999999999988</v>
      </c>
      <c r="O3417" s="34">
        <v>40232.708333333336</v>
      </c>
      <c r="P3417" s="33">
        <v>0.24000000000000021</v>
      </c>
      <c r="Q3417" s="33">
        <v>0.11999999999999988</v>
      </c>
    </row>
    <row r="3418" spans="1:17">
      <c r="A3418">
        <v>2014</v>
      </c>
      <c r="B3418">
        <v>224</v>
      </c>
      <c r="C3418">
        <v>1710</v>
      </c>
      <c r="D3418">
        <v>2950</v>
      </c>
      <c r="E3418" s="33">
        <f t="shared" si="212"/>
        <v>2.95</v>
      </c>
      <c r="F3418" s="32">
        <f t="shared" si="213"/>
        <v>0.2200000000000002</v>
      </c>
      <c r="H3418">
        <v>2014</v>
      </c>
      <c r="I3418">
        <v>224</v>
      </c>
      <c r="J3418">
        <v>1710</v>
      </c>
      <c r="K3418">
        <v>1990</v>
      </c>
      <c r="L3418" s="33">
        <f t="shared" si="214"/>
        <v>1.99</v>
      </c>
      <c r="M3418" s="32">
        <f t="shared" si="215"/>
        <v>0.10000000000000009</v>
      </c>
      <c r="O3418" s="34">
        <v>40232.715277777781</v>
      </c>
      <c r="P3418" s="33">
        <v>0.2200000000000002</v>
      </c>
      <c r="Q3418" s="33">
        <v>0.10000000000000009</v>
      </c>
    </row>
    <row r="3419" spans="1:17">
      <c r="A3419">
        <v>2014</v>
      </c>
      <c r="B3419">
        <v>224</v>
      </c>
      <c r="C3419">
        <v>1720</v>
      </c>
      <c r="D3419">
        <v>2930</v>
      </c>
      <c r="E3419" s="33">
        <f t="shared" si="212"/>
        <v>2.93</v>
      </c>
      <c r="F3419" s="32">
        <f t="shared" si="213"/>
        <v>0.20000000000000018</v>
      </c>
      <c r="H3419">
        <v>2014</v>
      </c>
      <c r="I3419">
        <v>224</v>
      </c>
      <c r="J3419">
        <v>1720</v>
      </c>
      <c r="K3419">
        <v>1970</v>
      </c>
      <c r="L3419" s="33">
        <f t="shared" si="214"/>
        <v>1.97</v>
      </c>
      <c r="M3419" s="32">
        <f t="shared" si="215"/>
        <v>8.0000000000000071E-2</v>
      </c>
      <c r="O3419" s="34">
        <v>40232.722222222219</v>
      </c>
      <c r="P3419" s="33">
        <v>0.20000000000000018</v>
      </c>
      <c r="Q3419" s="33">
        <v>8.0000000000000071E-2</v>
      </c>
    </row>
    <row r="3420" spans="1:17">
      <c r="A3420">
        <v>2014</v>
      </c>
      <c r="B3420">
        <v>224</v>
      </c>
      <c r="C3420">
        <v>1730</v>
      </c>
      <c r="D3420">
        <v>2910</v>
      </c>
      <c r="E3420" s="33">
        <f t="shared" si="212"/>
        <v>2.91</v>
      </c>
      <c r="F3420" s="32">
        <f t="shared" si="213"/>
        <v>0.18000000000000016</v>
      </c>
      <c r="H3420">
        <v>2014</v>
      </c>
      <c r="I3420">
        <v>224</v>
      </c>
      <c r="J3420">
        <v>1730</v>
      </c>
      <c r="K3420">
        <v>1940</v>
      </c>
      <c r="L3420" s="33">
        <f t="shared" si="214"/>
        <v>1.94</v>
      </c>
      <c r="M3420" s="32">
        <f t="shared" si="215"/>
        <v>5.0000000000000044E-2</v>
      </c>
      <c r="O3420" s="34">
        <v>40232.729166666664</v>
      </c>
      <c r="P3420" s="33">
        <v>0.18000000000000016</v>
      </c>
      <c r="Q3420" s="33">
        <v>5.0000000000000044E-2</v>
      </c>
    </row>
    <row r="3421" spans="1:17">
      <c r="A3421">
        <v>2014</v>
      </c>
      <c r="B3421">
        <v>224</v>
      </c>
      <c r="C3421">
        <v>1740</v>
      </c>
      <c r="D3421">
        <v>2890</v>
      </c>
      <c r="E3421" s="33">
        <f t="shared" si="212"/>
        <v>2.89</v>
      </c>
      <c r="F3421" s="32">
        <f t="shared" si="213"/>
        <v>0.16000000000000014</v>
      </c>
      <c r="H3421">
        <v>2014</v>
      </c>
      <c r="I3421">
        <v>224</v>
      </c>
      <c r="J3421">
        <v>1740</v>
      </c>
      <c r="K3421">
        <v>1920</v>
      </c>
      <c r="L3421" s="33">
        <f t="shared" si="214"/>
        <v>1.92</v>
      </c>
      <c r="M3421" s="32">
        <f t="shared" si="215"/>
        <v>3.0000000000000027E-2</v>
      </c>
      <c r="O3421" s="34">
        <v>40232.736111111109</v>
      </c>
      <c r="P3421" s="33">
        <v>0.16000000000000014</v>
      </c>
      <c r="Q3421" s="33">
        <v>3.0000000000000027E-2</v>
      </c>
    </row>
    <row r="3422" spans="1:17">
      <c r="A3422">
        <v>2014</v>
      </c>
      <c r="B3422">
        <v>224</v>
      </c>
      <c r="C3422">
        <v>1750</v>
      </c>
      <c r="D3422">
        <v>2870</v>
      </c>
      <c r="E3422" s="33">
        <f t="shared" si="212"/>
        <v>2.87</v>
      </c>
      <c r="F3422" s="32">
        <f t="shared" si="213"/>
        <v>0.14000000000000012</v>
      </c>
      <c r="H3422">
        <v>2014</v>
      </c>
      <c r="I3422">
        <v>224</v>
      </c>
      <c r="J3422">
        <v>1750</v>
      </c>
      <c r="K3422">
        <v>1900</v>
      </c>
      <c r="L3422" s="33">
        <f t="shared" si="214"/>
        <v>1.9</v>
      </c>
      <c r="M3422" s="32">
        <f t="shared" si="215"/>
        <v>1.0000000000000009E-2</v>
      </c>
      <c r="O3422" s="34">
        <v>40232.743055555555</v>
      </c>
      <c r="P3422" s="33">
        <v>0.14000000000000012</v>
      </c>
      <c r="Q3422" s="33">
        <v>1.0000000000000009E-2</v>
      </c>
    </row>
    <row r="3423" spans="1:17">
      <c r="A3423">
        <v>2014</v>
      </c>
      <c r="B3423">
        <v>224</v>
      </c>
      <c r="C3423">
        <v>1800</v>
      </c>
      <c r="D3423">
        <v>2850</v>
      </c>
      <c r="E3423" s="33">
        <f t="shared" si="212"/>
        <v>2.85</v>
      </c>
      <c r="F3423" s="32">
        <f t="shared" si="213"/>
        <v>0.12000000000000011</v>
      </c>
      <c r="H3423">
        <v>2014</v>
      </c>
      <c r="I3423">
        <v>224</v>
      </c>
      <c r="J3423">
        <v>1800</v>
      </c>
      <c r="K3423">
        <v>1880</v>
      </c>
      <c r="L3423" s="33">
        <f t="shared" si="214"/>
        <v>1.88</v>
      </c>
      <c r="M3423" s="32">
        <f t="shared" si="215"/>
        <v>-1.0000000000000009E-2</v>
      </c>
      <c r="O3423" s="34">
        <v>40232.75</v>
      </c>
      <c r="P3423" s="33">
        <v>0.12000000000000011</v>
      </c>
      <c r="Q3423" s="33">
        <v>-1.0000000000000009E-2</v>
      </c>
    </row>
    <row r="3424" spans="1:17">
      <c r="A3424">
        <v>2014</v>
      </c>
      <c r="B3424">
        <v>224</v>
      </c>
      <c r="C3424">
        <v>1810</v>
      </c>
      <c r="D3424">
        <v>2820</v>
      </c>
      <c r="E3424" s="33">
        <f t="shared" si="212"/>
        <v>2.82</v>
      </c>
      <c r="F3424" s="32">
        <f t="shared" si="213"/>
        <v>8.9999999999999858E-2</v>
      </c>
      <c r="H3424">
        <v>2014</v>
      </c>
      <c r="I3424">
        <v>224</v>
      </c>
      <c r="J3424">
        <v>1810</v>
      </c>
      <c r="K3424">
        <v>1860</v>
      </c>
      <c r="L3424" s="33">
        <f t="shared" si="214"/>
        <v>1.86</v>
      </c>
      <c r="M3424" s="32">
        <f t="shared" si="215"/>
        <v>-2.9999999999999805E-2</v>
      </c>
      <c r="O3424" s="34">
        <v>40232.756944444445</v>
      </c>
      <c r="P3424" s="33">
        <v>8.9999999999999858E-2</v>
      </c>
      <c r="Q3424" s="33">
        <v>-2.9999999999999805E-2</v>
      </c>
    </row>
    <row r="3425" spans="1:17">
      <c r="A3425">
        <v>2014</v>
      </c>
      <c r="B3425">
        <v>224</v>
      </c>
      <c r="C3425">
        <v>1820</v>
      </c>
      <c r="D3425">
        <v>2800</v>
      </c>
      <c r="E3425" s="33">
        <f t="shared" si="212"/>
        <v>2.8</v>
      </c>
      <c r="F3425" s="32">
        <f t="shared" si="213"/>
        <v>6.999999999999984E-2</v>
      </c>
      <c r="H3425">
        <v>2014</v>
      </c>
      <c r="I3425">
        <v>224</v>
      </c>
      <c r="J3425">
        <v>1820</v>
      </c>
      <c r="K3425">
        <v>1840</v>
      </c>
      <c r="L3425" s="33">
        <f t="shared" si="214"/>
        <v>1.84</v>
      </c>
      <c r="M3425" s="32">
        <f t="shared" si="215"/>
        <v>-4.9999999999999822E-2</v>
      </c>
      <c r="O3425" s="34">
        <v>40232.763888888891</v>
      </c>
      <c r="P3425" s="33">
        <v>6.999999999999984E-2</v>
      </c>
      <c r="Q3425" s="33">
        <v>-4.9999999999999822E-2</v>
      </c>
    </row>
    <row r="3426" spans="1:17">
      <c r="A3426">
        <v>2014</v>
      </c>
      <c r="B3426">
        <v>224</v>
      </c>
      <c r="C3426">
        <v>1830</v>
      </c>
      <c r="D3426">
        <v>2780</v>
      </c>
      <c r="E3426" s="33">
        <f t="shared" si="212"/>
        <v>2.78</v>
      </c>
      <c r="F3426" s="32">
        <f t="shared" si="213"/>
        <v>4.9999999999999822E-2</v>
      </c>
      <c r="H3426">
        <v>2014</v>
      </c>
      <c r="I3426">
        <v>224</v>
      </c>
      <c r="J3426">
        <v>1830</v>
      </c>
      <c r="K3426">
        <v>1830</v>
      </c>
      <c r="L3426" s="33">
        <f t="shared" si="214"/>
        <v>1.83</v>
      </c>
      <c r="M3426" s="32">
        <f t="shared" si="215"/>
        <v>-5.9999999999999831E-2</v>
      </c>
      <c r="O3426" s="34">
        <v>40232.770833333336</v>
      </c>
      <c r="P3426" s="33">
        <v>4.9999999999999822E-2</v>
      </c>
      <c r="Q3426" s="33">
        <v>-5.9999999999999831E-2</v>
      </c>
    </row>
    <row r="3427" spans="1:17">
      <c r="A3427">
        <v>2014</v>
      </c>
      <c r="B3427">
        <v>224</v>
      </c>
      <c r="C3427">
        <v>1840</v>
      </c>
      <c r="D3427">
        <v>2760</v>
      </c>
      <c r="E3427" s="33">
        <f t="shared" si="212"/>
        <v>2.76</v>
      </c>
      <c r="F3427" s="32">
        <f t="shared" si="213"/>
        <v>2.9999999999999805E-2</v>
      </c>
      <c r="H3427">
        <v>2014</v>
      </c>
      <c r="I3427">
        <v>224</v>
      </c>
      <c r="J3427">
        <v>1840</v>
      </c>
      <c r="K3427">
        <v>1810</v>
      </c>
      <c r="L3427" s="33">
        <f t="shared" si="214"/>
        <v>1.81</v>
      </c>
      <c r="M3427" s="32">
        <f t="shared" si="215"/>
        <v>-7.9999999999999849E-2</v>
      </c>
      <c r="O3427" s="34">
        <v>40232.777777777781</v>
      </c>
      <c r="P3427" s="33">
        <v>2.9999999999999805E-2</v>
      </c>
      <c r="Q3427" s="33">
        <v>-7.9999999999999849E-2</v>
      </c>
    </row>
    <row r="3428" spans="1:17">
      <c r="A3428">
        <v>2014</v>
      </c>
      <c r="B3428">
        <v>224</v>
      </c>
      <c r="C3428">
        <v>1850</v>
      </c>
      <c r="D3428">
        <v>2740</v>
      </c>
      <c r="E3428" s="33">
        <f t="shared" si="212"/>
        <v>2.74</v>
      </c>
      <c r="F3428" s="32">
        <f t="shared" si="213"/>
        <v>1.0000000000000231E-2</v>
      </c>
      <c r="H3428">
        <v>2014</v>
      </c>
      <c r="I3428">
        <v>224</v>
      </c>
      <c r="J3428">
        <v>1850</v>
      </c>
      <c r="K3428">
        <v>1790</v>
      </c>
      <c r="L3428" s="33">
        <f t="shared" si="214"/>
        <v>1.79</v>
      </c>
      <c r="M3428" s="32">
        <f t="shared" si="215"/>
        <v>-9.9999999999999867E-2</v>
      </c>
      <c r="O3428" s="34">
        <v>40232.784722222219</v>
      </c>
      <c r="P3428" s="33">
        <v>1.0000000000000231E-2</v>
      </c>
      <c r="Q3428" s="33">
        <v>-9.9999999999999867E-2</v>
      </c>
    </row>
    <row r="3429" spans="1:17">
      <c r="A3429">
        <v>2014</v>
      </c>
      <c r="B3429">
        <v>224</v>
      </c>
      <c r="C3429">
        <v>1900</v>
      </c>
      <c r="D3429">
        <v>2720</v>
      </c>
      <c r="E3429" s="33">
        <f t="shared" si="212"/>
        <v>2.72</v>
      </c>
      <c r="F3429" s="32">
        <f t="shared" si="213"/>
        <v>-9.9999999999997868E-3</v>
      </c>
      <c r="H3429">
        <v>2014</v>
      </c>
      <c r="I3429">
        <v>224</v>
      </c>
      <c r="J3429">
        <v>1900</v>
      </c>
      <c r="K3429">
        <v>1780</v>
      </c>
      <c r="L3429" s="33">
        <f t="shared" si="214"/>
        <v>1.78</v>
      </c>
      <c r="M3429" s="32">
        <f t="shared" si="215"/>
        <v>-0.10999999999999988</v>
      </c>
      <c r="O3429" s="34">
        <v>40232.791666666664</v>
      </c>
      <c r="P3429" s="33">
        <v>-9.9999999999997868E-3</v>
      </c>
      <c r="Q3429" s="33">
        <v>-0.10999999999999988</v>
      </c>
    </row>
    <row r="3430" spans="1:17">
      <c r="A3430">
        <v>2014</v>
      </c>
      <c r="B3430">
        <v>224</v>
      </c>
      <c r="C3430">
        <v>1910</v>
      </c>
      <c r="D3430">
        <v>2700</v>
      </c>
      <c r="E3430" s="33">
        <f t="shared" si="212"/>
        <v>2.7</v>
      </c>
      <c r="F3430" s="32">
        <f t="shared" si="213"/>
        <v>-2.9999999999999805E-2</v>
      </c>
      <c r="H3430">
        <v>2014</v>
      </c>
      <c r="I3430">
        <v>224</v>
      </c>
      <c r="J3430">
        <v>1910</v>
      </c>
      <c r="K3430">
        <v>1760</v>
      </c>
      <c r="L3430" s="33">
        <f t="shared" si="214"/>
        <v>1.76</v>
      </c>
      <c r="M3430" s="32">
        <f t="shared" si="215"/>
        <v>-0.12999999999999989</v>
      </c>
      <c r="O3430" s="34">
        <v>40232.798611111109</v>
      </c>
      <c r="P3430" s="33">
        <v>-2.9999999999999805E-2</v>
      </c>
      <c r="Q3430" s="33">
        <v>-0.12999999999999989</v>
      </c>
    </row>
    <row r="3431" spans="1:17">
      <c r="A3431">
        <v>2014</v>
      </c>
      <c r="B3431">
        <v>224</v>
      </c>
      <c r="C3431">
        <v>1920</v>
      </c>
      <c r="D3431">
        <v>2680</v>
      </c>
      <c r="E3431" s="33">
        <f t="shared" si="212"/>
        <v>2.68</v>
      </c>
      <c r="F3431" s="32">
        <f t="shared" si="213"/>
        <v>-4.9999999999999822E-2</v>
      </c>
      <c r="H3431">
        <v>2014</v>
      </c>
      <c r="I3431">
        <v>224</v>
      </c>
      <c r="J3431">
        <v>1920</v>
      </c>
      <c r="K3431">
        <v>1750</v>
      </c>
      <c r="L3431" s="33">
        <f t="shared" si="214"/>
        <v>1.75</v>
      </c>
      <c r="M3431" s="32">
        <f t="shared" si="215"/>
        <v>-0.1399999999999999</v>
      </c>
      <c r="O3431" s="34">
        <v>40232.805555555555</v>
      </c>
      <c r="P3431" s="33">
        <v>-4.9999999999999822E-2</v>
      </c>
      <c r="Q3431" s="33">
        <v>-0.1399999999999999</v>
      </c>
    </row>
    <row r="3432" spans="1:17">
      <c r="A3432">
        <v>2014</v>
      </c>
      <c r="B3432">
        <v>224</v>
      </c>
      <c r="C3432">
        <v>1930</v>
      </c>
      <c r="D3432">
        <v>2660</v>
      </c>
      <c r="E3432" s="33">
        <f t="shared" si="212"/>
        <v>2.66</v>
      </c>
      <c r="F3432" s="32">
        <f t="shared" si="213"/>
        <v>-6.999999999999984E-2</v>
      </c>
      <c r="H3432">
        <v>2014</v>
      </c>
      <c r="I3432">
        <v>224</v>
      </c>
      <c r="J3432">
        <v>1930</v>
      </c>
      <c r="K3432">
        <v>1740</v>
      </c>
      <c r="L3432" s="33">
        <f t="shared" si="214"/>
        <v>1.74</v>
      </c>
      <c r="M3432" s="32">
        <f t="shared" si="215"/>
        <v>-0.14999999999999991</v>
      </c>
      <c r="O3432" s="34">
        <v>40232.8125</v>
      </c>
      <c r="P3432" s="33">
        <v>-6.999999999999984E-2</v>
      </c>
      <c r="Q3432" s="33">
        <v>-0.14999999999999991</v>
      </c>
    </row>
    <row r="3433" spans="1:17">
      <c r="A3433">
        <v>2014</v>
      </c>
      <c r="B3433">
        <v>224</v>
      </c>
      <c r="C3433">
        <v>1940</v>
      </c>
      <c r="D3433">
        <v>2640</v>
      </c>
      <c r="E3433" s="33">
        <f t="shared" si="212"/>
        <v>2.64</v>
      </c>
      <c r="F3433" s="32">
        <f t="shared" si="213"/>
        <v>-8.9999999999999858E-2</v>
      </c>
      <c r="H3433">
        <v>2014</v>
      </c>
      <c r="I3433">
        <v>224</v>
      </c>
      <c r="J3433">
        <v>1940</v>
      </c>
      <c r="K3433">
        <v>1720</v>
      </c>
      <c r="L3433" s="33">
        <f t="shared" si="214"/>
        <v>1.72</v>
      </c>
      <c r="M3433" s="32">
        <f t="shared" si="215"/>
        <v>-0.16999999999999993</v>
      </c>
      <c r="O3433" s="34">
        <v>40232.819444444445</v>
      </c>
      <c r="P3433" s="33">
        <v>-8.9999999999999858E-2</v>
      </c>
      <c r="Q3433" s="33">
        <v>-0.16999999999999993</v>
      </c>
    </row>
    <row r="3434" spans="1:17">
      <c r="A3434">
        <v>2014</v>
      </c>
      <c r="B3434">
        <v>224</v>
      </c>
      <c r="C3434">
        <v>1950</v>
      </c>
      <c r="D3434">
        <v>2620</v>
      </c>
      <c r="E3434" s="33">
        <f t="shared" si="212"/>
        <v>2.62</v>
      </c>
      <c r="F3434" s="32">
        <f t="shared" si="213"/>
        <v>-0.10999999999999988</v>
      </c>
      <c r="H3434">
        <v>2014</v>
      </c>
      <c r="I3434">
        <v>224</v>
      </c>
      <c r="J3434">
        <v>1950</v>
      </c>
      <c r="K3434">
        <v>1710</v>
      </c>
      <c r="L3434" s="33">
        <f t="shared" si="214"/>
        <v>1.71</v>
      </c>
      <c r="M3434" s="32">
        <f t="shared" si="215"/>
        <v>-0.17999999999999994</v>
      </c>
      <c r="O3434" s="34">
        <v>40232.826388888891</v>
      </c>
      <c r="P3434" s="33">
        <v>-0.10999999999999988</v>
      </c>
      <c r="Q3434" s="33">
        <v>-0.17999999999999994</v>
      </c>
    </row>
    <row r="3435" spans="1:17">
      <c r="A3435">
        <v>2014</v>
      </c>
      <c r="B3435">
        <v>224</v>
      </c>
      <c r="C3435">
        <v>2000</v>
      </c>
      <c r="D3435">
        <v>2610</v>
      </c>
      <c r="E3435" s="33">
        <f t="shared" si="212"/>
        <v>2.61</v>
      </c>
      <c r="F3435" s="32">
        <f t="shared" si="213"/>
        <v>-0.12000000000000011</v>
      </c>
      <c r="H3435">
        <v>2014</v>
      </c>
      <c r="I3435">
        <v>224</v>
      </c>
      <c r="J3435">
        <v>2000</v>
      </c>
      <c r="K3435">
        <v>1700</v>
      </c>
      <c r="L3435" s="33">
        <f t="shared" si="214"/>
        <v>1.7</v>
      </c>
      <c r="M3435" s="32">
        <f t="shared" si="215"/>
        <v>-0.18999999999999995</v>
      </c>
      <c r="O3435" s="34">
        <v>40232.833333333336</v>
      </c>
      <c r="P3435" s="33">
        <v>-0.12000000000000011</v>
      </c>
      <c r="Q3435" s="33">
        <v>-0.18999999999999995</v>
      </c>
    </row>
    <row r="3436" spans="1:17">
      <c r="A3436">
        <v>2014</v>
      </c>
      <c r="B3436">
        <v>224</v>
      </c>
      <c r="C3436">
        <v>2010</v>
      </c>
      <c r="D3436">
        <v>2590</v>
      </c>
      <c r="E3436" s="33">
        <f t="shared" si="212"/>
        <v>2.59</v>
      </c>
      <c r="F3436" s="32">
        <f t="shared" si="213"/>
        <v>-0.14000000000000012</v>
      </c>
      <c r="H3436">
        <v>2014</v>
      </c>
      <c r="I3436">
        <v>224</v>
      </c>
      <c r="J3436">
        <v>2010</v>
      </c>
      <c r="K3436">
        <v>1690</v>
      </c>
      <c r="L3436" s="33">
        <f t="shared" si="214"/>
        <v>1.69</v>
      </c>
      <c r="M3436" s="32">
        <f t="shared" si="215"/>
        <v>-0.19999999999999996</v>
      </c>
      <c r="O3436" s="34">
        <v>40232.840277777781</v>
      </c>
      <c r="P3436" s="33">
        <v>-0.14000000000000012</v>
      </c>
      <c r="Q3436" s="33">
        <v>-0.19999999999999996</v>
      </c>
    </row>
    <row r="3437" spans="1:17">
      <c r="A3437">
        <v>2014</v>
      </c>
      <c r="B3437">
        <v>224</v>
      </c>
      <c r="C3437">
        <v>2020</v>
      </c>
      <c r="D3437">
        <v>2580</v>
      </c>
      <c r="E3437" s="33">
        <f t="shared" si="212"/>
        <v>2.58</v>
      </c>
      <c r="F3437" s="32">
        <f t="shared" si="213"/>
        <v>-0.14999999999999991</v>
      </c>
      <c r="H3437">
        <v>2014</v>
      </c>
      <c r="I3437">
        <v>224</v>
      </c>
      <c r="J3437">
        <v>2020</v>
      </c>
      <c r="K3437">
        <v>1690</v>
      </c>
      <c r="L3437" s="33">
        <f t="shared" si="214"/>
        <v>1.69</v>
      </c>
      <c r="M3437" s="32">
        <f t="shared" si="215"/>
        <v>-0.19999999999999996</v>
      </c>
      <c r="O3437" s="34">
        <v>40232.847222222219</v>
      </c>
      <c r="P3437" s="33">
        <v>-0.14999999999999991</v>
      </c>
      <c r="Q3437" s="33">
        <v>-0.19999999999999996</v>
      </c>
    </row>
    <row r="3438" spans="1:17">
      <c r="A3438">
        <v>2014</v>
      </c>
      <c r="B3438">
        <v>224</v>
      </c>
      <c r="C3438">
        <v>2030</v>
      </c>
      <c r="D3438">
        <v>2560</v>
      </c>
      <c r="E3438" s="33">
        <f t="shared" si="212"/>
        <v>2.56</v>
      </c>
      <c r="F3438" s="32">
        <f t="shared" si="213"/>
        <v>-0.16999999999999993</v>
      </c>
      <c r="H3438">
        <v>2014</v>
      </c>
      <c r="I3438">
        <v>224</v>
      </c>
      <c r="J3438">
        <v>2030</v>
      </c>
      <c r="K3438">
        <v>1680</v>
      </c>
      <c r="L3438" s="33">
        <f t="shared" si="214"/>
        <v>1.68</v>
      </c>
      <c r="M3438" s="32">
        <f t="shared" si="215"/>
        <v>-0.20999999999999996</v>
      </c>
      <c r="O3438" s="34">
        <v>40232.854166666664</v>
      </c>
      <c r="P3438" s="33">
        <v>-0.16999999999999993</v>
      </c>
      <c r="Q3438" s="33">
        <v>-0.20999999999999996</v>
      </c>
    </row>
    <row r="3439" spans="1:17">
      <c r="A3439">
        <v>2014</v>
      </c>
      <c r="B3439">
        <v>224</v>
      </c>
      <c r="C3439">
        <v>2040</v>
      </c>
      <c r="D3439">
        <v>2550</v>
      </c>
      <c r="E3439" s="33">
        <f t="shared" si="212"/>
        <v>2.5499999999999998</v>
      </c>
      <c r="F3439" s="32">
        <f t="shared" si="213"/>
        <v>-0.18000000000000016</v>
      </c>
      <c r="H3439">
        <v>2014</v>
      </c>
      <c r="I3439">
        <v>224</v>
      </c>
      <c r="J3439">
        <v>2040</v>
      </c>
      <c r="K3439">
        <v>1670</v>
      </c>
      <c r="L3439" s="33">
        <f t="shared" si="214"/>
        <v>1.67</v>
      </c>
      <c r="M3439" s="32">
        <f t="shared" si="215"/>
        <v>-0.21999999999999997</v>
      </c>
      <c r="O3439" s="34">
        <v>40232.861111111109</v>
      </c>
      <c r="P3439" s="33">
        <v>-0.18000000000000016</v>
      </c>
      <c r="Q3439" s="33">
        <v>-0.21999999999999997</v>
      </c>
    </row>
    <row r="3440" spans="1:17">
      <c r="A3440">
        <v>2014</v>
      </c>
      <c r="B3440">
        <v>224</v>
      </c>
      <c r="C3440">
        <v>2050</v>
      </c>
      <c r="D3440">
        <v>2540</v>
      </c>
      <c r="E3440" s="33">
        <f t="shared" si="212"/>
        <v>2.54</v>
      </c>
      <c r="F3440" s="32">
        <f t="shared" si="213"/>
        <v>-0.18999999999999995</v>
      </c>
      <c r="H3440">
        <v>2014</v>
      </c>
      <c r="I3440">
        <v>224</v>
      </c>
      <c r="J3440">
        <v>2050</v>
      </c>
      <c r="K3440">
        <v>1670</v>
      </c>
      <c r="L3440" s="33">
        <f t="shared" si="214"/>
        <v>1.67</v>
      </c>
      <c r="M3440" s="32">
        <f t="shared" si="215"/>
        <v>-0.21999999999999997</v>
      </c>
      <c r="O3440" s="34">
        <v>40232.868055555555</v>
      </c>
      <c r="P3440" s="33">
        <v>-0.18999999999999995</v>
      </c>
      <c r="Q3440" s="33">
        <v>-0.21999999999999997</v>
      </c>
    </row>
    <row r="3441" spans="1:17">
      <c r="A3441">
        <v>2014</v>
      </c>
      <c r="B3441">
        <v>224</v>
      </c>
      <c r="C3441">
        <v>2100</v>
      </c>
      <c r="D3441">
        <v>2530</v>
      </c>
      <c r="E3441" s="33">
        <f t="shared" si="212"/>
        <v>2.5299999999999998</v>
      </c>
      <c r="F3441" s="32">
        <f t="shared" si="213"/>
        <v>-0.20000000000000018</v>
      </c>
      <c r="H3441">
        <v>2014</v>
      </c>
      <c r="I3441">
        <v>224</v>
      </c>
      <c r="J3441">
        <v>2100</v>
      </c>
      <c r="K3441">
        <v>1670</v>
      </c>
      <c r="L3441" s="33">
        <f t="shared" si="214"/>
        <v>1.67</v>
      </c>
      <c r="M3441" s="32">
        <f t="shared" si="215"/>
        <v>-0.21999999999999997</v>
      </c>
      <c r="O3441" s="34">
        <v>40232.875</v>
      </c>
      <c r="P3441" s="33">
        <v>-0.20000000000000018</v>
      </c>
      <c r="Q3441" s="33">
        <v>-0.21999999999999997</v>
      </c>
    </row>
    <row r="3442" spans="1:17">
      <c r="A3442">
        <v>2014</v>
      </c>
      <c r="B3442">
        <v>224</v>
      </c>
      <c r="C3442">
        <v>2110</v>
      </c>
      <c r="D3442">
        <v>2520</v>
      </c>
      <c r="E3442" s="33">
        <f t="shared" si="212"/>
        <v>2.52</v>
      </c>
      <c r="F3442" s="32">
        <f t="shared" si="213"/>
        <v>-0.20999999999999996</v>
      </c>
      <c r="H3442">
        <v>2014</v>
      </c>
      <c r="I3442">
        <v>224</v>
      </c>
      <c r="J3442">
        <v>2110</v>
      </c>
      <c r="K3442">
        <v>1660</v>
      </c>
      <c r="L3442" s="33">
        <f t="shared" si="214"/>
        <v>1.66</v>
      </c>
      <c r="M3442" s="32">
        <f t="shared" si="215"/>
        <v>-0.22999999999999998</v>
      </c>
      <c r="O3442" s="34">
        <v>40232.881944444445</v>
      </c>
      <c r="P3442" s="33">
        <v>-0.20999999999999996</v>
      </c>
      <c r="Q3442" s="33">
        <v>-0.22999999999999998</v>
      </c>
    </row>
    <row r="3443" spans="1:17">
      <c r="A3443">
        <v>2014</v>
      </c>
      <c r="B3443">
        <v>224</v>
      </c>
      <c r="C3443">
        <v>2120</v>
      </c>
      <c r="D3443">
        <v>2510</v>
      </c>
      <c r="E3443" s="33">
        <f t="shared" si="212"/>
        <v>2.5099999999999998</v>
      </c>
      <c r="F3443" s="32">
        <f t="shared" si="213"/>
        <v>-0.2200000000000002</v>
      </c>
      <c r="H3443">
        <v>2014</v>
      </c>
      <c r="I3443">
        <v>224</v>
      </c>
      <c r="J3443">
        <v>2120</v>
      </c>
      <c r="K3443">
        <v>1660</v>
      </c>
      <c r="L3443" s="33">
        <f t="shared" si="214"/>
        <v>1.66</v>
      </c>
      <c r="M3443" s="32">
        <f t="shared" si="215"/>
        <v>-0.22999999999999998</v>
      </c>
      <c r="O3443" s="34">
        <v>40232.888888888891</v>
      </c>
      <c r="P3443" s="33">
        <v>-0.2200000000000002</v>
      </c>
      <c r="Q3443" s="33">
        <v>-0.22999999999999998</v>
      </c>
    </row>
    <row r="3444" spans="1:17">
      <c r="A3444">
        <v>2014</v>
      </c>
      <c r="B3444">
        <v>224</v>
      </c>
      <c r="C3444">
        <v>2130</v>
      </c>
      <c r="D3444">
        <v>2510</v>
      </c>
      <c r="E3444" s="33">
        <f t="shared" si="212"/>
        <v>2.5099999999999998</v>
      </c>
      <c r="F3444" s="32">
        <f t="shared" si="213"/>
        <v>-0.2200000000000002</v>
      </c>
      <c r="H3444">
        <v>2014</v>
      </c>
      <c r="I3444">
        <v>224</v>
      </c>
      <c r="J3444">
        <v>2130</v>
      </c>
      <c r="K3444">
        <v>1660</v>
      </c>
      <c r="L3444" s="33">
        <f t="shared" si="214"/>
        <v>1.66</v>
      </c>
      <c r="M3444" s="32">
        <f t="shared" si="215"/>
        <v>-0.22999999999999998</v>
      </c>
      <c r="O3444" s="34">
        <v>40232.895833333336</v>
      </c>
      <c r="P3444" s="33">
        <v>-0.2200000000000002</v>
      </c>
      <c r="Q3444" s="33">
        <v>-0.22999999999999998</v>
      </c>
    </row>
    <row r="3445" spans="1:17">
      <c r="A3445">
        <v>2014</v>
      </c>
      <c r="B3445">
        <v>224</v>
      </c>
      <c r="C3445">
        <v>2140</v>
      </c>
      <c r="D3445">
        <v>2500</v>
      </c>
      <c r="E3445" s="33">
        <f t="shared" si="212"/>
        <v>2.5</v>
      </c>
      <c r="F3445" s="32">
        <f t="shared" si="213"/>
        <v>-0.22999999999999998</v>
      </c>
      <c r="H3445">
        <v>2014</v>
      </c>
      <c r="I3445">
        <v>224</v>
      </c>
      <c r="J3445">
        <v>2140</v>
      </c>
      <c r="K3445">
        <v>1670</v>
      </c>
      <c r="L3445" s="33">
        <f t="shared" si="214"/>
        <v>1.67</v>
      </c>
      <c r="M3445" s="32">
        <f t="shared" si="215"/>
        <v>-0.21999999999999997</v>
      </c>
      <c r="O3445" s="34">
        <v>40232.902777777781</v>
      </c>
      <c r="P3445" s="33">
        <v>-0.22999999999999998</v>
      </c>
      <c r="Q3445" s="33">
        <v>-0.21999999999999997</v>
      </c>
    </row>
    <row r="3446" spans="1:17">
      <c r="A3446">
        <v>2014</v>
      </c>
      <c r="B3446">
        <v>224</v>
      </c>
      <c r="C3446">
        <v>2150</v>
      </c>
      <c r="D3446">
        <v>2500</v>
      </c>
      <c r="E3446" s="33">
        <f t="shared" si="212"/>
        <v>2.5</v>
      </c>
      <c r="F3446" s="32">
        <f t="shared" si="213"/>
        <v>-0.22999999999999998</v>
      </c>
      <c r="H3446">
        <v>2014</v>
      </c>
      <c r="I3446">
        <v>224</v>
      </c>
      <c r="J3446">
        <v>2150</v>
      </c>
      <c r="K3446">
        <v>1670</v>
      </c>
      <c r="L3446" s="33">
        <f t="shared" si="214"/>
        <v>1.67</v>
      </c>
      <c r="M3446" s="32">
        <f t="shared" si="215"/>
        <v>-0.21999999999999997</v>
      </c>
      <c r="O3446" s="34">
        <v>40232.909722222219</v>
      </c>
      <c r="P3446" s="33">
        <v>-0.22999999999999998</v>
      </c>
      <c r="Q3446" s="33">
        <v>-0.21999999999999997</v>
      </c>
    </row>
    <row r="3447" spans="1:17">
      <c r="A3447">
        <v>2014</v>
      </c>
      <c r="B3447">
        <v>224</v>
      </c>
      <c r="C3447">
        <v>2200</v>
      </c>
      <c r="D3447">
        <v>2490</v>
      </c>
      <c r="E3447" s="33">
        <f t="shared" si="212"/>
        <v>2.4900000000000002</v>
      </c>
      <c r="F3447" s="32">
        <f t="shared" si="213"/>
        <v>-0.23999999999999977</v>
      </c>
      <c r="H3447">
        <v>2014</v>
      </c>
      <c r="I3447">
        <v>224</v>
      </c>
      <c r="J3447">
        <v>2200</v>
      </c>
      <c r="K3447">
        <v>1670</v>
      </c>
      <c r="L3447" s="33">
        <f t="shared" si="214"/>
        <v>1.67</v>
      </c>
      <c r="M3447" s="32">
        <f t="shared" si="215"/>
        <v>-0.21999999999999997</v>
      </c>
      <c r="O3447" s="34">
        <v>40232.916666666664</v>
      </c>
      <c r="P3447" s="33">
        <v>-0.23999999999999977</v>
      </c>
      <c r="Q3447" s="33">
        <v>-0.21999999999999997</v>
      </c>
    </row>
    <row r="3448" spans="1:17">
      <c r="A3448">
        <v>2014</v>
      </c>
      <c r="B3448">
        <v>224</v>
      </c>
      <c r="C3448">
        <v>2210</v>
      </c>
      <c r="D3448">
        <v>2490</v>
      </c>
      <c r="E3448" s="33">
        <f t="shared" si="212"/>
        <v>2.4900000000000002</v>
      </c>
      <c r="F3448" s="32">
        <f t="shared" si="213"/>
        <v>-0.23999999999999977</v>
      </c>
      <c r="H3448">
        <v>2014</v>
      </c>
      <c r="I3448">
        <v>224</v>
      </c>
      <c r="J3448">
        <v>2210</v>
      </c>
      <c r="K3448">
        <v>1680</v>
      </c>
      <c r="L3448" s="33">
        <f t="shared" si="214"/>
        <v>1.68</v>
      </c>
      <c r="M3448" s="32">
        <f t="shared" si="215"/>
        <v>-0.20999999999999996</v>
      </c>
      <c r="O3448" s="34">
        <v>40232.923611111109</v>
      </c>
      <c r="P3448" s="33">
        <v>-0.23999999999999977</v>
      </c>
      <c r="Q3448" s="33">
        <v>-0.20999999999999996</v>
      </c>
    </row>
    <row r="3449" spans="1:17">
      <c r="A3449">
        <v>2014</v>
      </c>
      <c r="B3449">
        <v>224</v>
      </c>
      <c r="C3449">
        <v>2220</v>
      </c>
      <c r="D3449">
        <v>2490</v>
      </c>
      <c r="E3449" s="33">
        <f t="shared" si="212"/>
        <v>2.4900000000000002</v>
      </c>
      <c r="F3449" s="32">
        <f t="shared" si="213"/>
        <v>-0.23999999999999977</v>
      </c>
      <c r="H3449">
        <v>2014</v>
      </c>
      <c r="I3449">
        <v>224</v>
      </c>
      <c r="J3449">
        <v>2220</v>
      </c>
      <c r="K3449">
        <v>1680</v>
      </c>
      <c r="L3449" s="33">
        <f t="shared" si="214"/>
        <v>1.68</v>
      </c>
      <c r="M3449" s="32">
        <f t="shared" si="215"/>
        <v>-0.20999999999999996</v>
      </c>
      <c r="O3449" s="34">
        <v>40232.930555555555</v>
      </c>
      <c r="P3449" s="33">
        <v>-0.23999999999999977</v>
      </c>
      <c r="Q3449" s="33">
        <v>-0.20999999999999996</v>
      </c>
    </row>
    <row r="3450" spans="1:17">
      <c r="A3450">
        <v>2014</v>
      </c>
      <c r="B3450">
        <v>224</v>
      </c>
      <c r="C3450">
        <v>2230</v>
      </c>
      <c r="D3450">
        <v>2490</v>
      </c>
      <c r="E3450" s="33">
        <f t="shared" si="212"/>
        <v>2.4900000000000002</v>
      </c>
      <c r="F3450" s="32">
        <f t="shared" si="213"/>
        <v>-0.23999999999999977</v>
      </c>
      <c r="H3450">
        <v>2014</v>
      </c>
      <c r="I3450">
        <v>224</v>
      </c>
      <c r="J3450">
        <v>2230</v>
      </c>
      <c r="K3450">
        <v>1690</v>
      </c>
      <c r="L3450" s="33">
        <f t="shared" si="214"/>
        <v>1.69</v>
      </c>
      <c r="M3450" s="32">
        <f t="shared" si="215"/>
        <v>-0.19999999999999996</v>
      </c>
      <c r="O3450" s="34">
        <v>40232.9375</v>
      </c>
      <c r="P3450" s="33">
        <v>-0.23999999999999977</v>
      </c>
      <c r="Q3450" s="33">
        <v>-0.19999999999999996</v>
      </c>
    </row>
    <row r="3451" spans="1:17">
      <c r="A3451">
        <v>2014</v>
      </c>
      <c r="B3451">
        <v>224</v>
      </c>
      <c r="C3451">
        <v>2240</v>
      </c>
      <c r="D3451">
        <v>2490</v>
      </c>
      <c r="E3451" s="33">
        <f t="shared" si="212"/>
        <v>2.4900000000000002</v>
      </c>
      <c r="F3451" s="32">
        <f t="shared" si="213"/>
        <v>-0.23999999999999977</v>
      </c>
      <c r="H3451">
        <v>2014</v>
      </c>
      <c r="I3451">
        <v>224</v>
      </c>
      <c r="J3451">
        <v>2240</v>
      </c>
      <c r="K3451">
        <v>1700</v>
      </c>
      <c r="L3451" s="33">
        <f t="shared" si="214"/>
        <v>1.7</v>
      </c>
      <c r="M3451" s="32">
        <f t="shared" si="215"/>
        <v>-0.18999999999999995</v>
      </c>
      <c r="O3451" s="34">
        <v>40232.944444444445</v>
      </c>
      <c r="P3451" s="33">
        <v>-0.23999999999999977</v>
      </c>
      <c r="Q3451" s="33">
        <v>-0.18999999999999995</v>
      </c>
    </row>
    <row r="3452" spans="1:17">
      <c r="A3452">
        <v>2014</v>
      </c>
      <c r="B3452">
        <v>224</v>
      </c>
      <c r="C3452">
        <v>2250</v>
      </c>
      <c r="D3452">
        <v>2500</v>
      </c>
      <c r="E3452" s="33">
        <f t="shared" si="212"/>
        <v>2.5</v>
      </c>
      <c r="F3452" s="32">
        <f t="shared" si="213"/>
        <v>-0.22999999999999998</v>
      </c>
      <c r="H3452">
        <v>2014</v>
      </c>
      <c r="I3452">
        <v>224</v>
      </c>
      <c r="J3452">
        <v>2250</v>
      </c>
      <c r="K3452">
        <v>1700</v>
      </c>
      <c r="L3452" s="33">
        <f t="shared" si="214"/>
        <v>1.7</v>
      </c>
      <c r="M3452" s="32">
        <f t="shared" si="215"/>
        <v>-0.18999999999999995</v>
      </c>
      <c r="O3452" s="34">
        <v>40232.951388888891</v>
      </c>
      <c r="P3452" s="33">
        <v>-0.22999999999999998</v>
      </c>
      <c r="Q3452" s="33">
        <v>-0.18999999999999995</v>
      </c>
    </row>
    <row r="3453" spans="1:17">
      <c r="A3453">
        <v>2014</v>
      </c>
      <c r="B3453">
        <v>224</v>
      </c>
      <c r="C3453">
        <v>2300</v>
      </c>
      <c r="D3453">
        <v>2500</v>
      </c>
      <c r="E3453" s="33">
        <f t="shared" si="212"/>
        <v>2.5</v>
      </c>
      <c r="F3453" s="32">
        <f t="shared" si="213"/>
        <v>-0.22999999999999998</v>
      </c>
      <c r="H3453">
        <v>2014</v>
      </c>
      <c r="I3453">
        <v>224</v>
      </c>
      <c r="J3453">
        <v>2300</v>
      </c>
      <c r="K3453">
        <v>1710</v>
      </c>
      <c r="L3453" s="33">
        <f t="shared" si="214"/>
        <v>1.71</v>
      </c>
      <c r="M3453" s="32">
        <f t="shared" si="215"/>
        <v>-0.17999999999999994</v>
      </c>
      <c r="O3453" s="34">
        <v>40232.958333333336</v>
      </c>
      <c r="P3453" s="33">
        <v>-0.22999999999999998</v>
      </c>
      <c r="Q3453" s="33">
        <v>-0.17999999999999994</v>
      </c>
    </row>
    <row r="3454" spans="1:17">
      <c r="A3454">
        <v>2014</v>
      </c>
      <c r="B3454">
        <v>224</v>
      </c>
      <c r="C3454">
        <v>2310</v>
      </c>
      <c r="D3454">
        <v>2500</v>
      </c>
      <c r="E3454" s="33">
        <f t="shared" si="212"/>
        <v>2.5</v>
      </c>
      <c r="F3454" s="32">
        <f t="shared" si="213"/>
        <v>-0.22999999999999998</v>
      </c>
      <c r="H3454">
        <v>2014</v>
      </c>
      <c r="I3454">
        <v>224</v>
      </c>
      <c r="J3454">
        <v>2310</v>
      </c>
      <c r="K3454">
        <v>1720</v>
      </c>
      <c r="L3454" s="33">
        <f t="shared" si="214"/>
        <v>1.72</v>
      </c>
      <c r="M3454" s="32">
        <f t="shared" si="215"/>
        <v>-0.16999999999999993</v>
      </c>
      <c r="O3454" s="34">
        <v>40232.965277777781</v>
      </c>
      <c r="P3454" s="33">
        <v>-0.22999999999999998</v>
      </c>
      <c r="Q3454" s="33">
        <v>-0.16999999999999993</v>
      </c>
    </row>
    <row r="3455" spans="1:17">
      <c r="A3455">
        <v>2014</v>
      </c>
      <c r="B3455">
        <v>224</v>
      </c>
      <c r="C3455">
        <v>2320</v>
      </c>
      <c r="D3455">
        <v>2510</v>
      </c>
      <c r="E3455" s="33">
        <f t="shared" si="212"/>
        <v>2.5099999999999998</v>
      </c>
      <c r="F3455" s="32">
        <f t="shared" si="213"/>
        <v>-0.2200000000000002</v>
      </c>
      <c r="H3455">
        <v>2014</v>
      </c>
      <c r="I3455">
        <v>224</v>
      </c>
      <c r="J3455">
        <v>2320</v>
      </c>
      <c r="K3455">
        <v>1730</v>
      </c>
      <c r="L3455" s="33">
        <f t="shared" si="214"/>
        <v>1.73</v>
      </c>
      <c r="M3455" s="32">
        <f t="shared" si="215"/>
        <v>-0.15999999999999992</v>
      </c>
      <c r="O3455" s="34">
        <v>40232.972222222219</v>
      </c>
      <c r="P3455" s="33">
        <v>-0.2200000000000002</v>
      </c>
      <c r="Q3455" s="33">
        <v>-0.15999999999999992</v>
      </c>
    </row>
    <row r="3456" spans="1:17">
      <c r="A3456">
        <v>2014</v>
      </c>
      <c r="B3456">
        <v>224</v>
      </c>
      <c r="C3456">
        <v>2330</v>
      </c>
      <c r="D3456">
        <v>2520</v>
      </c>
      <c r="E3456" s="33">
        <f t="shared" si="212"/>
        <v>2.52</v>
      </c>
      <c r="F3456" s="32">
        <f t="shared" si="213"/>
        <v>-0.20999999999999996</v>
      </c>
      <c r="H3456">
        <v>2014</v>
      </c>
      <c r="I3456">
        <v>224</v>
      </c>
      <c r="J3456">
        <v>2330</v>
      </c>
      <c r="K3456">
        <v>1740</v>
      </c>
      <c r="L3456" s="33">
        <f t="shared" si="214"/>
        <v>1.74</v>
      </c>
      <c r="M3456" s="32">
        <f t="shared" si="215"/>
        <v>-0.14999999999999991</v>
      </c>
      <c r="O3456" s="34">
        <v>40232.979166666664</v>
      </c>
      <c r="P3456" s="33">
        <v>-0.20999999999999996</v>
      </c>
      <c r="Q3456" s="33">
        <v>-0.14999999999999991</v>
      </c>
    </row>
    <row r="3457" spans="1:17">
      <c r="A3457">
        <v>2014</v>
      </c>
      <c r="B3457">
        <v>224</v>
      </c>
      <c r="C3457">
        <v>2340</v>
      </c>
      <c r="D3457">
        <v>2520</v>
      </c>
      <c r="E3457" s="33">
        <f t="shared" si="212"/>
        <v>2.52</v>
      </c>
      <c r="F3457" s="32">
        <f t="shared" si="213"/>
        <v>-0.20999999999999996</v>
      </c>
      <c r="H3457">
        <v>2014</v>
      </c>
      <c r="I3457">
        <v>224</v>
      </c>
      <c r="J3457">
        <v>2340</v>
      </c>
      <c r="K3457">
        <v>1750</v>
      </c>
      <c r="L3457" s="33">
        <f t="shared" si="214"/>
        <v>1.75</v>
      </c>
      <c r="M3457" s="32">
        <f t="shared" si="215"/>
        <v>-0.1399999999999999</v>
      </c>
      <c r="O3457" s="34">
        <v>40232.986111111109</v>
      </c>
      <c r="P3457" s="33">
        <v>-0.20999999999999996</v>
      </c>
      <c r="Q3457" s="33">
        <v>-0.1399999999999999</v>
      </c>
    </row>
    <row r="3458" spans="1:17">
      <c r="A3458">
        <v>2014</v>
      </c>
      <c r="B3458">
        <v>224</v>
      </c>
      <c r="C3458">
        <v>2350</v>
      </c>
      <c r="D3458">
        <v>2530</v>
      </c>
      <c r="E3458" s="33">
        <f t="shared" si="212"/>
        <v>2.5299999999999998</v>
      </c>
      <c r="F3458" s="32">
        <f t="shared" si="213"/>
        <v>-0.20000000000000018</v>
      </c>
      <c r="H3458">
        <v>2014</v>
      </c>
      <c r="I3458">
        <v>224</v>
      </c>
      <c r="J3458">
        <v>2350</v>
      </c>
      <c r="K3458">
        <v>1760</v>
      </c>
      <c r="L3458" s="33">
        <f t="shared" si="214"/>
        <v>1.76</v>
      </c>
      <c r="M3458" s="32">
        <f t="shared" si="215"/>
        <v>-0.12999999999999989</v>
      </c>
      <c r="O3458" s="34">
        <v>40232.993055555555</v>
      </c>
      <c r="P3458" s="33">
        <v>-0.20000000000000018</v>
      </c>
      <c r="Q3458" s="33">
        <v>-0.12999999999999989</v>
      </c>
    </row>
    <row r="3459" spans="1:17">
      <c r="A3459">
        <v>2014</v>
      </c>
      <c r="B3459">
        <v>225</v>
      </c>
      <c r="C3459">
        <v>0</v>
      </c>
      <c r="D3459">
        <v>2540</v>
      </c>
      <c r="E3459" s="33">
        <f t="shared" si="212"/>
        <v>2.54</v>
      </c>
      <c r="F3459" s="32">
        <f t="shared" si="213"/>
        <v>-0.18999999999999995</v>
      </c>
      <c r="H3459">
        <v>2014</v>
      </c>
      <c r="I3459">
        <v>225</v>
      </c>
      <c r="J3459">
        <v>0</v>
      </c>
      <c r="K3459">
        <v>1770</v>
      </c>
      <c r="L3459" s="33">
        <f t="shared" si="214"/>
        <v>1.77</v>
      </c>
      <c r="M3459" s="32">
        <f t="shared" si="215"/>
        <v>-0.11999999999999988</v>
      </c>
      <c r="O3459" s="34">
        <v>40233</v>
      </c>
      <c r="P3459" s="33">
        <v>-0.18999999999999995</v>
      </c>
      <c r="Q3459" s="33">
        <v>-0.11999999999999988</v>
      </c>
    </row>
    <row r="3460" spans="1:17">
      <c r="A3460">
        <v>2014</v>
      </c>
      <c r="B3460">
        <v>225</v>
      </c>
      <c r="C3460">
        <v>10</v>
      </c>
      <c r="D3460">
        <v>2540</v>
      </c>
      <c r="E3460" s="33">
        <f t="shared" ref="E3460:E3523" si="216">ROUND(D3460/1000,2)</f>
        <v>2.54</v>
      </c>
      <c r="F3460" s="32">
        <f t="shared" ref="F3460:F3523" si="217">E3460-E$8499</f>
        <v>-0.18999999999999995</v>
      </c>
      <c r="H3460">
        <v>2014</v>
      </c>
      <c r="I3460">
        <v>225</v>
      </c>
      <c r="J3460">
        <v>10</v>
      </c>
      <c r="K3460">
        <v>1780</v>
      </c>
      <c r="L3460" s="33">
        <f t="shared" ref="L3460:L3523" si="218">ROUND(K3460/1000,2)</f>
        <v>1.78</v>
      </c>
      <c r="M3460" s="32">
        <f t="shared" ref="M3460:M3523" si="219">L3460-L$8499</f>
        <v>-0.10999999999999988</v>
      </c>
      <c r="O3460" s="34">
        <v>40233.006944444445</v>
      </c>
      <c r="P3460" s="33">
        <v>-0.18999999999999995</v>
      </c>
      <c r="Q3460" s="33">
        <v>-0.10999999999999988</v>
      </c>
    </row>
    <row r="3461" spans="1:17">
      <c r="A3461">
        <v>2014</v>
      </c>
      <c r="B3461">
        <v>225</v>
      </c>
      <c r="C3461">
        <v>20</v>
      </c>
      <c r="D3461">
        <v>2550</v>
      </c>
      <c r="E3461" s="33">
        <f t="shared" si="216"/>
        <v>2.5499999999999998</v>
      </c>
      <c r="F3461" s="32">
        <f t="shared" si="217"/>
        <v>-0.18000000000000016</v>
      </c>
      <c r="H3461">
        <v>2014</v>
      </c>
      <c r="I3461">
        <v>225</v>
      </c>
      <c r="J3461">
        <v>20</v>
      </c>
      <c r="K3461">
        <v>1790</v>
      </c>
      <c r="L3461" s="33">
        <f t="shared" si="218"/>
        <v>1.79</v>
      </c>
      <c r="M3461" s="32">
        <f t="shared" si="219"/>
        <v>-9.9999999999999867E-2</v>
      </c>
      <c r="O3461" s="34">
        <v>40233.013888888891</v>
      </c>
      <c r="P3461" s="33">
        <v>-0.18000000000000016</v>
      </c>
      <c r="Q3461" s="33">
        <v>-9.9999999999999867E-2</v>
      </c>
    </row>
    <row r="3462" spans="1:17">
      <c r="A3462">
        <v>2014</v>
      </c>
      <c r="B3462">
        <v>225</v>
      </c>
      <c r="C3462">
        <v>30</v>
      </c>
      <c r="D3462">
        <v>2560</v>
      </c>
      <c r="E3462" s="33">
        <f t="shared" si="216"/>
        <v>2.56</v>
      </c>
      <c r="F3462" s="32">
        <f t="shared" si="217"/>
        <v>-0.16999999999999993</v>
      </c>
      <c r="H3462">
        <v>2014</v>
      </c>
      <c r="I3462">
        <v>225</v>
      </c>
      <c r="J3462">
        <v>30</v>
      </c>
      <c r="K3462">
        <v>1800</v>
      </c>
      <c r="L3462" s="33">
        <f t="shared" si="218"/>
        <v>1.8</v>
      </c>
      <c r="M3462" s="32">
        <f t="shared" si="219"/>
        <v>-8.9999999999999858E-2</v>
      </c>
      <c r="O3462" s="34">
        <v>40233.020833333336</v>
      </c>
      <c r="P3462" s="33">
        <v>-0.16999999999999993</v>
      </c>
      <c r="Q3462" s="33">
        <v>-8.9999999999999858E-2</v>
      </c>
    </row>
    <row r="3463" spans="1:17">
      <c r="A3463">
        <v>2014</v>
      </c>
      <c r="B3463">
        <v>225</v>
      </c>
      <c r="C3463">
        <v>40</v>
      </c>
      <c r="D3463">
        <v>2570</v>
      </c>
      <c r="E3463" s="33">
        <f t="shared" si="216"/>
        <v>2.57</v>
      </c>
      <c r="F3463" s="32">
        <f t="shared" si="217"/>
        <v>-0.16000000000000014</v>
      </c>
      <c r="H3463">
        <v>2014</v>
      </c>
      <c r="I3463">
        <v>225</v>
      </c>
      <c r="J3463">
        <v>40</v>
      </c>
      <c r="K3463">
        <v>1800</v>
      </c>
      <c r="L3463" s="33">
        <f t="shared" si="218"/>
        <v>1.8</v>
      </c>
      <c r="M3463" s="32">
        <f t="shared" si="219"/>
        <v>-8.9999999999999858E-2</v>
      </c>
      <c r="O3463" s="34">
        <v>40233.027777777781</v>
      </c>
      <c r="P3463" s="33">
        <v>-0.16000000000000014</v>
      </c>
      <c r="Q3463" s="33">
        <v>-8.9999999999999858E-2</v>
      </c>
    </row>
    <row r="3464" spans="1:17">
      <c r="A3464">
        <v>2014</v>
      </c>
      <c r="B3464">
        <v>225</v>
      </c>
      <c r="C3464">
        <v>50</v>
      </c>
      <c r="D3464">
        <v>2570</v>
      </c>
      <c r="E3464" s="33">
        <f t="shared" si="216"/>
        <v>2.57</v>
      </c>
      <c r="F3464" s="32">
        <f t="shared" si="217"/>
        <v>-0.16000000000000014</v>
      </c>
      <c r="H3464">
        <v>2014</v>
      </c>
      <c r="I3464">
        <v>225</v>
      </c>
      <c r="J3464">
        <v>50</v>
      </c>
      <c r="K3464">
        <v>1810</v>
      </c>
      <c r="L3464" s="33">
        <f t="shared" si="218"/>
        <v>1.81</v>
      </c>
      <c r="M3464" s="32">
        <f t="shared" si="219"/>
        <v>-7.9999999999999849E-2</v>
      </c>
      <c r="O3464" s="34">
        <v>40233.034722222219</v>
      </c>
      <c r="P3464" s="33">
        <v>-0.16000000000000014</v>
      </c>
      <c r="Q3464" s="33">
        <v>-7.9999999999999849E-2</v>
      </c>
    </row>
    <row r="3465" spans="1:17">
      <c r="A3465">
        <v>2014</v>
      </c>
      <c r="B3465">
        <v>225</v>
      </c>
      <c r="C3465">
        <v>100</v>
      </c>
      <c r="D3465">
        <v>2580</v>
      </c>
      <c r="E3465" s="33">
        <f t="shared" si="216"/>
        <v>2.58</v>
      </c>
      <c r="F3465" s="32">
        <f t="shared" si="217"/>
        <v>-0.14999999999999991</v>
      </c>
      <c r="H3465">
        <v>2014</v>
      </c>
      <c r="I3465">
        <v>225</v>
      </c>
      <c r="J3465">
        <v>100</v>
      </c>
      <c r="K3465">
        <v>1820</v>
      </c>
      <c r="L3465" s="33">
        <f t="shared" si="218"/>
        <v>1.82</v>
      </c>
      <c r="M3465" s="32">
        <f t="shared" si="219"/>
        <v>-6.999999999999984E-2</v>
      </c>
      <c r="O3465" s="34">
        <v>40233.041666666664</v>
      </c>
      <c r="P3465" s="33">
        <v>-0.14999999999999991</v>
      </c>
      <c r="Q3465" s="33">
        <v>-6.999999999999984E-2</v>
      </c>
    </row>
    <row r="3466" spans="1:17">
      <c r="A3466">
        <v>2014</v>
      </c>
      <c r="B3466">
        <v>225</v>
      </c>
      <c r="C3466">
        <v>110</v>
      </c>
      <c r="D3466">
        <v>2590</v>
      </c>
      <c r="E3466" s="33">
        <f t="shared" si="216"/>
        <v>2.59</v>
      </c>
      <c r="F3466" s="32">
        <f t="shared" si="217"/>
        <v>-0.14000000000000012</v>
      </c>
      <c r="H3466">
        <v>2014</v>
      </c>
      <c r="I3466">
        <v>225</v>
      </c>
      <c r="J3466">
        <v>110</v>
      </c>
      <c r="K3466">
        <v>1820</v>
      </c>
      <c r="L3466" s="33">
        <f t="shared" si="218"/>
        <v>1.82</v>
      </c>
      <c r="M3466" s="32">
        <f t="shared" si="219"/>
        <v>-6.999999999999984E-2</v>
      </c>
      <c r="O3466" s="34">
        <v>40233.048611111109</v>
      </c>
      <c r="P3466" s="33">
        <v>-0.14000000000000012</v>
      </c>
      <c r="Q3466" s="33">
        <v>-6.999999999999984E-2</v>
      </c>
    </row>
    <row r="3467" spans="1:17">
      <c r="A3467">
        <v>2014</v>
      </c>
      <c r="B3467">
        <v>225</v>
      </c>
      <c r="C3467">
        <v>120</v>
      </c>
      <c r="D3467">
        <v>2590</v>
      </c>
      <c r="E3467" s="33">
        <f t="shared" si="216"/>
        <v>2.59</v>
      </c>
      <c r="F3467" s="32">
        <f t="shared" si="217"/>
        <v>-0.14000000000000012</v>
      </c>
      <c r="H3467">
        <v>2014</v>
      </c>
      <c r="I3467">
        <v>225</v>
      </c>
      <c r="J3467">
        <v>120</v>
      </c>
      <c r="K3467">
        <v>1830</v>
      </c>
      <c r="L3467" s="33">
        <f t="shared" si="218"/>
        <v>1.83</v>
      </c>
      <c r="M3467" s="32">
        <f t="shared" si="219"/>
        <v>-5.9999999999999831E-2</v>
      </c>
      <c r="O3467" s="34">
        <v>40233.055555555555</v>
      </c>
      <c r="P3467" s="33">
        <v>-0.14000000000000012</v>
      </c>
      <c r="Q3467" s="33">
        <v>-5.9999999999999831E-2</v>
      </c>
    </row>
    <row r="3468" spans="1:17">
      <c r="A3468">
        <v>2014</v>
      </c>
      <c r="B3468">
        <v>225</v>
      </c>
      <c r="C3468">
        <v>130</v>
      </c>
      <c r="D3468">
        <v>2600</v>
      </c>
      <c r="E3468" s="33">
        <f t="shared" si="216"/>
        <v>2.6</v>
      </c>
      <c r="F3468" s="32">
        <f t="shared" si="217"/>
        <v>-0.12999999999999989</v>
      </c>
      <c r="H3468">
        <v>2014</v>
      </c>
      <c r="I3468">
        <v>225</v>
      </c>
      <c r="J3468">
        <v>130</v>
      </c>
      <c r="K3468">
        <v>1830</v>
      </c>
      <c r="L3468" s="33">
        <f t="shared" si="218"/>
        <v>1.83</v>
      </c>
      <c r="M3468" s="32">
        <f t="shared" si="219"/>
        <v>-5.9999999999999831E-2</v>
      </c>
      <c r="O3468" s="34">
        <v>40233.0625</v>
      </c>
      <c r="P3468" s="33">
        <v>-0.12999999999999989</v>
      </c>
      <c r="Q3468" s="33">
        <v>-5.9999999999999831E-2</v>
      </c>
    </row>
    <row r="3469" spans="1:17">
      <c r="A3469">
        <v>2014</v>
      </c>
      <c r="B3469">
        <v>225</v>
      </c>
      <c r="C3469">
        <v>140</v>
      </c>
      <c r="D3469">
        <v>2610</v>
      </c>
      <c r="E3469" s="33">
        <f t="shared" si="216"/>
        <v>2.61</v>
      </c>
      <c r="F3469" s="32">
        <f t="shared" si="217"/>
        <v>-0.12000000000000011</v>
      </c>
      <c r="H3469">
        <v>2014</v>
      </c>
      <c r="I3469">
        <v>225</v>
      </c>
      <c r="J3469">
        <v>140</v>
      </c>
      <c r="K3469">
        <v>1840</v>
      </c>
      <c r="L3469" s="33">
        <f t="shared" si="218"/>
        <v>1.84</v>
      </c>
      <c r="M3469" s="32">
        <f t="shared" si="219"/>
        <v>-4.9999999999999822E-2</v>
      </c>
      <c r="O3469" s="34">
        <v>40233.069444444445</v>
      </c>
      <c r="P3469" s="33">
        <v>-0.12000000000000011</v>
      </c>
      <c r="Q3469" s="33">
        <v>-4.9999999999999822E-2</v>
      </c>
    </row>
    <row r="3470" spans="1:17">
      <c r="A3470">
        <v>2014</v>
      </c>
      <c r="B3470">
        <v>225</v>
      </c>
      <c r="C3470">
        <v>150</v>
      </c>
      <c r="D3470">
        <v>2610</v>
      </c>
      <c r="E3470" s="33">
        <f t="shared" si="216"/>
        <v>2.61</v>
      </c>
      <c r="F3470" s="32">
        <f t="shared" si="217"/>
        <v>-0.12000000000000011</v>
      </c>
      <c r="H3470">
        <v>2014</v>
      </c>
      <c r="I3470">
        <v>225</v>
      </c>
      <c r="J3470">
        <v>150</v>
      </c>
      <c r="K3470">
        <v>1840</v>
      </c>
      <c r="L3470" s="33">
        <f t="shared" si="218"/>
        <v>1.84</v>
      </c>
      <c r="M3470" s="32">
        <f t="shared" si="219"/>
        <v>-4.9999999999999822E-2</v>
      </c>
      <c r="O3470" s="34">
        <v>40233.076388888891</v>
      </c>
      <c r="P3470" s="33">
        <v>-0.12000000000000011</v>
      </c>
      <c r="Q3470" s="33">
        <v>-4.9999999999999822E-2</v>
      </c>
    </row>
    <row r="3471" spans="1:17">
      <c r="A3471">
        <v>2014</v>
      </c>
      <c r="B3471">
        <v>225</v>
      </c>
      <c r="C3471">
        <v>200</v>
      </c>
      <c r="D3471">
        <v>2610</v>
      </c>
      <c r="E3471" s="33">
        <f t="shared" si="216"/>
        <v>2.61</v>
      </c>
      <c r="F3471" s="32">
        <f t="shared" si="217"/>
        <v>-0.12000000000000011</v>
      </c>
      <c r="H3471">
        <v>2014</v>
      </c>
      <c r="I3471">
        <v>225</v>
      </c>
      <c r="J3471">
        <v>200</v>
      </c>
      <c r="K3471">
        <v>1840</v>
      </c>
      <c r="L3471" s="33">
        <f t="shared" si="218"/>
        <v>1.84</v>
      </c>
      <c r="M3471" s="32">
        <f t="shared" si="219"/>
        <v>-4.9999999999999822E-2</v>
      </c>
      <c r="O3471" s="34">
        <v>40233.083333333336</v>
      </c>
      <c r="P3471" s="33">
        <v>-0.12000000000000011</v>
      </c>
      <c r="Q3471" s="33">
        <v>-4.9999999999999822E-2</v>
      </c>
    </row>
    <row r="3472" spans="1:17">
      <c r="A3472">
        <v>2014</v>
      </c>
      <c r="B3472">
        <v>225</v>
      </c>
      <c r="C3472">
        <v>210</v>
      </c>
      <c r="D3472">
        <v>2620</v>
      </c>
      <c r="E3472" s="33">
        <f t="shared" si="216"/>
        <v>2.62</v>
      </c>
      <c r="F3472" s="32">
        <f t="shared" si="217"/>
        <v>-0.10999999999999988</v>
      </c>
      <c r="H3472">
        <v>2014</v>
      </c>
      <c r="I3472">
        <v>225</v>
      </c>
      <c r="J3472">
        <v>210</v>
      </c>
      <c r="K3472">
        <v>1840</v>
      </c>
      <c r="L3472" s="33">
        <f t="shared" si="218"/>
        <v>1.84</v>
      </c>
      <c r="M3472" s="32">
        <f t="shared" si="219"/>
        <v>-4.9999999999999822E-2</v>
      </c>
      <c r="O3472" s="34">
        <v>40233.090277777781</v>
      </c>
      <c r="P3472" s="33">
        <v>-0.10999999999999988</v>
      </c>
      <c r="Q3472" s="33">
        <v>-4.9999999999999822E-2</v>
      </c>
    </row>
    <row r="3473" spans="1:17">
      <c r="A3473">
        <v>2014</v>
      </c>
      <c r="B3473">
        <v>225</v>
      </c>
      <c r="C3473">
        <v>220</v>
      </c>
      <c r="D3473">
        <v>2620</v>
      </c>
      <c r="E3473" s="33">
        <f t="shared" si="216"/>
        <v>2.62</v>
      </c>
      <c r="F3473" s="32">
        <f t="shared" si="217"/>
        <v>-0.10999999999999988</v>
      </c>
      <c r="H3473">
        <v>2014</v>
      </c>
      <c r="I3473">
        <v>225</v>
      </c>
      <c r="J3473">
        <v>220</v>
      </c>
      <c r="K3473">
        <v>1840</v>
      </c>
      <c r="L3473" s="33">
        <f t="shared" si="218"/>
        <v>1.84</v>
      </c>
      <c r="M3473" s="32">
        <f t="shared" si="219"/>
        <v>-4.9999999999999822E-2</v>
      </c>
      <c r="O3473" s="34">
        <v>40233.097222222219</v>
      </c>
      <c r="P3473" s="33">
        <v>-0.10999999999999988</v>
      </c>
      <c r="Q3473" s="33">
        <v>-4.9999999999999822E-2</v>
      </c>
    </row>
    <row r="3474" spans="1:17">
      <c r="A3474">
        <v>2014</v>
      </c>
      <c r="B3474">
        <v>225</v>
      </c>
      <c r="C3474">
        <v>230</v>
      </c>
      <c r="D3474">
        <v>2620</v>
      </c>
      <c r="E3474" s="33">
        <f t="shared" si="216"/>
        <v>2.62</v>
      </c>
      <c r="F3474" s="32">
        <f t="shared" si="217"/>
        <v>-0.10999999999999988</v>
      </c>
      <c r="H3474">
        <v>2014</v>
      </c>
      <c r="I3474">
        <v>225</v>
      </c>
      <c r="J3474">
        <v>230</v>
      </c>
      <c r="K3474">
        <v>1840</v>
      </c>
      <c r="L3474" s="33">
        <f t="shared" si="218"/>
        <v>1.84</v>
      </c>
      <c r="M3474" s="32">
        <f t="shared" si="219"/>
        <v>-4.9999999999999822E-2</v>
      </c>
      <c r="O3474" s="34">
        <v>40233.104166666664</v>
      </c>
      <c r="P3474" s="33">
        <v>-0.10999999999999988</v>
      </c>
      <c r="Q3474" s="33">
        <v>-4.9999999999999822E-2</v>
      </c>
    </row>
    <row r="3475" spans="1:17">
      <c r="A3475">
        <v>2014</v>
      </c>
      <c r="B3475">
        <v>225</v>
      </c>
      <c r="C3475">
        <v>240</v>
      </c>
      <c r="D3475">
        <v>2620</v>
      </c>
      <c r="E3475" s="33">
        <f t="shared" si="216"/>
        <v>2.62</v>
      </c>
      <c r="F3475" s="32">
        <f t="shared" si="217"/>
        <v>-0.10999999999999988</v>
      </c>
      <c r="H3475">
        <v>2014</v>
      </c>
      <c r="I3475">
        <v>225</v>
      </c>
      <c r="J3475">
        <v>240</v>
      </c>
      <c r="K3475">
        <v>1830</v>
      </c>
      <c r="L3475" s="33">
        <f t="shared" si="218"/>
        <v>1.83</v>
      </c>
      <c r="M3475" s="32">
        <f t="shared" si="219"/>
        <v>-5.9999999999999831E-2</v>
      </c>
      <c r="O3475" s="34">
        <v>40233.111111111109</v>
      </c>
      <c r="P3475" s="33">
        <v>-0.10999999999999988</v>
      </c>
      <c r="Q3475" s="33">
        <v>-5.9999999999999831E-2</v>
      </c>
    </row>
    <row r="3476" spans="1:17">
      <c r="A3476">
        <v>2014</v>
      </c>
      <c r="B3476">
        <v>225</v>
      </c>
      <c r="C3476">
        <v>250</v>
      </c>
      <c r="D3476">
        <v>2620</v>
      </c>
      <c r="E3476" s="33">
        <f t="shared" si="216"/>
        <v>2.62</v>
      </c>
      <c r="F3476" s="32">
        <f t="shared" si="217"/>
        <v>-0.10999999999999988</v>
      </c>
      <c r="H3476">
        <v>2014</v>
      </c>
      <c r="I3476">
        <v>225</v>
      </c>
      <c r="J3476">
        <v>250</v>
      </c>
      <c r="K3476">
        <v>1830</v>
      </c>
      <c r="L3476" s="33">
        <f t="shared" si="218"/>
        <v>1.83</v>
      </c>
      <c r="M3476" s="32">
        <f t="shared" si="219"/>
        <v>-5.9999999999999831E-2</v>
      </c>
      <c r="O3476" s="34">
        <v>40233.118055555555</v>
      </c>
      <c r="P3476" s="33">
        <v>-0.10999999999999988</v>
      </c>
      <c r="Q3476" s="33">
        <v>-5.9999999999999831E-2</v>
      </c>
    </row>
    <row r="3477" spans="1:17">
      <c r="A3477">
        <v>2014</v>
      </c>
      <c r="B3477">
        <v>225</v>
      </c>
      <c r="C3477">
        <v>300</v>
      </c>
      <c r="D3477">
        <v>2620</v>
      </c>
      <c r="E3477" s="33">
        <f t="shared" si="216"/>
        <v>2.62</v>
      </c>
      <c r="F3477" s="32">
        <f t="shared" si="217"/>
        <v>-0.10999999999999988</v>
      </c>
      <c r="H3477">
        <v>2014</v>
      </c>
      <c r="I3477">
        <v>225</v>
      </c>
      <c r="J3477">
        <v>300</v>
      </c>
      <c r="K3477">
        <v>1820</v>
      </c>
      <c r="L3477" s="33">
        <f t="shared" si="218"/>
        <v>1.82</v>
      </c>
      <c r="M3477" s="32">
        <f t="shared" si="219"/>
        <v>-6.999999999999984E-2</v>
      </c>
      <c r="O3477" s="34">
        <v>40233.125</v>
      </c>
      <c r="P3477" s="33">
        <v>-0.10999999999999988</v>
      </c>
      <c r="Q3477" s="33">
        <v>-6.999999999999984E-2</v>
      </c>
    </row>
    <row r="3478" spans="1:17">
      <c r="A3478">
        <v>2014</v>
      </c>
      <c r="B3478">
        <v>225</v>
      </c>
      <c r="C3478">
        <v>310</v>
      </c>
      <c r="D3478">
        <v>2620</v>
      </c>
      <c r="E3478" s="33">
        <f t="shared" si="216"/>
        <v>2.62</v>
      </c>
      <c r="F3478" s="32">
        <f t="shared" si="217"/>
        <v>-0.10999999999999988</v>
      </c>
      <c r="H3478">
        <v>2014</v>
      </c>
      <c r="I3478">
        <v>225</v>
      </c>
      <c r="J3478">
        <v>310</v>
      </c>
      <c r="K3478">
        <v>1820</v>
      </c>
      <c r="L3478" s="33">
        <f t="shared" si="218"/>
        <v>1.82</v>
      </c>
      <c r="M3478" s="32">
        <f t="shared" si="219"/>
        <v>-6.999999999999984E-2</v>
      </c>
      <c r="O3478" s="34">
        <v>40233.131944444445</v>
      </c>
      <c r="P3478" s="33">
        <v>-0.10999999999999988</v>
      </c>
      <c r="Q3478" s="33">
        <v>-6.999999999999984E-2</v>
      </c>
    </row>
    <row r="3479" spans="1:17">
      <c r="A3479">
        <v>2014</v>
      </c>
      <c r="B3479">
        <v>225</v>
      </c>
      <c r="C3479">
        <v>320</v>
      </c>
      <c r="D3479">
        <v>2620</v>
      </c>
      <c r="E3479" s="33">
        <f t="shared" si="216"/>
        <v>2.62</v>
      </c>
      <c r="F3479" s="32">
        <f t="shared" si="217"/>
        <v>-0.10999999999999988</v>
      </c>
      <c r="H3479">
        <v>2014</v>
      </c>
      <c r="I3479">
        <v>225</v>
      </c>
      <c r="J3479">
        <v>320</v>
      </c>
      <c r="K3479">
        <v>1810</v>
      </c>
      <c r="L3479" s="33">
        <f t="shared" si="218"/>
        <v>1.81</v>
      </c>
      <c r="M3479" s="32">
        <f t="shared" si="219"/>
        <v>-7.9999999999999849E-2</v>
      </c>
      <c r="O3479" s="34">
        <v>40233.138888888891</v>
      </c>
      <c r="P3479" s="33">
        <v>-0.10999999999999988</v>
      </c>
      <c r="Q3479" s="33">
        <v>-7.9999999999999849E-2</v>
      </c>
    </row>
    <row r="3480" spans="1:17">
      <c r="A3480">
        <v>2014</v>
      </c>
      <c r="B3480">
        <v>225</v>
      </c>
      <c r="C3480">
        <v>330</v>
      </c>
      <c r="D3480">
        <v>2610</v>
      </c>
      <c r="E3480" s="33">
        <f t="shared" si="216"/>
        <v>2.61</v>
      </c>
      <c r="F3480" s="32">
        <f t="shared" si="217"/>
        <v>-0.12000000000000011</v>
      </c>
      <c r="H3480">
        <v>2014</v>
      </c>
      <c r="I3480">
        <v>225</v>
      </c>
      <c r="J3480">
        <v>330</v>
      </c>
      <c r="K3480">
        <v>1800</v>
      </c>
      <c r="L3480" s="33">
        <f t="shared" si="218"/>
        <v>1.8</v>
      </c>
      <c r="M3480" s="32">
        <f t="shared" si="219"/>
        <v>-8.9999999999999858E-2</v>
      </c>
      <c r="O3480" s="34">
        <v>40233.145833333336</v>
      </c>
      <c r="P3480" s="33">
        <v>-0.12000000000000011</v>
      </c>
      <c r="Q3480" s="33">
        <v>-8.9999999999999858E-2</v>
      </c>
    </row>
    <row r="3481" spans="1:17">
      <c r="A3481">
        <v>2014</v>
      </c>
      <c r="B3481">
        <v>225</v>
      </c>
      <c r="C3481">
        <v>340</v>
      </c>
      <c r="D3481">
        <v>2610</v>
      </c>
      <c r="E3481" s="33">
        <f t="shared" si="216"/>
        <v>2.61</v>
      </c>
      <c r="F3481" s="32">
        <f t="shared" si="217"/>
        <v>-0.12000000000000011</v>
      </c>
      <c r="H3481">
        <v>2014</v>
      </c>
      <c r="I3481">
        <v>225</v>
      </c>
      <c r="J3481">
        <v>340</v>
      </c>
      <c r="K3481">
        <v>1790</v>
      </c>
      <c r="L3481" s="33">
        <f t="shared" si="218"/>
        <v>1.79</v>
      </c>
      <c r="M3481" s="32">
        <f t="shared" si="219"/>
        <v>-9.9999999999999867E-2</v>
      </c>
      <c r="O3481" s="34">
        <v>40233.152777777781</v>
      </c>
      <c r="P3481" s="33">
        <v>-0.12000000000000011</v>
      </c>
      <c r="Q3481" s="33">
        <v>-9.9999999999999867E-2</v>
      </c>
    </row>
    <row r="3482" spans="1:17">
      <c r="A3482">
        <v>2014</v>
      </c>
      <c r="B3482">
        <v>225</v>
      </c>
      <c r="C3482">
        <v>350</v>
      </c>
      <c r="D3482">
        <v>2600</v>
      </c>
      <c r="E3482" s="33">
        <f t="shared" si="216"/>
        <v>2.6</v>
      </c>
      <c r="F3482" s="32">
        <f t="shared" si="217"/>
        <v>-0.12999999999999989</v>
      </c>
      <c r="H3482">
        <v>2014</v>
      </c>
      <c r="I3482">
        <v>225</v>
      </c>
      <c r="J3482">
        <v>350</v>
      </c>
      <c r="K3482">
        <v>1780</v>
      </c>
      <c r="L3482" s="33">
        <f t="shared" si="218"/>
        <v>1.78</v>
      </c>
      <c r="M3482" s="32">
        <f t="shared" si="219"/>
        <v>-0.10999999999999988</v>
      </c>
      <c r="O3482" s="34">
        <v>40233.159722222219</v>
      </c>
      <c r="P3482" s="33">
        <v>-0.12999999999999989</v>
      </c>
      <c r="Q3482" s="33">
        <v>-0.10999999999999988</v>
      </c>
    </row>
    <row r="3483" spans="1:17">
      <c r="A3483">
        <v>2014</v>
      </c>
      <c r="B3483">
        <v>225</v>
      </c>
      <c r="C3483">
        <v>400</v>
      </c>
      <c r="D3483">
        <v>2600</v>
      </c>
      <c r="E3483" s="33">
        <f t="shared" si="216"/>
        <v>2.6</v>
      </c>
      <c r="F3483" s="32">
        <f t="shared" si="217"/>
        <v>-0.12999999999999989</v>
      </c>
      <c r="H3483">
        <v>2014</v>
      </c>
      <c r="I3483">
        <v>225</v>
      </c>
      <c r="J3483">
        <v>400</v>
      </c>
      <c r="K3483">
        <v>1770</v>
      </c>
      <c r="L3483" s="33">
        <f t="shared" si="218"/>
        <v>1.77</v>
      </c>
      <c r="M3483" s="32">
        <f t="shared" si="219"/>
        <v>-0.11999999999999988</v>
      </c>
      <c r="O3483" s="34">
        <v>40233.166666666664</v>
      </c>
      <c r="P3483" s="33">
        <v>-0.12999999999999989</v>
      </c>
      <c r="Q3483" s="33">
        <v>-0.11999999999999988</v>
      </c>
    </row>
    <row r="3484" spans="1:17">
      <c r="A3484">
        <v>2014</v>
      </c>
      <c r="B3484">
        <v>225</v>
      </c>
      <c r="C3484">
        <v>410</v>
      </c>
      <c r="D3484">
        <v>2590</v>
      </c>
      <c r="E3484" s="33">
        <f t="shared" si="216"/>
        <v>2.59</v>
      </c>
      <c r="F3484" s="32">
        <f t="shared" si="217"/>
        <v>-0.14000000000000012</v>
      </c>
      <c r="H3484">
        <v>2014</v>
      </c>
      <c r="I3484">
        <v>225</v>
      </c>
      <c r="J3484">
        <v>410</v>
      </c>
      <c r="K3484">
        <v>1760</v>
      </c>
      <c r="L3484" s="33">
        <f t="shared" si="218"/>
        <v>1.76</v>
      </c>
      <c r="M3484" s="32">
        <f t="shared" si="219"/>
        <v>-0.12999999999999989</v>
      </c>
      <c r="O3484" s="34">
        <v>40233.173611111109</v>
      </c>
      <c r="P3484" s="33">
        <v>-0.14000000000000012</v>
      </c>
      <c r="Q3484" s="33">
        <v>-0.12999999999999989</v>
      </c>
    </row>
    <row r="3485" spans="1:17">
      <c r="A3485">
        <v>2014</v>
      </c>
      <c r="B3485">
        <v>225</v>
      </c>
      <c r="C3485">
        <v>420</v>
      </c>
      <c r="D3485">
        <v>2590</v>
      </c>
      <c r="E3485" s="33">
        <f t="shared" si="216"/>
        <v>2.59</v>
      </c>
      <c r="F3485" s="32">
        <f t="shared" si="217"/>
        <v>-0.14000000000000012</v>
      </c>
      <c r="H3485">
        <v>2014</v>
      </c>
      <c r="I3485">
        <v>225</v>
      </c>
      <c r="J3485">
        <v>420</v>
      </c>
      <c r="K3485">
        <v>1750</v>
      </c>
      <c r="L3485" s="33">
        <f t="shared" si="218"/>
        <v>1.75</v>
      </c>
      <c r="M3485" s="32">
        <f t="shared" si="219"/>
        <v>-0.1399999999999999</v>
      </c>
      <c r="O3485" s="34">
        <v>40233.180555555555</v>
      </c>
      <c r="P3485" s="33">
        <v>-0.14000000000000012</v>
      </c>
      <c r="Q3485" s="33">
        <v>-0.1399999999999999</v>
      </c>
    </row>
    <row r="3486" spans="1:17">
      <c r="A3486">
        <v>2014</v>
      </c>
      <c r="B3486">
        <v>225</v>
      </c>
      <c r="C3486">
        <v>430</v>
      </c>
      <c r="D3486">
        <v>2580</v>
      </c>
      <c r="E3486" s="33">
        <f t="shared" si="216"/>
        <v>2.58</v>
      </c>
      <c r="F3486" s="32">
        <f t="shared" si="217"/>
        <v>-0.14999999999999991</v>
      </c>
      <c r="H3486">
        <v>2014</v>
      </c>
      <c r="I3486">
        <v>225</v>
      </c>
      <c r="J3486">
        <v>430</v>
      </c>
      <c r="K3486">
        <v>1740</v>
      </c>
      <c r="L3486" s="33">
        <f t="shared" si="218"/>
        <v>1.74</v>
      </c>
      <c r="M3486" s="32">
        <f t="shared" si="219"/>
        <v>-0.14999999999999991</v>
      </c>
      <c r="O3486" s="34">
        <v>40233.1875</v>
      </c>
      <c r="P3486" s="33">
        <v>-0.14999999999999991</v>
      </c>
      <c r="Q3486" s="33">
        <v>-0.14999999999999991</v>
      </c>
    </row>
    <row r="3487" spans="1:17">
      <c r="A3487">
        <v>2014</v>
      </c>
      <c r="B3487">
        <v>225</v>
      </c>
      <c r="C3487">
        <v>440</v>
      </c>
      <c r="D3487">
        <v>2570</v>
      </c>
      <c r="E3487" s="33">
        <f t="shared" si="216"/>
        <v>2.57</v>
      </c>
      <c r="F3487" s="32">
        <f t="shared" si="217"/>
        <v>-0.16000000000000014</v>
      </c>
      <c r="H3487">
        <v>2014</v>
      </c>
      <c r="I3487">
        <v>225</v>
      </c>
      <c r="J3487">
        <v>440</v>
      </c>
      <c r="K3487">
        <v>1730</v>
      </c>
      <c r="L3487" s="33">
        <f t="shared" si="218"/>
        <v>1.73</v>
      </c>
      <c r="M3487" s="32">
        <f t="shared" si="219"/>
        <v>-0.15999999999999992</v>
      </c>
      <c r="O3487" s="34">
        <v>40233.194444444445</v>
      </c>
      <c r="P3487" s="33">
        <v>-0.16000000000000014</v>
      </c>
      <c r="Q3487" s="33">
        <v>-0.15999999999999992</v>
      </c>
    </row>
    <row r="3488" spans="1:17">
      <c r="A3488">
        <v>2014</v>
      </c>
      <c r="B3488">
        <v>225</v>
      </c>
      <c r="C3488">
        <v>450</v>
      </c>
      <c r="D3488">
        <v>2560</v>
      </c>
      <c r="E3488" s="33">
        <f t="shared" si="216"/>
        <v>2.56</v>
      </c>
      <c r="F3488" s="32">
        <f t="shared" si="217"/>
        <v>-0.16999999999999993</v>
      </c>
      <c r="H3488">
        <v>2014</v>
      </c>
      <c r="I3488">
        <v>225</v>
      </c>
      <c r="J3488">
        <v>450</v>
      </c>
      <c r="K3488">
        <v>1720</v>
      </c>
      <c r="L3488" s="33">
        <f t="shared" si="218"/>
        <v>1.72</v>
      </c>
      <c r="M3488" s="32">
        <f t="shared" si="219"/>
        <v>-0.16999999999999993</v>
      </c>
      <c r="O3488" s="34">
        <v>40233.201388888891</v>
      </c>
      <c r="P3488" s="33">
        <v>-0.16999999999999993</v>
      </c>
      <c r="Q3488" s="33">
        <v>-0.16999999999999993</v>
      </c>
    </row>
    <row r="3489" spans="1:17">
      <c r="A3489">
        <v>2014</v>
      </c>
      <c r="B3489">
        <v>225</v>
      </c>
      <c r="C3489">
        <v>500</v>
      </c>
      <c r="D3489">
        <v>2550</v>
      </c>
      <c r="E3489" s="33">
        <f t="shared" si="216"/>
        <v>2.5499999999999998</v>
      </c>
      <c r="F3489" s="32">
        <f t="shared" si="217"/>
        <v>-0.18000000000000016</v>
      </c>
      <c r="H3489">
        <v>2014</v>
      </c>
      <c r="I3489">
        <v>225</v>
      </c>
      <c r="J3489">
        <v>500</v>
      </c>
      <c r="K3489">
        <v>1710</v>
      </c>
      <c r="L3489" s="33">
        <f t="shared" si="218"/>
        <v>1.71</v>
      </c>
      <c r="M3489" s="32">
        <f t="shared" si="219"/>
        <v>-0.17999999999999994</v>
      </c>
      <c r="O3489" s="34">
        <v>40233.208333333336</v>
      </c>
      <c r="P3489" s="33">
        <v>-0.18000000000000016</v>
      </c>
      <c r="Q3489" s="33">
        <v>-0.17999999999999994</v>
      </c>
    </row>
    <row r="3490" spans="1:17">
      <c r="A3490">
        <v>2014</v>
      </c>
      <c r="B3490">
        <v>225</v>
      </c>
      <c r="C3490">
        <v>510</v>
      </c>
      <c r="D3490">
        <v>2540</v>
      </c>
      <c r="E3490" s="33">
        <f t="shared" si="216"/>
        <v>2.54</v>
      </c>
      <c r="F3490" s="32">
        <f t="shared" si="217"/>
        <v>-0.18999999999999995</v>
      </c>
      <c r="H3490">
        <v>2014</v>
      </c>
      <c r="I3490">
        <v>225</v>
      </c>
      <c r="J3490">
        <v>510</v>
      </c>
      <c r="K3490">
        <v>1700</v>
      </c>
      <c r="L3490" s="33">
        <f t="shared" si="218"/>
        <v>1.7</v>
      </c>
      <c r="M3490" s="32">
        <f t="shared" si="219"/>
        <v>-0.18999999999999995</v>
      </c>
      <c r="O3490" s="34">
        <v>40233.215277777781</v>
      </c>
      <c r="P3490" s="33">
        <v>-0.18999999999999995</v>
      </c>
      <c r="Q3490" s="33">
        <v>-0.18999999999999995</v>
      </c>
    </row>
    <row r="3491" spans="1:17">
      <c r="A3491">
        <v>2014</v>
      </c>
      <c r="B3491">
        <v>225</v>
      </c>
      <c r="C3491">
        <v>520</v>
      </c>
      <c r="D3491">
        <v>2540</v>
      </c>
      <c r="E3491" s="33">
        <f t="shared" si="216"/>
        <v>2.54</v>
      </c>
      <c r="F3491" s="32">
        <f t="shared" si="217"/>
        <v>-0.18999999999999995</v>
      </c>
      <c r="H3491">
        <v>2014</v>
      </c>
      <c r="I3491">
        <v>225</v>
      </c>
      <c r="J3491">
        <v>520</v>
      </c>
      <c r="K3491">
        <v>1690</v>
      </c>
      <c r="L3491" s="33">
        <f t="shared" si="218"/>
        <v>1.69</v>
      </c>
      <c r="M3491" s="32">
        <f t="shared" si="219"/>
        <v>-0.19999999999999996</v>
      </c>
      <c r="O3491" s="34">
        <v>40233.222222222219</v>
      </c>
      <c r="P3491" s="33">
        <v>-0.18999999999999995</v>
      </c>
      <c r="Q3491" s="33">
        <v>-0.19999999999999996</v>
      </c>
    </row>
    <row r="3492" spans="1:17">
      <c r="A3492">
        <v>2014</v>
      </c>
      <c r="B3492">
        <v>225</v>
      </c>
      <c r="C3492">
        <v>530</v>
      </c>
      <c r="D3492">
        <v>2530</v>
      </c>
      <c r="E3492" s="33">
        <f t="shared" si="216"/>
        <v>2.5299999999999998</v>
      </c>
      <c r="F3492" s="32">
        <f t="shared" si="217"/>
        <v>-0.20000000000000018</v>
      </c>
      <c r="H3492">
        <v>2014</v>
      </c>
      <c r="I3492">
        <v>225</v>
      </c>
      <c r="J3492">
        <v>530</v>
      </c>
      <c r="K3492">
        <v>1680</v>
      </c>
      <c r="L3492" s="33">
        <f t="shared" si="218"/>
        <v>1.68</v>
      </c>
      <c r="M3492" s="32">
        <f t="shared" si="219"/>
        <v>-0.20999999999999996</v>
      </c>
      <c r="O3492" s="34">
        <v>40233.229166666664</v>
      </c>
      <c r="P3492" s="33">
        <v>-0.20000000000000018</v>
      </c>
      <c r="Q3492" s="33">
        <v>-0.20999999999999996</v>
      </c>
    </row>
    <row r="3493" spans="1:17">
      <c r="A3493">
        <v>2014</v>
      </c>
      <c r="B3493">
        <v>225</v>
      </c>
      <c r="C3493">
        <v>540</v>
      </c>
      <c r="D3493">
        <v>2520</v>
      </c>
      <c r="E3493" s="33">
        <f t="shared" si="216"/>
        <v>2.52</v>
      </c>
      <c r="F3493" s="32">
        <f t="shared" si="217"/>
        <v>-0.20999999999999996</v>
      </c>
      <c r="H3493">
        <v>2014</v>
      </c>
      <c r="I3493">
        <v>225</v>
      </c>
      <c r="J3493">
        <v>540</v>
      </c>
      <c r="K3493">
        <v>1670</v>
      </c>
      <c r="L3493" s="33">
        <f t="shared" si="218"/>
        <v>1.67</v>
      </c>
      <c r="M3493" s="32">
        <f t="shared" si="219"/>
        <v>-0.21999999999999997</v>
      </c>
      <c r="O3493" s="34">
        <v>40233.236111111109</v>
      </c>
      <c r="P3493" s="33">
        <v>-0.20999999999999996</v>
      </c>
      <c r="Q3493" s="33">
        <v>-0.21999999999999997</v>
      </c>
    </row>
    <row r="3494" spans="1:17">
      <c r="A3494">
        <v>2014</v>
      </c>
      <c r="B3494">
        <v>225</v>
      </c>
      <c r="C3494">
        <v>550</v>
      </c>
      <c r="D3494">
        <v>2520</v>
      </c>
      <c r="E3494" s="33">
        <f t="shared" si="216"/>
        <v>2.52</v>
      </c>
      <c r="F3494" s="32">
        <f t="shared" si="217"/>
        <v>-0.20999999999999996</v>
      </c>
      <c r="H3494">
        <v>2014</v>
      </c>
      <c r="I3494">
        <v>225</v>
      </c>
      <c r="J3494">
        <v>550</v>
      </c>
      <c r="K3494">
        <v>1670</v>
      </c>
      <c r="L3494" s="33">
        <f t="shared" si="218"/>
        <v>1.67</v>
      </c>
      <c r="M3494" s="32">
        <f t="shared" si="219"/>
        <v>-0.21999999999999997</v>
      </c>
      <c r="O3494" s="34">
        <v>40233.243055555555</v>
      </c>
      <c r="P3494" s="33">
        <v>-0.20999999999999996</v>
      </c>
      <c r="Q3494" s="33">
        <v>-0.21999999999999997</v>
      </c>
    </row>
    <row r="3495" spans="1:17">
      <c r="A3495">
        <v>2014</v>
      </c>
      <c r="B3495">
        <v>225</v>
      </c>
      <c r="C3495">
        <v>600</v>
      </c>
      <c r="D3495">
        <v>2510</v>
      </c>
      <c r="E3495" s="33">
        <f t="shared" si="216"/>
        <v>2.5099999999999998</v>
      </c>
      <c r="F3495" s="32">
        <f t="shared" si="217"/>
        <v>-0.2200000000000002</v>
      </c>
      <c r="H3495">
        <v>2014</v>
      </c>
      <c r="I3495">
        <v>225</v>
      </c>
      <c r="J3495">
        <v>600</v>
      </c>
      <c r="K3495">
        <v>1660</v>
      </c>
      <c r="L3495" s="33">
        <f t="shared" si="218"/>
        <v>1.66</v>
      </c>
      <c r="M3495" s="32">
        <f t="shared" si="219"/>
        <v>-0.22999999999999998</v>
      </c>
      <c r="O3495" s="34">
        <v>40233.25</v>
      </c>
      <c r="P3495" s="33">
        <v>-0.2200000000000002</v>
      </c>
      <c r="Q3495" s="33">
        <v>-0.22999999999999998</v>
      </c>
    </row>
    <row r="3496" spans="1:17">
      <c r="A3496">
        <v>2014</v>
      </c>
      <c r="B3496">
        <v>225</v>
      </c>
      <c r="C3496">
        <v>610</v>
      </c>
      <c r="D3496">
        <v>2510</v>
      </c>
      <c r="E3496" s="33">
        <f t="shared" si="216"/>
        <v>2.5099999999999998</v>
      </c>
      <c r="F3496" s="32">
        <f t="shared" si="217"/>
        <v>-0.2200000000000002</v>
      </c>
      <c r="H3496">
        <v>2014</v>
      </c>
      <c r="I3496">
        <v>225</v>
      </c>
      <c r="J3496">
        <v>610</v>
      </c>
      <c r="K3496">
        <v>1660</v>
      </c>
      <c r="L3496" s="33">
        <f t="shared" si="218"/>
        <v>1.66</v>
      </c>
      <c r="M3496" s="32">
        <f t="shared" si="219"/>
        <v>-0.22999999999999998</v>
      </c>
      <c r="O3496" s="34">
        <v>40233.256944444445</v>
      </c>
      <c r="P3496" s="33">
        <v>-0.2200000000000002</v>
      </c>
      <c r="Q3496" s="33">
        <v>-0.22999999999999998</v>
      </c>
    </row>
    <row r="3497" spans="1:17">
      <c r="A3497">
        <v>2014</v>
      </c>
      <c r="B3497">
        <v>225</v>
      </c>
      <c r="C3497">
        <v>620</v>
      </c>
      <c r="D3497">
        <v>2500</v>
      </c>
      <c r="E3497" s="33">
        <f t="shared" si="216"/>
        <v>2.5</v>
      </c>
      <c r="F3497" s="32">
        <f t="shared" si="217"/>
        <v>-0.22999999999999998</v>
      </c>
      <c r="H3497">
        <v>2014</v>
      </c>
      <c r="I3497">
        <v>225</v>
      </c>
      <c r="J3497">
        <v>620</v>
      </c>
      <c r="K3497">
        <v>1650</v>
      </c>
      <c r="L3497" s="33">
        <f t="shared" si="218"/>
        <v>1.65</v>
      </c>
      <c r="M3497" s="32">
        <f t="shared" si="219"/>
        <v>-0.24</v>
      </c>
      <c r="O3497" s="34">
        <v>40233.263888888891</v>
      </c>
      <c r="P3497" s="33">
        <v>-0.22999999999999998</v>
      </c>
      <c r="Q3497" s="33">
        <v>-0.24</v>
      </c>
    </row>
    <row r="3498" spans="1:17">
      <c r="A3498">
        <v>2014</v>
      </c>
      <c r="B3498">
        <v>225</v>
      </c>
      <c r="C3498">
        <v>630</v>
      </c>
      <c r="D3498">
        <v>2500</v>
      </c>
      <c r="E3498" s="33">
        <f t="shared" si="216"/>
        <v>2.5</v>
      </c>
      <c r="F3498" s="32">
        <f t="shared" si="217"/>
        <v>-0.22999999999999998</v>
      </c>
      <c r="H3498">
        <v>2014</v>
      </c>
      <c r="I3498">
        <v>225</v>
      </c>
      <c r="J3498">
        <v>630</v>
      </c>
      <c r="K3498">
        <v>1650</v>
      </c>
      <c r="L3498" s="33">
        <f t="shared" si="218"/>
        <v>1.65</v>
      </c>
      <c r="M3498" s="32">
        <f t="shared" si="219"/>
        <v>-0.24</v>
      </c>
      <c r="O3498" s="34">
        <v>40233.270833333336</v>
      </c>
      <c r="P3498" s="33">
        <v>-0.22999999999999998</v>
      </c>
      <c r="Q3498" s="33">
        <v>-0.24</v>
      </c>
    </row>
    <row r="3499" spans="1:17">
      <c r="A3499">
        <v>2014</v>
      </c>
      <c r="B3499">
        <v>225</v>
      </c>
      <c r="C3499">
        <v>640</v>
      </c>
      <c r="D3499">
        <v>2500</v>
      </c>
      <c r="E3499" s="33">
        <f t="shared" si="216"/>
        <v>2.5</v>
      </c>
      <c r="F3499" s="32">
        <f t="shared" si="217"/>
        <v>-0.22999999999999998</v>
      </c>
      <c r="H3499">
        <v>2014</v>
      </c>
      <c r="I3499">
        <v>225</v>
      </c>
      <c r="J3499">
        <v>640</v>
      </c>
      <c r="K3499">
        <v>1650</v>
      </c>
      <c r="L3499" s="33">
        <f t="shared" si="218"/>
        <v>1.65</v>
      </c>
      <c r="M3499" s="32">
        <f t="shared" si="219"/>
        <v>-0.24</v>
      </c>
      <c r="O3499" s="34">
        <v>40233.277777777781</v>
      </c>
      <c r="P3499" s="33">
        <v>-0.22999999999999998</v>
      </c>
      <c r="Q3499" s="33">
        <v>-0.24</v>
      </c>
    </row>
    <row r="3500" spans="1:17">
      <c r="A3500">
        <v>2014</v>
      </c>
      <c r="B3500">
        <v>225</v>
      </c>
      <c r="C3500">
        <v>650</v>
      </c>
      <c r="D3500">
        <v>2490</v>
      </c>
      <c r="E3500" s="33">
        <f t="shared" si="216"/>
        <v>2.4900000000000002</v>
      </c>
      <c r="F3500" s="32">
        <f t="shared" si="217"/>
        <v>-0.23999999999999977</v>
      </c>
      <c r="H3500">
        <v>2014</v>
      </c>
      <c r="I3500">
        <v>225</v>
      </c>
      <c r="J3500">
        <v>650</v>
      </c>
      <c r="K3500">
        <v>1650</v>
      </c>
      <c r="L3500" s="33">
        <f t="shared" si="218"/>
        <v>1.65</v>
      </c>
      <c r="M3500" s="32">
        <f t="shared" si="219"/>
        <v>-0.24</v>
      </c>
      <c r="O3500" s="34">
        <v>40233.284722222219</v>
      </c>
      <c r="P3500" s="33">
        <v>-0.23999999999999977</v>
      </c>
      <c r="Q3500" s="33">
        <v>-0.24</v>
      </c>
    </row>
    <row r="3501" spans="1:17">
      <c r="A3501">
        <v>2014</v>
      </c>
      <c r="B3501">
        <v>225</v>
      </c>
      <c r="C3501">
        <v>700</v>
      </c>
      <c r="D3501">
        <v>2500</v>
      </c>
      <c r="E3501" s="33">
        <f t="shared" si="216"/>
        <v>2.5</v>
      </c>
      <c r="F3501" s="32">
        <f t="shared" si="217"/>
        <v>-0.22999999999999998</v>
      </c>
      <c r="H3501">
        <v>2014</v>
      </c>
      <c r="I3501">
        <v>225</v>
      </c>
      <c r="J3501">
        <v>700</v>
      </c>
      <c r="K3501">
        <v>1650</v>
      </c>
      <c r="L3501" s="33">
        <f t="shared" si="218"/>
        <v>1.65</v>
      </c>
      <c r="M3501" s="32">
        <f t="shared" si="219"/>
        <v>-0.24</v>
      </c>
      <c r="O3501" s="34">
        <v>40233.291666666664</v>
      </c>
      <c r="P3501" s="33">
        <v>-0.22999999999999998</v>
      </c>
      <c r="Q3501" s="33">
        <v>-0.24</v>
      </c>
    </row>
    <row r="3502" spans="1:17">
      <c r="A3502">
        <v>2014</v>
      </c>
      <c r="B3502">
        <v>225</v>
      </c>
      <c r="C3502">
        <v>710</v>
      </c>
      <c r="D3502">
        <v>2500</v>
      </c>
      <c r="E3502" s="33">
        <f t="shared" si="216"/>
        <v>2.5</v>
      </c>
      <c r="F3502" s="32">
        <f t="shared" si="217"/>
        <v>-0.22999999999999998</v>
      </c>
      <c r="H3502">
        <v>2014</v>
      </c>
      <c r="I3502">
        <v>225</v>
      </c>
      <c r="J3502">
        <v>710</v>
      </c>
      <c r="K3502">
        <v>1660</v>
      </c>
      <c r="L3502" s="33">
        <f t="shared" si="218"/>
        <v>1.66</v>
      </c>
      <c r="M3502" s="32">
        <f t="shared" si="219"/>
        <v>-0.22999999999999998</v>
      </c>
      <c r="O3502" s="34">
        <v>40233.298611111109</v>
      </c>
      <c r="P3502" s="33">
        <v>-0.22999999999999998</v>
      </c>
      <c r="Q3502" s="33">
        <v>-0.22999999999999998</v>
      </c>
    </row>
    <row r="3503" spans="1:17">
      <c r="A3503">
        <v>2014</v>
      </c>
      <c r="B3503">
        <v>225</v>
      </c>
      <c r="C3503">
        <v>720</v>
      </c>
      <c r="D3503">
        <v>2500</v>
      </c>
      <c r="E3503" s="33">
        <f t="shared" si="216"/>
        <v>2.5</v>
      </c>
      <c r="F3503" s="32">
        <f t="shared" si="217"/>
        <v>-0.22999999999999998</v>
      </c>
      <c r="H3503">
        <v>2014</v>
      </c>
      <c r="I3503">
        <v>225</v>
      </c>
      <c r="J3503">
        <v>720</v>
      </c>
      <c r="K3503">
        <v>1660</v>
      </c>
      <c r="L3503" s="33">
        <f t="shared" si="218"/>
        <v>1.66</v>
      </c>
      <c r="M3503" s="32">
        <f t="shared" si="219"/>
        <v>-0.22999999999999998</v>
      </c>
      <c r="O3503" s="34">
        <v>40233.305555555555</v>
      </c>
      <c r="P3503" s="33">
        <v>-0.22999999999999998</v>
      </c>
      <c r="Q3503" s="33">
        <v>-0.22999999999999998</v>
      </c>
    </row>
    <row r="3504" spans="1:17">
      <c r="A3504">
        <v>2014</v>
      </c>
      <c r="B3504">
        <v>225</v>
      </c>
      <c r="C3504">
        <v>730</v>
      </c>
      <c r="D3504">
        <v>2500</v>
      </c>
      <c r="E3504" s="33">
        <f t="shared" si="216"/>
        <v>2.5</v>
      </c>
      <c r="F3504" s="32">
        <f t="shared" si="217"/>
        <v>-0.22999999999999998</v>
      </c>
      <c r="H3504">
        <v>2014</v>
      </c>
      <c r="I3504">
        <v>225</v>
      </c>
      <c r="J3504">
        <v>730</v>
      </c>
      <c r="K3504">
        <v>1670</v>
      </c>
      <c r="L3504" s="33">
        <f t="shared" si="218"/>
        <v>1.67</v>
      </c>
      <c r="M3504" s="32">
        <f t="shared" si="219"/>
        <v>-0.21999999999999997</v>
      </c>
      <c r="O3504" s="34">
        <v>40233.3125</v>
      </c>
      <c r="P3504" s="33">
        <v>-0.22999999999999998</v>
      </c>
      <c r="Q3504" s="33">
        <v>-0.21999999999999997</v>
      </c>
    </row>
    <row r="3505" spans="1:17">
      <c r="A3505">
        <v>2014</v>
      </c>
      <c r="B3505">
        <v>225</v>
      </c>
      <c r="C3505">
        <v>740</v>
      </c>
      <c r="D3505">
        <v>2510</v>
      </c>
      <c r="E3505" s="33">
        <f t="shared" si="216"/>
        <v>2.5099999999999998</v>
      </c>
      <c r="F3505" s="32">
        <f t="shared" si="217"/>
        <v>-0.2200000000000002</v>
      </c>
      <c r="H3505">
        <v>2014</v>
      </c>
      <c r="I3505">
        <v>225</v>
      </c>
      <c r="J3505">
        <v>740</v>
      </c>
      <c r="K3505">
        <v>1680</v>
      </c>
      <c r="L3505" s="33">
        <f t="shared" si="218"/>
        <v>1.68</v>
      </c>
      <c r="M3505" s="32">
        <f t="shared" si="219"/>
        <v>-0.20999999999999996</v>
      </c>
      <c r="O3505" s="34">
        <v>40233.319444444445</v>
      </c>
      <c r="P3505" s="33">
        <v>-0.2200000000000002</v>
      </c>
      <c r="Q3505" s="33">
        <v>-0.20999999999999996</v>
      </c>
    </row>
    <row r="3506" spans="1:17">
      <c r="A3506">
        <v>2014</v>
      </c>
      <c r="B3506">
        <v>225</v>
      </c>
      <c r="C3506">
        <v>750</v>
      </c>
      <c r="D3506">
        <v>2510</v>
      </c>
      <c r="E3506" s="33">
        <f t="shared" si="216"/>
        <v>2.5099999999999998</v>
      </c>
      <c r="F3506" s="32">
        <f t="shared" si="217"/>
        <v>-0.2200000000000002</v>
      </c>
      <c r="H3506">
        <v>2014</v>
      </c>
      <c r="I3506">
        <v>225</v>
      </c>
      <c r="J3506">
        <v>750</v>
      </c>
      <c r="K3506">
        <v>1690</v>
      </c>
      <c r="L3506" s="33">
        <f t="shared" si="218"/>
        <v>1.69</v>
      </c>
      <c r="M3506" s="32">
        <f t="shared" si="219"/>
        <v>-0.19999999999999996</v>
      </c>
      <c r="O3506" s="34">
        <v>40233.326388888891</v>
      </c>
      <c r="P3506" s="33">
        <v>-0.2200000000000002</v>
      </c>
      <c r="Q3506" s="33">
        <v>-0.19999999999999996</v>
      </c>
    </row>
    <row r="3507" spans="1:17">
      <c r="A3507">
        <v>2014</v>
      </c>
      <c r="B3507">
        <v>225</v>
      </c>
      <c r="C3507">
        <v>800</v>
      </c>
      <c r="D3507">
        <v>2520</v>
      </c>
      <c r="E3507" s="33">
        <f t="shared" si="216"/>
        <v>2.52</v>
      </c>
      <c r="F3507" s="32">
        <f t="shared" si="217"/>
        <v>-0.20999999999999996</v>
      </c>
      <c r="H3507">
        <v>2014</v>
      </c>
      <c r="I3507">
        <v>225</v>
      </c>
      <c r="J3507">
        <v>800</v>
      </c>
      <c r="K3507">
        <v>1700</v>
      </c>
      <c r="L3507" s="33">
        <f t="shared" si="218"/>
        <v>1.7</v>
      </c>
      <c r="M3507" s="32">
        <f t="shared" si="219"/>
        <v>-0.18999999999999995</v>
      </c>
      <c r="O3507" s="34">
        <v>40233.333333333336</v>
      </c>
      <c r="P3507" s="33">
        <v>-0.20999999999999996</v>
      </c>
      <c r="Q3507" s="33">
        <v>-0.18999999999999995</v>
      </c>
    </row>
    <row r="3508" spans="1:17">
      <c r="A3508">
        <v>2014</v>
      </c>
      <c r="B3508">
        <v>225</v>
      </c>
      <c r="C3508">
        <v>810</v>
      </c>
      <c r="D3508">
        <v>2530</v>
      </c>
      <c r="E3508" s="33">
        <f t="shared" si="216"/>
        <v>2.5299999999999998</v>
      </c>
      <c r="F3508" s="32">
        <f t="shared" si="217"/>
        <v>-0.20000000000000018</v>
      </c>
      <c r="H3508">
        <v>2014</v>
      </c>
      <c r="I3508">
        <v>225</v>
      </c>
      <c r="J3508">
        <v>810</v>
      </c>
      <c r="K3508">
        <v>1710</v>
      </c>
      <c r="L3508" s="33">
        <f t="shared" si="218"/>
        <v>1.71</v>
      </c>
      <c r="M3508" s="32">
        <f t="shared" si="219"/>
        <v>-0.17999999999999994</v>
      </c>
      <c r="O3508" s="34">
        <v>40233.340277777781</v>
      </c>
      <c r="P3508" s="33">
        <v>-0.20000000000000018</v>
      </c>
      <c r="Q3508" s="33">
        <v>-0.17999999999999994</v>
      </c>
    </row>
    <row r="3509" spans="1:17">
      <c r="A3509">
        <v>2014</v>
      </c>
      <c r="B3509">
        <v>225</v>
      </c>
      <c r="C3509">
        <v>820</v>
      </c>
      <c r="D3509">
        <v>2540</v>
      </c>
      <c r="E3509" s="33">
        <f t="shared" si="216"/>
        <v>2.54</v>
      </c>
      <c r="F3509" s="32">
        <f t="shared" si="217"/>
        <v>-0.18999999999999995</v>
      </c>
      <c r="H3509">
        <v>2014</v>
      </c>
      <c r="I3509">
        <v>225</v>
      </c>
      <c r="J3509">
        <v>820</v>
      </c>
      <c r="K3509">
        <v>1720</v>
      </c>
      <c r="L3509" s="33">
        <f t="shared" si="218"/>
        <v>1.72</v>
      </c>
      <c r="M3509" s="32">
        <f t="shared" si="219"/>
        <v>-0.16999999999999993</v>
      </c>
      <c r="O3509" s="34">
        <v>40233.347222222219</v>
      </c>
      <c r="P3509" s="33">
        <v>-0.18999999999999995</v>
      </c>
      <c r="Q3509" s="33">
        <v>-0.16999999999999993</v>
      </c>
    </row>
    <row r="3510" spans="1:17">
      <c r="A3510">
        <v>2014</v>
      </c>
      <c r="B3510">
        <v>225</v>
      </c>
      <c r="C3510">
        <v>830</v>
      </c>
      <c r="D3510">
        <v>2550</v>
      </c>
      <c r="E3510" s="33">
        <f t="shared" si="216"/>
        <v>2.5499999999999998</v>
      </c>
      <c r="F3510" s="32">
        <f t="shared" si="217"/>
        <v>-0.18000000000000016</v>
      </c>
      <c r="H3510">
        <v>2014</v>
      </c>
      <c r="I3510">
        <v>225</v>
      </c>
      <c r="J3510">
        <v>830</v>
      </c>
      <c r="K3510">
        <v>1730</v>
      </c>
      <c r="L3510" s="33">
        <f t="shared" si="218"/>
        <v>1.73</v>
      </c>
      <c r="M3510" s="32">
        <f t="shared" si="219"/>
        <v>-0.15999999999999992</v>
      </c>
      <c r="O3510" s="34">
        <v>40233.354166666664</v>
      </c>
      <c r="P3510" s="33">
        <v>-0.18000000000000016</v>
      </c>
      <c r="Q3510" s="33">
        <v>-0.15999999999999992</v>
      </c>
    </row>
    <row r="3511" spans="1:17">
      <c r="A3511">
        <v>2014</v>
      </c>
      <c r="B3511">
        <v>225</v>
      </c>
      <c r="C3511">
        <v>840</v>
      </c>
      <c r="D3511">
        <v>2560</v>
      </c>
      <c r="E3511" s="33">
        <f t="shared" si="216"/>
        <v>2.56</v>
      </c>
      <c r="F3511" s="32">
        <f t="shared" si="217"/>
        <v>-0.16999999999999993</v>
      </c>
      <c r="H3511">
        <v>2014</v>
      </c>
      <c r="I3511">
        <v>225</v>
      </c>
      <c r="J3511">
        <v>840</v>
      </c>
      <c r="K3511">
        <v>1750</v>
      </c>
      <c r="L3511" s="33">
        <f t="shared" si="218"/>
        <v>1.75</v>
      </c>
      <c r="M3511" s="32">
        <f t="shared" si="219"/>
        <v>-0.1399999999999999</v>
      </c>
      <c r="O3511" s="34">
        <v>40233.361111111109</v>
      </c>
      <c r="P3511" s="33">
        <v>-0.16999999999999993</v>
      </c>
      <c r="Q3511" s="33">
        <v>-0.1399999999999999</v>
      </c>
    </row>
    <row r="3512" spans="1:17">
      <c r="A3512">
        <v>2014</v>
      </c>
      <c r="B3512">
        <v>225</v>
      </c>
      <c r="C3512">
        <v>850</v>
      </c>
      <c r="D3512">
        <v>2580</v>
      </c>
      <c r="E3512" s="33">
        <f t="shared" si="216"/>
        <v>2.58</v>
      </c>
      <c r="F3512" s="32">
        <f t="shared" si="217"/>
        <v>-0.14999999999999991</v>
      </c>
      <c r="H3512">
        <v>2014</v>
      </c>
      <c r="I3512">
        <v>225</v>
      </c>
      <c r="J3512">
        <v>850</v>
      </c>
      <c r="K3512">
        <v>1760</v>
      </c>
      <c r="L3512" s="33">
        <f t="shared" si="218"/>
        <v>1.76</v>
      </c>
      <c r="M3512" s="32">
        <f t="shared" si="219"/>
        <v>-0.12999999999999989</v>
      </c>
      <c r="O3512" s="34">
        <v>40233.368055555555</v>
      </c>
      <c r="P3512" s="33">
        <v>-0.14999999999999991</v>
      </c>
      <c r="Q3512" s="33">
        <v>-0.12999999999999989</v>
      </c>
    </row>
    <row r="3513" spans="1:17">
      <c r="A3513">
        <v>2014</v>
      </c>
      <c r="B3513">
        <v>225</v>
      </c>
      <c r="C3513">
        <v>900</v>
      </c>
      <c r="D3513">
        <v>2590</v>
      </c>
      <c r="E3513" s="33">
        <f t="shared" si="216"/>
        <v>2.59</v>
      </c>
      <c r="F3513" s="32">
        <f t="shared" si="217"/>
        <v>-0.14000000000000012</v>
      </c>
      <c r="H3513">
        <v>2014</v>
      </c>
      <c r="I3513">
        <v>225</v>
      </c>
      <c r="J3513">
        <v>900</v>
      </c>
      <c r="K3513">
        <v>1780</v>
      </c>
      <c r="L3513" s="33">
        <f t="shared" si="218"/>
        <v>1.78</v>
      </c>
      <c r="M3513" s="32">
        <f t="shared" si="219"/>
        <v>-0.10999999999999988</v>
      </c>
      <c r="O3513" s="34">
        <v>40233.375</v>
      </c>
      <c r="P3513" s="33">
        <v>-0.14000000000000012</v>
      </c>
      <c r="Q3513" s="33">
        <v>-0.10999999999999988</v>
      </c>
    </row>
    <row r="3514" spans="1:17">
      <c r="A3514">
        <v>2014</v>
      </c>
      <c r="B3514">
        <v>225</v>
      </c>
      <c r="C3514">
        <v>910</v>
      </c>
      <c r="D3514">
        <v>2600</v>
      </c>
      <c r="E3514" s="33">
        <f t="shared" si="216"/>
        <v>2.6</v>
      </c>
      <c r="F3514" s="32">
        <f t="shared" si="217"/>
        <v>-0.12999999999999989</v>
      </c>
      <c r="H3514">
        <v>2014</v>
      </c>
      <c r="I3514">
        <v>225</v>
      </c>
      <c r="J3514">
        <v>910</v>
      </c>
      <c r="K3514">
        <v>1800</v>
      </c>
      <c r="L3514" s="33">
        <f t="shared" si="218"/>
        <v>1.8</v>
      </c>
      <c r="M3514" s="32">
        <f t="shared" si="219"/>
        <v>-8.9999999999999858E-2</v>
      </c>
      <c r="O3514" s="34">
        <v>40233.381944444445</v>
      </c>
      <c r="P3514" s="33">
        <v>-0.12999999999999989</v>
      </c>
      <c r="Q3514" s="33">
        <v>-8.9999999999999858E-2</v>
      </c>
    </row>
    <row r="3515" spans="1:17">
      <c r="A3515">
        <v>2014</v>
      </c>
      <c r="B3515">
        <v>225</v>
      </c>
      <c r="C3515">
        <v>920</v>
      </c>
      <c r="D3515">
        <v>2620</v>
      </c>
      <c r="E3515" s="33">
        <f t="shared" si="216"/>
        <v>2.62</v>
      </c>
      <c r="F3515" s="32">
        <f t="shared" si="217"/>
        <v>-0.10999999999999988</v>
      </c>
      <c r="H3515">
        <v>2014</v>
      </c>
      <c r="I3515">
        <v>225</v>
      </c>
      <c r="J3515">
        <v>920</v>
      </c>
      <c r="K3515">
        <v>1810</v>
      </c>
      <c r="L3515" s="33">
        <f t="shared" si="218"/>
        <v>1.81</v>
      </c>
      <c r="M3515" s="32">
        <f t="shared" si="219"/>
        <v>-7.9999999999999849E-2</v>
      </c>
      <c r="O3515" s="34">
        <v>40233.388888888891</v>
      </c>
      <c r="P3515" s="33">
        <v>-0.10999999999999988</v>
      </c>
      <c r="Q3515" s="33">
        <v>-7.9999999999999849E-2</v>
      </c>
    </row>
    <row r="3516" spans="1:17">
      <c r="A3516">
        <v>2014</v>
      </c>
      <c r="B3516">
        <v>225</v>
      </c>
      <c r="C3516">
        <v>930</v>
      </c>
      <c r="D3516">
        <v>2640</v>
      </c>
      <c r="E3516" s="33">
        <f t="shared" si="216"/>
        <v>2.64</v>
      </c>
      <c r="F3516" s="32">
        <f t="shared" si="217"/>
        <v>-8.9999999999999858E-2</v>
      </c>
      <c r="H3516">
        <v>2014</v>
      </c>
      <c r="I3516">
        <v>225</v>
      </c>
      <c r="J3516">
        <v>930</v>
      </c>
      <c r="K3516">
        <v>1830</v>
      </c>
      <c r="L3516" s="33">
        <f t="shared" si="218"/>
        <v>1.83</v>
      </c>
      <c r="M3516" s="32">
        <f t="shared" si="219"/>
        <v>-5.9999999999999831E-2</v>
      </c>
      <c r="O3516" s="34">
        <v>40233.395833333336</v>
      </c>
      <c r="P3516" s="33">
        <v>-8.9999999999999858E-2</v>
      </c>
      <c r="Q3516" s="33">
        <v>-5.9999999999999831E-2</v>
      </c>
    </row>
    <row r="3517" spans="1:17">
      <c r="A3517">
        <v>2014</v>
      </c>
      <c r="B3517">
        <v>225</v>
      </c>
      <c r="C3517">
        <v>940</v>
      </c>
      <c r="D3517">
        <v>2650</v>
      </c>
      <c r="E3517" s="33">
        <f t="shared" si="216"/>
        <v>2.65</v>
      </c>
      <c r="F3517" s="32">
        <f t="shared" si="217"/>
        <v>-8.0000000000000071E-2</v>
      </c>
      <c r="H3517">
        <v>2014</v>
      </c>
      <c r="I3517">
        <v>225</v>
      </c>
      <c r="J3517">
        <v>940</v>
      </c>
      <c r="K3517">
        <v>1850</v>
      </c>
      <c r="L3517" s="33">
        <f t="shared" si="218"/>
        <v>1.85</v>
      </c>
      <c r="M3517" s="32">
        <f t="shared" si="219"/>
        <v>-3.9999999999999813E-2</v>
      </c>
      <c r="O3517" s="34">
        <v>40233.402777777781</v>
      </c>
      <c r="P3517" s="33">
        <v>-8.0000000000000071E-2</v>
      </c>
      <c r="Q3517" s="33">
        <v>-3.9999999999999813E-2</v>
      </c>
    </row>
    <row r="3518" spans="1:17">
      <c r="A3518">
        <v>2014</v>
      </c>
      <c r="B3518">
        <v>225</v>
      </c>
      <c r="C3518">
        <v>950</v>
      </c>
      <c r="D3518">
        <v>2670</v>
      </c>
      <c r="E3518" s="33">
        <f t="shared" si="216"/>
        <v>2.67</v>
      </c>
      <c r="F3518" s="32">
        <f t="shared" si="217"/>
        <v>-6.0000000000000053E-2</v>
      </c>
      <c r="H3518">
        <v>2014</v>
      </c>
      <c r="I3518">
        <v>225</v>
      </c>
      <c r="J3518">
        <v>950</v>
      </c>
      <c r="K3518">
        <v>1870</v>
      </c>
      <c r="L3518" s="33">
        <f t="shared" si="218"/>
        <v>1.87</v>
      </c>
      <c r="M3518" s="32">
        <f t="shared" si="219"/>
        <v>-1.9999999999999796E-2</v>
      </c>
      <c r="O3518" s="34">
        <v>40233.409722222219</v>
      </c>
      <c r="P3518" s="33">
        <v>-6.0000000000000053E-2</v>
      </c>
      <c r="Q3518" s="33">
        <v>-1.9999999999999796E-2</v>
      </c>
    </row>
    <row r="3519" spans="1:17">
      <c r="A3519">
        <v>2014</v>
      </c>
      <c r="B3519">
        <v>225</v>
      </c>
      <c r="C3519">
        <v>1000</v>
      </c>
      <c r="D3519">
        <v>2690</v>
      </c>
      <c r="E3519" s="33">
        <f t="shared" si="216"/>
        <v>2.69</v>
      </c>
      <c r="F3519" s="32">
        <f t="shared" si="217"/>
        <v>-4.0000000000000036E-2</v>
      </c>
      <c r="H3519">
        <v>2014</v>
      </c>
      <c r="I3519">
        <v>225</v>
      </c>
      <c r="J3519">
        <v>1000</v>
      </c>
      <c r="K3519">
        <v>1890</v>
      </c>
      <c r="L3519" s="33">
        <f t="shared" si="218"/>
        <v>1.89</v>
      </c>
      <c r="M3519" s="32">
        <f t="shared" si="219"/>
        <v>0</v>
      </c>
      <c r="O3519" s="34">
        <v>40233.416666666664</v>
      </c>
      <c r="P3519" s="33">
        <v>-4.0000000000000036E-2</v>
      </c>
      <c r="Q3519" s="33">
        <v>0</v>
      </c>
    </row>
    <row r="3520" spans="1:17">
      <c r="A3520">
        <v>2014</v>
      </c>
      <c r="B3520">
        <v>225</v>
      </c>
      <c r="C3520">
        <v>1010</v>
      </c>
      <c r="D3520">
        <v>2710</v>
      </c>
      <c r="E3520" s="33">
        <f t="shared" si="216"/>
        <v>2.71</v>
      </c>
      <c r="F3520" s="32">
        <f t="shared" si="217"/>
        <v>-2.0000000000000018E-2</v>
      </c>
      <c r="H3520">
        <v>2014</v>
      </c>
      <c r="I3520">
        <v>225</v>
      </c>
      <c r="J3520">
        <v>1010</v>
      </c>
      <c r="K3520">
        <v>1920</v>
      </c>
      <c r="L3520" s="33">
        <f t="shared" si="218"/>
        <v>1.92</v>
      </c>
      <c r="M3520" s="32">
        <f t="shared" si="219"/>
        <v>3.0000000000000027E-2</v>
      </c>
      <c r="O3520" s="34">
        <v>40233.423611111109</v>
      </c>
      <c r="P3520" s="33">
        <v>-2.0000000000000018E-2</v>
      </c>
      <c r="Q3520" s="33">
        <v>3.0000000000000027E-2</v>
      </c>
    </row>
    <row r="3521" spans="1:17">
      <c r="A3521">
        <v>2014</v>
      </c>
      <c r="B3521">
        <v>225</v>
      </c>
      <c r="C3521">
        <v>1020</v>
      </c>
      <c r="D3521">
        <v>2730</v>
      </c>
      <c r="E3521" s="33">
        <f t="shared" si="216"/>
        <v>2.73</v>
      </c>
      <c r="F3521" s="32">
        <f t="shared" si="217"/>
        <v>0</v>
      </c>
      <c r="H3521">
        <v>2014</v>
      </c>
      <c r="I3521">
        <v>225</v>
      </c>
      <c r="J3521">
        <v>1020</v>
      </c>
      <c r="K3521">
        <v>1940</v>
      </c>
      <c r="L3521" s="33">
        <f t="shared" si="218"/>
        <v>1.94</v>
      </c>
      <c r="M3521" s="32">
        <f t="shared" si="219"/>
        <v>5.0000000000000044E-2</v>
      </c>
      <c r="O3521" s="34">
        <v>40233.430555555555</v>
      </c>
      <c r="P3521" s="33">
        <v>0</v>
      </c>
      <c r="Q3521" s="33">
        <v>5.0000000000000044E-2</v>
      </c>
    </row>
    <row r="3522" spans="1:17">
      <c r="A3522">
        <v>2014</v>
      </c>
      <c r="B3522">
        <v>225</v>
      </c>
      <c r="C3522">
        <v>1030</v>
      </c>
      <c r="D3522">
        <v>2750</v>
      </c>
      <c r="E3522" s="33">
        <f t="shared" si="216"/>
        <v>2.75</v>
      </c>
      <c r="F3522" s="32">
        <f t="shared" si="217"/>
        <v>2.0000000000000018E-2</v>
      </c>
      <c r="H3522">
        <v>2014</v>
      </c>
      <c r="I3522">
        <v>225</v>
      </c>
      <c r="J3522">
        <v>1030</v>
      </c>
      <c r="K3522">
        <v>1960</v>
      </c>
      <c r="L3522" s="33">
        <f t="shared" si="218"/>
        <v>1.96</v>
      </c>
      <c r="M3522" s="32">
        <f t="shared" si="219"/>
        <v>7.0000000000000062E-2</v>
      </c>
      <c r="O3522" s="34">
        <v>40233.4375</v>
      </c>
      <c r="P3522" s="33">
        <v>2.0000000000000018E-2</v>
      </c>
      <c r="Q3522" s="33">
        <v>7.0000000000000062E-2</v>
      </c>
    </row>
    <row r="3523" spans="1:17">
      <c r="A3523">
        <v>2014</v>
      </c>
      <c r="B3523">
        <v>225</v>
      </c>
      <c r="C3523">
        <v>1040</v>
      </c>
      <c r="D3523">
        <v>2770</v>
      </c>
      <c r="E3523" s="33">
        <f t="shared" si="216"/>
        <v>2.77</v>
      </c>
      <c r="F3523" s="32">
        <f t="shared" si="217"/>
        <v>4.0000000000000036E-2</v>
      </c>
      <c r="H3523">
        <v>2014</v>
      </c>
      <c r="I3523">
        <v>225</v>
      </c>
      <c r="J3523">
        <v>1040</v>
      </c>
      <c r="K3523">
        <v>1980</v>
      </c>
      <c r="L3523" s="33">
        <f t="shared" si="218"/>
        <v>1.98</v>
      </c>
      <c r="M3523" s="32">
        <f t="shared" si="219"/>
        <v>9.000000000000008E-2</v>
      </c>
      <c r="O3523" s="34">
        <v>40233.444444444445</v>
      </c>
      <c r="P3523" s="33">
        <v>4.0000000000000036E-2</v>
      </c>
      <c r="Q3523" s="33">
        <v>9.000000000000008E-2</v>
      </c>
    </row>
    <row r="3524" spans="1:17">
      <c r="A3524">
        <v>2014</v>
      </c>
      <c r="B3524">
        <v>225</v>
      </c>
      <c r="C3524">
        <v>1050</v>
      </c>
      <c r="D3524">
        <v>2790</v>
      </c>
      <c r="E3524" s="33">
        <f t="shared" ref="E3524:E3587" si="220">ROUND(D3524/1000,2)</f>
        <v>2.79</v>
      </c>
      <c r="F3524" s="32">
        <f t="shared" ref="F3524:F3587" si="221">E3524-E$8499</f>
        <v>6.0000000000000053E-2</v>
      </c>
      <c r="H3524">
        <v>2014</v>
      </c>
      <c r="I3524">
        <v>225</v>
      </c>
      <c r="J3524">
        <v>1050</v>
      </c>
      <c r="K3524">
        <v>2010</v>
      </c>
      <c r="L3524" s="33">
        <f t="shared" ref="L3524:L3587" si="222">ROUND(K3524/1000,2)</f>
        <v>2.0099999999999998</v>
      </c>
      <c r="M3524" s="32">
        <f t="shared" ref="M3524:M3587" si="223">L3524-L$8499</f>
        <v>0.11999999999999988</v>
      </c>
      <c r="O3524" s="34">
        <v>40233.451388888891</v>
      </c>
      <c r="P3524" s="33">
        <v>6.0000000000000053E-2</v>
      </c>
      <c r="Q3524" s="33">
        <v>0.11999999999999988</v>
      </c>
    </row>
    <row r="3525" spans="1:17">
      <c r="A3525">
        <v>2014</v>
      </c>
      <c r="B3525">
        <v>225</v>
      </c>
      <c r="C3525">
        <v>1100</v>
      </c>
      <c r="D3525">
        <v>2810</v>
      </c>
      <c r="E3525" s="33">
        <f t="shared" si="220"/>
        <v>2.81</v>
      </c>
      <c r="F3525" s="32">
        <f t="shared" si="221"/>
        <v>8.0000000000000071E-2</v>
      </c>
      <c r="H3525">
        <v>2014</v>
      </c>
      <c r="I3525">
        <v>225</v>
      </c>
      <c r="J3525">
        <v>1100</v>
      </c>
      <c r="K3525">
        <v>2030</v>
      </c>
      <c r="L3525" s="33">
        <f t="shared" si="222"/>
        <v>2.0299999999999998</v>
      </c>
      <c r="M3525" s="32">
        <f t="shared" si="223"/>
        <v>0.1399999999999999</v>
      </c>
      <c r="O3525" s="34">
        <v>40233.458333333336</v>
      </c>
      <c r="P3525" s="33">
        <v>8.0000000000000071E-2</v>
      </c>
      <c r="Q3525" s="33">
        <v>0.1399999999999999</v>
      </c>
    </row>
    <row r="3526" spans="1:17">
      <c r="A3526">
        <v>2014</v>
      </c>
      <c r="B3526">
        <v>225</v>
      </c>
      <c r="C3526">
        <v>1110</v>
      </c>
      <c r="D3526">
        <v>2840</v>
      </c>
      <c r="E3526" s="33">
        <f t="shared" si="220"/>
        <v>2.84</v>
      </c>
      <c r="F3526" s="32">
        <f t="shared" si="221"/>
        <v>0.10999999999999988</v>
      </c>
      <c r="H3526">
        <v>2014</v>
      </c>
      <c r="I3526">
        <v>225</v>
      </c>
      <c r="J3526">
        <v>1110</v>
      </c>
      <c r="K3526">
        <v>2060</v>
      </c>
      <c r="L3526" s="33">
        <f t="shared" si="222"/>
        <v>2.06</v>
      </c>
      <c r="M3526" s="32">
        <f t="shared" si="223"/>
        <v>0.17000000000000015</v>
      </c>
      <c r="O3526" s="34">
        <v>40233.465277777781</v>
      </c>
      <c r="P3526" s="33">
        <v>0.10999999999999988</v>
      </c>
      <c r="Q3526" s="33">
        <v>0.17000000000000015</v>
      </c>
    </row>
    <row r="3527" spans="1:17">
      <c r="A3527">
        <v>2014</v>
      </c>
      <c r="B3527">
        <v>225</v>
      </c>
      <c r="C3527">
        <v>1120</v>
      </c>
      <c r="D3527">
        <v>2860</v>
      </c>
      <c r="E3527" s="33">
        <f t="shared" si="220"/>
        <v>2.86</v>
      </c>
      <c r="F3527" s="32">
        <f t="shared" si="221"/>
        <v>0.12999999999999989</v>
      </c>
      <c r="H3527">
        <v>2014</v>
      </c>
      <c r="I3527">
        <v>225</v>
      </c>
      <c r="J3527">
        <v>1120</v>
      </c>
      <c r="K3527">
        <v>2080</v>
      </c>
      <c r="L3527" s="33">
        <f t="shared" si="222"/>
        <v>2.08</v>
      </c>
      <c r="M3527" s="32">
        <f t="shared" si="223"/>
        <v>0.19000000000000017</v>
      </c>
      <c r="O3527" s="34">
        <v>40233.472222222219</v>
      </c>
      <c r="P3527" s="33">
        <v>0.12999999999999989</v>
      </c>
      <c r="Q3527" s="33">
        <v>0.19000000000000017</v>
      </c>
    </row>
    <row r="3528" spans="1:17">
      <c r="A3528">
        <v>2014</v>
      </c>
      <c r="B3528">
        <v>225</v>
      </c>
      <c r="C3528">
        <v>1130</v>
      </c>
      <c r="D3528">
        <v>2880</v>
      </c>
      <c r="E3528" s="33">
        <f t="shared" si="220"/>
        <v>2.88</v>
      </c>
      <c r="F3528" s="32">
        <f t="shared" si="221"/>
        <v>0.14999999999999991</v>
      </c>
      <c r="H3528">
        <v>2014</v>
      </c>
      <c r="I3528">
        <v>225</v>
      </c>
      <c r="J3528">
        <v>1130</v>
      </c>
      <c r="K3528">
        <v>2100</v>
      </c>
      <c r="L3528" s="33">
        <f t="shared" si="222"/>
        <v>2.1</v>
      </c>
      <c r="M3528" s="32">
        <f t="shared" si="223"/>
        <v>0.21000000000000019</v>
      </c>
      <c r="O3528" s="34">
        <v>40233.479166666664</v>
      </c>
      <c r="P3528" s="33">
        <v>0.14999999999999991</v>
      </c>
      <c r="Q3528" s="33">
        <v>0.21000000000000019</v>
      </c>
    </row>
    <row r="3529" spans="1:17">
      <c r="A3529">
        <v>2014</v>
      </c>
      <c r="B3529">
        <v>225</v>
      </c>
      <c r="C3529">
        <v>1140</v>
      </c>
      <c r="D3529">
        <v>2900</v>
      </c>
      <c r="E3529" s="33">
        <f t="shared" si="220"/>
        <v>2.9</v>
      </c>
      <c r="F3529" s="32">
        <f t="shared" si="221"/>
        <v>0.16999999999999993</v>
      </c>
      <c r="H3529">
        <v>2014</v>
      </c>
      <c r="I3529">
        <v>225</v>
      </c>
      <c r="J3529">
        <v>1140</v>
      </c>
      <c r="K3529">
        <v>2130</v>
      </c>
      <c r="L3529" s="33">
        <f t="shared" si="222"/>
        <v>2.13</v>
      </c>
      <c r="M3529" s="32">
        <f t="shared" si="223"/>
        <v>0.24</v>
      </c>
      <c r="O3529" s="34">
        <v>40233.486111111109</v>
      </c>
      <c r="P3529" s="33">
        <v>0.16999999999999993</v>
      </c>
      <c r="Q3529" s="33">
        <v>0.24</v>
      </c>
    </row>
    <row r="3530" spans="1:17">
      <c r="A3530">
        <v>2014</v>
      </c>
      <c r="B3530">
        <v>225</v>
      </c>
      <c r="C3530">
        <v>1150</v>
      </c>
      <c r="D3530">
        <v>2920</v>
      </c>
      <c r="E3530" s="33">
        <f t="shared" si="220"/>
        <v>2.92</v>
      </c>
      <c r="F3530" s="32">
        <f t="shared" si="221"/>
        <v>0.18999999999999995</v>
      </c>
      <c r="H3530">
        <v>2014</v>
      </c>
      <c r="I3530">
        <v>225</v>
      </c>
      <c r="J3530">
        <v>1150</v>
      </c>
      <c r="K3530">
        <v>2150</v>
      </c>
      <c r="L3530" s="33">
        <f t="shared" si="222"/>
        <v>2.15</v>
      </c>
      <c r="M3530" s="32">
        <f t="shared" si="223"/>
        <v>0.26</v>
      </c>
      <c r="O3530" s="34">
        <v>40233.493055555555</v>
      </c>
      <c r="P3530" s="33">
        <v>0.18999999999999995</v>
      </c>
      <c r="Q3530" s="33">
        <v>0.26</v>
      </c>
    </row>
    <row r="3531" spans="1:17">
      <c r="A3531">
        <v>2014</v>
      </c>
      <c r="B3531">
        <v>225</v>
      </c>
      <c r="C3531">
        <v>1200</v>
      </c>
      <c r="D3531">
        <v>2940</v>
      </c>
      <c r="E3531" s="33">
        <f t="shared" si="220"/>
        <v>2.94</v>
      </c>
      <c r="F3531" s="32">
        <f t="shared" si="221"/>
        <v>0.20999999999999996</v>
      </c>
      <c r="H3531">
        <v>2014</v>
      </c>
      <c r="I3531">
        <v>225</v>
      </c>
      <c r="J3531">
        <v>1200</v>
      </c>
      <c r="K3531">
        <v>2170</v>
      </c>
      <c r="L3531" s="33">
        <f t="shared" si="222"/>
        <v>2.17</v>
      </c>
      <c r="M3531" s="32">
        <f t="shared" si="223"/>
        <v>0.28000000000000003</v>
      </c>
      <c r="O3531" s="34">
        <v>40233.5</v>
      </c>
      <c r="P3531" s="33">
        <v>0.20999999999999996</v>
      </c>
      <c r="Q3531" s="33">
        <v>0.28000000000000003</v>
      </c>
    </row>
    <row r="3532" spans="1:17">
      <c r="A3532">
        <v>2014</v>
      </c>
      <c r="B3532">
        <v>225</v>
      </c>
      <c r="C3532">
        <v>1210</v>
      </c>
      <c r="D3532">
        <v>2960</v>
      </c>
      <c r="E3532" s="33">
        <f t="shared" si="220"/>
        <v>2.96</v>
      </c>
      <c r="F3532" s="32">
        <f t="shared" si="221"/>
        <v>0.22999999999999998</v>
      </c>
      <c r="H3532">
        <v>2014</v>
      </c>
      <c r="I3532">
        <v>225</v>
      </c>
      <c r="J3532">
        <v>1210</v>
      </c>
      <c r="K3532">
        <v>2190</v>
      </c>
      <c r="L3532" s="33">
        <f t="shared" si="222"/>
        <v>2.19</v>
      </c>
      <c r="M3532" s="32">
        <f t="shared" si="223"/>
        <v>0.30000000000000004</v>
      </c>
      <c r="O3532" s="34">
        <v>40233.506944444445</v>
      </c>
      <c r="P3532" s="33">
        <v>0.22999999999999998</v>
      </c>
      <c r="Q3532" s="33">
        <v>0.30000000000000004</v>
      </c>
    </row>
    <row r="3533" spans="1:17">
      <c r="A3533">
        <v>2014</v>
      </c>
      <c r="B3533">
        <v>225</v>
      </c>
      <c r="C3533">
        <v>1220</v>
      </c>
      <c r="D3533">
        <v>2980</v>
      </c>
      <c r="E3533" s="33">
        <f t="shared" si="220"/>
        <v>2.98</v>
      </c>
      <c r="F3533" s="32">
        <f t="shared" si="221"/>
        <v>0.25</v>
      </c>
      <c r="H3533">
        <v>2014</v>
      </c>
      <c r="I3533">
        <v>225</v>
      </c>
      <c r="J3533">
        <v>1220</v>
      </c>
      <c r="K3533">
        <v>2210</v>
      </c>
      <c r="L3533" s="33">
        <f t="shared" si="222"/>
        <v>2.21</v>
      </c>
      <c r="M3533" s="32">
        <f t="shared" si="223"/>
        <v>0.32000000000000006</v>
      </c>
      <c r="O3533" s="34">
        <v>40233.513888888891</v>
      </c>
      <c r="P3533" s="33">
        <v>0.25</v>
      </c>
      <c r="Q3533" s="33">
        <v>0.32000000000000006</v>
      </c>
    </row>
    <row r="3534" spans="1:17">
      <c r="A3534">
        <v>2014</v>
      </c>
      <c r="B3534">
        <v>225</v>
      </c>
      <c r="C3534">
        <v>1230</v>
      </c>
      <c r="D3534">
        <v>3000</v>
      </c>
      <c r="E3534" s="33">
        <f t="shared" si="220"/>
        <v>3</v>
      </c>
      <c r="F3534" s="32">
        <f t="shared" si="221"/>
        <v>0.27</v>
      </c>
      <c r="H3534">
        <v>2014</v>
      </c>
      <c r="I3534">
        <v>225</v>
      </c>
      <c r="J3534">
        <v>1230</v>
      </c>
      <c r="K3534">
        <v>2230</v>
      </c>
      <c r="L3534" s="33">
        <f t="shared" si="222"/>
        <v>2.23</v>
      </c>
      <c r="M3534" s="32">
        <f t="shared" si="223"/>
        <v>0.34000000000000008</v>
      </c>
      <c r="O3534" s="34">
        <v>40233.520833333336</v>
      </c>
      <c r="P3534" s="33">
        <v>0.27</v>
      </c>
      <c r="Q3534" s="33">
        <v>0.34000000000000008</v>
      </c>
    </row>
    <row r="3535" spans="1:17">
      <c r="A3535">
        <v>2014</v>
      </c>
      <c r="B3535">
        <v>225</v>
      </c>
      <c r="C3535">
        <v>1240</v>
      </c>
      <c r="D3535">
        <v>3020</v>
      </c>
      <c r="E3535" s="33">
        <f t="shared" si="220"/>
        <v>3.02</v>
      </c>
      <c r="F3535" s="32">
        <f t="shared" si="221"/>
        <v>0.29000000000000004</v>
      </c>
      <c r="H3535">
        <v>2014</v>
      </c>
      <c r="I3535">
        <v>225</v>
      </c>
      <c r="J3535">
        <v>1240</v>
      </c>
      <c r="K3535">
        <v>2250</v>
      </c>
      <c r="L3535" s="33">
        <f t="shared" si="222"/>
        <v>2.25</v>
      </c>
      <c r="M3535" s="32">
        <f t="shared" si="223"/>
        <v>0.3600000000000001</v>
      </c>
      <c r="O3535" s="34">
        <v>40233.527777777781</v>
      </c>
      <c r="P3535" s="33">
        <v>0.29000000000000004</v>
      </c>
      <c r="Q3535" s="33">
        <v>0.3600000000000001</v>
      </c>
    </row>
    <row r="3536" spans="1:17">
      <c r="A3536">
        <v>2014</v>
      </c>
      <c r="B3536">
        <v>225</v>
      </c>
      <c r="C3536">
        <v>1250</v>
      </c>
      <c r="D3536">
        <v>3040</v>
      </c>
      <c r="E3536" s="33">
        <f t="shared" si="220"/>
        <v>3.04</v>
      </c>
      <c r="F3536" s="32">
        <f t="shared" si="221"/>
        <v>0.31000000000000005</v>
      </c>
      <c r="H3536">
        <v>2014</v>
      </c>
      <c r="I3536">
        <v>225</v>
      </c>
      <c r="J3536">
        <v>1250</v>
      </c>
      <c r="K3536">
        <v>2270</v>
      </c>
      <c r="L3536" s="33">
        <f t="shared" si="222"/>
        <v>2.27</v>
      </c>
      <c r="M3536" s="32">
        <f t="shared" si="223"/>
        <v>0.38000000000000012</v>
      </c>
      <c r="O3536" s="34">
        <v>40233.534722222219</v>
      </c>
      <c r="P3536" s="33">
        <v>0.31000000000000005</v>
      </c>
      <c r="Q3536" s="33">
        <v>0.38000000000000012</v>
      </c>
    </row>
    <row r="3537" spans="1:17">
      <c r="A3537">
        <v>2014</v>
      </c>
      <c r="B3537">
        <v>225</v>
      </c>
      <c r="C3537">
        <v>1300</v>
      </c>
      <c r="D3537">
        <v>3060</v>
      </c>
      <c r="E3537" s="33">
        <f t="shared" si="220"/>
        <v>3.06</v>
      </c>
      <c r="F3537" s="32">
        <f t="shared" si="221"/>
        <v>0.33000000000000007</v>
      </c>
      <c r="H3537">
        <v>2014</v>
      </c>
      <c r="I3537">
        <v>225</v>
      </c>
      <c r="J3537">
        <v>1300</v>
      </c>
      <c r="K3537">
        <v>2290</v>
      </c>
      <c r="L3537" s="33">
        <f t="shared" si="222"/>
        <v>2.29</v>
      </c>
      <c r="M3537" s="32">
        <f t="shared" si="223"/>
        <v>0.40000000000000013</v>
      </c>
      <c r="O3537" s="34">
        <v>40233.541666666664</v>
      </c>
      <c r="P3537" s="33">
        <v>0.33000000000000007</v>
      </c>
      <c r="Q3537" s="33">
        <v>0.40000000000000013</v>
      </c>
    </row>
    <row r="3538" spans="1:17">
      <c r="A3538">
        <v>2014</v>
      </c>
      <c r="B3538">
        <v>225</v>
      </c>
      <c r="C3538">
        <v>1310</v>
      </c>
      <c r="D3538">
        <v>3070</v>
      </c>
      <c r="E3538" s="33">
        <f t="shared" si="220"/>
        <v>3.07</v>
      </c>
      <c r="F3538" s="32">
        <f t="shared" si="221"/>
        <v>0.33999999999999986</v>
      </c>
      <c r="H3538">
        <v>2014</v>
      </c>
      <c r="I3538">
        <v>225</v>
      </c>
      <c r="J3538">
        <v>1310</v>
      </c>
      <c r="K3538">
        <v>2300</v>
      </c>
      <c r="L3538" s="33">
        <f t="shared" si="222"/>
        <v>2.2999999999999998</v>
      </c>
      <c r="M3538" s="32">
        <f t="shared" si="223"/>
        <v>0.40999999999999992</v>
      </c>
      <c r="O3538" s="34">
        <v>40233.548611111109</v>
      </c>
      <c r="P3538" s="33">
        <v>0.33999999999999986</v>
      </c>
      <c r="Q3538" s="33">
        <v>0.40999999999999992</v>
      </c>
    </row>
    <row r="3539" spans="1:17">
      <c r="A3539">
        <v>2014</v>
      </c>
      <c r="B3539">
        <v>225</v>
      </c>
      <c r="C3539">
        <v>1320</v>
      </c>
      <c r="D3539">
        <v>3090</v>
      </c>
      <c r="E3539" s="33">
        <f t="shared" si="220"/>
        <v>3.09</v>
      </c>
      <c r="F3539" s="32">
        <f t="shared" si="221"/>
        <v>0.35999999999999988</v>
      </c>
      <c r="H3539">
        <v>2014</v>
      </c>
      <c r="I3539">
        <v>225</v>
      </c>
      <c r="J3539">
        <v>1320</v>
      </c>
      <c r="K3539">
        <v>2320</v>
      </c>
      <c r="L3539" s="33">
        <f t="shared" si="222"/>
        <v>2.3199999999999998</v>
      </c>
      <c r="M3539" s="32">
        <f t="shared" si="223"/>
        <v>0.42999999999999994</v>
      </c>
      <c r="O3539" s="34">
        <v>40233.555555555555</v>
      </c>
      <c r="P3539" s="33">
        <v>0.35999999999999988</v>
      </c>
      <c r="Q3539" s="33">
        <v>0.42999999999999994</v>
      </c>
    </row>
    <row r="3540" spans="1:17">
      <c r="A3540">
        <v>2014</v>
      </c>
      <c r="B3540">
        <v>225</v>
      </c>
      <c r="C3540">
        <v>1330</v>
      </c>
      <c r="D3540">
        <v>3110</v>
      </c>
      <c r="E3540" s="33">
        <f t="shared" si="220"/>
        <v>3.11</v>
      </c>
      <c r="F3540" s="32">
        <f t="shared" si="221"/>
        <v>0.37999999999999989</v>
      </c>
      <c r="H3540">
        <v>2014</v>
      </c>
      <c r="I3540">
        <v>225</v>
      </c>
      <c r="J3540">
        <v>1330</v>
      </c>
      <c r="K3540">
        <v>2330</v>
      </c>
      <c r="L3540" s="33">
        <f t="shared" si="222"/>
        <v>2.33</v>
      </c>
      <c r="M3540" s="32">
        <f t="shared" si="223"/>
        <v>0.44000000000000017</v>
      </c>
      <c r="O3540" s="34">
        <v>40233.5625</v>
      </c>
      <c r="P3540" s="33">
        <v>0.37999999999999989</v>
      </c>
      <c r="Q3540" s="33">
        <v>0.44000000000000017</v>
      </c>
    </row>
    <row r="3541" spans="1:17">
      <c r="A3541">
        <v>2014</v>
      </c>
      <c r="B3541">
        <v>225</v>
      </c>
      <c r="C3541">
        <v>1340</v>
      </c>
      <c r="D3541">
        <v>3120</v>
      </c>
      <c r="E3541" s="33">
        <f t="shared" si="220"/>
        <v>3.12</v>
      </c>
      <c r="F3541" s="32">
        <f t="shared" si="221"/>
        <v>0.39000000000000012</v>
      </c>
      <c r="H3541">
        <v>2014</v>
      </c>
      <c r="I3541">
        <v>225</v>
      </c>
      <c r="J3541">
        <v>1340</v>
      </c>
      <c r="K3541">
        <v>2340</v>
      </c>
      <c r="L3541" s="33">
        <f t="shared" si="222"/>
        <v>2.34</v>
      </c>
      <c r="M3541" s="32">
        <f t="shared" si="223"/>
        <v>0.44999999999999996</v>
      </c>
      <c r="O3541" s="34">
        <v>40233.569444444445</v>
      </c>
      <c r="P3541" s="33">
        <v>0.39000000000000012</v>
      </c>
      <c r="Q3541" s="33">
        <v>0.44999999999999996</v>
      </c>
    </row>
    <row r="3542" spans="1:17">
      <c r="A3542">
        <v>2014</v>
      </c>
      <c r="B3542">
        <v>225</v>
      </c>
      <c r="C3542">
        <v>1350</v>
      </c>
      <c r="D3542">
        <v>3130</v>
      </c>
      <c r="E3542" s="33">
        <f t="shared" si="220"/>
        <v>3.13</v>
      </c>
      <c r="F3542" s="32">
        <f t="shared" si="221"/>
        <v>0.39999999999999991</v>
      </c>
      <c r="H3542">
        <v>2014</v>
      </c>
      <c r="I3542">
        <v>225</v>
      </c>
      <c r="J3542">
        <v>1350</v>
      </c>
      <c r="K3542">
        <v>2350</v>
      </c>
      <c r="L3542" s="33">
        <f t="shared" si="222"/>
        <v>2.35</v>
      </c>
      <c r="M3542" s="32">
        <f t="shared" si="223"/>
        <v>0.46000000000000019</v>
      </c>
      <c r="O3542" s="34">
        <v>40233.576388888891</v>
      </c>
      <c r="P3542" s="33">
        <v>0.39999999999999991</v>
      </c>
      <c r="Q3542" s="33">
        <v>0.46000000000000019</v>
      </c>
    </row>
    <row r="3543" spans="1:17">
      <c r="A3543">
        <v>2014</v>
      </c>
      <c r="B3543">
        <v>225</v>
      </c>
      <c r="C3543">
        <v>1400</v>
      </c>
      <c r="D3543">
        <v>3140</v>
      </c>
      <c r="E3543" s="33">
        <f t="shared" si="220"/>
        <v>3.14</v>
      </c>
      <c r="F3543" s="32">
        <f t="shared" si="221"/>
        <v>0.41000000000000014</v>
      </c>
      <c r="H3543">
        <v>2014</v>
      </c>
      <c r="I3543">
        <v>225</v>
      </c>
      <c r="J3543">
        <v>1400</v>
      </c>
      <c r="K3543">
        <v>2360</v>
      </c>
      <c r="L3543" s="33">
        <f t="shared" si="222"/>
        <v>2.36</v>
      </c>
      <c r="M3543" s="32">
        <f t="shared" si="223"/>
        <v>0.47</v>
      </c>
      <c r="O3543" s="34">
        <v>40233.583333333336</v>
      </c>
      <c r="P3543" s="33">
        <v>0.41000000000000014</v>
      </c>
      <c r="Q3543" s="33">
        <v>0.47</v>
      </c>
    </row>
    <row r="3544" spans="1:17">
      <c r="A3544">
        <v>2014</v>
      </c>
      <c r="B3544">
        <v>225</v>
      </c>
      <c r="C3544">
        <v>1410</v>
      </c>
      <c r="D3544">
        <v>3160</v>
      </c>
      <c r="E3544" s="33">
        <f t="shared" si="220"/>
        <v>3.16</v>
      </c>
      <c r="F3544" s="32">
        <f t="shared" si="221"/>
        <v>0.43000000000000016</v>
      </c>
      <c r="H3544">
        <v>2014</v>
      </c>
      <c r="I3544">
        <v>225</v>
      </c>
      <c r="J3544">
        <v>1410</v>
      </c>
      <c r="K3544">
        <v>2360</v>
      </c>
      <c r="L3544" s="33">
        <f t="shared" si="222"/>
        <v>2.36</v>
      </c>
      <c r="M3544" s="32">
        <f t="shared" si="223"/>
        <v>0.47</v>
      </c>
      <c r="O3544" s="34">
        <v>40233.590277777781</v>
      </c>
      <c r="P3544" s="33">
        <v>0.43000000000000016</v>
      </c>
      <c r="Q3544" s="33">
        <v>0.47</v>
      </c>
    </row>
    <row r="3545" spans="1:17">
      <c r="A3545">
        <v>2014</v>
      </c>
      <c r="B3545">
        <v>225</v>
      </c>
      <c r="C3545">
        <v>1420</v>
      </c>
      <c r="D3545">
        <v>3170</v>
      </c>
      <c r="E3545" s="33">
        <f t="shared" si="220"/>
        <v>3.17</v>
      </c>
      <c r="F3545" s="32">
        <f t="shared" si="221"/>
        <v>0.43999999999999995</v>
      </c>
      <c r="H3545">
        <v>2014</v>
      </c>
      <c r="I3545">
        <v>225</v>
      </c>
      <c r="J3545">
        <v>1420</v>
      </c>
      <c r="K3545">
        <v>2370</v>
      </c>
      <c r="L3545" s="33">
        <f t="shared" si="222"/>
        <v>2.37</v>
      </c>
      <c r="M3545" s="32">
        <f t="shared" si="223"/>
        <v>0.4800000000000002</v>
      </c>
      <c r="O3545" s="34">
        <v>40233.597222222219</v>
      </c>
      <c r="P3545" s="33">
        <v>0.43999999999999995</v>
      </c>
      <c r="Q3545" s="33">
        <v>0.4800000000000002</v>
      </c>
    </row>
    <row r="3546" spans="1:17">
      <c r="A3546">
        <v>2014</v>
      </c>
      <c r="B3546">
        <v>225</v>
      </c>
      <c r="C3546">
        <v>1430</v>
      </c>
      <c r="D3546">
        <v>3170</v>
      </c>
      <c r="E3546" s="33">
        <f t="shared" si="220"/>
        <v>3.17</v>
      </c>
      <c r="F3546" s="32">
        <f t="shared" si="221"/>
        <v>0.43999999999999995</v>
      </c>
      <c r="H3546">
        <v>2014</v>
      </c>
      <c r="I3546">
        <v>225</v>
      </c>
      <c r="J3546">
        <v>1430</v>
      </c>
      <c r="K3546">
        <v>2370</v>
      </c>
      <c r="L3546" s="33">
        <f t="shared" si="222"/>
        <v>2.37</v>
      </c>
      <c r="M3546" s="32">
        <f t="shared" si="223"/>
        <v>0.4800000000000002</v>
      </c>
      <c r="O3546" s="34">
        <v>40233.604166666664</v>
      </c>
      <c r="P3546" s="33">
        <v>0.43999999999999995</v>
      </c>
      <c r="Q3546" s="33">
        <v>0.4800000000000002</v>
      </c>
    </row>
    <row r="3547" spans="1:17">
      <c r="A3547">
        <v>2014</v>
      </c>
      <c r="B3547">
        <v>225</v>
      </c>
      <c r="C3547">
        <v>1440</v>
      </c>
      <c r="D3547">
        <v>3180</v>
      </c>
      <c r="E3547" s="33">
        <f t="shared" si="220"/>
        <v>3.18</v>
      </c>
      <c r="F3547" s="32">
        <f t="shared" si="221"/>
        <v>0.45000000000000018</v>
      </c>
      <c r="H3547">
        <v>2014</v>
      </c>
      <c r="I3547">
        <v>225</v>
      </c>
      <c r="J3547">
        <v>1440</v>
      </c>
      <c r="K3547">
        <v>2370</v>
      </c>
      <c r="L3547" s="33">
        <f t="shared" si="222"/>
        <v>2.37</v>
      </c>
      <c r="M3547" s="32">
        <f t="shared" si="223"/>
        <v>0.4800000000000002</v>
      </c>
      <c r="O3547" s="34">
        <v>40233.611111111109</v>
      </c>
      <c r="P3547" s="33">
        <v>0.45000000000000018</v>
      </c>
      <c r="Q3547" s="33">
        <v>0.4800000000000002</v>
      </c>
    </row>
    <row r="3548" spans="1:17">
      <c r="A3548">
        <v>2014</v>
      </c>
      <c r="B3548">
        <v>225</v>
      </c>
      <c r="C3548">
        <v>1450</v>
      </c>
      <c r="D3548">
        <v>3190</v>
      </c>
      <c r="E3548" s="33">
        <f t="shared" si="220"/>
        <v>3.19</v>
      </c>
      <c r="F3548" s="32">
        <f t="shared" si="221"/>
        <v>0.45999999999999996</v>
      </c>
      <c r="H3548">
        <v>2014</v>
      </c>
      <c r="I3548">
        <v>225</v>
      </c>
      <c r="J3548">
        <v>1450</v>
      </c>
      <c r="K3548">
        <v>2370</v>
      </c>
      <c r="L3548" s="33">
        <f t="shared" si="222"/>
        <v>2.37</v>
      </c>
      <c r="M3548" s="32">
        <f t="shared" si="223"/>
        <v>0.4800000000000002</v>
      </c>
      <c r="O3548" s="34">
        <v>40233.618055555555</v>
      </c>
      <c r="P3548" s="33">
        <v>0.45999999999999996</v>
      </c>
      <c r="Q3548" s="33">
        <v>0.4800000000000002</v>
      </c>
    </row>
    <row r="3549" spans="1:17">
      <c r="A3549">
        <v>2014</v>
      </c>
      <c r="B3549">
        <v>225</v>
      </c>
      <c r="C3549">
        <v>1500</v>
      </c>
      <c r="D3549">
        <v>3190</v>
      </c>
      <c r="E3549" s="33">
        <f t="shared" si="220"/>
        <v>3.19</v>
      </c>
      <c r="F3549" s="32">
        <f t="shared" si="221"/>
        <v>0.45999999999999996</v>
      </c>
      <c r="H3549">
        <v>2014</v>
      </c>
      <c r="I3549">
        <v>225</v>
      </c>
      <c r="J3549">
        <v>1500</v>
      </c>
      <c r="K3549">
        <v>2360</v>
      </c>
      <c r="L3549" s="33">
        <f t="shared" si="222"/>
        <v>2.36</v>
      </c>
      <c r="M3549" s="32">
        <f t="shared" si="223"/>
        <v>0.47</v>
      </c>
      <c r="O3549" s="34">
        <v>40233.625</v>
      </c>
      <c r="P3549" s="33">
        <v>0.45999999999999996</v>
      </c>
      <c r="Q3549" s="33">
        <v>0.47</v>
      </c>
    </row>
    <row r="3550" spans="1:17">
      <c r="A3550">
        <v>2014</v>
      </c>
      <c r="B3550">
        <v>225</v>
      </c>
      <c r="C3550">
        <v>1510</v>
      </c>
      <c r="D3550">
        <v>3190</v>
      </c>
      <c r="E3550" s="33">
        <f t="shared" si="220"/>
        <v>3.19</v>
      </c>
      <c r="F3550" s="32">
        <f t="shared" si="221"/>
        <v>0.45999999999999996</v>
      </c>
      <c r="H3550">
        <v>2014</v>
      </c>
      <c r="I3550">
        <v>225</v>
      </c>
      <c r="J3550">
        <v>1510</v>
      </c>
      <c r="K3550">
        <v>2360</v>
      </c>
      <c r="L3550" s="33">
        <f t="shared" si="222"/>
        <v>2.36</v>
      </c>
      <c r="M3550" s="32">
        <f t="shared" si="223"/>
        <v>0.47</v>
      </c>
      <c r="O3550" s="34">
        <v>40233.631944444445</v>
      </c>
      <c r="P3550" s="33">
        <v>0.45999999999999996</v>
      </c>
      <c r="Q3550" s="33">
        <v>0.47</v>
      </c>
    </row>
    <row r="3551" spans="1:17">
      <c r="A3551">
        <v>2014</v>
      </c>
      <c r="B3551">
        <v>225</v>
      </c>
      <c r="C3551">
        <v>1520</v>
      </c>
      <c r="D3551">
        <v>3190</v>
      </c>
      <c r="E3551" s="33">
        <f t="shared" si="220"/>
        <v>3.19</v>
      </c>
      <c r="F3551" s="32">
        <f t="shared" si="221"/>
        <v>0.45999999999999996</v>
      </c>
      <c r="H3551">
        <v>2014</v>
      </c>
      <c r="I3551">
        <v>225</v>
      </c>
      <c r="J3551">
        <v>1520</v>
      </c>
      <c r="K3551">
        <v>2350</v>
      </c>
      <c r="L3551" s="33">
        <f t="shared" si="222"/>
        <v>2.35</v>
      </c>
      <c r="M3551" s="32">
        <f t="shared" si="223"/>
        <v>0.46000000000000019</v>
      </c>
      <c r="O3551" s="34">
        <v>40233.638888888891</v>
      </c>
      <c r="P3551" s="33">
        <v>0.45999999999999996</v>
      </c>
      <c r="Q3551" s="33">
        <v>0.46000000000000019</v>
      </c>
    </row>
    <row r="3552" spans="1:17">
      <c r="A3552">
        <v>2014</v>
      </c>
      <c r="B3552">
        <v>225</v>
      </c>
      <c r="C3552">
        <v>1530</v>
      </c>
      <c r="D3552">
        <v>3190</v>
      </c>
      <c r="E3552" s="33">
        <f t="shared" si="220"/>
        <v>3.19</v>
      </c>
      <c r="F3552" s="32">
        <f t="shared" si="221"/>
        <v>0.45999999999999996</v>
      </c>
      <c r="H3552">
        <v>2014</v>
      </c>
      <c r="I3552">
        <v>225</v>
      </c>
      <c r="J3552">
        <v>1530</v>
      </c>
      <c r="K3552">
        <v>2340</v>
      </c>
      <c r="L3552" s="33">
        <f t="shared" si="222"/>
        <v>2.34</v>
      </c>
      <c r="M3552" s="32">
        <f t="shared" si="223"/>
        <v>0.44999999999999996</v>
      </c>
      <c r="O3552" s="34">
        <v>40233.645833333336</v>
      </c>
      <c r="P3552" s="33">
        <v>0.45999999999999996</v>
      </c>
      <c r="Q3552" s="33">
        <v>0.44999999999999996</v>
      </c>
    </row>
    <row r="3553" spans="1:17">
      <c r="A3553">
        <v>2014</v>
      </c>
      <c r="B3553">
        <v>225</v>
      </c>
      <c r="C3553">
        <v>1540</v>
      </c>
      <c r="D3553">
        <v>3190</v>
      </c>
      <c r="E3553" s="33">
        <f t="shared" si="220"/>
        <v>3.19</v>
      </c>
      <c r="F3553" s="32">
        <f t="shared" si="221"/>
        <v>0.45999999999999996</v>
      </c>
      <c r="H3553">
        <v>2014</v>
      </c>
      <c r="I3553">
        <v>225</v>
      </c>
      <c r="J3553">
        <v>1540</v>
      </c>
      <c r="K3553">
        <v>2330</v>
      </c>
      <c r="L3553" s="33">
        <f t="shared" si="222"/>
        <v>2.33</v>
      </c>
      <c r="M3553" s="32">
        <f t="shared" si="223"/>
        <v>0.44000000000000017</v>
      </c>
      <c r="O3553" s="34">
        <v>40233.652777777781</v>
      </c>
      <c r="P3553" s="33">
        <v>0.45999999999999996</v>
      </c>
      <c r="Q3553" s="33">
        <v>0.44000000000000017</v>
      </c>
    </row>
    <row r="3554" spans="1:17">
      <c r="A3554">
        <v>2014</v>
      </c>
      <c r="B3554">
        <v>225</v>
      </c>
      <c r="C3554">
        <v>1550</v>
      </c>
      <c r="D3554">
        <v>3190</v>
      </c>
      <c r="E3554" s="33">
        <f t="shared" si="220"/>
        <v>3.19</v>
      </c>
      <c r="F3554" s="32">
        <f t="shared" si="221"/>
        <v>0.45999999999999996</v>
      </c>
      <c r="H3554">
        <v>2014</v>
      </c>
      <c r="I3554">
        <v>225</v>
      </c>
      <c r="J3554">
        <v>1550</v>
      </c>
      <c r="K3554">
        <v>2320</v>
      </c>
      <c r="L3554" s="33">
        <f t="shared" si="222"/>
        <v>2.3199999999999998</v>
      </c>
      <c r="M3554" s="32">
        <f t="shared" si="223"/>
        <v>0.42999999999999994</v>
      </c>
      <c r="O3554" s="34">
        <v>40233.659722222219</v>
      </c>
      <c r="P3554" s="33">
        <v>0.45999999999999996</v>
      </c>
      <c r="Q3554" s="33">
        <v>0.42999999999999994</v>
      </c>
    </row>
    <row r="3555" spans="1:17">
      <c r="A3555">
        <v>2014</v>
      </c>
      <c r="B3555">
        <v>225</v>
      </c>
      <c r="C3555">
        <v>1600</v>
      </c>
      <c r="D3555">
        <v>3180</v>
      </c>
      <c r="E3555" s="33">
        <f t="shared" si="220"/>
        <v>3.18</v>
      </c>
      <c r="F3555" s="32">
        <f t="shared" si="221"/>
        <v>0.45000000000000018</v>
      </c>
      <c r="H3555">
        <v>2014</v>
      </c>
      <c r="I3555">
        <v>225</v>
      </c>
      <c r="J3555">
        <v>1600</v>
      </c>
      <c r="K3555">
        <v>2300</v>
      </c>
      <c r="L3555" s="33">
        <f t="shared" si="222"/>
        <v>2.2999999999999998</v>
      </c>
      <c r="M3555" s="32">
        <f t="shared" si="223"/>
        <v>0.40999999999999992</v>
      </c>
      <c r="O3555" s="34">
        <v>40233.666666666664</v>
      </c>
      <c r="P3555" s="33">
        <v>0.45000000000000018</v>
      </c>
      <c r="Q3555" s="33">
        <v>0.40999999999999992</v>
      </c>
    </row>
    <row r="3556" spans="1:17">
      <c r="A3556">
        <v>2014</v>
      </c>
      <c r="B3556">
        <v>225</v>
      </c>
      <c r="C3556">
        <v>1610</v>
      </c>
      <c r="D3556">
        <v>3170</v>
      </c>
      <c r="E3556" s="33">
        <f t="shared" si="220"/>
        <v>3.17</v>
      </c>
      <c r="F3556" s="32">
        <f t="shared" si="221"/>
        <v>0.43999999999999995</v>
      </c>
      <c r="H3556">
        <v>2014</v>
      </c>
      <c r="I3556">
        <v>225</v>
      </c>
      <c r="J3556">
        <v>1610</v>
      </c>
      <c r="K3556">
        <v>2290</v>
      </c>
      <c r="L3556" s="33">
        <f t="shared" si="222"/>
        <v>2.29</v>
      </c>
      <c r="M3556" s="32">
        <f t="shared" si="223"/>
        <v>0.40000000000000013</v>
      </c>
      <c r="O3556" s="34">
        <v>40233.673611111109</v>
      </c>
      <c r="P3556" s="33">
        <v>0.43999999999999995</v>
      </c>
      <c r="Q3556" s="33">
        <v>0.40000000000000013</v>
      </c>
    </row>
    <row r="3557" spans="1:17">
      <c r="A3557">
        <v>2014</v>
      </c>
      <c r="B3557">
        <v>225</v>
      </c>
      <c r="C3557">
        <v>1620</v>
      </c>
      <c r="D3557">
        <v>3160</v>
      </c>
      <c r="E3557" s="33">
        <f t="shared" si="220"/>
        <v>3.16</v>
      </c>
      <c r="F3557" s="32">
        <f t="shared" si="221"/>
        <v>0.43000000000000016</v>
      </c>
      <c r="H3557">
        <v>2014</v>
      </c>
      <c r="I3557">
        <v>225</v>
      </c>
      <c r="J3557">
        <v>1620</v>
      </c>
      <c r="K3557">
        <v>2270</v>
      </c>
      <c r="L3557" s="33">
        <f t="shared" si="222"/>
        <v>2.27</v>
      </c>
      <c r="M3557" s="32">
        <f t="shared" si="223"/>
        <v>0.38000000000000012</v>
      </c>
      <c r="O3557" s="34">
        <v>40233.680555555555</v>
      </c>
      <c r="P3557" s="33">
        <v>0.43000000000000016</v>
      </c>
      <c r="Q3557" s="33">
        <v>0.38000000000000012</v>
      </c>
    </row>
    <row r="3558" spans="1:17">
      <c r="A3558">
        <v>2014</v>
      </c>
      <c r="B3558">
        <v>225</v>
      </c>
      <c r="C3558">
        <v>1630</v>
      </c>
      <c r="D3558">
        <v>3150</v>
      </c>
      <c r="E3558" s="33">
        <f t="shared" si="220"/>
        <v>3.15</v>
      </c>
      <c r="F3558" s="32">
        <f t="shared" si="221"/>
        <v>0.41999999999999993</v>
      </c>
      <c r="H3558">
        <v>2014</v>
      </c>
      <c r="I3558">
        <v>225</v>
      </c>
      <c r="J3558">
        <v>1630</v>
      </c>
      <c r="K3558">
        <v>2250</v>
      </c>
      <c r="L3558" s="33">
        <f t="shared" si="222"/>
        <v>2.25</v>
      </c>
      <c r="M3558" s="32">
        <f t="shared" si="223"/>
        <v>0.3600000000000001</v>
      </c>
      <c r="O3558" s="34">
        <v>40233.6875</v>
      </c>
      <c r="P3558" s="33">
        <v>0.41999999999999993</v>
      </c>
      <c r="Q3558" s="33">
        <v>0.3600000000000001</v>
      </c>
    </row>
    <row r="3559" spans="1:17">
      <c r="A3559">
        <v>2014</v>
      </c>
      <c r="B3559">
        <v>225</v>
      </c>
      <c r="C3559">
        <v>1640</v>
      </c>
      <c r="D3559">
        <v>3140</v>
      </c>
      <c r="E3559" s="33">
        <f t="shared" si="220"/>
        <v>3.14</v>
      </c>
      <c r="F3559" s="32">
        <f t="shared" si="221"/>
        <v>0.41000000000000014</v>
      </c>
      <c r="H3559">
        <v>2014</v>
      </c>
      <c r="I3559">
        <v>225</v>
      </c>
      <c r="J3559">
        <v>1640</v>
      </c>
      <c r="K3559">
        <v>2230</v>
      </c>
      <c r="L3559" s="33">
        <f t="shared" si="222"/>
        <v>2.23</v>
      </c>
      <c r="M3559" s="32">
        <f t="shared" si="223"/>
        <v>0.34000000000000008</v>
      </c>
      <c r="O3559" s="34">
        <v>40233.694444444445</v>
      </c>
      <c r="P3559" s="33">
        <v>0.41000000000000014</v>
      </c>
      <c r="Q3559" s="33">
        <v>0.34000000000000008</v>
      </c>
    </row>
    <row r="3560" spans="1:17">
      <c r="A3560">
        <v>2014</v>
      </c>
      <c r="B3560">
        <v>225</v>
      </c>
      <c r="C3560">
        <v>1650</v>
      </c>
      <c r="D3560">
        <v>3120</v>
      </c>
      <c r="E3560" s="33">
        <f t="shared" si="220"/>
        <v>3.12</v>
      </c>
      <c r="F3560" s="32">
        <f t="shared" si="221"/>
        <v>0.39000000000000012</v>
      </c>
      <c r="H3560">
        <v>2014</v>
      </c>
      <c r="I3560">
        <v>225</v>
      </c>
      <c r="J3560">
        <v>1650</v>
      </c>
      <c r="K3560">
        <v>2210</v>
      </c>
      <c r="L3560" s="33">
        <f t="shared" si="222"/>
        <v>2.21</v>
      </c>
      <c r="M3560" s="32">
        <f t="shared" si="223"/>
        <v>0.32000000000000006</v>
      </c>
      <c r="O3560" s="34">
        <v>40233.701388888891</v>
      </c>
      <c r="P3560" s="33">
        <v>0.39000000000000012</v>
      </c>
      <c r="Q3560" s="33">
        <v>0.32000000000000006</v>
      </c>
    </row>
    <row r="3561" spans="1:17">
      <c r="A3561">
        <v>2014</v>
      </c>
      <c r="B3561">
        <v>225</v>
      </c>
      <c r="C3561">
        <v>1700</v>
      </c>
      <c r="D3561">
        <v>3110</v>
      </c>
      <c r="E3561" s="33">
        <f t="shared" si="220"/>
        <v>3.11</v>
      </c>
      <c r="F3561" s="32">
        <f t="shared" si="221"/>
        <v>0.37999999999999989</v>
      </c>
      <c r="H3561">
        <v>2014</v>
      </c>
      <c r="I3561">
        <v>225</v>
      </c>
      <c r="J3561">
        <v>1700</v>
      </c>
      <c r="K3561">
        <v>2180</v>
      </c>
      <c r="L3561" s="33">
        <f t="shared" si="222"/>
        <v>2.1800000000000002</v>
      </c>
      <c r="M3561" s="32">
        <f t="shared" si="223"/>
        <v>0.29000000000000026</v>
      </c>
      <c r="O3561" s="34">
        <v>40233.708333333336</v>
      </c>
      <c r="P3561" s="33">
        <v>0.37999999999999989</v>
      </c>
      <c r="Q3561" s="33">
        <v>0.29000000000000026</v>
      </c>
    </row>
    <row r="3562" spans="1:17">
      <c r="A3562">
        <v>2014</v>
      </c>
      <c r="B3562">
        <v>225</v>
      </c>
      <c r="C3562">
        <v>1710</v>
      </c>
      <c r="D3562">
        <v>3090</v>
      </c>
      <c r="E3562" s="33">
        <f t="shared" si="220"/>
        <v>3.09</v>
      </c>
      <c r="F3562" s="32">
        <f t="shared" si="221"/>
        <v>0.35999999999999988</v>
      </c>
      <c r="H3562">
        <v>2014</v>
      </c>
      <c r="I3562">
        <v>225</v>
      </c>
      <c r="J3562">
        <v>1710</v>
      </c>
      <c r="K3562">
        <v>2160</v>
      </c>
      <c r="L3562" s="33">
        <f t="shared" si="222"/>
        <v>2.16</v>
      </c>
      <c r="M3562" s="32">
        <f t="shared" si="223"/>
        <v>0.27000000000000024</v>
      </c>
      <c r="O3562" s="34">
        <v>40233.715277777781</v>
      </c>
      <c r="P3562" s="33">
        <v>0.35999999999999988</v>
      </c>
      <c r="Q3562" s="33">
        <v>0.27000000000000024</v>
      </c>
    </row>
    <row r="3563" spans="1:17">
      <c r="A3563">
        <v>2014</v>
      </c>
      <c r="B3563">
        <v>225</v>
      </c>
      <c r="C3563">
        <v>1720</v>
      </c>
      <c r="D3563">
        <v>3070</v>
      </c>
      <c r="E3563" s="33">
        <f t="shared" si="220"/>
        <v>3.07</v>
      </c>
      <c r="F3563" s="32">
        <f t="shared" si="221"/>
        <v>0.33999999999999986</v>
      </c>
      <c r="H3563">
        <v>2014</v>
      </c>
      <c r="I3563">
        <v>225</v>
      </c>
      <c r="J3563">
        <v>1720</v>
      </c>
      <c r="K3563">
        <v>2140</v>
      </c>
      <c r="L3563" s="33">
        <f t="shared" si="222"/>
        <v>2.14</v>
      </c>
      <c r="M3563" s="32">
        <f t="shared" si="223"/>
        <v>0.25000000000000022</v>
      </c>
      <c r="O3563" s="34">
        <v>40233.722222222219</v>
      </c>
      <c r="P3563" s="33">
        <v>0.33999999999999986</v>
      </c>
      <c r="Q3563" s="33">
        <v>0.25000000000000022</v>
      </c>
    </row>
    <row r="3564" spans="1:17">
      <c r="A3564">
        <v>2014</v>
      </c>
      <c r="B3564">
        <v>225</v>
      </c>
      <c r="C3564">
        <v>1730</v>
      </c>
      <c r="D3564">
        <v>3060</v>
      </c>
      <c r="E3564" s="33">
        <f t="shared" si="220"/>
        <v>3.06</v>
      </c>
      <c r="F3564" s="32">
        <f t="shared" si="221"/>
        <v>0.33000000000000007</v>
      </c>
      <c r="H3564">
        <v>2014</v>
      </c>
      <c r="I3564">
        <v>225</v>
      </c>
      <c r="J3564">
        <v>1730</v>
      </c>
      <c r="K3564">
        <v>2110</v>
      </c>
      <c r="L3564" s="33">
        <f t="shared" si="222"/>
        <v>2.11</v>
      </c>
      <c r="M3564" s="32">
        <f t="shared" si="223"/>
        <v>0.21999999999999997</v>
      </c>
      <c r="O3564" s="34">
        <v>40233.729166666664</v>
      </c>
      <c r="P3564" s="33">
        <v>0.33000000000000007</v>
      </c>
      <c r="Q3564" s="33">
        <v>0.21999999999999997</v>
      </c>
    </row>
    <row r="3565" spans="1:17">
      <c r="A3565">
        <v>2014</v>
      </c>
      <c r="B3565">
        <v>225</v>
      </c>
      <c r="C3565">
        <v>1740</v>
      </c>
      <c r="D3565">
        <v>3040</v>
      </c>
      <c r="E3565" s="33">
        <f t="shared" si="220"/>
        <v>3.04</v>
      </c>
      <c r="F3565" s="32">
        <f t="shared" si="221"/>
        <v>0.31000000000000005</v>
      </c>
      <c r="H3565">
        <v>2014</v>
      </c>
      <c r="I3565">
        <v>225</v>
      </c>
      <c r="J3565">
        <v>1740</v>
      </c>
      <c r="K3565">
        <v>2090</v>
      </c>
      <c r="L3565" s="33">
        <f t="shared" si="222"/>
        <v>2.09</v>
      </c>
      <c r="M3565" s="32">
        <f t="shared" si="223"/>
        <v>0.19999999999999996</v>
      </c>
      <c r="O3565" s="34">
        <v>40233.736111111109</v>
      </c>
      <c r="P3565" s="33">
        <v>0.31000000000000005</v>
      </c>
      <c r="Q3565" s="33">
        <v>0.19999999999999996</v>
      </c>
    </row>
    <row r="3566" spans="1:17">
      <c r="A3566">
        <v>2014</v>
      </c>
      <c r="B3566">
        <v>225</v>
      </c>
      <c r="C3566">
        <v>1750</v>
      </c>
      <c r="D3566">
        <v>3020</v>
      </c>
      <c r="E3566" s="33">
        <f t="shared" si="220"/>
        <v>3.02</v>
      </c>
      <c r="F3566" s="32">
        <f t="shared" si="221"/>
        <v>0.29000000000000004</v>
      </c>
      <c r="H3566">
        <v>2014</v>
      </c>
      <c r="I3566">
        <v>225</v>
      </c>
      <c r="J3566">
        <v>1750</v>
      </c>
      <c r="K3566">
        <v>2060</v>
      </c>
      <c r="L3566" s="33">
        <f t="shared" si="222"/>
        <v>2.06</v>
      </c>
      <c r="M3566" s="32">
        <f t="shared" si="223"/>
        <v>0.17000000000000015</v>
      </c>
      <c r="O3566" s="34">
        <v>40233.743055555555</v>
      </c>
      <c r="P3566" s="33">
        <v>0.29000000000000004</v>
      </c>
      <c r="Q3566" s="33">
        <v>0.17000000000000015</v>
      </c>
    </row>
    <row r="3567" spans="1:17">
      <c r="A3567">
        <v>2014</v>
      </c>
      <c r="B3567">
        <v>225</v>
      </c>
      <c r="C3567">
        <v>1800</v>
      </c>
      <c r="D3567">
        <v>2990</v>
      </c>
      <c r="E3567" s="33">
        <f t="shared" si="220"/>
        <v>2.99</v>
      </c>
      <c r="F3567" s="32">
        <f t="shared" si="221"/>
        <v>0.26000000000000023</v>
      </c>
      <c r="H3567">
        <v>2014</v>
      </c>
      <c r="I3567">
        <v>225</v>
      </c>
      <c r="J3567">
        <v>1800</v>
      </c>
      <c r="K3567">
        <v>2040</v>
      </c>
      <c r="L3567" s="33">
        <f t="shared" si="222"/>
        <v>2.04</v>
      </c>
      <c r="M3567" s="32">
        <f t="shared" si="223"/>
        <v>0.15000000000000013</v>
      </c>
      <c r="O3567" s="34">
        <v>40233.75</v>
      </c>
      <c r="P3567" s="33">
        <v>0.26000000000000023</v>
      </c>
      <c r="Q3567" s="33">
        <v>0.15000000000000013</v>
      </c>
    </row>
    <row r="3568" spans="1:17">
      <c r="A3568">
        <v>2014</v>
      </c>
      <c r="B3568">
        <v>225</v>
      </c>
      <c r="C3568">
        <v>1810</v>
      </c>
      <c r="D3568">
        <v>2970</v>
      </c>
      <c r="E3568" s="33">
        <f t="shared" si="220"/>
        <v>2.97</v>
      </c>
      <c r="F3568" s="32">
        <f t="shared" si="221"/>
        <v>0.24000000000000021</v>
      </c>
      <c r="H3568">
        <v>2014</v>
      </c>
      <c r="I3568">
        <v>225</v>
      </c>
      <c r="J3568">
        <v>1810</v>
      </c>
      <c r="K3568">
        <v>2010</v>
      </c>
      <c r="L3568" s="33">
        <f t="shared" si="222"/>
        <v>2.0099999999999998</v>
      </c>
      <c r="M3568" s="32">
        <f t="shared" si="223"/>
        <v>0.11999999999999988</v>
      </c>
      <c r="O3568" s="34">
        <v>40233.756944444445</v>
      </c>
      <c r="P3568" s="33">
        <v>0.24000000000000021</v>
      </c>
      <c r="Q3568" s="33">
        <v>0.11999999999999988</v>
      </c>
    </row>
    <row r="3569" spans="1:17">
      <c r="A3569">
        <v>2014</v>
      </c>
      <c r="B3569">
        <v>225</v>
      </c>
      <c r="C3569">
        <v>1820</v>
      </c>
      <c r="D3569">
        <v>2950</v>
      </c>
      <c r="E3569" s="33">
        <f t="shared" si="220"/>
        <v>2.95</v>
      </c>
      <c r="F3569" s="32">
        <f t="shared" si="221"/>
        <v>0.2200000000000002</v>
      </c>
      <c r="H3569">
        <v>2014</v>
      </c>
      <c r="I3569">
        <v>225</v>
      </c>
      <c r="J3569">
        <v>1820</v>
      </c>
      <c r="K3569">
        <v>1990</v>
      </c>
      <c r="L3569" s="33">
        <f t="shared" si="222"/>
        <v>1.99</v>
      </c>
      <c r="M3569" s="32">
        <f t="shared" si="223"/>
        <v>0.10000000000000009</v>
      </c>
      <c r="O3569" s="34">
        <v>40233.763888888891</v>
      </c>
      <c r="P3569" s="33">
        <v>0.2200000000000002</v>
      </c>
      <c r="Q3569" s="33">
        <v>0.10000000000000009</v>
      </c>
    </row>
    <row r="3570" spans="1:17">
      <c r="A3570">
        <v>2014</v>
      </c>
      <c r="B3570">
        <v>225</v>
      </c>
      <c r="C3570">
        <v>1830</v>
      </c>
      <c r="D3570">
        <v>2930</v>
      </c>
      <c r="E3570" s="33">
        <f t="shared" si="220"/>
        <v>2.93</v>
      </c>
      <c r="F3570" s="32">
        <f t="shared" si="221"/>
        <v>0.20000000000000018</v>
      </c>
      <c r="H3570">
        <v>2014</v>
      </c>
      <c r="I3570">
        <v>225</v>
      </c>
      <c r="J3570">
        <v>1830</v>
      </c>
      <c r="K3570">
        <v>1970</v>
      </c>
      <c r="L3570" s="33">
        <f t="shared" si="222"/>
        <v>1.97</v>
      </c>
      <c r="M3570" s="32">
        <f t="shared" si="223"/>
        <v>8.0000000000000071E-2</v>
      </c>
      <c r="O3570" s="34">
        <v>40233.770833333336</v>
      </c>
      <c r="P3570" s="33">
        <v>0.20000000000000018</v>
      </c>
      <c r="Q3570" s="33">
        <v>8.0000000000000071E-2</v>
      </c>
    </row>
    <row r="3571" spans="1:17">
      <c r="A3571">
        <v>2014</v>
      </c>
      <c r="B3571">
        <v>225</v>
      </c>
      <c r="C3571">
        <v>1840</v>
      </c>
      <c r="D3571">
        <v>2910</v>
      </c>
      <c r="E3571" s="33">
        <f t="shared" si="220"/>
        <v>2.91</v>
      </c>
      <c r="F3571" s="32">
        <f t="shared" si="221"/>
        <v>0.18000000000000016</v>
      </c>
      <c r="H3571">
        <v>2014</v>
      </c>
      <c r="I3571">
        <v>225</v>
      </c>
      <c r="J3571">
        <v>1840</v>
      </c>
      <c r="K3571">
        <v>1940</v>
      </c>
      <c r="L3571" s="33">
        <f t="shared" si="222"/>
        <v>1.94</v>
      </c>
      <c r="M3571" s="32">
        <f t="shared" si="223"/>
        <v>5.0000000000000044E-2</v>
      </c>
      <c r="O3571" s="34">
        <v>40233.777777777781</v>
      </c>
      <c r="P3571" s="33">
        <v>0.18000000000000016</v>
      </c>
      <c r="Q3571" s="33">
        <v>5.0000000000000044E-2</v>
      </c>
    </row>
    <row r="3572" spans="1:17">
      <c r="A3572">
        <v>2014</v>
      </c>
      <c r="B3572">
        <v>225</v>
      </c>
      <c r="C3572">
        <v>1850</v>
      </c>
      <c r="D3572">
        <v>2890</v>
      </c>
      <c r="E3572" s="33">
        <f t="shared" si="220"/>
        <v>2.89</v>
      </c>
      <c r="F3572" s="32">
        <f t="shared" si="221"/>
        <v>0.16000000000000014</v>
      </c>
      <c r="H3572">
        <v>2014</v>
      </c>
      <c r="I3572">
        <v>225</v>
      </c>
      <c r="J3572">
        <v>1850</v>
      </c>
      <c r="K3572">
        <v>1920</v>
      </c>
      <c r="L3572" s="33">
        <f t="shared" si="222"/>
        <v>1.92</v>
      </c>
      <c r="M3572" s="32">
        <f t="shared" si="223"/>
        <v>3.0000000000000027E-2</v>
      </c>
      <c r="O3572" s="34">
        <v>40233.784722222219</v>
      </c>
      <c r="P3572" s="33">
        <v>0.16000000000000014</v>
      </c>
      <c r="Q3572" s="33">
        <v>3.0000000000000027E-2</v>
      </c>
    </row>
    <row r="3573" spans="1:17">
      <c r="A3573">
        <v>2014</v>
      </c>
      <c r="B3573">
        <v>225</v>
      </c>
      <c r="C3573">
        <v>1900</v>
      </c>
      <c r="D3573">
        <v>2870</v>
      </c>
      <c r="E3573" s="33">
        <f t="shared" si="220"/>
        <v>2.87</v>
      </c>
      <c r="F3573" s="32">
        <f t="shared" si="221"/>
        <v>0.14000000000000012</v>
      </c>
      <c r="H3573">
        <v>2014</v>
      </c>
      <c r="I3573">
        <v>225</v>
      </c>
      <c r="J3573">
        <v>1900</v>
      </c>
      <c r="K3573">
        <v>1900</v>
      </c>
      <c r="L3573" s="33">
        <f t="shared" si="222"/>
        <v>1.9</v>
      </c>
      <c r="M3573" s="32">
        <f t="shared" si="223"/>
        <v>1.0000000000000009E-2</v>
      </c>
      <c r="O3573" s="34">
        <v>40233.791666666664</v>
      </c>
      <c r="P3573" s="33">
        <v>0.14000000000000012</v>
      </c>
      <c r="Q3573" s="33">
        <v>1.0000000000000009E-2</v>
      </c>
    </row>
    <row r="3574" spans="1:17">
      <c r="A3574">
        <v>2014</v>
      </c>
      <c r="B3574">
        <v>225</v>
      </c>
      <c r="C3574">
        <v>1910</v>
      </c>
      <c r="D3574">
        <v>2840</v>
      </c>
      <c r="E3574" s="33">
        <f t="shared" si="220"/>
        <v>2.84</v>
      </c>
      <c r="F3574" s="32">
        <f t="shared" si="221"/>
        <v>0.10999999999999988</v>
      </c>
      <c r="H3574">
        <v>2014</v>
      </c>
      <c r="I3574">
        <v>225</v>
      </c>
      <c r="J3574">
        <v>1910</v>
      </c>
      <c r="K3574">
        <v>1880</v>
      </c>
      <c r="L3574" s="33">
        <f t="shared" si="222"/>
        <v>1.88</v>
      </c>
      <c r="M3574" s="32">
        <f t="shared" si="223"/>
        <v>-1.0000000000000009E-2</v>
      </c>
      <c r="O3574" s="34">
        <v>40233.798611111109</v>
      </c>
      <c r="P3574" s="33">
        <v>0.10999999999999988</v>
      </c>
      <c r="Q3574" s="33">
        <v>-1.0000000000000009E-2</v>
      </c>
    </row>
    <row r="3575" spans="1:17">
      <c r="A3575">
        <v>2014</v>
      </c>
      <c r="B3575">
        <v>225</v>
      </c>
      <c r="C3575">
        <v>1920</v>
      </c>
      <c r="D3575">
        <v>2820</v>
      </c>
      <c r="E3575" s="33">
        <f t="shared" si="220"/>
        <v>2.82</v>
      </c>
      <c r="F3575" s="32">
        <f t="shared" si="221"/>
        <v>8.9999999999999858E-2</v>
      </c>
      <c r="H3575">
        <v>2014</v>
      </c>
      <c r="I3575">
        <v>225</v>
      </c>
      <c r="J3575">
        <v>1920</v>
      </c>
      <c r="K3575">
        <v>1860</v>
      </c>
      <c r="L3575" s="33">
        <f t="shared" si="222"/>
        <v>1.86</v>
      </c>
      <c r="M3575" s="32">
        <f t="shared" si="223"/>
        <v>-2.9999999999999805E-2</v>
      </c>
      <c r="O3575" s="34">
        <v>40233.805555555555</v>
      </c>
      <c r="P3575" s="33">
        <v>8.9999999999999858E-2</v>
      </c>
      <c r="Q3575" s="33">
        <v>-2.9999999999999805E-2</v>
      </c>
    </row>
    <row r="3576" spans="1:17">
      <c r="A3576">
        <v>2014</v>
      </c>
      <c r="B3576">
        <v>225</v>
      </c>
      <c r="C3576">
        <v>1930</v>
      </c>
      <c r="D3576">
        <v>2800</v>
      </c>
      <c r="E3576" s="33">
        <f t="shared" si="220"/>
        <v>2.8</v>
      </c>
      <c r="F3576" s="32">
        <f t="shared" si="221"/>
        <v>6.999999999999984E-2</v>
      </c>
      <c r="H3576">
        <v>2014</v>
      </c>
      <c r="I3576">
        <v>225</v>
      </c>
      <c r="J3576">
        <v>1930</v>
      </c>
      <c r="K3576">
        <v>1840</v>
      </c>
      <c r="L3576" s="33">
        <f t="shared" si="222"/>
        <v>1.84</v>
      </c>
      <c r="M3576" s="32">
        <f t="shared" si="223"/>
        <v>-4.9999999999999822E-2</v>
      </c>
      <c r="O3576" s="34">
        <v>40233.8125</v>
      </c>
      <c r="P3576" s="33">
        <v>6.999999999999984E-2</v>
      </c>
      <c r="Q3576" s="33">
        <v>-4.9999999999999822E-2</v>
      </c>
    </row>
    <row r="3577" spans="1:17">
      <c r="A3577">
        <v>2014</v>
      </c>
      <c r="B3577">
        <v>225</v>
      </c>
      <c r="C3577">
        <v>1940</v>
      </c>
      <c r="D3577">
        <v>2780</v>
      </c>
      <c r="E3577" s="33">
        <f t="shared" si="220"/>
        <v>2.78</v>
      </c>
      <c r="F3577" s="32">
        <f t="shared" si="221"/>
        <v>4.9999999999999822E-2</v>
      </c>
      <c r="H3577">
        <v>2014</v>
      </c>
      <c r="I3577">
        <v>225</v>
      </c>
      <c r="J3577">
        <v>1940</v>
      </c>
      <c r="K3577">
        <v>1820</v>
      </c>
      <c r="L3577" s="33">
        <f t="shared" si="222"/>
        <v>1.82</v>
      </c>
      <c r="M3577" s="32">
        <f t="shared" si="223"/>
        <v>-6.999999999999984E-2</v>
      </c>
      <c r="O3577" s="34">
        <v>40233.819444444445</v>
      </c>
      <c r="P3577" s="33">
        <v>4.9999999999999822E-2</v>
      </c>
      <c r="Q3577" s="33">
        <v>-6.999999999999984E-2</v>
      </c>
    </row>
    <row r="3578" spans="1:17">
      <c r="A3578">
        <v>2014</v>
      </c>
      <c r="B3578">
        <v>225</v>
      </c>
      <c r="C3578">
        <v>1950</v>
      </c>
      <c r="D3578">
        <v>2760</v>
      </c>
      <c r="E3578" s="33">
        <f t="shared" si="220"/>
        <v>2.76</v>
      </c>
      <c r="F3578" s="32">
        <f t="shared" si="221"/>
        <v>2.9999999999999805E-2</v>
      </c>
      <c r="H3578">
        <v>2014</v>
      </c>
      <c r="I3578">
        <v>225</v>
      </c>
      <c r="J3578">
        <v>1950</v>
      </c>
      <c r="K3578">
        <v>1800</v>
      </c>
      <c r="L3578" s="33">
        <f t="shared" si="222"/>
        <v>1.8</v>
      </c>
      <c r="M3578" s="32">
        <f t="shared" si="223"/>
        <v>-8.9999999999999858E-2</v>
      </c>
      <c r="O3578" s="34">
        <v>40233.826388888891</v>
      </c>
      <c r="P3578" s="33">
        <v>2.9999999999999805E-2</v>
      </c>
      <c r="Q3578" s="33">
        <v>-8.9999999999999858E-2</v>
      </c>
    </row>
    <row r="3579" spans="1:17">
      <c r="A3579">
        <v>2014</v>
      </c>
      <c r="B3579">
        <v>225</v>
      </c>
      <c r="C3579">
        <v>2000</v>
      </c>
      <c r="D3579">
        <v>2740</v>
      </c>
      <c r="E3579" s="33">
        <f t="shared" si="220"/>
        <v>2.74</v>
      </c>
      <c r="F3579" s="32">
        <f t="shared" si="221"/>
        <v>1.0000000000000231E-2</v>
      </c>
      <c r="H3579">
        <v>2014</v>
      </c>
      <c r="I3579">
        <v>225</v>
      </c>
      <c r="J3579">
        <v>2000</v>
      </c>
      <c r="K3579">
        <v>1780</v>
      </c>
      <c r="L3579" s="33">
        <f t="shared" si="222"/>
        <v>1.78</v>
      </c>
      <c r="M3579" s="32">
        <f t="shared" si="223"/>
        <v>-0.10999999999999988</v>
      </c>
      <c r="O3579" s="34">
        <v>40233.833333333336</v>
      </c>
      <c r="P3579" s="33">
        <v>1.0000000000000231E-2</v>
      </c>
      <c r="Q3579" s="33">
        <v>-0.10999999999999988</v>
      </c>
    </row>
    <row r="3580" spans="1:17">
      <c r="A3580">
        <v>2014</v>
      </c>
      <c r="B3580">
        <v>225</v>
      </c>
      <c r="C3580">
        <v>2010</v>
      </c>
      <c r="D3580">
        <v>2720</v>
      </c>
      <c r="E3580" s="33">
        <f t="shared" si="220"/>
        <v>2.72</v>
      </c>
      <c r="F3580" s="32">
        <f t="shared" si="221"/>
        <v>-9.9999999999997868E-3</v>
      </c>
      <c r="H3580">
        <v>2014</v>
      </c>
      <c r="I3580">
        <v>225</v>
      </c>
      <c r="J3580">
        <v>2010</v>
      </c>
      <c r="K3580">
        <v>1760</v>
      </c>
      <c r="L3580" s="33">
        <f t="shared" si="222"/>
        <v>1.76</v>
      </c>
      <c r="M3580" s="32">
        <f t="shared" si="223"/>
        <v>-0.12999999999999989</v>
      </c>
      <c r="O3580" s="34">
        <v>40233.840277777781</v>
      </c>
      <c r="P3580" s="33">
        <v>-9.9999999999997868E-3</v>
      </c>
      <c r="Q3580" s="33">
        <v>-0.12999999999999989</v>
      </c>
    </row>
    <row r="3581" spans="1:17">
      <c r="A3581">
        <v>2014</v>
      </c>
      <c r="B3581">
        <v>225</v>
      </c>
      <c r="C3581">
        <v>2020</v>
      </c>
      <c r="D3581">
        <v>2710</v>
      </c>
      <c r="E3581" s="33">
        <f t="shared" si="220"/>
        <v>2.71</v>
      </c>
      <c r="F3581" s="32">
        <f t="shared" si="221"/>
        <v>-2.0000000000000018E-2</v>
      </c>
      <c r="H3581">
        <v>2014</v>
      </c>
      <c r="I3581">
        <v>225</v>
      </c>
      <c r="J3581">
        <v>2020</v>
      </c>
      <c r="K3581">
        <v>1750</v>
      </c>
      <c r="L3581" s="33">
        <f t="shared" si="222"/>
        <v>1.75</v>
      </c>
      <c r="M3581" s="32">
        <f t="shared" si="223"/>
        <v>-0.1399999999999999</v>
      </c>
      <c r="O3581" s="34">
        <v>40233.847222222219</v>
      </c>
      <c r="P3581" s="33">
        <v>-2.0000000000000018E-2</v>
      </c>
      <c r="Q3581" s="33">
        <v>-0.1399999999999999</v>
      </c>
    </row>
    <row r="3582" spans="1:17">
      <c r="A3582">
        <v>2014</v>
      </c>
      <c r="B3582">
        <v>225</v>
      </c>
      <c r="C3582">
        <v>2030</v>
      </c>
      <c r="D3582">
        <v>2690</v>
      </c>
      <c r="E3582" s="33">
        <f t="shared" si="220"/>
        <v>2.69</v>
      </c>
      <c r="F3582" s="32">
        <f t="shared" si="221"/>
        <v>-4.0000000000000036E-2</v>
      </c>
      <c r="H3582">
        <v>2014</v>
      </c>
      <c r="I3582">
        <v>225</v>
      </c>
      <c r="J3582">
        <v>2030</v>
      </c>
      <c r="K3582">
        <v>1730</v>
      </c>
      <c r="L3582" s="33">
        <f t="shared" si="222"/>
        <v>1.73</v>
      </c>
      <c r="M3582" s="32">
        <f t="shared" si="223"/>
        <v>-0.15999999999999992</v>
      </c>
      <c r="O3582" s="34">
        <v>40233.854166666664</v>
      </c>
      <c r="P3582" s="33">
        <v>-4.0000000000000036E-2</v>
      </c>
      <c r="Q3582" s="33">
        <v>-0.15999999999999992</v>
      </c>
    </row>
    <row r="3583" spans="1:17">
      <c r="A3583">
        <v>2014</v>
      </c>
      <c r="B3583">
        <v>225</v>
      </c>
      <c r="C3583">
        <v>2040</v>
      </c>
      <c r="D3583">
        <v>2670</v>
      </c>
      <c r="E3583" s="33">
        <f t="shared" si="220"/>
        <v>2.67</v>
      </c>
      <c r="F3583" s="32">
        <f t="shared" si="221"/>
        <v>-6.0000000000000053E-2</v>
      </c>
      <c r="H3583">
        <v>2014</v>
      </c>
      <c r="I3583">
        <v>225</v>
      </c>
      <c r="J3583">
        <v>2040</v>
      </c>
      <c r="K3583">
        <v>1720</v>
      </c>
      <c r="L3583" s="33">
        <f t="shared" si="222"/>
        <v>1.72</v>
      </c>
      <c r="M3583" s="32">
        <f t="shared" si="223"/>
        <v>-0.16999999999999993</v>
      </c>
      <c r="O3583" s="34">
        <v>40233.861111111109</v>
      </c>
      <c r="P3583" s="33">
        <v>-6.0000000000000053E-2</v>
      </c>
      <c r="Q3583" s="33">
        <v>-0.16999999999999993</v>
      </c>
    </row>
    <row r="3584" spans="1:17">
      <c r="A3584">
        <v>2014</v>
      </c>
      <c r="B3584">
        <v>225</v>
      </c>
      <c r="C3584">
        <v>2050</v>
      </c>
      <c r="D3584">
        <v>2650</v>
      </c>
      <c r="E3584" s="33">
        <f t="shared" si="220"/>
        <v>2.65</v>
      </c>
      <c r="F3584" s="32">
        <f t="shared" si="221"/>
        <v>-8.0000000000000071E-2</v>
      </c>
      <c r="H3584">
        <v>2014</v>
      </c>
      <c r="I3584">
        <v>225</v>
      </c>
      <c r="J3584">
        <v>2050</v>
      </c>
      <c r="K3584">
        <v>1710</v>
      </c>
      <c r="L3584" s="33">
        <f t="shared" si="222"/>
        <v>1.71</v>
      </c>
      <c r="M3584" s="32">
        <f t="shared" si="223"/>
        <v>-0.17999999999999994</v>
      </c>
      <c r="O3584" s="34">
        <v>40233.868055555555</v>
      </c>
      <c r="P3584" s="33">
        <v>-8.0000000000000071E-2</v>
      </c>
      <c r="Q3584" s="33">
        <v>-0.17999999999999994</v>
      </c>
    </row>
    <row r="3585" spans="1:17">
      <c r="A3585">
        <v>2014</v>
      </c>
      <c r="B3585">
        <v>225</v>
      </c>
      <c r="C3585">
        <v>2100</v>
      </c>
      <c r="D3585">
        <v>2640</v>
      </c>
      <c r="E3585" s="33">
        <f t="shared" si="220"/>
        <v>2.64</v>
      </c>
      <c r="F3585" s="32">
        <f t="shared" si="221"/>
        <v>-8.9999999999999858E-2</v>
      </c>
      <c r="H3585">
        <v>2014</v>
      </c>
      <c r="I3585">
        <v>225</v>
      </c>
      <c r="J3585">
        <v>2100</v>
      </c>
      <c r="K3585">
        <v>1700</v>
      </c>
      <c r="L3585" s="33">
        <f t="shared" si="222"/>
        <v>1.7</v>
      </c>
      <c r="M3585" s="32">
        <f t="shared" si="223"/>
        <v>-0.18999999999999995</v>
      </c>
      <c r="O3585" s="34">
        <v>40233.875</v>
      </c>
      <c r="P3585" s="33">
        <v>-8.9999999999999858E-2</v>
      </c>
      <c r="Q3585" s="33">
        <v>-0.18999999999999995</v>
      </c>
    </row>
    <row r="3586" spans="1:17">
      <c r="A3586">
        <v>2014</v>
      </c>
      <c r="B3586">
        <v>225</v>
      </c>
      <c r="C3586">
        <v>2110</v>
      </c>
      <c r="D3586">
        <v>2620</v>
      </c>
      <c r="E3586" s="33">
        <f t="shared" si="220"/>
        <v>2.62</v>
      </c>
      <c r="F3586" s="32">
        <f t="shared" si="221"/>
        <v>-0.10999999999999988</v>
      </c>
      <c r="H3586">
        <v>2014</v>
      </c>
      <c r="I3586">
        <v>225</v>
      </c>
      <c r="J3586">
        <v>2110</v>
      </c>
      <c r="K3586">
        <v>1680</v>
      </c>
      <c r="L3586" s="33">
        <f t="shared" si="222"/>
        <v>1.68</v>
      </c>
      <c r="M3586" s="32">
        <f t="shared" si="223"/>
        <v>-0.20999999999999996</v>
      </c>
      <c r="O3586" s="34">
        <v>40233.881944444445</v>
      </c>
      <c r="P3586" s="33">
        <v>-0.10999999999999988</v>
      </c>
      <c r="Q3586" s="33">
        <v>-0.20999999999999996</v>
      </c>
    </row>
    <row r="3587" spans="1:17">
      <c r="A3587">
        <v>2014</v>
      </c>
      <c r="B3587">
        <v>225</v>
      </c>
      <c r="C3587">
        <v>2120</v>
      </c>
      <c r="D3587">
        <v>2600</v>
      </c>
      <c r="E3587" s="33">
        <f t="shared" si="220"/>
        <v>2.6</v>
      </c>
      <c r="F3587" s="32">
        <f t="shared" si="221"/>
        <v>-0.12999999999999989</v>
      </c>
      <c r="H3587">
        <v>2014</v>
      </c>
      <c r="I3587">
        <v>225</v>
      </c>
      <c r="J3587">
        <v>2120</v>
      </c>
      <c r="K3587">
        <v>1680</v>
      </c>
      <c r="L3587" s="33">
        <f t="shared" si="222"/>
        <v>1.68</v>
      </c>
      <c r="M3587" s="32">
        <f t="shared" si="223"/>
        <v>-0.20999999999999996</v>
      </c>
      <c r="O3587" s="34">
        <v>40233.888888888891</v>
      </c>
      <c r="P3587" s="33">
        <v>-0.12999999999999989</v>
      </c>
      <c r="Q3587" s="33">
        <v>-0.20999999999999996</v>
      </c>
    </row>
    <row r="3588" spans="1:17">
      <c r="A3588">
        <v>2014</v>
      </c>
      <c r="B3588">
        <v>225</v>
      </c>
      <c r="C3588">
        <v>2130</v>
      </c>
      <c r="D3588">
        <v>2590</v>
      </c>
      <c r="E3588" s="33">
        <f t="shared" ref="E3588:E3651" si="224">ROUND(D3588/1000,2)</f>
        <v>2.59</v>
      </c>
      <c r="F3588" s="32">
        <f t="shared" ref="F3588:F3651" si="225">E3588-E$8499</f>
        <v>-0.14000000000000012</v>
      </c>
      <c r="H3588">
        <v>2014</v>
      </c>
      <c r="I3588">
        <v>225</v>
      </c>
      <c r="J3588">
        <v>2130</v>
      </c>
      <c r="K3588">
        <v>1670</v>
      </c>
      <c r="L3588" s="33">
        <f t="shared" ref="L3588:L3651" si="226">ROUND(K3588/1000,2)</f>
        <v>1.67</v>
      </c>
      <c r="M3588" s="32">
        <f t="shared" ref="M3588:M3651" si="227">L3588-L$8499</f>
        <v>-0.21999999999999997</v>
      </c>
      <c r="O3588" s="34">
        <v>40233.895833333336</v>
      </c>
      <c r="P3588" s="33">
        <v>-0.14000000000000012</v>
      </c>
      <c r="Q3588" s="33">
        <v>-0.21999999999999997</v>
      </c>
    </row>
    <row r="3589" spans="1:17">
      <c r="A3589">
        <v>2014</v>
      </c>
      <c r="B3589">
        <v>225</v>
      </c>
      <c r="C3589">
        <v>2140</v>
      </c>
      <c r="D3589">
        <v>2580</v>
      </c>
      <c r="E3589" s="33">
        <f t="shared" si="224"/>
        <v>2.58</v>
      </c>
      <c r="F3589" s="32">
        <f t="shared" si="225"/>
        <v>-0.14999999999999991</v>
      </c>
      <c r="H3589">
        <v>2014</v>
      </c>
      <c r="I3589">
        <v>225</v>
      </c>
      <c r="J3589">
        <v>2140</v>
      </c>
      <c r="K3589">
        <v>1660</v>
      </c>
      <c r="L3589" s="33">
        <f t="shared" si="226"/>
        <v>1.66</v>
      </c>
      <c r="M3589" s="32">
        <f t="shared" si="227"/>
        <v>-0.22999999999999998</v>
      </c>
      <c r="O3589" s="34">
        <v>40233.902777777781</v>
      </c>
      <c r="P3589" s="33">
        <v>-0.14999999999999991</v>
      </c>
      <c r="Q3589" s="33">
        <v>-0.22999999999999998</v>
      </c>
    </row>
    <row r="3590" spans="1:17">
      <c r="A3590">
        <v>2014</v>
      </c>
      <c r="B3590">
        <v>225</v>
      </c>
      <c r="C3590">
        <v>2150</v>
      </c>
      <c r="D3590">
        <v>2560</v>
      </c>
      <c r="E3590" s="33">
        <f t="shared" si="224"/>
        <v>2.56</v>
      </c>
      <c r="F3590" s="32">
        <f t="shared" si="225"/>
        <v>-0.16999999999999993</v>
      </c>
      <c r="H3590">
        <v>2014</v>
      </c>
      <c r="I3590">
        <v>225</v>
      </c>
      <c r="J3590">
        <v>2150</v>
      </c>
      <c r="K3590">
        <v>1660</v>
      </c>
      <c r="L3590" s="33">
        <f t="shared" si="226"/>
        <v>1.66</v>
      </c>
      <c r="M3590" s="32">
        <f t="shared" si="227"/>
        <v>-0.22999999999999998</v>
      </c>
      <c r="O3590" s="34">
        <v>40233.909722222219</v>
      </c>
      <c r="P3590" s="33">
        <v>-0.16999999999999993</v>
      </c>
      <c r="Q3590" s="33">
        <v>-0.22999999999999998</v>
      </c>
    </row>
    <row r="3591" spans="1:17">
      <c r="A3591">
        <v>2014</v>
      </c>
      <c r="B3591">
        <v>225</v>
      </c>
      <c r="C3591">
        <v>2200</v>
      </c>
      <c r="D3591">
        <v>2550</v>
      </c>
      <c r="E3591" s="33">
        <f t="shared" si="224"/>
        <v>2.5499999999999998</v>
      </c>
      <c r="F3591" s="32">
        <f t="shared" si="225"/>
        <v>-0.18000000000000016</v>
      </c>
      <c r="H3591">
        <v>2014</v>
      </c>
      <c r="I3591">
        <v>225</v>
      </c>
      <c r="J3591">
        <v>2200</v>
      </c>
      <c r="K3591">
        <v>1650</v>
      </c>
      <c r="L3591" s="33">
        <f t="shared" si="226"/>
        <v>1.65</v>
      </c>
      <c r="M3591" s="32">
        <f t="shared" si="227"/>
        <v>-0.24</v>
      </c>
      <c r="O3591" s="34">
        <v>40233.916666666664</v>
      </c>
      <c r="P3591" s="33">
        <v>-0.18000000000000016</v>
      </c>
      <c r="Q3591" s="33">
        <v>-0.24</v>
      </c>
    </row>
    <row r="3592" spans="1:17">
      <c r="A3592">
        <v>2014</v>
      </c>
      <c r="B3592">
        <v>225</v>
      </c>
      <c r="C3592">
        <v>2210</v>
      </c>
      <c r="D3592">
        <v>2540</v>
      </c>
      <c r="E3592" s="33">
        <f t="shared" si="224"/>
        <v>2.54</v>
      </c>
      <c r="F3592" s="32">
        <f t="shared" si="225"/>
        <v>-0.18999999999999995</v>
      </c>
      <c r="H3592">
        <v>2014</v>
      </c>
      <c r="I3592">
        <v>225</v>
      </c>
      <c r="J3592">
        <v>2210</v>
      </c>
      <c r="K3592">
        <v>1650</v>
      </c>
      <c r="L3592" s="33">
        <f t="shared" si="226"/>
        <v>1.65</v>
      </c>
      <c r="M3592" s="32">
        <f t="shared" si="227"/>
        <v>-0.24</v>
      </c>
      <c r="O3592" s="34">
        <v>40233.923611111109</v>
      </c>
      <c r="P3592" s="33">
        <v>-0.18999999999999995</v>
      </c>
      <c r="Q3592" s="33">
        <v>-0.24</v>
      </c>
    </row>
    <row r="3593" spans="1:17">
      <c r="A3593">
        <v>2014</v>
      </c>
      <c r="B3593">
        <v>225</v>
      </c>
      <c r="C3593">
        <v>2220</v>
      </c>
      <c r="D3593">
        <v>2530</v>
      </c>
      <c r="E3593" s="33">
        <f t="shared" si="224"/>
        <v>2.5299999999999998</v>
      </c>
      <c r="F3593" s="32">
        <f t="shared" si="225"/>
        <v>-0.20000000000000018</v>
      </c>
      <c r="H3593">
        <v>2014</v>
      </c>
      <c r="I3593">
        <v>225</v>
      </c>
      <c r="J3593">
        <v>2220</v>
      </c>
      <c r="K3593">
        <v>1650</v>
      </c>
      <c r="L3593" s="33">
        <f t="shared" si="226"/>
        <v>1.65</v>
      </c>
      <c r="M3593" s="32">
        <f t="shared" si="227"/>
        <v>-0.24</v>
      </c>
      <c r="O3593" s="34">
        <v>40233.930555555555</v>
      </c>
      <c r="P3593" s="33">
        <v>-0.20000000000000018</v>
      </c>
      <c r="Q3593" s="33">
        <v>-0.24</v>
      </c>
    </row>
    <row r="3594" spans="1:17">
      <c r="A3594">
        <v>2014</v>
      </c>
      <c r="B3594">
        <v>225</v>
      </c>
      <c r="C3594">
        <v>2230</v>
      </c>
      <c r="D3594">
        <v>2530</v>
      </c>
      <c r="E3594" s="33">
        <f t="shared" si="224"/>
        <v>2.5299999999999998</v>
      </c>
      <c r="F3594" s="32">
        <f t="shared" si="225"/>
        <v>-0.20000000000000018</v>
      </c>
      <c r="H3594">
        <v>2014</v>
      </c>
      <c r="I3594">
        <v>225</v>
      </c>
      <c r="J3594">
        <v>2230</v>
      </c>
      <c r="K3594">
        <v>1650</v>
      </c>
      <c r="L3594" s="33">
        <f t="shared" si="226"/>
        <v>1.65</v>
      </c>
      <c r="M3594" s="32">
        <f t="shared" si="227"/>
        <v>-0.24</v>
      </c>
      <c r="O3594" s="34">
        <v>40233.9375</v>
      </c>
      <c r="P3594" s="33">
        <v>-0.20000000000000018</v>
      </c>
      <c r="Q3594" s="33">
        <v>-0.24</v>
      </c>
    </row>
    <row r="3595" spans="1:17">
      <c r="A3595">
        <v>2014</v>
      </c>
      <c r="B3595">
        <v>225</v>
      </c>
      <c r="C3595">
        <v>2240</v>
      </c>
      <c r="D3595">
        <v>2520</v>
      </c>
      <c r="E3595" s="33">
        <f t="shared" si="224"/>
        <v>2.52</v>
      </c>
      <c r="F3595" s="32">
        <f t="shared" si="225"/>
        <v>-0.20999999999999996</v>
      </c>
      <c r="H3595">
        <v>2014</v>
      </c>
      <c r="I3595">
        <v>225</v>
      </c>
      <c r="J3595">
        <v>2240</v>
      </c>
      <c r="K3595">
        <v>1650</v>
      </c>
      <c r="L3595" s="33">
        <f t="shared" si="226"/>
        <v>1.65</v>
      </c>
      <c r="M3595" s="32">
        <f t="shared" si="227"/>
        <v>-0.24</v>
      </c>
      <c r="O3595" s="34">
        <v>40233.944444444445</v>
      </c>
      <c r="P3595" s="33">
        <v>-0.20999999999999996</v>
      </c>
      <c r="Q3595" s="33">
        <v>-0.24</v>
      </c>
    </row>
    <row r="3596" spans="1:17">
      <c r="A3596">
        <v>2014</v>
      </c>
      <c r="B3596">
        <v>225</v>
      </c>
      <c r="C3596">
        <v>2250</v>
      </c>
      <c r="D3596">
        <v>2510</v>
      </c>
      <c r="E3596" s="33">
        <f t="shared" si="224"/>
        <v>2.5099999999999998</v>
      </c>
      <c r="F3596" s="32">
        <f t="shared" si="225"/>
        <v>-0.2200000000000002</v>
      </c>
      <c r="H3596">
        <v>2014</v>
      </c>
      <c r="I3596">
        <v>225</v>
      </c>
      <c r="J3596">
        <v>2250</v>
      </c>
      <c r="K3596">
        <v>1650</v>
      </c>
      <c r="L3596" s="33">
        <f t="shared" si="226"/>
        <v>1.65</v>
      </c>
      <c r="M3596" s="32">
        <f t="shared" si="227"/>
        <v>-0.24</v>
      </c>
      <c r="O3596" s="34">
        <v>40233.951388888891</v>
      </c>
      <c r="P3596" s="33">
        <v>-0.2200000000000002</v>
      </c>
      <c r="Q3596" s="33">
        <v>-0.24</v>
      </c>
    </row>
    <row r="3597" spans="1:17">
      <c r="A3597">
        <v>2014</v>
      </c>
      <c r="B3597">
        <v>225</v>
      </c>
      <c r="C3597">
        <v>2300</v>
      </c>
      <c r="D3597">
        <v>2510</v>
      </c>
      <c r="E3597" s="33">
        <f t="shared" si="224"/>
        <v>2.5099999999999998</v>
      </c>
      <c r="F3597" s="32">
        <f t="shared" si="225"/>
        <v>-0.2200000000000002</v>
      </c>
      <c r="H3597">
        <v>2014</v>
      </c>
      <c r="I3597">
        <v>225</v>
      </c>
      <c r="J3597">
        <v>2300</v>
      </c>
      <c r="K3597">
        <v>1660</v>
      </c>
      <c r="L3597" s="33">
        <f t="shared" si="226"/>
        <v>1.66</v>
      </c>
      <c r="M3597" s="32">
        <f t="shared" si="227"/>
        <v>-0.22999999999999998</v>
      </c>
      <c r="O3597" s="34">
        <v>40233.958333333336</v>
      </c>
      <c r="P3597" s="33">
        <v>-0.2200000000000002</v>
      </c>
      <c r="Q3597" s="33">
        <v>-0.22999999999999998</v>
      </c>
    </row>
    <row r="3598" spans="1:17">
      <c r="A3598">
        <v>2014</v>
      </c>
      <c r="B3598">
        <v>225</v>
      </c>
      <c r="C3598">
        <v>2310</v>
      </c>
      <c r="D3598">
        <v>2500</v>
      </c>
      <c r="E3598" s="33">
        <f t="shared" si="224"/>
        <v>2.5</v>
      </c>
      <c r="F3598" s="32">
        <f t="shared" si="225"/>
        <v>-0.22999999999999998</v>
      </c>
      <c r="H3598">
        <v>2014</v>
      </c>
      <c r="I3598">
        <v>225</v>
      </c>
      <c r="J3598">
        <v>2310</v>
      </c>
      <c r="K3598">
        <v>1660</v>
      </c>
      <c r="L3598" s="33">
        <f t="shared" si="226"/>
        <v>1.66</v>
      </c>
      <c r="M3598" s="32">
        <f t="shared" si="227"/>
        <v>-0.22999999999999998</v>
      </c>
      <c r="O3598" s="34">
        <v>40233.965277777781</v>
      </c>
      <c r="P3598" s="33">
        <v>-0.22999999999999998</v>
      </c>
      <c r="Q3598" s="33">
        <v>-0.22999999999999998</v>
      </c>
    </row>
    <row r="3599" spans="1:17">
      <c r="A3599">
        <v>2014</v>
      </c>
      <c r="B3599">
        <v>225</v>
      </c>
      <c r="C3599">
        <v>2320</v>
      </c>
      <c r="D3599">
        <v>2500</v>
      </c>
      <c r="E3599" s="33">
        <f t="shared" si="224"/>
        <v>2.5</v>
      </c>
      <c r="F3599" s="32">
        <f t="shared" si="225"/>
        <v>-0.22999999999999998</v>
      </c>
      <c r="H3599">
        <v>2014</v>
      </c>
      <c r="I3599">
        <v>225</v>
      </c>
      <c r="J3599">
        <v>2320</v>
      </c>
      <c r="K3599">
        <v>1670</v>
      </c>
      <c r="L3599" s="33">
        <f t="shared" si="226"/>
        <v>1.67</v>
      </c>
      <c r="M3599" s="32">
        <f t="shared" si="227"/>
        <v>-0.21999999999999997</v>
      </c>
      <c r="O3599" s="34">
        <v>40233.972222222219</v>
      </c>
      <c r="P3599" s="33">
        <v>-0.22999999999999998</v>
      </c>
      <c r="Q3599" s="33">
        <v>-0.21999999999999997</v>
      </c>
    </row>
    <row r="3600" spans="1:17">
      <c r="A3600">
        <v>2014</v>
      </c>
      <c r="B3600">
        <v>225</v>
      </c>
      <c r="C3600">
        <v>2330</v>
      </c>
      <c r="D3600">
        <v>2500</v>
      </c>
      <c r="E3600" s="33">
        <f t="shared" si="224"/>
        <v>2.5</v>
      </c>
      <c r="F3600" s="32">
        <f t="shared" si="225"/>
        <v>-0.22999999999999998</v>
      </c>
      <c r="H3600">
        <v>2014</v>
      </c>
      <c r="I3600">
        <v>225</v>
      </c>
      <c r="J3600">
        <v>2330</v>
      </c>
      <c r="K3600">
        <v>1680</v>
      </c>
      <c r="L3600" s="33">
        <f t="shared" si="226"/>
        <v>1.68</v>
      </c>
      <c r="M3600" s="32">
        <f t="shared" si="227"/>
        <v>-0.20999999999999996</v>
      </c>
      <c r="O3600" s="34">
        <v>40233.979166666664</v>
      </c>
      <c r="P3600" s="33">
        <v>-0.22999999999999998</v>
      </c>
      <c r="Q3600" s="33">
        <v>-0.20999999999999996</v>
      </c>
    </row>
    <row r="3601" spans="1:17">
      <c r="A3601">
        <v>2014</v>
      </c>
      <c r="B3601">
        <v>225</v>
      </c>
      <c r="C3601">
        <v>2340</v>
      </c>
      <c r="D3601">
        <v>2500</v>
      </c>
      <c r="E3601" s="33">
        <f t="shared" si="224"/>
        <v>2.5</v>
      </c>
      <c r="F3601" s="32">
        <f t="shared" si="225"/>
        <v>-0.22999999999999998</v>
      </c>
      <c r="H3601">
        <v>2014</v>
      </c>
      <c r="I3601">
        <v>225</v>
      </c>
      <c r="J3601">
        <v>2340</v>
      </c>
      <c r="K3601">
        <v>1690</v>
      </c>
      <c r="L3601" s="33">
        <f t="shared" si="226"/>
        <v>1.69</v>
      </c>
      <c r="M3601" s="32">
        <f t="shared" si="227"/>
        <v>-0.19999999999999996</v>
      </c>
      <c r="O3601" s="34">
        <v>40233.986111111109</v>
      </c>
      <c r="P3601" s="33">
        <v>-0.22999999999999998</v>
      </c>
      <c r="Q3601" s="33">
        <v>-0.19999999999999996</v>
      </c>
    </row>
    <row r="3602" spans="1:17">
      <c r="A3602">
        <v>2014</v>
      </c>
      <c r="B3602">
        <v>225</v>
      </c>
      <c r="C3602">
        <v>2350</v>
      </c>
      <c r="D3602">
        <v>2500</v>
      </c>
      <c r="E3602" s="33">
        <f t="shared" si="224"/>
        <v>2.5</v>
      </c>
      <c r="F3602" s="32">
        <f t="shared" si="225"/>
        <v>-0.22999999999999998</v>
      </c>
      <c r="H3602">
        <v>2014</v>
      </c>
      <c r="I3602">
        <v>225</v>
      </c>
      <c r="J3602">
        <v>2350</v>
      </c>
      <c r="K3602">
        <v>1700</v>
      </c>
      <c r="L3602" s="33">
        <f t="shared" si="226"/>
        <v>1.7</v>
      </c>
      <c r="M3602" s="32">
        <f t="shared" si="227"/>
        <v>-0.18999999999999995</v>
      </c>
      <c r="O3602" s="34">
        <v>40233.993055555555</v>
      </c>
      <c r="P3602" s="33">
        <v>-0.22999999999999998</v>
      </c>
      <c r="Q3602" s="33">
        <v>-0.18999999999999995</v>
      </c>
    </row>
    <row r="3603" spans="1:17">
      <c r="A3603">
        <v>2014</v>
      </c>
      <c r="B3603">
        <v>226</v>
      </c>
      <c r="C3603">
        <v>0</v>
      </c>
      <c r="D3603">
        <v>2500</v>
      </c>
      <c r="E3603" s="33">
        <f t="shared" si="224"/>
        <v>2.5</v>
      </c>
      <c r="F3603" s="32">
        <f t="shared" si="225"/>
        <v>-0.22999999999999998</v>
      </c>
      <c r="H3603">
        <v>2014</v>
      </c>
      <c r="I3603">
        <v>226</v>
      </c>
      <c r="J3603">
        <v>0</v>
      </c>
      <c r="K3603">
        <v>1710</v>
      </c>
      <c r="L3603" s="33">
        <f t="shared" si="226"/>
        <v>1.71</v>
      </c>
      <c r="M3603" s="32">
        <f t="shared" si="227"/>
        <v>-0.17999999999999994</v>
      </c>
      <c r="O3603" s="34">
        <v>40234</v>
      </c>
      <c r="P3603" s="33">
        <v>-0.22999999999999998</v>
      </c>
      <c r="Q3603" s="33">
        <v>-0.17999999999999994</v>
      </c>
    </row>
    <row r="3604" spans="1:17">
      <c r="A3604">
        <v>2014</v>
      </c>
      <c r="B3604">
        <v>226</v>
      </c>
      <c r="C3604">
        <v>10</v>
      </c>
      <c r="D3604">
        <v>2510</v>
      </c>
      <c r="E3604" s="33">
        <f t="shared" si="224"/>
        <v>2.5099999999999998</v>
      </c>
      <c r="F3604" s="32">
        <f t="shared" si="225"/>
        <v>-0.2200000000000002</v>
      </c>
      <c r="H3604">
        <v>2014</v>
      </c>
      <c r="I3604">
        <v>226</v>
      </c>
      <c r="J3604">
        <v>10</v>
      </c>
      <c r="K3604">
        <v>1720</v>
      </c>
      <c r="L3604" s="33">
        <f t="shared" si="226"/>
        <v>1.72</v>
      </c>
      <c r="M3604" s="32">
        <f t="shared" si="227"/>
        <v>-0.16999999999999993</v>
      </c>
      <c r="O3604" s="34">
        <v>40234.006944444445</v>
      </c>
      <c r="P3604" s="33">
        <v>-0.2200000000000002</v>
      </c>
      <c r="Q3604" s="33">
        <v>-0.16999999999999993</v>
      </c>
    </row>
    <row r="3605" spans="1:17">
      <c r="A3605">
        <v>2014</v>
      </c>
      <c r="B3605">
        <v>226</v>
      </c>
      <c r="C3605">
        <v>20</v>
      </c>
      <c r="D3605">
        <v>2510</v>
      </c>
      <c r="E3605" s="33">
        <f t="shared" si="224"/>
        <v>2.5099999999999998</v>
      </c>
      <c r="F3605" s="32">
        <f t="shared" si="225"/>
        <v>-0.2200000000000002</v>
      </c>
      <c r="H3605">
        <v>2014</v>
      </c>
      <c r="I3605">
        <v>226</v>
      </c>
      <c r="J3605">
        <v>20</v>
      </c>
      <c r="K3605">
        <v>1740</v>
      </c>
      <c r="L3605" s="33">
        <f t="shared" si="226"/>
        <v>1.74</v>
      </c>
      <c r="M3605" s="32">
        <f t="shared" si="227"/>
        <v>-0.14999999999999991</v>
      </c>
      <c r="O3605" s="34">
        <v>40234.013888888891</v>
      </c>
      <c r="P3605" s="33">
        <v>-0.2200000000000002</v>
      </c>
      <c r="Q3605" s="33">
        <v>-0.14999999999999991</v>
      </c>
    </row>
    <row r="3606" spans="1:17">
      <c r="A3606">
        <v>2014</v>
      </c>
      <c r="B3606">
        <v>226</v>
      </c>
      <c r="C3606">
        <v>30</v>
      </c>
      <c r="D3606">
        <v>2520</v>
      </c>
      <c r="E3606" s="33">
        <f t="shared" si="224"/>
        <v>2.52</v>
      </c>
      <c r="F3606" s="32">
        <f t="shared" si="225"/>
        <v>-0.20999999999999996</v>
      </c>
      <c r="H3606">
        <v>2014</v>
      </c>
      <c r="I3606">
        <v>226</v>
      </c>
      <c r="J3606">
        <v>30</v>
      </c>
      <c r="K3606">
        <v>1750</v>
      </c>
      <c r="L3606" s="33">
        <f t="shared" si="226"/>
        <v>1.75</v>
      </c>
      <c r="M3606" s="32">
        <f t="shared" si="227"/>
        <v>-0.1399999999999999</v>
      </c>
      <c r="O3606" s="34">
        <v>40234.020833333336</v>
      </c>
      <c r="P3606" s="33">
        <v>-0.20999999999999996</v>
      </c>
      <c r="Q3606" s="33">
        <v>-0.1399999999999999</v>
      </c>
    </row>
    <row r="3607" spans="1:17">
      <c r="A3607">
        <v>2014</v>
      </c>
      <c r="B3607">
        <v>226</v>
      </c>
      <c r="C3607">
        <v>40</v>
      </c>
      <c r="D3607">
        <v>2520</v>
      </c>
      <c r="E3607" s="33">
        <f t="shared" si="224"/>
        <v>2.52</v>
      </c>
      <c r="F3607" s="32">
        <f t="shared" si="225"/>
        <v>-0.20999999999999996</v>
      </c>
      <c r="H3607">
        <v>2014</v>
      </c>
      <c r="I3607">
        <v>226</v>
      </c>
      <c r="J3607">
        <v>40</v>
      </c>
      <c r="K3607">
        <v>1760</v>
      </c>
      <c r="L3607" s="33">
        <f t="shared" si="226"/>
        <v>1.76</v>
      </c>
      <c r="M3607" s="32">
        <f t="shared" si="227"/>
        <v>-0.12999999999999989</v>
      </c>
      <c r="O3607" s="34">
        <v>40234.027777777781</v>
      </c>
      <c r="P3607" s="33">
        <v>-0.20999999999999996</v>
      </c>
      <c r="Q3607" s="33">
        <v>-0.12999999999999989</v>
      </c>
    </row>
    <row r="3608" spans="1:17">
      <c r="A3608">
        <v>2014</v>
      </c>
      <c r="B3608">
        <v>226</v>
      </c>
      <c r="C3608">
        <v>50</v>
      </c>
      <c r="D3608">
        <v>2530</v>
      </c>
      <c r="E3608" s="33">
        <f t="shared" si="224"/>
        <v>2.5299999999999998</v>
      </c>
      <c r="F3608" s="32">
        <f t="shared" si="225"/>
        <v>-0.20000000000000018</v>
      </c>
      <c r="H3608">
        <v>2014</v>
      </c>
      <c r="I3608">
        <v>226</v>
      </c>
      <c r="J3608">
        <v>50</v>
      </c>
      <c r="K3608">
        <v>1780</v>
      </c>
      <c r="L3608" s="33">
        <f t="shared" si="226"/>
        <v>1.78</v>
      </c>
      <c r="M3608" s="32">
        <f t="shared" si="227"/>
        <v>-0.10999999999999988</v>
      </c>
      <c r="O3608" s="34">
        <v>40234.034722222219</v>
      </c>
      <c r="P3608" s="33">
        <v>-0.20000000000000018</v>
      </c>
      <c r="Q3608" s="33">
        <v>-0.10999999999999988</v>
      </c>
    </row>
    <row r="3609" spans="1:17">
      <c r="A3609">
        <v>2014</v>
      </c>
      <c r="B3609">
        <v>226</v>
      </c>
      <c r="C3609">
        <v>100</v>
      </c>
      <c r="D3609">
        <v>2530</v>
      </c>
      <c r="E3609" s="33">
        <f t="shared" si="224"/>
        <v>2.5299999999999998</v>
      </c>
      <c r="F3609" s="32">
        <f t="shared" si="225"/>
        <v>-0.20000000000000018</v>
      </c>
      <c r="H3609">
        <v>2014</v>
      </c>
      <c r="I3609">
        <v>226</v>
      </c>
      <c r="J3609">
        <v>100</v>
      </c>
      <c r="K3609">
        <v>1790</v>
      </c>
      <c r="L3609" s="33">
        <f t="shared" si="226"/>
        <v>1.79</v>
      </c>
      <c r="M3609" s="32">
        <f t="shared" si="227"/>
        <v>-9.9999999999999867E-2</v>
      </c>
      <c r="O3609" s="34">
        <v>40234.041666666664</v>
      </c>
      <c r="P3609" s="33">
        <v>-0.20000000000000018</v>
      </c>
      <c r="Q3609" s="33">
        <v>-9.9999999999999867E-2</v>
      </c>
    </row>
    <row r="3610" spans="1:17">
      <c r="A3610">
        <v>2014</v>
      </c>
      <c r="B3610">
        <v>226</v>
      </c>
      <c r="C3610">
        <v>110</v>
      </c>
      <c r="D3610">
        <v>2540</v>
      </c>
      <c r="E3610" s="33">
        <f t="shared" si="224"/>
        <v>2.54</v>
      </c>
      <c r="F3610" s="32">
        <f t="shared" si="225"/>
        <v>-0.18999999999999995</v>
      </c>
      <c r="H3610">
        <v>2014</v>
      </c>
      <c r="I3610">
        <v>226</v>
      </c>
      <c r="J3610">
        <v>110</v>
      </c>
      <c r="K3610">
        <v>1800</v>
      </c>
      <c r="L3610" s="33">
        <f t="shared" si="226"/>
        <v>1.8</v>
      </c>
      <c r="M3610" s="32">
        <f t="shared" si="227"/>
        <v>-8.9999999999999858E-2</v>
      </c>
      <c r="O3610" s="34">
        <v>40234.048611111109</v>
      </c>
      <c r="P3610" s="33">
        <v>-0.18999999999999995</v>
      </c>
      <c r="Q3610" s="33">
        <v>-8.9999999999999858E-2</v>
      </c>
    </row>
    <row r="3611" spans="1:17">
      <c r="A3611">
        <v>2014</v>
      </c>
      <c r="B3611">
        <v>226</v>
      </c>
      <c r="C3611">
        <v>120</v>
      </c>
      <c r="D3611">
        <v>2550</v>
      </c>
      <c r="E3611" s="33">
        <f t="shared" si="224"/>
        <v>2.5499999999999998</v>
      </c>
      <c r="F3611" s="32">
        <f t="shared" si="225"/>
        <v>-0.18000000000000016</v>
      </c>
      <c r="H3611">
        <v>2014</v>
      </c>
      <c r="I3611">
        <v>226</v>
      </c>
      <c r="J3611">
        <v>120</v>
      </c>
      <c r="K3611">
        <v>1810</v>
      </c>
      <c r="L3611" s="33">
        <f t="shared" si="226"/>
        <v>1.81</v>
      </c>
      <c r="M3611" s="32">
        <f t="shared" si="227"/>
        <v>-7.9999999999999849E-2</v>
      </c>
      <c r="O3611" s="34">
        <v>40234.055555555555</v>
      </c>
      <c r="P3611" s="33">
        <v>-0.18000000000000016</v>
      </c>
      <c r="Q3611" s="33">
        <v>-7.9999999999999849E-2</v>
      </c>
    </row>
    <row r="3612" spans="1:17">
      <c r="A3612">
        <v>2014</v>
      </c>
      <c r="B3612">
        <v>226</v>
      </c>
      <c r="C3612">
        <v>130</v>
      </c>
      <c r="D3612">
        <v>2550</v>
      </c>
      <c r="E3612" s="33">
        <f t="shared" si="224"/>
        <v>2.5499999999999998</v>
      </c>
      <c r="F3612" s="32">
        <f t="shared" si="225"/>
        <v>-0.18000000000000016</v>
      </c>
      <c r="H3612">
        <v>2014</v>
      </c>
      <c r="I3612">
        <v>226</v>
      </c>
      <c r="J3612">
        <v>130</v>
      </c>
      <c r="K3612">
        <v>1830</v>
      </c>
      <c r="L3612" s="33">
        <f t="shared" si="226"/>
        <v>1.83</v>
      </c>
      <c r="M3612" s="32">
        <f t="shared" si="227"/>
        <v>-5.9999999999999831E-2</v>
      </c>
      <c r="O3612" s="34">
        <v>40234.0625</v>
      </c>
      <c r="P3612" s="33">
        <v>-0.18000000000000016</v>
      </c>
      <c r="Q3612" s="33">
        <v>-5.9999999999999831E-2</v>
      </c>
    </row>
    <row r="3613" spans="1:17">
      <c r="A3613">
        <v>2014</v>
      </c>
      <c r="B3613">
        <v>226</v>
      </c>
      <c r="C3613">
        <v>140</v>
      </c>
      <c r="D3613">
        <v>2560</v>
      </c>
      <c r="E3613" s="33">
        <f t="shared" si="224"/>
        <v>2.56</v>
      </c>
      <c r="F3613" s="32">
        <f t="shared" si="225"/>
        <v>-0.16999999999999993</v>
      </c>
      <c r="H3613">
        <v>2014</v>
      </c>
      <c r="I3613">
        <v>226</v>
      </c>
      <c r="J3613">
        <v>140</v>
      </c>
      <c r="K3613">
        <v>1840</v>
      </c>
      <c r="L3613" s="33">
        <f t="shared" si="226"/>
        <v>1.84</v>
      </c>
      <c r="M3613" s="32">
        <f t="shared" si="227"/>
        <v>-4.9999999999999822E-2</v>
      </c>
      <c r="O3613" s="34">
        <v>40234.069444444445</v>
      </c>
      <c r="P3613" s="33">
        <v>-0.16999999999999993</v>
      </c>
      <c r="Q3613" s="33">
        <v>-4.9999999999999822E-2</v>
      </c>
    </row>
    <row r="3614" spans="1:17">
      <c r="A3614">
        <v>2014</v>
      </c>
      <c r="B3614">
        <v>226</v>
      </c>
      <c r="C3614">
        <v>150</v>
      </c>
      <c r="D3614">
        <v>2570</v>
      </c>
      <c r="E3614" s="33">
        <f t="shared" si="224"/>
        <v>2.57</v>
      </c>
      <c r="F3614" s="32">
        <f t="shared" si="225"/>
        <v>-0.16000000000000014</v>
      </c>
      <c r="H3614">
        <v>2014</v>
      </c>
      <c r="I3614">
        <v>226</v>
      </c>
      <c r="J3614">
        <v>150</v>
      </c>
      <c r="K3614">
        <v>1850</v>
      </c>
      <c r="L3614" s="33">
        <f t="shared" si="226"/>
        <v>1.85</v>
      </c>
      <c r="M3614" s="32">
        <f t="shared" si="227"/>
        <v>-3.9999999999999813E-2</v>
      </c>
      <c r="O3614" s="34">
        <v>40234.076388888891</v>
      </c>
      <c r="P3614" s="33">
        <v>-0.16000000000000014</v>
      </c>
      <c r="Q3614" s="33">
        <v>-3.9999999999999813E-2</v>
      </c>
    </row>
    <row r="3615" spans="1:17">
      <c r="A3615">
        <v>2014</v>
      </c>
      <c r="B3615">
        <v>226</v>
      </c>
      <c r="C3615">
        <v>200</v>
      </c>
      <c r="D3615">
        <v>2580</v>
      </c>
      <c r="E3615" s="33">
        <f t="shared" si="224"/>
        <v>2.58</v>
      </c>
      <c r="F3615" s="32">
        <f t="shared" si="225"/>
        <v>-0.14999999999999991</v>
      </c>
      <c r="H3615">
        <v>2014</v>
      </c>
      <c r="I3615">
        <v>226</v>
      </c>
      <c r="J3615">
        <v>200</v>
      </c>
      <c r="K3615">
        <v>1860</v>
      </c>
      <c r="L3615" s="33">
        <f t="shared" si="226"/>
        <v>1.86</v>
      </c>
      <c r="M3615" s="32">
        <f t="shared" si="227"/>
        <v>-2.9999999999999805E-2</v>
      </c>
      <c r="O3615" s="34">
        <v>40234.083333333336</v>
      </c>
      <c r="P3615" s="33">
        <v>-0.14999999999999991</v>
      </c>
      <c r="Q3615" s="33">
        <v>-2.9999999999999805E-2</v>
      </c>
    </row>
    <row r="3616" spans="1:17">
      <c r="A3616">
        <v>2014</v>
      </c>
      <c r="B3616">
        <v>226</v>
      </c>
      <c r="C3616">
        <v>210</v>
      </c>
      <c r="D3616">
        <v>2580</v>
      </c>
      <c r="E3616" s="33">
        <f t="shared" si="224"/>
        <v>2.58</v>
      </c>
      <c r="F3616" s="32">
        <f t="shared" si="225"/>
        <v>-0.14999999999999991</v>
      </c>
      <c r="H3616">
        <v>2014</v>
      </c>
      <c r="I3616">
        <v>226</v>
      </c>
      <c r="J3616">
        <v>210</v>
      </c>
      <c r="K3616">
        <v>1870</v>
      </c>
      <c r="L3616" s="33">
        <f t="shared" si="226"/>
        <v>1.87</v>
      </c>
      <c r="M3616" s="32">
        <f t="shared" si="227"/>
        <v>-1.9999999999999796E-2</v>
      </c>
      <c r="O3616" s="34">
        <v>40234.090277777781</v>
      </c>
      <c r="P3616" s="33">
        <v>-0.14999999999999991</v>
      </c>
      <c r="Q3616" s="33">
        <v>-1.9999999999999796E-2</v>
      </c>
    </row>
    <row r="3617" spans="1:17">
      <c r="A3617">
        <v>2014</v>
      </c>
      <c r="B3617">
        <v>226</v>
      </c>
      <c r="C3617">
        <v>220</v>
      </c>
      <c r="D3617">
        <v>2590</v>
      </c>
      <c r="E3617" s="33">
        <f t="shared" si="224"/>
        <v>2.59</v>
      </c>
      <c r="F3617" s="32">
        <f t="shared" si="225"/>
        <v>-0.14000000000000012</v>
      </c>
      <c r="H3617">
        <v>2014</v>
      </c>
      <c r="I3617">
        <v>226</v>
      </c>
      <c r="J3617">
        <v>220</v>
      </c>
      <c r="K3617">
        <v>1870</v>
      </c>
      <c r="L3617" s="33">
        <f t="shared" si="226"/>
        <v>1.87</v>
      </c>
      <c r="M3617" s="32">
        <f t="shared" si="227"/>
        <v>-1.9999999999999796E-2</v>
      </c>
      <c r="O3617" s="34">
        <v>40234.097222222219</v>
      </c>
      <c r="P3617" s="33">
        <v>-0.14000000000000012</v>
      </c>
      <c r="Q3617" s="33">
        <v>-1.9999999999999796E-2</v>
      </c>
    </row>
    <row r="3618" spans="1:17">
      <c r="A3618">
        <v>2014</v>
      </c>
      <c r="B3618">
        <v>226</v>
      </c>
      <c r="C3618">
        <v>230</v>
      </c>
      <c r="D3618">
        <v>2600</v>
      </c>
      <c r="E3618" s="33">
        <f t="shared" si="224"/>
        <v>2.6</v>
      </c>
      <c r="F3618" s="32">
        <f t="shared" si="225"/>
        <v>-0.12999999999999989</v>
      </c>
      <c r="H3618">
        <v>2014</v>
      </c>
      <c r="I3618">
        <v>226</v>
      </c>
      <c r="J3618">
        <v>230</v>
      </c>
      <c r="K3618">
        <v>1880</v>
      </c>
      <c r="L3618" s="33">
        <f t="shared" si="226"/>
        <v>1.88</v>
      </c>
      <c r="M3618" s="32">
        <f t="shared" si="227"/>
        <v>-1.0000000000000009E-2</v>
      </c>
      <c r="O3618" s="34">
        <v>40234.104166666664</v>
      </c>
      <c r="P3618" s="33">
        <v>-0.12999999999999989</v>
      </c>
      <c r="Q3618" s="33">
        <v>-1.0000000000000009E-2</v>
      </c>
    </row>
    <row r="3619" spans="1:17">
      <c r="A3619">
        <v>2014</v>
      </c>
      <c r="B3619">
        <v>226</v>
      </c>
      <c r="C3619">
        <v>240</v>
      </c>
      <c r="D3619">
        <v>2600</v>
      </c>
      <c r="E3619" s="33">
        <f t="shared" si="224"/>
        <v>2.6</v>
      </c>
      <c r="F3619" s="32">
        <f t="shared" si="225"/>
        <v>-0.12999999999999989</v>
      </c>
      <c r="H3619">
        <v>2014</v>
      </c>
      <c r="I3619">
        <v>226</v>
      </c>
      <c r="J3619">
        <v>240</v>
      </c>
      <c r="K3619">
        <v>1890</v>
      </c>
      <c r="L3619" s="33">
        <f t="shared" si="226"/>
        <v>1.89</v>
      </c>
      <c r="M3619" s="32">
        <f t="shared" si="227"/>
        <v>0</v>
      </c>
      <c r="O3619" s="34">
        <v>40234.111111111109</v>
      </c>
      <c r="P3619" s="33">
        <v>-0.12999999999999989</v>
      </c>
      <c r="Q3619" s="33">
        <v>0</v>
      </c>
    </row>
    <row r="3620" spans="1:17">
      <c r="A3620">
        <v>2014</v>
      </c>
      <c r="B3620">
        <v>226</v>
      </c>
      <c r="C3620">
        <v>250</v>
      </c>
      <c r="D3620">
        <v>2610</v>
      </c>
      <c r="E3620" s="33">
        <f t="shared" si="224"/>
        <v>2.61</v>
      </c>
      <c r="F3620" s="32">
        <f t="shared" si="225"/>
        <v>-0.12000000000000011</v>
      </c>
      <c r="H3620">
        <v>2014</v>
      </c>
      <c r="I3620">
        <v>226</v>
      </c>
      <c r="J3620">
        <v>250</v>
      </c>
      <c r="K3620">
        <v>1890</v>
      </c>
      <c r="L3620" s="33">
        <f t="shared" si="226"/>
        <v>1.89</v>
      </c>
      <c r="M3620" s="32">
        <f t="shared" si="227"/>
        <v>0</v>
      </c>
      <c r="O3620" s="34">
        <v>40234.118055555555</v>
      </c>
      <c r="P3620" s="33">
        <v>-0.12000000000000011</v>
      </c>
      <c r="Q3620" s="33">
        <v>0</v>
      </c>
    </row>
    <row r="3621" spans="1:17">
      <c r="A3621">
        <v>2014</v>
      </c>
      <c r="B3621">
        <v>226</v>
      </c>
      <c r="C3621">
        <v>300</v>
      </c>
      <c r="D3621">
        <v>2610</v>
      </c>
      <c r="E3621" s="33">
        <f t="shared" si="224"/>
        <v>2.61</v>
      </c>
      <c r="F3621" s="32">
        <f t="shared" si="225"/>
        <v>-0.12000000000000011</v>
      </c>
      <c r="H3621">
        <v>2014</v>
      </c>
      <c r="I3621">
        <v>226</v>
      </c>
      <c r="J3621">
        <v>300</v>
      </c>
      <c r="K3621">
        <v>1890</v>
      </c>
      <c r="L3621" s="33">
        <f t="shared" si="226"/>
        <v>1.89</v>
      </c>
      <c r="M3621" s="32">
        <f t="shared" si="227"/>
        <v>0</v>
      </c>
      <c r="O3621" s="34">
        <v>40234.125</v>
      </c>
      <c r="P3621" s="33">
        <v>-0.12000000000000011</v>
      </c>
      <c r="Q3621" s="33">
        <v>0</v>
      </c>
    </row>
    <row r="3622" spans="1:17">
      <c r="A3622">
        <v>2014</v>
      </c>
      <c r="B3622">
        <v>226</v>
      </c>
      <c r="C3622">
        <v>310</v>
      </c>
      <c r="D3622">
        <v>2620</v>
      </c>
      <c r="E3622" s="33">
        <f t="shared" si="224"/>
        <v>2.62</v>
      </c>
      <c r="F3622" s="32">
        <f t="shared" si="225"/>
        <v>-0.10999999999999988</v>
      </c>
      <c r="H3622">
        <v>2014</v>
      </c>
      <c r="I3622">
        <v>226</v>
      </c>
      <c r="J3622">
        <v>310</v>
      </c>
      <c r="K3622">
        <v>1890</v>
      </c>
      <c r="L3622" s="33">
        <f t="shared" si="226"/>
        <v>1.89</v>
      </c>
      <c r="M3622" s="32">
        <f t="shared" si="227"/>
        <v>0</v>
      </c>
      <c r="O3622" s="34">
        <v>40234.131944444445</v>
      </c>
      <c r="P3622" s="33">
        <v>-0.10999999999999988</v>
      </c>
      <c r="Q3622" s="33">
        <v>0</v>
      </c>
    </row>
    <row r="3623" spans="1:17">
      <c r="A3623">
        <v>2014</v>
      </c>
      <c r="B3623">
        <v>226</v>
      </c>
      <c r="C3623">
        <v>320</v>
      </c>
      <c r="D3623">
        <v>2620</v>
      </c>
      <c r="E3623" s="33">
        <f t="shared" si="224"/>
        <v>2.62</v>
      </c>
      <c r="F3623" s="32">
        <f t="shared" si="225"/>
        <v>-0.10999999999999988</v>
      </c>
      <c r="H3623">
        <v>2014</v>
      </c>
      <c r="I3623">
        <v>226</v>
      </c>
      <c r="J3623">
        <v>320</v>
      </c>
      <c r="K3623">
        <v>1890</v>
      </c>
      <c r="L3623" s="33">
        <f t="shared" si="226"/>
        <v>1.89</v>
      </c>
      <c r="M3623" s="32">
        <f t="shared" si="227"/>
        <v>0</v>
      </c>
      <c r="O3623" s="34">
        <v>40234.138888888891</v>
      </c>
      <c r="P3623" s="33">
        <v>-0.10999999999999988</v>
      </c>
      <c r="Q3623" s="33">
        <v>0</v>
      </c>
    </row>
    <row r="3624" spans="1:17">
      <c r="A3624">
        <v>2014</v>
      </c>
      <c r="B3624">
        <v>226</v>
      </c>
      <c r="C3624">
        <v>330</v>
      </c>
      <c r="D3624">
        <v>2620</v>
      </c>
      <c r="E3624" s="33">
        <f t="shared" si="224"/>
        <v>2.62</v>
      </c>
      <c r="F3624" s="32">
        <f t="shared" si="225"/>
        <v>-0.10999999999999988</v>
      </c>
      <c r="H3624">
        <v>2014</v>
      </c>
      <c r="I3624">
        <v>226</v>
      </c>
      <c r="J3624">
        <v>330</v>
      </c>
      <c r="K3624">
        <v>1880</v>
      </c>
      <c r="L3624" s="33">
        <f t="shared" si="226"/>
        <v>1.88</v>
      </c>
      <c r="M3624" s="32">
        <f t="shared" si="227"/>
        <v>-1.0000000000000009E-2</v>
      </c>
      <c r="O3624" s="34">
        <v>40234.145833333336</v>
      </c>
      <c r="P3624" s="33">
        <v>-0.10999999999999988</v>
      </c>
      <c r="Q3624" s="33">
        <v>-1.0000000000000009E-2</v>
      </c>
    </row>
    <row r="3625" spans="1:17">
      <c r="A3625">
        <v>2014</v>
      </c>
      <c r="B3625">
        <v>226</v>
      </c>
      <c r="C3625">
        <v>340</v>
      </c>
      <c r="D3625">
        <v>2630</v>
      </c>
      <c r="E3625" s="33">
        <f t="shared" si="224"/>
        <v>2.63</v>
      </c>
      <c r="F3625" s="32">
        <f t="shared" si="225"/>
        <v>-0.10000000000000009</v>
      </c>
      <c r="H3625">
        <v>2014</v>
      </c>
      <c r="I3625">
        <v>226</v>
      </c>
      <c r="J3625">
        <v>340</v>
      </c>
      <c r="K3625">
        <v>1880</v>
      </c>
      <c r="L3625" s="33">
        <f t="shared" si="226"/>
        <v>1.88</v>
      </c>
      <c r="M3625" s="32">
        <f t="shared" si="227"/>
        <v>-1.0000000000000009E-2</v>
      </c>
      <c r="O3625" s="34">
        <v>40234.152777777781</v>
      </c>
      <c r="P3625" s="33">
        <v>-0.10000000000000009</v>
      </c>
      <c r="Q3625" s="33">
        <v>-1.0000000000000009E-2</v>
      </c>
    </row>
    <row r="3626" spans="1:17">
      <c r="A3626">
        <v>2014</v>
      </c>
      <c r="B3626">
        <v>226</v>
      </c>
      <c r="C3626">
        <v>350</v>
      </c>
      <c r="D3626">
        <v>2630</v>
      </c>
      <c r="E3626" s="33">
        <f t="shared" si="224"/>
        <v>2.63</v>
      </c>
      <c r="F3626" s="32">
        <f t="shared" si="225"/>
        <v>-0.10000000000000009</v>
      </c>
      <c r="H3626">
        <v>2014</v>
      </c>
      <c r="I3626">
        <v>226</v>
      </c>
      <c r="J3626">
        <v>350</v>
      </c>
      <c r="K3626">
        <v>1870</v>
      </c>
      <c r="L3626" s="33">
        <f t="shared" si="226"/>
        <v>1.87</v>
      </c>
      <c r="M3626" s="32">
        <f t="shared" si="227"/>
        <v>-1.9999999999999796E-2</v>
      </c>
      <c r="O3626" s="34">
        <v>40234.159722222219</v>
      </c>
      <c r="P3626" s="33">
        <v>-0.10000000000000009</v>
      </c>
      <c r="Q3626" s="33">
        <v>-1.9999999999999796E-2</v>
      </c>
    </row>
    <row r="3627" spans="1:17">
      <c r="A3627">
        <v>2014</v>
      </c>
      <c r="B3627">
        <v>226</v>
      </c>
      <c r="C3627">
        <v>400</v>
      </c>
      <c r="D3627">
        <v>2620</v>
      </c>
      <c r="E3627" s="33">
        <f t="shared" si="224"/>
        <v>2.62</v>
      </c>
      <c r="F3627" s="32">
        <f t="shared" si="225"/>
        <v>-0.10999999999999988</v>
      </c>
      <c r="H3627">
        <v>2014</v>
      </c>
      <c r="I3627">
        <v>226</v>
      </c>
      <c r="J3627">
        <v>400</v>
      </c>
      <c r="K3627">
        <v>1860</v>
      </c>
      <c r="L3627" s="33">
        <f t="shared" si="226"/>
        <v>1.86</v>
      </c>
      <c r="M3627" s="32">
        <f t="shared" si="227"/>
        <v>-2.9999999999999805E-2</v>
      </c>
      <c r="O3627" s="34">
        <v>40234.166666666664</v>
      </c>
      <c r="P3627" s="33">
        <v>-0.10999999999999988</v>
      </c>
      <c r="Q3627" s="33">
        <v>-2.9999999999999805E-2</v>
      </c>
    </row>
    <row r="3628" spans="1:17">
      <c r="A3628">
        <v>2014</v>
      </c>
      <c r="B3628">
        <v>226</v>
      </c>
      <c r="C3628">
        <v>410</v>
      </c>
      <c r="D3628">
        <v>2620</v>
      </c>
      <c r="E3628" s="33">
        <f t="shared" si="224"/>
        <v>2.62</v>
      </c>
      <c r="F3628" s="32">
        <f t="shared" si="225"/>
        <v>-0.10999999999999988</v>
      </c>
      <c r="H3628">
        <v>2014</v>
      </c>
      <c r="I3628">
        <v>226</v>
      </c>
      <c r="J3628">
        <v>410</v>
      </c>
      <c r="K3628">
        <v>1850</v>
      </c>
      <c r="L3628" s="33">
        <f t="shared" si="226"/>
        <v>1.85</v>
      </c>
      <c r="M3628" s="32">
        <f t="shared" si="227"/>
        <v>-3.9999999999999813E-2</v>
      </c>
      <c r="O3628" s="34">
        <v>40234.173611111109</v>
      </c>
      <c r="P3628" s="33">
        <v>-0.10999999999999988</v>
      </c>
      <c r="Q3628" s="33">
        <v>-3.9999999999999813E-2</v>
      </c>
    </row>
    <row r="3629" spans="1:17">
      <c r="A3629">
        <v>2014</v>
      </c>
      <c r="B3629">
        <v>226</v>
      </c>
      <c r="C3629">
        <v>420</v>
      </c>
      <c r="D3629">
        <v>2620</v>
      </c>
      <c r="E3629" s="33">
        <f t="shared" si="224"/>
        <v>2.62</v>
      </c>
      <c r="F3629" s="32">
        <f t="shared" si="225"/>
        <v>-0.10999999999999988</v>
      </c>
      <c r="H3629">
        <v>2014</v>
      </c>
      <c r="I3629">
        <v>226</v>
      </c>
      <c r="J3629">
        <v>420</v>
      </c>
      <c r="K3629">
        <v>1840</v>
      </c>
      <c r="L3629" s="33">
        <f t="shared" si="226"/>
        <v>1.84</v>
      </c>
      <c r="M3629" s="32">
        <f t="shared" si="227"/>
        <v>-4.9999999999999822E-2</v>
      </c>
      <c r="O3629" s="34">
        <v>40234.180555555555</v>
      </c>
      <c r="P3629" s="33">
        <v>-0.10999999999999988</v>
      </c>
      <c r="Q3629" s="33">
        <v>-4.9999999999999822E-2</v>
      </c>
    </row>
    <row r="3630" spans="1:17">
      <c r="A3630">
        <v>2014</v>
      </c>
      <c r="B3630">
        <v>226</v>
      </c>
      <c r="C3630">
        <v>430</v>
      </c>
      <c r="D3630">
        <v>2610</v>
      </c>
      <c r="E3630" s="33">
        <f t="shared" si="224"/>
        <v>2.61</v>
      </c>
      <c r="F3630" s="32">
        <f t="shared" si="225"/>
        <v>-0.12000000000000011</v>
      </c>
      <c r="H3630">
        <v>2014</v>
      </c>
      <c r="I3630">
        <v>226</v>
      </c>
      <c r="J3630">
        <v>430</v>
      </c>
      <c r="K3630">
        <v>1830</v>
      </c>
      <c r="L3630" s="33">
        <f t="shared" si="226"/>
        <v>1.83</v>
      </c>
      <c r="M3630" s="32">
        <f t="shared" si="227"/>
        <v>-5.9999999999999831E-2</v>
      </c>
      <c r="O3630" s="34">
        <v>40234.1875</v>
      </c>
      <c r="P3630" s="33">
        <v>-0.12000000000000011</v>
      </c>
      <c r="Q3630" s="33">
        <v>-5.9999999999999831E-2</v>
      </c>
    </row>
    <row r="3631" spans="1:17">
      <c r="A3631">
        <v>2014</v>
      </c>
      <c r="B3631">
        <v>226</v>
      </c>
      <c r="C3631">
        <v>440</v>
      </c>
      <c r="D3631">
        <v>2610</v>
      </c>
      <c r="E3631" s="33">
        <f t="shared" si="224"/>
        <v>2.61</v>
      </c>
      <c r="F3631" s="32">
        <f t="shared" si="225"/>
        <v>-0.12000000000000011</v>
      </c>
      <c r="H3631">
        <v>2014</v>
      </c>
      <c r="I3631">
        <v>226</v>
      </c>
      <c r="J3631">
        <v>440</v>
      </c>
      <c r="K3631">
        <v>1820</v>
      </c>
      <c r="L3631" s="33">
        <f t="shared" si="226"/>
        <v>1.82</v>
      </c>
      <c r="M3631" s="32">
        <f t="shared" si="227"/>
        <v>-6.999999999999984E-2</v>
      </c>
      <c r="O3631" s="34">
        <v>40234.194444444445</v>
      </c>
      <c r="P3631" s="33">
        <v>-0.12000000000000011</v>
      </c>
      <c r="Q3631" s="33">
        <v>-6.999999999999984E-2</v>
      </c>
    </row>
    <row r="3632" spans="1:17">
      <c r="A3632">
        <v>2014</v>
      </c>
      <c r="B3632">
        <v>226</v>
      </c>
      <c r="C3632">
        <v>450</v>
      </c>
      <c r="D3632">
        <v>2600</v>
      </c>
      <c r="E3632" s="33">
        <f t="shared" si="224"/>
        <v>2.6</v>
      </c>
      <c r="F3632" s="32">
        <f t="shared" si="225"/>
        <v>-0.12999999999999989</v>
      </c>
      <c r="H3632">
        <v>2014</v>
      </c>
      <c r="I3632">
        <v>226</v>
      </c>
      <c r="J3632">
        <v>450</v>
      </c>
      <c r="K3632">
        <v>1810</v>
      </c>
      <c r="L3632" s="33">
        <f t="shared" si="226"/>
        <v>1.81</v>
      </c>
      <c r="M3632" s="32">
        <f t="shared" si="227"/>
        <v>-7.9999999999999849E-2</v>
      </c>
      <c r="O3632" s="34">
        <v>40234.201388888891</v>
      </c>
      <c r="P3632" s="33">
        <v>-0.12999999999999989</v>
      </c>
      <c r="Q3632" s="33">
        <v>-7.9999999999999849E-2</v>
      </c>
    </row>
    <row r="3633" spans="1:17">
      <c r="A3633">
        <v>2014</v>
      </c>
      <c r="B3633">
        <v>226</v>
      </c>
      <c r="C3633">
        <v>500</v>
      </c>
      <c r="D3633">
        <v>2590</v>
      </c>
      <c r="E3633" s="33">
        <f t="shared" si="224"/>
        <v>2.59</v>
      </c>
      <c r="F3633" s="32">
        <f t="shared" si="225"/>
        <v>-0.14000000000000012</v>
      </c>
      <c r="H3633">
        <v>2014</v>
      </c>
      <c r="I3633">
        <v>226</v>
      </c>
      <c r="J3633">
        <v>500</v>
      </c>
      <c r="K3633">
        <v>1790</v>
      </c>
      <c r="L3633" s="33">
        <f t="shared" si="226"/>
        <v>1.79</v>
      </c>
      <c r="M3633" s="32">
        <f t="shared" si="227"/>
        <v>-9.9999999999999867E-2</v>
      </c>
      <c r="O3633" s="34">
        <v>40234.208333333336</v>
      </c>
      <c r="P3633" s="33">
        <v>-0.14000000000000012</v>
      </c>
      <c r="Q3633" s="33">
        <v>-9.9999999999999867E-2</v>
      </c>
    </row>
    <row r="3634" spans="1:17">
      <c r="A3634">
        <v>2014</v>
      </c>
      <c r="B3634">
        <v>226</v>
      </c>
      <c r="C3634">
        <v>510</v>
      </c>
      <c r="D3634">
        <v>2580</v>
      </c>
      <c r="E3634" s="33">
        <f t="shared" si="224"/>
        <v>2.58</v>
      </c>
      <c r="F3634" s="32">
        <f t="shared" si="225"/>
        <v>-0.14999999999999991</v>
      </c>
      <c r="H3634">
        <v>2014</v>
      </c>
      <c r="I3634">
        <v>226</v>
      </c>
      <c r="J3634">
        <v>510</v>
      </c>
      <c r="K3634">
        <v>1780</v>
      </c>
      <c r="L3634" s="33">
        <f t="shared" si="226"/>
        <v>1.78</v>
      </c>
      <c r="M3634" s="32">
        <f t="shared" si="227"/>
        <v>-0.10999999999999988</v>
      </c>
      <c r="O3634" s="34">
        <v>40234.215277777781</v>
      </c>
      <c r="P3634" s="33">
        <v>-0.14999999999999991</v>
      </c>
      <c r="Q3634" s="33">
        <v>-0.10999999999999988</v>
      </c>
    </row>
    <row r="3635" spans="1:17">
      <c r="A3635">
        <v>2014</v>
      </c>
      <c r="B3635">
        <v>226</v>
      </c>
      <c r="C3635">
        <v>520</v>
      </c>
      <c r="D3635">
        <v>2570</v>
      </c>
      <c r="E3635" s="33">
        <f t="shared" si="224"/>
        <v>2.57</v>
      </c>
      <c r="F3635" s="32">
        <f t="shared" si="225"/>
        <v>-0.16000000000000014</v>
      </c>
      <c r="H3635">
        <v>2014</v>
      </c>
      <c r="I3635">
        <v>226</v>
      </c>
      <c r="J3635">
        <v>520</v>
      </c>
      <c r="K3635">
        <v>1760</v>
      </c>
      <c r="L3635" s="33">
        <f t="shared" si="226"/>
        <v>1.76</v>
      </c>
      <c r="M3635" s="32">
        <f t="shared" si="227"/>
        <v>-0.12999999999999989</v>
      </c>
      <c r="O3635" s="34">
        <v>40234.222222222219</v>
      </c>
      <c r="P3635" s="33">
        <v>-0.16000000000000014</v>
      </c>
      <c r="Q3635" s="33">
        <v>-0.12999999999999989</v>
      </c>
    </row>
    <row r="3636" spans="1:17">
      <c r="A3636">
        <v>2014</v>
      </c>
      <c r="B3636">
        <v>226</v>
      </c>
      <c r="C3636">
        <v>530</v>
      </c>
      <c r="D3636">
        <v>2560</v>
      </c>
      <c r="E3636" s="33">
        <f t="shared" si="224"/>
        <v>2.56</v>
      </c>
      <c r="F3636" s="32">
        <f t="shared" si="225"/>
        <v>-0.16999999999999993</v>
      </c>
      <c r="H3636">
        <v>2014</v>
      </c>
      <c r="I3636">
        <v>226</v>
      </c>
      <c r="J3636">
        <v>530</v>
      </c>
      <c r="K3636">
        <v>1750</v>
      </c>
      <c r="L3636" s="33">
        <f t="shared" si="226"/>
        <v>1.75</v>
      </c>
      <c r="M3636" s="32">
        <f t="shared" si="227"/>
        <v>-0.1399999999999999</v>
      </c>
      <c r="O3636" s="34">
        <v>40234.229166666664</v>
      </c>
      <c r="P3636" s="33">
        <v>-0.16999999999999993</v>
      </c>
      <c r="Q3636" s="33">
        <v>-0.1399999999999999</v>
      </c>
    </row>
    <row r="3637" spans="1:17">
      <c r="A3637">
        <v>2014</v>
      </c>
      <c r="B3637">
        <v>226</v>
      </c>
      <c r="C3637">
        <v>540</v>
      </c>
      <c r="D3637">
        <v>2550</v>
      </c>
      <c r="E3637" s="33">
        <f t="shared" si="224"/>
        <v>2.5499999999999998</v>
      </c>
      <c r="F3637" s="32">
        <f t="shared" si="225"/>
        <v>-0.18000000000000016</v>
      </c>
      <c r="H3637">
        <v>2014</v>
      </c>
      <c r="I3637">
        <v>226</v>
      </c>
      <c r="J3637">
        <v>540</v>
      </c>
      <c r="K3637">
        <v>1730</v>
      </c>
      <c r="L3637" s="33">
        <f t="shared" si="226"/>
        <v>1.73</v>
      </c>
      <c r="M3637" s="32">
        <f t="shared" si="227"/>
        <v>-0.15999999999999992</v>
      </c>
      <c r="O3637" s="34">
        <v>40234.236111111109</v>
      </c>
      <c r="P3637" s="33">
        <v>-0.18000000000000016</v>
      </c>
      <c r="Q3637" s="33">
        <v>-0.15999999999999992</v>
      </c>
    </row>
    <row r="3638" spans="1:17">
      <c r="A3638">
        <v>2014</v>
      </c>
      <c r="B3638">
        <v>226</v>
      </c>
      <c r="C3638">
        <v>550</v>
      </c>
      <c r="D3638">
        <v>2540</v>
      </c>
      <c r="E3638" s="33">
        <f t="shared" si="224"/>
        <v>2.54</v>
      </c>
      <c r="F3638" s="32">
        <f t="shared" si="225"/>
        <v>-0.18999999999999995</v>
      </c>
      <c r="H3638">
        <v>2014</v>
      </c>
      <c r="I3638">
        <v>226</v>
      </c>
      <c r="J3638">
        <v>550</v>
      </c>
      <c r="K3638">
        <v>1720</v>
      </c>
      <c r="L3638" s="33">
        <f t="shared" si="226"/>
        <v>1.72</v>
      </c>
      <c r="M3638" s="32">
        <f t="shared" si="227"/>
        <v>-0.16999999999999993</v>
      </c>
      <c r="O3638" s="34">
        <v>40234.243055555555</v>
      </c>
      <c r="P3638" s="33">
        <v>-0.18999999999999995</v>
      </c>
      <c r="Q3638" s="33">
        <v>-0.16999999999999993</v>
      </c>
    </row>
    <row r="3639" spans="1:17">
      <c r="A3639">
        <v>2014</v>
      </c>
      <c r="B3639">
        <v>226</v>
      </c>
      <c r="C3639">
        <v>600</v>
      </c>
      <c r="D3639">
        <v>2530</v>
      </c>
      <c r="E3639" s="33">
        <f t="shared" si="224"/>
        <v>2.5299999999999998</v>
      </c>
      <c r="F3639" s="32">
        <f t="shared" si="225"/>
        <v>-0.20000000000000018</v>
      </c>
      <c r="H3639">
        <v>2014</v>
      </c>
      <c r="I3639">
        <v>226</v>
      </c>
      <c r="J3639">
        <v>600</v>
      </c>
      <c r="K3639">
        <v>1700</v>
      </c>
      <c r="L3639" s="33">
        <f t="shared" si="226"/>
        <v>1.7</v>
      </c>
      <c r="M3639" s="32">
        <f t="shared" si="227"/>
        <v>-0.18999999999999995</v>
      </c>
      <c r="O3639" s="34">
        <v>40234.25</v>
      </c>
      <c r="P3639" s="33">
        <v>-0.20000000000000018</v>
      </c>
      <c r="Q3639" s="33">
        <v>-0.18999999999999995</v>
      </c>
    </row>
    <row r="3640" spans="1:17">
      <c r="A3640">
        <v>2014</v>
      </c>
      <c r="B3640">
        <v>226</v>
      </c>
      <c r="C3640">
        <v>610</v>
      </c>
      <c r="D3640">
        <v>2520</v>
      </c>
      <c r="E3640" s="33">
        <f t="shared" si="224"/>
        <v>2.52</v>
      </c>
      <c r="F3640" s="32">
        <f t="shared" si="225"/>
        <v>-0.20999999999999996</v>
      </c>
      <c r="H3640">
        <v>2014</v>
      </c>
      <c r="I3640">
        <v>226</v>
      </c>
      <c r="J3640">
        <v>610</v>
      </c>
      <c r="K3640">
        <v>1690</v>
      </c>
      <c r="L3640" s="33">
        <f t="shared" si="226"/>
        <v>1.69</v>
      </c>
      <c r="M3640" s="32">
        <f t="shared" si="227"/>
        <v>-0.19999999999999996</v>
      </c>
      <c r="O3640" s="34">
        <v>40234.256944444445</v>
      </c>
      <c r="P3640" s="33">
        <v>-0.20999999999999996</v>
      </c>
      <c r="Q3640" s="33">
        <v>-0.19999999999999996</v>
      </c>
    </row>
    <row r="3641" spans="1:17">
      <c r="A3641">
        <v>2014</v>
      </c>
      <c r="B3641">
        <v>226</v>
      </c>
      <c r="C3641">
        <v>620</v>
      </c>
      <c r="D3641">
        <v>2510</v>
      </c>
      <c r="E3641" s="33">
        <f t="shared" si="224"/>
        <v>2.5099999999999998</v>
      </c>
      <c r="F3641" s="32">
        <f t="shared" si="225"/>
        <v>-0.2200000000000002</v>
      </c>
      <c r="H3641">
        <v>2014</v>
      </c>
      <c r="I3641">
        <v>226</v>
      </c>
      <c r="J3641">
        <v>620</v>
      </c>
      <c r="K3641">
        <v>1680</v>
      </c>
      <c r="L3641" s="33">
        <f t="shared" si="226"/>
        <v>1.68</v>
      </c>
      <c r="M3641" s="32">
        <f t="shared" si="227"/>
        <v>-0.20999999999999996</v>
      </c>
      <c r="O3641" s="34">
        <v>40234.263888888891</v>
      </c>
      <c r="P3641" s="33">
        <v>-0.2200000000000002</v>
      </c>
      <c r="Q3641" s="33">
        <v>-0.20999999999999996</v>
      </c>
    </row>
    <row r="3642" spans="1:17">
      <c r="A3642">
        <v>2014</v>
      </c>
      <c r="B3642">
        <v>226</v>
      </c>
      <c r="C3642">
        <v>630</v>
      </c>
      <c r="D3642">
        <v>2500</v>
      </c>
      <c r="E3642" s="33">
        <f t="shared" si="224"/>
        <v>2.5</v>
      </c>
      <c r="F3642" s="32">
        <f t="shared" si="225"/>
        <v>-0.22999999999999998</v>
      </c>
      <c r="H3642">
        <v>2014</v>
      </c>
      <c r="I3642">
        <v>226</v>
      </c>
      <c r="J3642">
        <v>630</v>
      </c>
      <c r="K3642">
        <v>1670</v>
      </c>
      <c r="L3642" s="33">
        <f t="shared" si="226"/>
        <v>1.67</v>
      </c>
      <c r="M3642" s="32">
        <f t="shared" si="227"/>
        <v>-0.21999999999999997</v>
      </c>
      <c r="O3642" s="34">
        <v>40234.270833333336</v>
      </c>
      <c r="P3642" s="33">
        <v>-0.22999999999999998</v>
      </c>
      <c r="Q3642" s="33">
        <v>-0.21999999999999997</v>
      </c>
    </row>
    <row r="3643" spans="1:17">
      <c r="A3643">
        <v>2014</v>
      </c>
      <c r="B3643">
        <v>226</v>
      </c>
      <c r="C3643">
        <v>640</v>
      </c>
      <c r="D3643">
        <v>2490</v>
      </c>
      <c r="E3643" s="33">
        <f t="shared" si="224"/>
        <v>2.4900000000000002</v>
      </c>
      <c r="F3643" s="32">
        <f t="shared" si="225"/>
        <v>-0.23999999999999977</v>
      </c>
      <c r="H3643">
        <v>2014</v>
      </c>
      <c r="I3643">
        <v>226</v>
      </c>
      <c r="J3643">
        <v>640</v>
      </c>
      <c r="K3643">
        <v>1660</v>
      </c>
      <c r="L3643" s="33">
        <f t="shared" si="226"/>
        <v>1.66</v>
      </c>
      <c r="M3643" s="32">
        <f t="shared" si="227"/>
        <v>-0.22999999999999998</v>
      </c>
      <c r="O3643" s="34">
        <v>40234.277777777781</v>
      </c>
      <c r="P3643" s="33">
        <v>-0.23999999999999977</v>
      </c>
      <c r="Q3643" s="33">
        <v>-0.22999999999999998</v>
      </c>
    </row>
    <row r="3644" spans="1:17">
      <c r="A3644">
        <v>2014</v>
      </c>
      <c r="B3644">
        <v>226</v>
      </c>
      <c r="C3644">
        <v>650</v>
      </c>
      <c r="D3644">
        <v>2490</v>
      </c>
      <c r="E3644" s="33">
        <f t="shared" si="224"/>
        <v>2.4900000000000002</v>
      </c>
      <c r="F3644" s="32">
        <f t="shared" si="225"/>
        <v>-0.23999999999999977</v>
      </c>
      <c r="H3644">
        <v>2014</v>
      </c>
      <c r="I3644">
        <v>226</v>
      </c>
      <c r="J3644">
        <v>650</v>
      </c>
      <c r="K3644">
        <v>1650</v>
      </c>
      <c r="L3644" s="33">
        <f t="shared" si="226"/>
        <v>1.65</v>
      </c>
      <c r="M3644" s="32">
        <f t="shared" si="227"/>
        <v>-0.24</v>
      </c>
      <c r="O3644" s="34">
        <v>40234.284722222219</v>
      </c>
      <c r="P3644" s="33">
        <v>-0.23999999999999977</v>
      </c>
      <c r="Q3644" s="33">
        <v>-0.24</v>
      </c>
    </row>
    <row r="3645" spans="1:17">
      <c r="A3645">
        <v>2014</v>
      </c>
      <c r="B3645">
        <v>226</v>
      </c>
      <c r="C3645">
        <v>700</v>
      </c>
      <c r="D3645">
        <v>2480</v>
      </c>
      <c r="E3645" s="33">
        <f t="shared" si="224"/>
        <v>2.48</v>
      </c>
      <c r="F3645" s="32">
        <f t="shared" si="225"/>
        <v>-0.25</v>
      </c>
      <c r="H3645">
        <v>2014</v>
      </c>
      <c r="I3645">
        <v>226</v>
      </c>
      <c r="J3645">
        <v>700</v>
      </c>
      <c r="K3645">
        <v>1640</v>
      </c>
      <c r="L3645" s="33">
        <f t="shared" si="226"/>
        <v>1.64</v>
      </c>
      <c r="M3645" s="32">
        <f t="shared" si="227"/>
        <v>-0.25</v>
      </c>
      <c r="O3645" s="34">
        <v>40234.291666666664</v>
      </c>
      <c r="P3645" s="33">
        <v>-0.25</v>
      </c>
      <c r="Q3645" s="33">
        <v>-0.25</v>
      </c>
    </row>
    <row r="3646" spans="1:17">
      <c r="A3646">
        <v>2014</v>
      </c>
      <c r="B3646">
        <v>226</v>
      </c>
      <c r="C3646">
        <v>710</v>
      </c>
      <c r="D3646">
        <v>2480</v>
      </c>
      <c r="E3646" s="33">
        <f t="shared" si="224"/>
        <v>2.48</v>
      </c>
      <c r="F3646" s="32">
        <f t="shared" si="225"/>
        <v>-0.25</v>
      </c>
      <c r="H3646">
        <v>2014</v>
      </c>
      <c r="I3646">
        <v>226</v>
      </c>
      <c r="J3646">
        <v>710</v>
      </c>
      <c r="K3646">
        <v>1630</v>
      </c>
      <c r="L3646" s="33">
        <f t="shared" si="226"/>
        <v>1.63</v>
      </c>
      <c r="M3646" s="32">
        <f t="shared" si="227"/>
        <v>-0.26</v>
      </c>
      <c r="O3646" s="34">
        <v>40234.298611111109</v>
      </c>
      <c r="P3646" s="33">
        <v>-0.25</v>
      </c>
      <c r="Q3646" s="33">
        <v>-0.26</v>
      </c>
    </row>
    <row r="3647" spans="1:17">
      <c r="A3647">
        <v>2014</v>
      </c>
      <c r="B3647">
        <v>226</v>
      </c>
      <c r="C3647">
        <v>720</v>
      </c>
      <c r="D3647">
        <v>2480</v>
      </c>
      <c r="E3647" s="33">
        <f t="shared" si="224"/>
        <v>2.48</v>
      </c>
      <c r="F3647" s="32">
        <f t="shared" si="225"/>
        <v>-0.25</v>
      </c>
      <c r="H3647">
        <v>2014</v>
      </c>
      <c r="I3647">
        <v>226</v>
      </c>
      <c r="J3647">
        <v>720</v>
      </c>
      <c r="K3647">
        <v>1630</v>
      </c>
      <c r="L3647" s="33">
        <f t="shared" si="226"/>
        <v>1.63</v>
      </c>
      <c r="M3647" s="32">
        <f t="shared" si="227"/>
        <v>-0.26</v>
      </c>
      <c r="O3647" s="34">
        <v>40234.305555555555</v>
      </c>
      <c r="P3647" s="33">
        <v>-0.25</v>
      </c>
      <c r="Q3647" s="33">
        <v>-0.26</v>
      </c>
    </row>
    <row r="3648" spans="1:17">
      <c r="A3648">
        <v>2014</v>
      </c>
      <c r="B3648">
        <v>226</v>
      </c>
      <c r="C3648">
        <v>730</v>
      </c>
      <c r="D3648">
        <v>2470</v>
      </c>
      <c r="E3648" s="33">
        <f t="shared" si="224"/>
        <v>2.4700000000000002</v>
      </c>
      <c r="F3648" s="32">
        <f t="shared" si="225"/>
        <v>-0.25999999999999979</v>
      </c>
      <c r="H3648">
        <v>2014</v>
      </c>
      <c r="I3648">
        <v>226</v>
      </c>
      <c r="J3648">
        <v>730</v>
      </c>
      <c r="K3648">
        <v>1630</v>
      </c>
      <c r="L3648" s="33">
        <f t="shared" si="226"/>
        <v>1.63</v>
      </c>
      <c r="M3648" s="32">
        <f t="shared" si="227"/>
        <v>-0.26</v>
      </c>
      <c r="O3648" s="34">
        <v>40234.3125</v>
      </c>
      <c r="P3648" s="33">
        <v>-0.25999999999999979</v>
      </c>
      <c r="Q3648" s="33">
        <v>-0.26</v>
      </c>
    </row>
    <row r="3649" spans="1:17">
      <c r="A3649">
        <v>2014</v>
      </c>
      <c r="B3649">
        <v>226</v>
      </c>
      <c r="C3649">
        <v>740</v>
      </c>
      <c r="D3649">
        <v>2480</v>
      </c>
      <c r="E3649" s="33">
        <f t="shared" si="224"/>
        <v>2.48</v>
      </c>
      <c r="F3649" s="32">
        <f t="shared" si="225"/>
        <v>-0.25</v>
      </c>
      <c r="H3649">
        <v>2014</v>
      </c>
      <c r="I3649">
        <v>226</v>
      </c>
      <c r="J3649">
        <v>740</v>
      </c>
      <c r="K3649">
        <v>1620</v>
      </c>
      <c r="L3649" s="33">
        <f t="shared" si="226"/>
        <v>1.62</v>
      </c>
      <c r="M3649" s="32">
        <f t="shared" si="227"/>
        <v>-0.2699999999999998</v>
      </c>
      <c r="O3649" s="34">
        <v>40234.319444444445</v>
      </c>
      <c r="P3649" s="33">
        <v>-0.25</v>
      </c>
      <c r="Q3649" s="33">
        <v>-0.2699999999999998</v>
      </c>
    </row>
    <row r="3650" spans="1:17">
      <c r="A3650">
        <v>2014</v>
      </c>
      <c r="B3650">
        <v>226</v>
      </c>
      <c r="C3650">
        <v>750</v>
      </c>
      <c r="D3650">
        <v>2480</v>
      </c>
      <c r="E3650" s="33">
        <f t="shared" si="224"/>
        <v>2.48</v>
      </c>
      <c r="F3650" s="32">
        <f t="shared" si="225"/>
        <v>-0.25</v>
      </c>
      <c r="H3650">
        <v>2014</v>
      </c>
      <c r="I3650">
        <v>226</v>
      </c>
      <c r="J3650">
        <v>750</v>
      </c>
      <c r="K3650">
        <v>1620</v>
      </c>
      <c r="L3650" s="33">
        <f t="shared" si="226"/>
        <v>1.62</v>
      </c>
      <c r="M3650" s="32">
        <f t="shared" si="227"/>
        <v>-0.2699999999999998</v>
      </c>
      <c r="O3650" s="34">
        <v>40234.326388888891</v>
      </c>
      <c r="P3650" s="33">
        <v>-0.25</v>
      </c>
      <c r="Q3650" s="33">
        <v>-0.2699999999999998</v>
      </c>
    </row>
    <row r="3651" spans="1:17">
      <c r="A3651">
        <v>2014</v>
      </c>
      <c r="B3651">
        <v>226</v>
      </c>
      <c r="C3651">
        <v>800</v>
      </c>
      <c r="D3651">
        <v>2480</v>
      </c>
      <c r="E3651" s="33">
        <f t="shared" si="224"/>
        <v>2.48</v>
      </c>
      <c r="F3651" s="32">
        <f t="shared" si="225"/>
        <v>-0.25</v>
      </c>
      <c r="H3651">
        <v>2014</v>
      </c>
      <c r="I3651">
        <v>226</v>
      </c>
      <c r="J3651">
        <v>800</v>
      </c>
      <c r="K3651">
        <v>1620</v>
      </c>
      <c r="L3651" s="33">
        <f t="shared" si="226"/>
        <v>1.62</v>
      </c>
      <c r="M3651" s="32">
        <f t="shared" si="227"/>
        <v>-0.2699999999999998</v>
      </c>
      <c r="O3651" s="34">
        <v>40234.333333333336</v>
      </c>
      <c r="P3651" s="33">
        <v>-0.25</v>
      </c>
      <c r="Q3651" s="33">
        <v>-0.2699999999999998</v>
      </c>
    </row>
    <row r="3652" spans="1:17">
      <c r="A3652">
        <v>2014</v>
      </c>
      <c r="B3652">
        <v>226</v>
      </c>
      <c r="C3652">
        <v>810</v>
      </c>
      <c r="D3652">
        <v>2490</v>
      </c>
      <c r="E3652" s="33">
        <f t="shared" ref="E3652:E3715" si="228">ROUND(D3652/1000,2)</f>
        <v>2.4900000000000002</v>
      </c>
      <c r="F3652" s="32">
        <f t="shared" ref="F3652:F3715" si="229">E3652-E$8499</f>
        <v>-0.23999999999999977</v>
      </c>
      <c r="H3652">
        <v>2014</v>
      </c>
      <c r="I3652">
        <v>226</v>
      </c>
      <c r="J3652">
        <v>810</v>
      </c>
      <c r="K3652">
        <v>1630</v>
      </c>
      <c r="L3652" s="33">
        <f t="shared" ref="L3652:L3715" si="230">ROUND(K3652/1000,2)</f>
        <v>1.63</v>
      </c>
      <c r="M3652" s="32">
        <f t="shared" ref="M3652:M3715" si="231">L3652-L$8499</f>
        <v>-0.26</v>
      </c>
      <c r="O3652" s="34">
        <v>40234.340277777781</v>
      </c>
      <c r="P3652" s="33">
        <v>-0.23999999999999977</v>
      </c>
      <c r="Q3652" s="33">
        <v>-0.26</v>
      </c>
    </row>
    <row r="3653" spans="1:17">
      <c r="A3653">
        <v>2014</v>
      </c>
      <c r="B3653">
        <v>226</v>
      </c>
      <c r="C3653">
        <v>820</v>
      </c>
      <c r="D3653">
        <v>2490</v>
      </c>
      <c r="E3653" s="33">
        <f t="shared" si="228"/>
        <v>2.4900000000000002</v>
      </c>
      <c r="F3653" s="32">
        <f t="shared" si="229"/>
        <v>-0.23999999999999977</v>
      </c>
      <c r="H3653">
        <v>2014</v>
      </c>
      <c r="I3653">
        <v>226</v>
      </c>
      <c r="J3653">
        <v>820</v>
      </c>
      <c r="K3653">
        <v>1630</v>
      </c>
      <c r="L3653" s="33">
        <f t="shared" si="230"/>
        <v>1.63</v>
      </c>
      <c r="M3653" s="32">
        <f t="shared" si="231"/>
        <v>-0.26</v>
      </c>
      <c r="O3653" s="34">
        <v>40234.347222222219</v>
      </c>
      <c r="P3653" s="33">
        <v>-0.23999999999999977</v>
      </c>
      <c r="Q3653" s="33">
        <v>-0.26</v>
      </c>
    </row>
    <row r="3654" spans="1:17">
      <c r="A3654">
        <v>2014</v>
      </c>
      <c r="B3654">
        <v>226</v>
      </c>
      <c r="C3654">
        <v>830</v>
      </c>
      <c r="D3654">
        <v>2500</v>
      </c>
      <c r="E3654" s="33">
        <f t="shared" si="228"/>
        <v>2.5</v>
      </c>
      <c r="F3654" s="32">
        <f t="shared" si="229"/>
        <v>-0.22999999999999998</v>
      </c>
      <c r="H3654">
        <v>2014</v>
      </c>
      <c r="I3654">
        <v>226</v>
      </c>
      <c r="J3654">
        <v>830</v>
      </c>
      <c r="K3654">
        <v>1630</v>
      </c>
      <c r="L3654" s="33">
        <f t="shared" si="230"/>
        <v>1.63</v>
      </c>
      <c r="M3654" s="32">
        <f t="shared" si="231"/>
        <v>-0.26</v>
      </c>
      <c r="O3654" s="34">
        <v>40234.354166666664</v>
      </c>
      <c r="P3654" s="33">
        <v>-0.22999999999999998</v>
      </c>
      <c r="Q3654" s="33">
        <v>-0.26</v>
      </c>
    </row>
    <row r="3655" spans="1:17">
      <c r="A3655">
        <v>2014</v>
      </c>
      <c r="B3655">
        <v>226</v>
      </c>
      <c r="C3655">
        <v>840</v>
      </c>
      <c r="D3655">
        <v>2510</v>
      </c>
      <c r="E3655" s="33">
        <f t="shared" si="228"/>
        <v>2.5099999999999998</v>
      </c>
      <c r="F3655" s="32">
        <f t="shared" si="229"/>
        <v>-0.2200000000000002</v>
      </c>
      <c r="H3655">
        <v>2014</v>
      </c>
      <c r="I3655">
        <v>226</v>
      </c>
      <c r="J3655">
        <v>840</v>
      </c>
      <c r="K3655">
        <v>1640</v>
      </c>
      <c r="L3655" s="33">
        <f t="shared" si="230"/>
        <v>1.64</v>
      </c>
      <c r="M3655" s="32">
        <f t="shared" si="231"/>
        <v>-0.25</v>
      </c>
      <c r="O3655" s="34">
        <v>40234.361111111109</v>
      </c>
      <c r="P3655" s="33">
        <v>-0.2200000000000002</v>
      </c>
      <c r="Q3655" s="33">
        <v>-0.25</v>
      </c>
    </row>
    <row r="3656" spans="1:17">
      <c r="A3656">
        <v>2014</v>
      </c>
      <c r="B3656">
        <v>226</v>
      </c>
      <c r="C3656">
        <v>850</v>
      </c>
      <c r="D3656">
        <v>2510</v>
      </c>
      <c r="E3656" s="33">
        <f t="shared" si="228"/>
        <v>2.5099999999999998</v>
      </c>
      <c r="F3656" s="32">
        <f t="shared" si="229"/>
        <v>-0.2200000000000002</v>
      </c>
      <c r="H3656">
        <v>2014</v>
      </c>
      <c r="I3656">
        <v>226</v>
      </c>
      <c r="J3656">
        <v>850</v>
      </c>
      <c r="K3656">
        <v>1650</v>
      </c>
      <c r="L3656" s="33">
        <f t="shared" si="230"/>
        <v>1.65</v>
      </c>
      <c r="M3656" s="32">
        <f t="shared" si="231"/>
        <v>-0.24</v>
      </c>
      <c r="O3656" s="34">
        <v>40234.368055555555</v>
      </c>
      <c r="P3656" s="33">
        <v>-0.2200000000000002</v>
      </c>
      <c r="Q3656" s="33">
        <v>-0.24</v>
      </c>
    </row>
    <row r="3657" spans="1:17">
      <c r="A3657">
        <v>2014</v>
      </c>
      <c r="B3657">
        <v>226</v>
      </c>
      <c r="C3657">
        <v>900</v>
      </c>
      <c r="D3657">
        <v>2520</v>
      </c>
      <c r="E3657" s="33">
        <f t="shared" si="228"/>
        <v>2.52</v>
      </c>
      <c r="F3657" s="32">
        <f t="shared" si="229"/>
        <v>-0.20999999999999996</v>
      </c>
      <c r="H3657">
        <v>2014</v>
      </c>
      <c r="I3657">
        <v>226</v>
      </c>
      <c r="J3657">
        <v>900</v>
      </c>
      <c r="K3657">
        <v>1660</v>
      </c>
      <c r="L3657" s="33">
        <f t="shared" si="230"/>
        <v>1.66</v>
      </c>
      <c r="M3657" s="32">
        <f t="shared" si="231"/>
        <v>-0.22999999999999998</v>
      </c>
      <c r="O3657" s="34">
        <v>40234.375</v>
      </c>
      <c r="P3657" s="33">
        <v>-0.20999999999999996</v>
      </c>
      <c r="Q3657" s="33">
        <v>-0.22999999999999998</v>
      </c>
    </row>
    <row r="3658" spans="1:17">
      <c r="A3658">
        <v>2014</v>
      </c>
      <c r="B3658">
        <v>226</v>
      </c>
      <c r="C3658">
        <v>910</v>
      </c>
      <c r="D3658">
        <v>2530</v>
      </c>
      <c r="E3658" s="33">
        <f t="shared" si="228"/>
        <v>2.5299999999999998</v>
      </c>
      <c r="F3658" s="32">
        <f t="shared" si="229"/>
        <v>-0.20000000000000018</v>
      </c>
      <c r="H3658">
        <v>2014</v>
      </c>
      <c r="I3658">
        <v>226</v>
      </c>
      <c r="J3658">
        <v>910</v>
      </c>
      <c r="K3658">
        <v>1670</v>
      </c>
      <c r="L3658" s="33">
        <f t="shared" si="230"/>
        <v>1.67</v>
      </c>
      <c r="M3658" s="32">
        <f t="shared" si="231"/>
        <v>-0.21999999999999997</v>
      </c>
      <c r="O3658" s="34">
        <v>40234.381944444445</v>
      </c>
      <c r="P3658" s="33">
        <v>-0.20000000000000018</v>
      </c>
      <c r="Q3658" s="33">
        <v>-0.21999999999999997</v>
      </c>
    </row>
    <row r="3659" spans="1:17">
      <c r="A3659">
        <v>2014</v>
      </c>
      <c r="B3659">
        <v>226</v>
      </c>
      <c r="C3659">
        <v>920</v>
      </c>
      <c r="D3659">
        <v>2550</v>
      </c>
      <c r="E3659" s="33">
        <f t="shared" si="228"/>
        <v>2.5499999999999998</v>
      </c>
      <c r="F3659" s="32">
        <f t="shared" si="229"/>
        <v>-0.18000000000000016</v>
      </c>
      <c r="H3659">
        <v>2014</v>
      </c>
      <c r="I3659">
        <v>226</v>
      </c>
      <c r="J3659">
        <v>920</v>
      </c>
      <c r="K3659">
        <v>1680</v>
      </c>
      <c r="L3659" s="33">
        <f t="shared" si="230"/>
        <v>1.68</v>
      </c>
      <c r="M3659" s="32">
        <f t="shared" si="231"/>
        <v>-0.20999999999999996</v>
      </c>
      <c r="O3659" s="34">
        <v>40234.388888888891</v>
      </c>
      <c r="P3659" s="33">
        <v>-0.18000000000000016</v>
      </c>
      <c r="Q3659" s="33">
        <v>-0.20999999999999996</v>
      </c>
    </row>
    <row r="3660" spans="1:17">
      <c r="A3660">
        <v>2014</v>
      </c>
      <c r="B3660">
        <v>226</v>
      </c>
      <c r="C3660">
        <v>930</v>
      </c>
      <c r="D3660">
        <v>2560</v>
      </c>
      <c r="E3660" s="33">
        <f t="shared" si="228"/>
        <v>2.56</v>
      </c>
      <c r="F3660" s="32">
        <f t="shared" si="229"/>
        <v>-0.16999999999999993</v>
      </c>
      <c r="H3660">
        <v>2014</v>
      </c>
      <c r="I3660">
        <v>226</v>
      </c>
      <c r="J3660">
        <v>930</v>
      </c>
      <c r="K3660">
        <v>1690</v>
      </c>
      <c r="L3660" s="33">
        <f t="shared" si="230"/>
        <v>1.69</v>
      </c>
      <c r="M3660" s="32">
        <f t="shared" si="231"/>
        <v>-0.19999999999999996</v>
      </c>
      <c r="O3660" s="34">
        <v>40234.395833333336</v>
      </c>
      <c r="P3660" s="33">
        <v>-0.16999999999999993</v>
      </c>
      <c r="Q3660" s="33">
        <v>-0.19999999999999996</v>
      </c>
    </row>
    <row r="3661" spans="1:17">
      <c r="A3661">
        <v>2014</v>
      </c>
      <c r="B3661">
        <v>226</v>
      </c>
      <c r="C3661">
        <v>940</v>
      </c>
      <c r="D3661">
        <v>2570</v>
      </c>
      <c r="E3661" s="33">
        <f t="shared" si="228"/>
        <v>2.57</v>
      </c>
      <c r="F3661" s="32">
        <f t="shared" si="229"/>
        <v>-0.16000000000000014</v>
      </c>
      <c r="H3661">
        <v>2014</v>
      </c>
      <c r="I3661">
        <v>226</v>
      </c>
      <c r="J3661">
        <v>940</v>
      </c>
      <c r="K3661">
        <v>1700</v>
      </c>
      <c r="L3661" s="33">
        <f t="shared" si="230"/>
        <v>1.7</v>
      </c>
      <c r="M3661" s="32">
        <f t="shared" si="231"/>
        <v>-0.18999999999999995</v>
      </c>
      <c r="O3661" s="34">
        <v>40234.402777777781</v>
      </c>
      <c r="P3661" s="33">
        <v>-0.16000000000000014</v>
      </c>
      <c r="Q3661" s="33">
        <v>-0.18999999999999995</v>
      </c>
    </row>
    <row r="3662" spans="1:17">
      <c r="A3662">
        <v>2014</v>
      </c>
      <c r="B3662">
        <v>226</v>
      </c>
      <c r="C3662">
        <v>950</v>
      </c>
      <c r="D3662">
        <v>2580</v>
      </c>
      <c r="E3662" s="33">
        <f t="shared" si="228"/>
        <v>2.58</v>
      </c>
      <c r="F3662" s="32">
        <f t="shared" si="229"/>
        <v>-0.14999999999999991</v>
      </c>
      <c r="H3662">
        <v>2014</v>
      </c>
      <c r="I3662">
        <v>226</v>
      </c>
      <c r="J3662">
        <v>950</v>
      </c>
      <c r="K3662">
        <v>1720</v>
      </c>
      <c r="L3662" s="33">
        <f t="shared" si="230"/>
        <v>1.72</v>
      </c>
      <c r="M3662" s="32">
        <f t="shared" si="231"/>
        <v>-0.16999999999999993</v>
      </c>
      <c r="O3662" s="34">
        <v>40234.409722222219</v>
      </c>
      <c r="P3662" s="33">
        <v>-0.14999999999999991</v>
      </c>
      <c r="Q3662" s="33">
        <v>-0.16999999999999993</v>
      </c>
    </row>
    <row r="3663" spans="1:17">
      <c r="A3663">
        <v>2014</v>
      </c>
      <c r="B3663">
        <v>226</v>
      </c>
      <c r="C3663">
        <v>1000</v>
      </c>
      <c r="D3663">
        <v>2600</v>
      </c>
      <c r="E3663" s="33">
        <f t="shared" si="228"/>
        <v>2.6</v>
      </c>
      <c r="F3663" s="32">
        <f t="shared" si="229"/>
        <v>-0.12999999999999989</v>
      </c>
      <c r="H3663">
        <v>2014</v>
      </c>
      <c r="I3663">
        <v>226</v>
      </c>
      <c r="J3663">
        <v>1000</v>
      </c>
      <c r="K3663">
        <v>1730</v>
      </c>
      <c r="L3663" s="33">
        <f t="shared" si="230"/>
        <v>1.73</v>
      </c>
      <c r="M3663" s="32">
        <f t="shared" si="231"/>
        <v>-0.15999999999999992</v>
      </c>
      <c r="O3663" s="34">
        <v>40234.416666666664</v>
      </c>
      <c r="P3663" s="33">
        <v>-0.12999999999999989</v>
      </c>
      <c r="Q3663" s="33">
        <v>-0.15999999999999992</v>
      </c>
    </row>
    <row r="3664" spans="1:17">
      <c r="A3664">
        <v>2014</v>
      </c>
      <c r="B3664">
        <v>226</v>
      </c>
      <c r="C3664">
        <v>1010</v>
      </c>
      <c r="D3664">
        <v>2610</v>
      </c>
      <c r="E3664" s="33">
        <f t="shared" si="228"/>
        <v>2.61</v>
      </c>
      <c r="F3664" s="32">
        <f t="shared" si="229"/>
        <v>-0.12000000000000011</v>
      </c>
      <c r="H3664">
        <v>2014</v>
      </c>
      <c r="I3664">
        <v>226</v>
      </c>
      <c r="J3664">
        <v>1010</v>
      </c>
      <c r="K3664">
        <v>1750</v>
      </c>
      <c r="L3664" s="33">
        <f t="shared" si="230"/>
        <v>1.75</v>
      </c>
      <c r="M3664" s="32">
        <f t="shared" si="231"/>
        <v>-0.1399999999999999</v>
      </c>
      <c r="O3664" s="34">
        <v>40234.423611111109</v>
      </c>
      <c r="P3664" s="33">
        <v>-0.12000000000000011</v>
      </c>
      <c r="Q3664" s="33">
        <v>-0.1399999999999999</v>
      </c>
    </row>
    <row r="3665" spans="1:17">
      <c r="A3665">
        <v>2014</v>
      </c>
      <c r="B3665">
        <v>226</v>
      </c>
      <c r="C3665">
        <v>1020</v>
      </c>
      <c r="D3665">
        <v>2630</v>
      </c>
      <c r="E3665" s="33">
        <f t="shared" si="228"/>
        <v>2.63</v>
      </c>
      <c r="F3665" s="32">
        <f t="shared" si="229"/>
        <v>-0.10000000000000009</v>
      </c>
      <c r="H3665">
        <v>2014</v>
      </c>
      <c r="I3665">
        <v>226</v>
      </c>
      <c r="J3665">
        <v>1020</v>
      </c>
      <c r="K3665">
        <v>1770</v>
      </c>
      <c r="L3665" s="33">
        <f t="shared" si="230"/>
        <v>1.77</v>
      </c>
      <c r="M3665" s="32">
        <f t="shared" si="231"/>
        <v>-0.11999999999999988</v>
      </c>
      <c r="O3665" s="34">
        <v>40234.430555555555</v>
      </c>
      <c r="P3665" s="33">
        <v>-0.10000000000000009</v>
      </c>
      <c r="Q3665" s="33">
        <v>-0.11999999999999988</v>
      </c>
    </row>
    <row r="3666" spans="1:17">
      <c r="A3666">
        <v>2014</v>
      </c>
      <c r="B3666">
        <v>226</v>
      </c>
      <c r="C3666">
        <v>1030</v>
      </c>
      <c r="D3666">
        <v>2640</v>
      </c>
      <c r="E3666" s="33">
        <f t="shared" si="228"/>
        <v>2.64</v>
      </c>
      <c r="F3666" s="32">
        <f t="shared" si="229"/>
        <v>-8.9999999999999858E-2</v>
      </c>
      <c r="H3666">
        <v>2014</v>
      </c>
      <c r="I3666">
        <v>226</v>
      </c>
      <c r="J3666">
        <v>1030</v>
      </c>
      <c r="K3666">
        <v>1780</v>
      </c>
      <c r="L3666" s="33">
        <f t="shared" si="230"/>
        <v>1.78</v>
      </c>
      <c r="M3666" s="32">
        <f t="shared" si="231"/>
        <v>-0.10999999999999988</v>
      </c>
      <c r="O3666" s="34">
        <v>40234.4375</v>
      </c>
      <c r="P3666" s="33">
        <v>-8.9999999999999858E-2</v>
      </c>
      <c r="Q3666" s="33">
        <v>-0.10999999999999988</v>
      </c>
    </row>
    <row r="3667" spans="1:17">
      <c r="A3667">
        <v>2014</v>
      </c>
      <c r="B3667">
        <v>226</v>
      </c>
      <c r="C3667">
        <v>1040</v>
      </c>
      <c r="D3667">
        <v>2660</v>
      </c>
      <c r="E3667" s="33">
        <f t="shared" si="228"/>
        <v>2.66</v>
      </c>
      <c r="F3667" s="32">
        <f t="shared" si="229"/>
        <v>-6.999999999999984E-2</v>
      </c>
      <c r="H3667">
        <v>2014</v>
      </c>
      <c r="I3667">
        <v>226</v>
      </c>
      <c r="J3667">
        <v>1040</v>
      </c>
      <c r="K3667">
        <v>1800</v>
      </c>
      <c r="L3667" s="33">
        <f t="shared" si="230"/>
        <v>1.8</v>
      </c>
      <c r="M3667" s="32">
        <f t="shared" si="231"/>
        <v>-8.9999999999999858E-2</v>
      </c>
      <c r="O3667" s="34">
        <v>40234.444444444445</v>
      </c>
      <c r="P3667" s="33">
        <v>-6.999999999999984E-2</v>
      </c>
      <c r="Q3667" s="33">
        <v>-8.9999999999999858E-2</v>
      </c>
    </row>
    <row r="3668" spans="1:17">
      <c r="A3668">
        <v>2014</v>
      </c>
      <c r="B3668">
        <v>226</v>
      </c>
      <c r="C3668">
        <v>1050</v>
      </c>
      <c r="D3668">
        <v>2680</v>
      </c>
      <c r="E3668" s="33">
        <f t="shared" si="228"/>
        <v>2.68</v>
      </c>
      <c r="F3668" s="32">
        <f t="shared" si="229"/>
        <v>-4.9999999999999822E-2</v>
      </c>
      <c r="H3668">
        <v>2014</v>
      </c>
      <c r="I3668">
        <v>226</v>
      </c>
      <c r="J3668">
        <v>1050</v>
      </c>
      <c r="K3668">
        <v>1830</v>
      </c>
      <c r="L3668" s="33">
        <f t="shared" si="230"/>
        <v>1.83</v>
      </c>
      <c r="M3668" s="32">
        <f t="shared" si="231"/>
        <v>-5.9999999999999831E-2</v>
      </c>
      <c r="O3668" s="34">
        <v>40234.451388888891</v>
      </c>
      <c r="P3668" s="33">
        <v>-4.9999999999999822E-2</v>
      </c>
      <c r="Q3668" s="33">
        <v>-5.9999999999999831E-2</v>
      </c>
    </row>
    <row r="3669" spans="1:17">
      <c r="A3669">
        <v>2014</v>
      </c>
      <c r="B3669">
        <v>226</v>
      </c>
      <c r="C3669">
        <v>1100</v>
      </c>
      <c r="D3669">
        <v>2690</v>
      </c>
      <c r="E3669" s="33">
        <f t="shared" si="228"/>
        <v>2.69</v>
      </c>
      <c r="F3669" s="32">
        <f t="shared" si="229"/>
        <v>-4.0000000000000036E-2</v>
      </c>
      <c r="H3669">
        <v>2014</v>
      </c>
      <c r="I3669">
        <v>226</v>
      </c>
      <c r="J3669">
        <v>1100</v>
      </c>
      <c r="K3669">
        <v>1850</v>
      </c>
      <c r="L3669" s="33">
        <f t="shared" si="230"/>
        <v>1.85</v>
      </c>
      <c r="M3669" s="32">
        <f t="shared" si="231"/>
        <v>-3.9999999999999813E-2</v>
      </c>
      <c r="O3669" s="34">
        <v>40234.458333333336</v>
      </c>
      <c r="P3669" s="33">
        <v>-4.0000000000000036E-2</v>
      </c>
      <c r="Q3669" s="33">
        <v>-3.9999999999999813E-2</v>
      </c>
    </row>
    <row r="3670" spans="1:17">
      <c r="A3670">
        <v>2014</v>
      </c>
      <c r="B3670">
        <v>226</v>
      </c>
      <c r="C3670">
        <v>1110</v>
      </c>
      <c r="D3670">
        <v>2710</v>
      </c>
      <c r="E3670" s="33">
        <f t="shared" si="228"/>
        <v>2.71</v>
      </c>
      <c r="F3670" s="32">
        <f t="shared" si="229"/>
        <v>-2.0000000000000018E-2</v>
      </c>
      <c r="H3670">
        <v>2014</v>
      </c>
      <c r="I3670">
        <v>226</v>
      </c>
      <c r="J3670">
        <v>1110</v>
      </c>
      <c r="K3670">
        <v>1870</v>
      </c>
      <c r="L3670" s="33">
        <f t="shared" si="230"/>
        <v>1.87</v>
      </c>
      <c r="M3670" s="32">
        <f t="shared" si="231"/>
        <v>-1.9999999999999796E-2</v>
      </c>
      <c r="O3670" s="34">
        <v>40234.465277777781</v>
      </c>
      <c r="P3670" s="33">
        <v>-2.0000000000000018E-2</v>
      </c>
      <c r="Q3670" s="33">
        <v>-1.9999999999999796E-2</v>
      </c>
    </row>
    <row r="3671" spans="1:17">
      <c r="A3671">
        <v>2014</v>
      </c>
      <c r="B3671">
        <v>226</v>
      </c>
      <c r="C3671">
        <v>1120</v>
      </c>
      <c r="D3671">
        <v>2730</v>
      </c>
      <c r="E3671" s="33">
        <f t="shared" si="228"/>
        <v>2.73</v>
      </c>
      <c r="F3671" s="32">
        <f t="shared" si="229"/>
        <v>0</v>
      </c>
      <c r="H3671">
        <v>2014</v>
      </c>
      <c r="I3671">
        <v>226</v>
      </c>
      <c r="J3671">
        <v>1120</v>
      </c>
      <c r="K3671">
        <v>1890</v>
      </c>
      <c r="L3671" s="33">
        <f t="shared" si="230"/>
        <v>1.89</v>
      </c>
      <c r="M3671" s="32">
        <f t="shared" si="231"/>
        <v>0</v>
      </c>
      <c r="O3671" s="34">
        <v>40234.472222222219</v>
      </c>
      <c r="P3671" s="33">
        <v>0</v>
      </c>
      <c r="Q3671" s="33">
        <v>0</v>
      </c>
    </row>
    <row r="3672" spans="1:17">
      <c r="A3672">
        <v>2014</v>
      </c>
      <c r="B3672">
        <v>226</v>
      </c>
      <c r="C3672">
        <v>1130</v>
      </c>
      <c r="D3672">
        <v>2750</v>
      </c>
      <c r="E3672" s="33">
        <f t="shared" si="228"/>
        <v>2.75</v>
      </c>
      <c r="F3672" s="32">
        <f t="shared" si="229"/>
        <v>2.0000000000000018E-2</v>
      </c>
      <c r="H3672">
        <v>2014</v>
      </c>
      <c r="I3672">
        <v>226</v>
      </c>
      <c r="J3672">
        <v>1130</v>
      </c>
      <c r="K3672">
        <v>1920</v>
      </c>
      <c r="L3672" s="33">
        <f t="shared" si="230"/>
        <v>1.92</v>
      </c>
      <c r="M3672" s="32">
        <f t="shared" si="231"/>
        <v>3.0000000000000027E-2</v>
      </c>
      <c r="O3672" s="34">
        <v>40234.479166666664</v>
      </c>
      <c r="P3672" s="33">
        <v>2.0000000000000018E-2</v>
      </c>
      <c r="Q3672" s="33">
        <v>3.0000000000000027E-2</v>
      </c>
    </row>
    <row r="3673" spans="1:17">
      <c r="A3673">
        <v>2014</v>
      </c>
      <c r="B3673">
        <v>226</v>
      </c>
      <c r="C3673">
        <v>1140</v>
      </c>
      <c r="D3673">
        <v>2770</v>
      </c>
      <c r="E3673" s="33">
        <f t="shared" si="228"/>
        <v>2.77</v>
      </c>
      <c r="F3673" s="32">
        <f t="shared" si="229"/>
        <v>4.0000000000000036E-2</v>
      </c>
      <c r="H3673">
        <v>2014</v>
      </c>
      <c r="I3673">
        <v>226</v>
      </c>
      <c r="J3673">
        <v>1140</v>
      </c>
      <c r="K3673">
        <v>1940</v>
      </c>
      <c r="L3673" s="33">
        <f t="shared" si="230"/>
        <v>1.94</v>
      </c>
      <c r="M3673" s="32">
        <f t="shared" si="231"/>
        <v>5.0000000000000044E-2</v>
      </c>
      <c r="O3673" s="34">
        <v>40234.486111111109</v>
      </c>
      <c r="P3673" s="33">
        <v>4.0000000000000036E-2</v>
      </c>
      <c r="Q3673" s="33">
        <v>5.0000000000000044E-2</v>
      </c>
    </row>
    <row r="3674" spans="1:17">
      <c r="A3674">
        <v>2014</v>
      </c>
      <c r="B3674">
        <v>226</v>
      </c>
      <c r="C3674">
        <v>1150</v>
      </c>
      <c r="D3674">
        <v>2790</v>
      </c>
      <c r="E3674" s="33">
        <f t="shared" si="228"/>
        <v>2.79</v>
      </c>
      <c r="F3674" s="32">
        <f t="shared" si="229"/>
        <v>6.0000000000000053E-2</v>
      </c>
      <c r="H3674">
        <v>2014</v>
      </c>
      <c r="I3674">
        <v>226</v>
      </c>
      <c r="J3674">
        <v>1150</v>
      </c>
      <c r="K3674">
        <v>1970</v>
      </c>
      <c r="L3674" s="33">
        <f t="shared" si="230"/>
        <v>1.97</v>
      </c>
      <c r="M3674" s="32">
        <f t="shared" si="231"/>
        <v>8.0000000000000071E-2</v>
      </c>
      <c r="O3674" s="34">
        <v>40234.493055555555</v>
      </c>
      <c r="P3674" s="33">
        <v>6.0000000000000053E-2</v>
      </c>
      <c r="Q3674" s="33">
        <v>8.0000000000000071E-2</v>
      </c>
    </row>
    <row r="3675" spans="1:17">
      <c r="A3675">
        <v>2014</v>
      </c>
      <c r="B3675">
        <v>226</v>
      </c>
      <c r="C3675">
        <v>1200</v>
      </c>
      <c r="D3675">
        <v>2810</v>
      </c>
      <c r="E3675" s="33">
        <f t="shared" si="228"/>
        <v>2.81</v>
      </c>
      <c r="F3675" s="32">
        <f t="shared" si="229"/>
        <v>8.0000000000000071E-2</v>
      </c>
      <c r="H3675">
        <v>2014</v>
      </c>
      <c r="I3675">
        <v>226</v>
      </c>
      <c r="J3675">
        <v>1200</v>
      </c>
      <c r="K3675">
        <v>2000</v>
      </c>
      <c r="L3675" s="33">
        <f t="shared" si="230"/>
        <v>2</v>
      </c>
      <c r="M3675" s="32">
        <f t="shared" si="231"/>
        <v>0.1100000000000001</v>
      </c>
      <c r="O3675" s="34">
        <v>40234.5</v>
      </c>
      <c r="P3675" s="33">
        <v>8.0000000000000071E-2</v>
      </c>
      <c r="Q3675" s="33">
        <v>0.1100000000000001</v>
      </c>
    </row>
    <row r="3676" spans="1:17">
      <c r="A3676">
        <v>2014</v>
      </c>
      <c r="B3676">
        <v>226</v>
      </c>
      <c r="C3676">
        <v>1210</v>
      </c>
      <c r="D3676">
        <v>2830</v>
      </c>
      <c r="E3676" s="33">
        <f t="shared" si="228"/>
        <v>2.83</v>
      </c>
      <c r="F3676" s="32">
        <f t="shared" si="229"/>
        <v>0.10000000000000009</v>
      </c>
      <c r="H3676">
        <v>2014</v>
      </c>
      <c r="I3676">
        <v>226</v>
      </c>
      <c r="J3676">
        <v>1210</v>
      </c>
      <c r="K3676">
        <v>2020</v>
      </c>
      <c r="L3676" s="33">
        <f t="shared" si="230"/>
        <v>2.02</v>
      </c>
      <c r="M3676" s="32">
        <f t="shared" si="231"/>
        <v>0.13000000000000012</v>
      </c>
      <c r="O3676" s="34">
        <v>40234.506944444445</v>
      </c>
      <c r="P3676" s="33">
        <v>0.10000000000000009</v>
      </c>
      <c r="Q3676" s="33">
        <v>0.13000000000000012</v>
      </c>
    </row>
    <row r="3677" spans="1:17">
      <c r="A3677">
        <v>2014</v>
      </c>
      <c r="B3677">
        <v>226</v>
      </c>
      <c r="C3677">
        <v>1220</v>
      </c>
      <c r="D3677">
        <v>2850</v>
      </c>
      <c r="E3677" s="33">
        <f t="shared" si="228"/>
        <v>2.85</v>
      </c>
      <c r="F3677" s="32">
        <f t="shared" si="229"/>
        <v>0.12000000000000011</v>
      </c>
      <c r="H3677">
        <v>2014</v>
      </c>
      <c r="I3677">
        <v>226</v>
      </c>
      <c r="J3677">
        <v>1220</v>
      </c>
      <c r="K3677">
        <v>2050</v>
      </c>
      <c r="L3677" s="33">
        <f t="shared" si="230"/>
        <v>2.0499999999999998</v>
      </c>
      <c r="M3677" s="32">
        <f t="shared" si="231"/>
        <v>0.15999999999999992</v>
      </c>
      <c r="O3677" s="34">
        <v>40234.513888888891</v>
      </c>
      <c r="P3677" s="33">
        <v>0.12000000000000011</v>
      </c>
      <c r="Q3677" s="33">
        <v>0.15999999999999992</v>
      </c>
    </row>
    <row r="3678" spans="1:17">
      <c r="A3678">
        <v>2014</v>
      </c>
      <c r="B3678">
        <v>226</v>
      </c>
      <c r="C3678">
        <v>1230</v>
      </c>
      <c r="D3678">
        <v>2870</v>
      </c>
      <c r="E3678" s="33">
        <f t="shared" si="228"/>
        <v>2.87</v>
      </c>
      <c r="F3678" s="32">
        <f t="shared" si="229"/>
        <v>0.14000000000000012</v>
      </c>
      <c r="H3678">
        <v>2014</v>
      </c>
      <c r="I3678">
        <v>226</v>
      </c>
      <c r="J3678">
        <v>1230</v>
      </c>
      <c r="K3678">
        <v>2080</v>
      </c>
      <c r="L3678" s="33">
        <f t="shared" si="230"/>
        <v>2.08</v>
      </c>
      <c r="M3678" s="32">
        <f t="shared" si="231"/>
        <v>0.19000000000000017</v>
      </c>
      <c r="O3678" s="34">
        <v>40234.520833333336</v>
      </c>
      <c r="P3678" s="33">
        <v>0.14000000000000012</v>
      </c>
      <c r="Q3678" s="33">
        <v>0.19000000000000017</v>
      </c>
    </row>
    <row r="3679" spans="1:17">
      <c r="A3679">
        <v>2014</v>
      </c>
      <c r="B3679">
        <v>226</v>
      </c>
      <c r="C3679">
        <v>1240</v>
      </c>
      <c r="D3679">
        <v>2900</v>
      </c>
      <c r="E3679" s="33">
        <f t="shared" si="228"/>
        <v>2.9</v>
      </c>
      <c r="F3679" s="32">
        <f t="shared" si="229"/>
        <v>0.16999999999999993</v>
      </c>
      <c r="H3679">
        <v>2014</v>
      </c>
      <c r="I3679">
        <v>226</v>
      </c>
      <c r="J3679">
        <v>1240</v>
      </c>
      <c r="K3679">
        <v>2110</v>
      </c>
      <c r="L3679" s="33">
        <f t="shared" si="230"/>
        <v>2.11</v>
      </c>
      <c r="M3679" s="32">
        <f t="shared" si="231"/>
        <v>0.21999999999999997</v>
      </c>
      <c r="O3679" s="34">
        <v>40234.527777777781</v>
      </c>
      <c r="P3679" s="33">
        <v>0.16999999999999993</v>
      </c>
      <c r="Q3679" s="33">
        <v>0.21999999999999997</v>
      </c>
    </row>
    <row r="3680" spans="1:17">
      <c r="A3680">
        <v>2014</v>
      </c>
      <c r="B3680">
        <v>226</v>
      </c>
      <c r="C3680">
        <v>1250</v>
      </c>
      <c r="D3680">
        <v>2920</v>
      </c>
      <c r="E3680" s="33">
        <f t="shared" si="228"/>
        <v>2.92</v>
      </c>
      <c r="F3680" s="32">
        <f t="shared" si="229"/>
        <v>0.18999999999999995</v>
      </c>
      <c r="H3680">
        <v>2014</v>
      </c>
      <c r="I3680">
        <v>226</v>
      </c>
      <c r="J3680">
        <v>1250</v>
      </c>
      <c r="K3680">
        <v>2130</v>
      </c>
      <c r="L3680" s="33">
        <f t="shared" si="230"/>
        <v>2.13</v>
      </c>
      <c r="M3680" s="32">
        <f t="shared" si="231"/>
        <v>0.24</v>
      </c>
      <c r="O3680" s="34">
        <v>40234.534722222219</v>
      </c>
      <c r="P3680" s="33">
        <v>0.18999999999999995</v>
      </c>
      <c r="Q3680" s="33">
        <v>0.24</v>
      </c>
    </row>
    <row r="3681" spans="1:17">
      <c r="A3681">
        <v>2014</v>
      </c>
      <c r="B3681">
        <v>226</v>
      </c>
      <c r="C3681">
        <v>1300</v>
      </c>
      <c r="D3681">
        <v>2940</v>
      </c>
      <c r="E3681" s="33">
        <f t="shared" si="228"/>
        <v>2.94</v>
      </c>
      <c r="F3681" s="32">
        <f t="shared" si="229"/>
        <v>0.20999999999999996</v>
      </c>
      <c r="H3681">
        <v>2014</v>
      </c>
      <c r="I3681">
        <v>226</v>
      </c>
      <c r="J3681">
        <v>1300</v>
      </c>
      <c r="K3681">
        <v>2160</v>
      </c>
      <c r="L3681" s="33">
        <f t="shared" si="230"/>
        <v>2.16</v>
      </c>
      <c r="M3681" s="32">
        <f t="shared" si="231"/>
        <v>0.27000000000000024</v>
      </c>
      <c r="O3681" s="34">
        <v>40234.541666666664</v>
      </c>
      <c r="P3681" s="33">
        <v>0.20999999999999996</v>
      </c>
      <c r="Q3681" s="33">
        <v>0.27000000000000024</v>
      </c>
    </row>
    <row r="3682" spans="1:17">
      <c r="A3682">
        <v>2014</v>
      </c>
      <c r="B3682">
        <v>226</v>
      </c>
      <c r="C3682">
        <v>1310</v>
      </c>
      <c r="D3682">
        <v>2960</v>
      </c>
      <c r="E3682" s="33">
        <f t="shared" si="228"/>
        <v>2.96</v>
      </c>
      <c r="F3682" s="32">
        <f t="shared" si="229"/>
        <v>0.22999999999999998</v>
      </c>
      <c r="H3682">
        <v>2014</v>
      </c>
      <c r="I3682">
        <v>226</v>
      </c>
      <c r="J3682">
        <v>1310</v>
      </c>
      <c r="K3682">
        <v>2190</v>
      </c>
      <c r="L3682" s="33">
        <f t="shared" si="230"/>
        <v>2.19</v>
      </c>
      <c r="M3682" s="32">
        <f t="shared" si="231"/>
        <v>0.30000000000000004</v>
      </c>
      <c r="O3682" s="34">
        <v>40234.548611111109</v>
      </c>
      <c r="P3682" s="33">
        <v>0.22999999999999998</v>
      </c>
      <c r="Q3682" s="33">
        <v>0.30000000000000004</v>
      </c>
    </row>
    <row r="3683" spans="1:17">
      <c r="A3683">
        <v>2014</v>
      </c>
      <c r="B3683">
        <v>226</v>
      </c>
      <c r="C3683">
        <v>1320</v>
      </c>
      <c r="D3683">
        <v>2980</v>
      </c>
      <c r="E3683" s="33">
        <f t="shared" si="228"/>
        <v>2.98</v>
      </c>
      <c r="F3683" s="32">
        <f t="shared" si="229"/>
        <v>0.25</v>
      </c>
      <c r="H3683">
        <v>2014</v>
      </c>
      <c r="I3683">
        <v>226</v>
      </c>
      <c r="J3683">
        <v>1320</v>
      </c>
      <c r="K3683">
        <v>2210</v>
      </c>
      <c r="L3683" s="33">
        <f t="shared" si="230"/>
        <v>2.21</v>
      </c>
      <c r="M3683" s="32">
        <f t="shared" si="231"/>
        <v>0.32000000000000006</v>
      </c>
      <c r="O3683" s="34">
        <v>40234.555555555555</v>
      </c>
      <c r="P3683" s="33">
        <v>0.25</v>
      </c>
      <c r="Q3683" s="33">
        <v>0.32000000000000006</v>
      </c>
    </row>
    <row r="3684" spans="1:17">
      <c r="A3684">
        <v>2014</v>
      </c>
      <c r="B3684">
        <v>226</v>
      </c>
      <c r="C3684">
        <v>1330</v>
      </c>
      <c r="D3684">
        <v>3000</v>
      </c>
      <c r="E3684" s="33">
        <f t="shared" si="228"/>
        <v>3</v>
      </c>
      <c r="F3684" s="32">
        <f t="shared" si="229"/>
        <v>0.27</v>
      </c>
      <c r="H3684">
        <v>2014</v>
      </c>
      <c r="I3684">
        <v>226</v>
      </c>
      <c r="J3684">
        <v>1330</v>
      </c>
      <c r="K3684">
        <v>2240</v>
      </c>
      <c r="L3684" s="33">
        <f t="shared" si="230"/>
        <v>2.2400000000000002</v>
      </c>
      <c r="M3684" s="32">
        <f t="shared" si="231"/>
        <v>0.35000000000000031</v>
      </c>
      <c r="O3684" s="34">
        <v>40234.5625</v>
      </c>
      <c r="P3684" s="33">
        <v>0.27</v>
      </c>
      <c r="Q3684" s="33">
        <v>0.35000000000000031</v>
      </c>
    </row>
    <row r="3685" spans="1:17">
      <c r="A3685">
        <v>2014</v>
      </c>
      <c r="B3685">
        <v>226</v>
      </c>
      <c r="C3685">
        <v>1340</v>
      </c>
      <c r="D3685">
        <v>3020</v>
      </c>
      <c r="E3685" s="33">
        <f t="shared" si="228"/>
        <v>3.02</v>
      </c>
      <c r="F3685" s="32">
        <f t="shared" si="229"/>
        <v>0.29000000000000004</v>
      </c>
      <c r="H3685">
        <v>2014</v>
      </c>
      <c r="I3685">
        <v>226</v>
      </c>
      <c r="J3685">
        <v>1340</v>
      </c>
      <c r="K3685">
        <v>2260</v>
      </c>
      <c r="L3685" s="33">
        <f t="shared" si="230"/>
        <v>2.2599999999999998</v>
      </c>
      <c r="M3685" s="32">
        <f t="shared" si="231"/>
        <v>0.36999999999999988</v>
      </c>
      <c r="O3685" s="34">
        <v>40234.569444444445</v>
      </c>
      <c r="P3685" s="33">
        <v>0.29000000000000004</v>
      </c>
      <c r="Q3685" s="33">
        <v>0.36999999999999988</v>
      </c>
    </row>
    <row r="3686" spans="1:17">
      <c r="A3686">
        <v>2014</v>
      </c>
      <c r="B3686">
        <v>226</v>
      </c>
      <c r="C3686">
        <v>1350</v>
      </c>
      <c r="D3686">
        <v>3040</v>
      </c>
      <c r="E3686" s="33">
        <f t="shared" si="228"/>
        <v>3.04</v>
      </c>
      <c r="F3686" s="32">
        <f t="shared" si="229"/>
        <v>0.31000000000000005</v>
      </c>
      <c r="H3686">
        <v>2014</v>
      </c>
      <c r="I3686">
        <v>226</v>
      </c>
      <c r="J3686">
        <v>1350</v>
      </c>
      <c r="K3686">
        <v>2280</v>
      </c>
      <c r="L3686" s="33">
        <f t="shared" si="230"/>
        <v>2.2799999999999998</v>
      </c>
      <c r="M3686" s="32">
        <f t="shared" si="231"/>
        <v>0.3899999999999999</v>
      </c>
      <c r="O3686" s="34">
        <v>40234.576388888891</v>
      </c>
      <c r="P3686" s="33">
        <v>0.31000000000000005</v>
      </c>
      <c r="Q3686" s="33">
        <v>0.3899999999999999</v>
      </c>
    </row>
    <row r="3687" spans="1:17">
      <c r="A3687">
        <v>2014</v>
      </c>
      <c r="B3687">
        <v>226</v>
      </c>
      <c r="C3687">
        <v>1400</v>
      </c>
      <c r="D3687">
        <v>3060</v>
      </c>
      <c r="E3687" s="33">
        <f t="shared" si="228"/>
        <v>3.06</v>
      </c>
      <c r="F3687" s="32">
        <f t="shared" si="229"/>
        <v>0.33000000000000007</v>
      </c>
      <c r="H3687">
        <v>2014</v>
      </c>
      <c r="I3687">
        <v>226</v>
      </c>
      <c r="J3687">
        <v>1400</v>
      </c>
      <c r="K3687">
        <v>2310</v>
      </c>
      <c r="L3687" s="33">
        <f t="shared" si="230"/>
        <v>2.31</v>
      </c>
      <c r="M3687" s="32">
        <f t="shared" si="231"/>
        <v>0.42000000000000015</v>
      </c>
      <c r="O3687" s="34">
        <v>40234.583333333336</v>
      </c>
      <c r="P3687" s="33">
        <v>0.33000000000000007</v>
      </c>
      <c r="Q3687" s="33">
        <v>0.42000000000000015</v>
      </c>
    </row>
    <row r="3688" spans="1:17">
      <c r="A3688">
        <v>2014</v>
      </c>
      <c r="B3688">
        <v>226</v>
      </c>
      <c r="C3688">
        <v>1410</v>
      </c>
      <c r="D3688">
        <v>3070</v>
      </c>
      <c r="E3688" s="33">
        <f t="shared" si="228"/>
        <v>3.07</v>
      </c>
      <c r="F3688" s="32">
        <f t="shared" si="229"/>
        <v>0.33999999999999986</v>
      </c>
      <c r="H3688">
        <v>2014</v>
      </c>
      <c r="I3688">
        <v>226</v>
      </c>
      <c r="J3688">
        <v>1410</v>
      </c>
      <c r="K3688">
        <v>2330</v>
      </c>
      <c r="L3688" s="33">
        <f t="shared" si="230"/>
        <v>2.33</v>
      </c>
      <c r="M3688" s="32">
        <f t="shared" si="231"/>
        <v>0.44000000000000017</v>
      </c>
      <c r="O3688" s="34">
        <v>40234.590277777781</v>
      </c>
      <c r="P3688" s="33">
        <v>0.33999999999999986</v>
      </c>
      <c r="Q3688" s="33">
        <v>0.44000000000000017</v>
      </c>
    </row>
    <row r="3689" spans="1:17">
      <c r="A3689">
        <v>2014</v>
      </c>
      <c r="B3689">
        <v>226</v>
      </c>
      <c r="C3689">
        <v>1420</v>
      </c>
      <c r="D3689">
        <v>3090</v>
      </c>
      <c r="E3689" s="33">
        <f t="shared" si="228"/>
        <v>3.09</v>
      </c>
      <c r="F3689" s="32">
        <f t="shared" si="229"/>
        <v>0.35999999999999988</v>
      </c>
      <c r="H3689">
        <v>2014</v>
      </c>
      <c r="I3689">
        <v>226</v>
      </c>
      <c r="J3689">
        <v>1420</v>
      </c>
      <c r="K3689">
        <v>2350</v>
      </c>
      <c r="L3689" s="33">
        <f t="shared" si="230"/>
        <v>2.35</v>
      </c>
      <c r="M3689" s="32">
        <f t="shared" si="231"/>
        <v>0.46000000000000019</v>
      </c>
      <c r="O3689" s="34">
        <v>40234.597222222219</v>
      </c>
      <c r="P3689" s="33">
        <v>0.35999999999999988</v>
      </c>
      <c r="Q3689" s="33">
        <v>0.46000000000000019</v>
      </c>
    </row>
    <row r="3690" spans="1:17">
      <c r="A3690">
        <v>2014</v>
      </c>
      <c r="B3690">
        <v>226</v>
      </c>
      <c r="C3690">
        <v>1430</v>
      </c>
      <c r="D3690">
        <v>3110</v>
      </c>
      <c r="E3690" s="33">
        <f t="shared" si="228"/>
        <v>3.11</v>
      </c>
      <c r="F3690" s="32">
        <f t="shared" si="229"/>
        <v>0.37999999999999989</v>
      </c>
      <c r="H3690">
        <v>2014</v>
      </c>
      <c r="I3690">
        <v>226</v>
      </c>
      <c r="J3690">
        <v>1430</v>
      </c>
      <c r="K3690">
        <v>2360</v>
      </c>
      <c r="L3690" s="33">
        <f t="shared" si="230"/>
        <v>2.36</v>
      </c>
      <c r="M3690" s="32">
        <f t="shared" si="231"/>
        <v>0.47</v>
      </c>
      <c r="O3690" s="34">
        <v>40234.604166666664</v>
      </c>
      <c r="P3690" s="33">
        <v>0.37999999999999989</v>
      </c>
      <c r="Q3690" s="33">
        <v>0.47</v>
      </c>
    </row>
    <row r="3691" spans="1:17">
      <c r="A3691">
        <v>2014</v>
      </c>
      <c r="B3691">
        <v>226</v>
      </c>
      <c r="C3691">
        <v>1440</v>
      </c>
      <c r="D3691">
        <v>3120</v>
      </c>
      <c r="E3691" s="33">
        <f t="shared" si="228"/>
        <v>3.12</v>
      </c>
      <c r="F3691" s="32">
        <f t="shared" si="229"/>
        <v>0.39000000000000012</v>
      </c>
      <c r="H3691">
        <v>2014</v>
      </c>
      <c r="I3691">
        <v>226</v>
      </c>
      <c r="J3691">
        <v>1440</v>
      </c>
      <c r="K3691">
        <v>2380</v>
      </c>
      <c r="L3691" s="33">
        <f t="shared" si="230"/>
        <v>2.38</v>
      </c>
      <c r="M3691" s="32">
        <f t="shared" si="231"/>
        <v>0.49</v>
      </c>
      <c r="O3691" s="34">
        <v>40234.611111111109</v>
      </c>
      <c r="P3691" s="33">
        <v>0.39000000000000012</v>
      </c>
      <c r="Q3691" s="33">
        <v>0.49</v>
      </c>
    </row>
    <row r="3692" spans="1:17">
      <c r="A3692">
        <v>2014</v>
      </c>
      <c r="B3692">
        <v>226</v>
      </c>
      <c r="C3692">
        <v>1450</v>
      </c>
      <c r="D3692">
        <v>3140</v>
      </c>
      <c r="E3692" s="33">
        <f t="shared" si="228"/>
        <v>3.14</v>
      </c>
      <c r="F3692" s="32">
        <f t="shared" si="229"/>
        <v>0.41000000000000014</v>
      </c>
      <c r="H3692">
        <v>2014</v>
      </c>
      <c r="I3692">
        <v>226</v>
      </c>
      <c r="J3692">
        <v>1450</v>
      </c>
      <c r="K3692">
        <v>2390</v>
      </c>
      <c r="L3692" s="33">
        <f t="shared" si="230"/>
        <v>2.39</v>
      </c>
      <c r="M3692" s="32">
        <f t="shared" si="231"/>
        <v>0.50000000000000022</v>
      </c>
      <c r="O3692" s="34">
        <v>40234.618055555555</v>
      </c>
      <c r="P3692" s="33">
        <v>0.41000000000000014</v>
      </c>
      <c r="Q3692" s="33">
        <v>0.50000000000000022</v>
      </c>
    </row>
    <row r="3693" spans="1:17">
      <c r="A3693">
        <v>2014</v>
      </c>
      <c r="B3693">
        <v>226</v>
      </c>
      <c r="C3693">
        <v>1500</v>
      </c>
      <c r="D3693">
        <v>3160</v>
      </c>
      <c r="E3693" s="33">
        <f t="shared" si="228"/>
        <v>3.16</v>
      </c>
      <c r="F3693" s="32">
        <f t="shared" si="229"/>
        <v>0.43000000000000016</v>
      </c>
      <c r="H3693">
        <v>2014</v>
      </c>
      <c r="I3693">
        <v>226</v>
      </c>
      <c r="J3693">
        <v>1500</v>
      </c>
      <c r="K3693">
        <v>2400</v>
      </c>
      <c r="L3693" s="33">
        <f t="shared" si="230"/>
        <v>2.4</v>
      </c>
      <c r="M3693" s="32">
        <f t="shared" si="231"/>
        <v>0.51</v>
      </c>
      <c r="O3693" s="34">
        <v>40234.625</v>
      </c>
      <c r="P3693" s="33">
        <v>0.43000000000000016</v>
      </c>
      <c r="Q3693" s="33">
        <v>0.51</v>
      </c>
    </row>
    <row r="3694" spans="1:17">
      <c r="A3694">
        <v>2014</v>
      </c>
      <c r="B3694">
        <v>226</v>
      </c>
      <c r="C3694">
        <v>1510</v>
      </c>
      <c r="D3694">
        <v>3170</v>
      </c>
      <c r="E3694" s="33">
        <f t="shared" si="228"/>
        <v>3.17</v>
      </c>
      <c r="F3694" s="32">
        <f t="shared" si="229"/>
        <v>0.43999999999999995</v>
      </c>
      <c r="H3694">
        <v>2014</v>
      </c>
      <c r="I3694">
        <v>226</v>
      </c>
      <c r="J3694">
        <v>1510</v>
      </c>
      <c r="K3694">
        <v>2410</v>
      </c>
      <c r="L3694" s="33">
        <f t="shared" si="230"/>
        <v>2.41</v>
      </c>
      <c r="M3694" s="32">
        <f t="shared" si="231"/>
        <v>0.52000000000000024</v>
      </c>
      <c r="O3694" s="34">
        <v>40234.631944444445</v>
      </c>
      <c r="P3694" s="33">
        <v>0.43999999999999995</v>
      </c>
      <c r="Q3694" s="33">
        <v>0.52000000000000024</v>
      </c>
    </row>
    <row r="3695" spans="1:17">
      <c r="A3695">
        <v>2014</v>
      </c>
      <c r="B3695">
        <v>226</v>
      </c>
      <c r="C3695">
        <v>1520</v>
      </c>
      <c r="D3695">
        <v>3180</v>
      </c>
      <c r="E3695" s="33">
        <f t="shared" si="228"/>
        <v>3.18</v>
      </c>
      <c r="F3695" s="32">
        <f t="shared" si="229"/>
        <v>0.45000000000000018</v>
      </c>
      <c r="H3695">
        <v>2014</v>
      </c>
      <c r="I3695">
        <v>226</v>
      </c>
      <c r="J3695">
        <v>1520</v>
      </c>
      <c r="K3695">
        <v>2410</v>
      </c>
      <c r="L3695" s="33">
        <f t="shared" si="230"/>
        <v>2.41</v>
      </c>
      <c r="M3695" s="32">
        <f t="shared" si="231"/>
        <v>0.52000000000000024</v>
      </c>
      <c r="O3695" s="34">
        <v>40234.638888888891</v>
      </c>
      <c r="P3695" s="33">
        <v>0.45000000000000018</v>
      </c>
      <c r="Q3695" s="33">
        <v>0.52000000000000024</v>
      </c>
    </row>
    <row r="3696" spans="1:17">
      <c r="A3696">
        <v>2014</v>
      </c>
      <c r="B3696">
        <v>226</v>
      </c>
      <c r="C3696">
        <v>1530</v>
      </c>
      <c r="D3696">
        <v>3190</v>
      </c>
      <c r="E3696" s="33">
        <f t="shared" si="228"/>
        <v>3.19</v>
      </c>
      <c r="F3696" s="32">
        <f t="shared" si="229"/>
        <v>0.45999999999999996</v>
      </c>
      <c r="H3696">
        <v>2014</v>
      </c>
      <c r="I3696">
        <v>226</v>
      </c>
      <c r="J3696">
        <v>1530</v>
      </c>
      <c r="K3696">
        <v>2420</v>
      </c>
      <c r="L3696" s="33">
        <f t="shared" si="230"/>
        <v>2.42</v>
      </c>
      <c r="M3696" s="32">
        <f t="shared" si="231"/>
        <v>0.53</v>
      </c>
      <c r="O3696" s="34">
        <v>40234.645833333336</v>
      </c>
      <c r="P3696" s="33">
        <v>0.45999999999999996</v>
      </c>
      <c r="Q3696" s="33">
        <v>0.53</v>
      </c>
    </row>
    <row r="3697" spans="1:17">
      <c r="A3697">
        <v>2014</v>
      </c>
      <c r="B3697">
        <v>226</v>
      </c>
      <c r="C3697">
        <v>1540</v>
      </c>
      <c r="D3697">
        <v>3200</v>
      </c>
      <c r="E3697" s="33">
        <f t="shared" si="228"/>
        <v>3.2</v>
      </c>
      <c r="F3697" s="32">
        <f t="shared" si="229"/>
        <v>0.4700000000000002</v>
      </c>
      <c r="H3697">
        <v>2014</v>
      </c>
      <c r="I3697">
        <v>226</v>
      </c>
      <c r="J3697">
        <v>1540</v>
      </c>
      <c r="K3697">
        <v>2420</v>
      </c>
      <c r="L3697" s="33">
        <f t="shared" si="230"/>
        <v>2.42</v>
      </c>
      <c r="M3697" s="32">
        <f t="shared" si="231"/>
        <v>0.53</v>
      </c>
      <c r="O3697" s="34">
        <v>40234.652777777781</v>
      </c>
      <c r="P3697" s="33">
        <v>0.4700000000000002</v>
      </c>
      <c r="Q3697" s="33">
        <v>0.53</v>
      </c>
    </row>
    <row r="3698" spans="1:17">
      <c r="A3698">
        <v>2014</v>
      </c>
      <c r="B3698">
        <v>226</v>
      </c>
      <c r="C3698">
        <v>1550</v>
      </c>
      <c r="D3698">
        <v>3210</v>
      </c>
      <c r="E3698" s="33">
        <f t="shared" si="228"/>
        <v>3.21</v>
      </c>
      <c r="F3698" s="32">
        <f t="shared" si="229"/>
        <v>0.48</v>
      </c>
      <c r="H3698">
        <v>2014</v>
      </c>
      <c r="I3698">
        <v>226</v>
      </c>
      <c r="J3698">
        <v>1550</v>
      </c>
      <c r="K3698">
        <v>2420</v>
      </c>
      <c r="L3698" s="33">
        <f t="shared" si="230"/>
        <v>2.42</v>
      </c>
      <c r="M3698" s="32">
        <f t="shared" si="231"/>
        <v>0.53</v>
      </c>
      <c r="O3698" s="34">
        <v>40234.659722222219</v>
      </c>
      <c r="P3698" s="33">
        <v>0.48</v>
      </c>
      <c r="Q3698" s="33">
        <v>0.53</v>
      </c>
    </row>
    <row r="3699" spans="1:17">
      <c r="A3699">
        <v>2014</v>
      </c>
      <c r="B3699">
        <v>226</v>
      </c>
      <c r="C3699">
        <v>1600</v>
      </c>
      <c r="D3699">
        <v>3220</v>
      </c>
      <c r="E3699" s="33">
        <f t="shared" si="228"/>
        <v>3.22</v>
      </c>
      <c r="F3699" s="32">
        <f t="shared" si="229"/>
        <v>0.49000000000000021</v>
      </c>
      <c r="H3699">
        <v>2014</v>
      </c>
      <c r="I3699">
        <v>226</v>
      </c>
      <c r="J3699">
        <v>1600</v>
      </c>
      <c r="K3699">
        <v>2410</v>
      </c>
      <c r="L3699" s="33">
        <f t="shared" si="230"/>
        <v>2.41</v>
      </c>
      <c r="M3699" s="32">
        <f t="shared" si="231"/>
        <v>0.52000000000000024</v>
      </c>
      <c r="O3699" s="34">
        <v>40234.666666666664</v>
      </c>
      <c r="P3699" s="33">
        <v>0.49000000000000021</v>
      </c>
      <c r="Q3699" s="33">
        <v>0.52000000000000024</v>
      </c>
    </row>
    <row r="3700" spans="1:17">
      <c r="A3700">
        <v>2014</v>
      </c>
      <c r="B3700">
        <v>226</v>
      </c>
      <c r="C3700">
        <v>1610</v>
      </c>
      <c r="D3700">
        <v>3220</v>
      </c>
      <c r="E3700" s="33">
        <f t="shared" si="228"/>
        <v>3.22</v>
      </c>
      <c r="F3700" s="32">
        <f t="shared" si="229"/>
        <v>0.49000000000000021</v>
      </c>
      <c r="H3700">
        <v>2014</v>
      </c>
      <c r="I3700">
        <v>226</v>
      </c>
      <c r="J3700">
        <v>1610</v>
      </c>
      <c r="K3700">
        <v>2410</v>
      </c>
      <c r="L3700" s="33">
        <f t="shared" si="230"/>
        <v>2.41</v>
      </c>
      <c r="M3700" s="32">
        <f t="shared" si="231"/>
        <v>0.52000000000000024</v>
      </c>
      <c r="O3700" s="34">
        <v>40234.673611111109</v>
      </c>
      <c r="P3700" s="33">
        <v>0.49000000000000021</v>
      </c>
      <c r="Q3700" s="33">
        <v>0.52000000000000024</v>
      </c>
    </row>
    <row r="3701" spans="1:17">
      <c r="A3701">
        <v>2014</v>
      </c>
      <c r="B3701">
        <v>226</v>
      </c>
      <c r="C3701">
        <v>1620</v>
      </c>
      <c r="D3701">
        <v>3220</v>
      </c>
      <c r="E3701" s="33">
        <f t="shared" si="228"/>
        <v>3.22</v>
      </c>
      <c r="F3701" s="32">
        <f t="shared" si="229"/>
        <v>0.49000000000000021</v>
      </c>
      <c r="H3701">
        <v>2014</v>
      </c>
      <c r="I3701">
        <v>226</v>
      </c>
      <c r="J3701">
        <v>1620</v>
      </c>
      <c r="K3701">
        <v>2400</v>
      </c>
      <c r="L3701" s="33">
        <f t="shared" si="230"/>
        <v>2.4</v>
      </c>
      <c r="M3701" s="32">
        <f t="shared" si="231"/>
        <v>0.51</v>
      </c>
      <c r="O3701" s="34">
        <v>40234.680555555555</v>
      </c>
      <c r="P3701" s="33">
        <v>0.49000000000000021</v>
      </c>
      <c r="Q3701" s="33">
        <v>0.51</v>
      </c>
    </row>
    <row r="3702" spans="1:17">
      <c r="A3702">
        <v>2014</v>
      </c>
      <c r="B3702">
        <v>226</v>
      </c>
      <c r="C3702">
        <v>1630</v>
      </c>
      <c r="D3702">
        <v>3220</v>
      </c>
      <c r="E3702" s="33">
        <f t="shared" si="228"/>
        <v>3.22</v>
      </c>
      <c r="F3702" s="32">
        <f t="shared" si="229"/>
        <v>0.49000000000000021</v>
      </c>
      <c r="H3702">
        <v>2014</v>
      </c>
      <c r="I3702">
        <v>226</v>
      </c>
      <c r="J3702">
        <v>1630</v>
      </c>
      <c r="K3702">
        <v>2380</v>
      </c>
      <c r="L3702" s="33">
        <f t="shared" si="230"/>
        <v>2.38</v>
      </c>
      <c r="M3702" s="32">
        <f t="shared" si="231"/>
        <v>0.49</v>
      </c>
      <c r="O3702" s="34">
        <v>40234.6875</v>
      </c>
      <c r="P3702" s="33">
        <v>0.49000000000000021</v>
      </c>
      <c r="Q3702" s="33">
        <v>0.49</v>
      </c>
    </row>
    <row r="3703" spans="1:17">
      <c r="A3703">
        <v>2014</v>
      </c>
      <c r="B3703">
        <v>226</v>
      </c>
      <c r="C3703">
        <v>1640</v>
      </c>
      <c r="D3703">
        <v>3220</v>
      </c>
      <c r="E3703" s="33">
        <f t="shared" si="228"/>
        <v>3.22</v>
      </c>
      <c r="F3703" s="32">
        <f t="shared" si="229"/>
        <v>0.49000000000000021</v>
      </c>
      <c r="H3703">
        <v>2014</v>
      </c>
      <c r="I3703">
        <v>226</v>
      </c>
      <c r="J3703">
        <v>1640</v>
      </c>
      <c r="K3703">
        <v>2370</v>
      </c>
      <c r="L3703" s="33">
        <f t="shared" si="230"/>
        <v>2.37</v>
      </c>
      <c r="M3703" s="32">
        <f t="shared" si="231"/>
        <v>0.4800000000000002</v>
      </c>
      <c r="O3703" s="34">
        <v>40234.694444444445</v>
      </c>
      <c r="P3703" s="33">
        <v>0.49000000000000021</v>
      </c>
      <c r="Q3703" s="33">
        <v>0.4800000000000002</v>
      </c>
    </row>
    <row r="3704" spans="1:17">
      <c r="A3704">
        <v>2014</v>
      </c>
      <c r="B3704">
        <v>226</v>
      </c>
      <c r="C3704">
        <v>1650</v>
      </c>
      <c r="D3704">
        <v>3220</v>
      </c>
      <c r="E3704" s="33">
        <f t="shared" si="228"/>
        <v>3.22</v>
      </c>
      <c r="F3704" s="32">
        <f t="shared" si="229"/>
        <v>0.49000000000000021</v>
      </c>
      <c r="H3704">
        <v>2014</v>
      </c>
      <c r="I3704">
        <v>226</v>
      </c>
      <c r="J3704">
        <v>1650</v>
      </c>
      <c r="K3704">
        <v>2350</v>
      </c>
      <c r="L3704" s="33">
        <f t="shared" si="230"/>
        <v>2.35</v>
      </c>
      <c r="M3704" s="32">
        <f t="shared" si="231"/>
        <v>0.46000000000000019</v>
      </c>
      <c r="O3704" s="34">
        <v>40234.701388888891</v>
      </c>
      <c r="P3704" s="33">
        <v>0.49000000000000021</v>
      </c>
      <c r="Q3704" s="33">
        <v>0.46000000000000019</v>
      </c>
    </row>
    <row r="3705" spans="1:17">
      <c r="A3705">
        <v>2014</v>
      </c>
      <c r="B3705">
        <v>226</v>
      </c>
      <c r="C3705">
        <v>1700</v>
      </c>
      <c r="D3705">
        <v>3210</v>
      </c>
      <c r="E3705" s="33">
        <f t="shared" si="228"/>
        <v>3.21</v>
      </c>
      <c r="F3705" s="32">
        <f t="shared" si="229"/>
        <v>0.48</v>
      </c>
      <c r="H3705">
        <v>2014</v>
      </c>
      <c r="I3705">
        <v>226</v>
      </c>
      <c r="J3705">
        <v>1700</v>
      </c>
      <c r="K3705">
        <v>2340</v>
      </c>
      <c r="L3705" s="33">
        <f t="shared" si="230"/>
        <v>2.34</v>
      </c>
      <c r="M3705" s="32">
        <f t="shared" si="231"/>
        <v>0.44999999999999996</v>
      </c>
      <c r="O3705" s="34">
        <v>40234.708333333336</v>
      </c>
      <c r="P3705" s="33">
        <v>0.48</v>
      </c>
      <c r="Q3705" s="33">
        <v>0.44999999999999996</v>
      </c>
    </row>
    <row r="3706" spans="1:17">
      <c r="A3706">
        <v>2014</v>
      </c>
      <c r="B3706">
        <v>226</v>
      </c>
      <c r="C3706">
        <v>1710</v>
      </c>
      <c r="D3706">
        <v>3200</v>
      </c>
      <c r="E3706" s="33">
        <f t="shared" si="228"/>
        <v>3.2</v>
      </c>
      <c r="F3706" s="32">
        <f t="shared" si="229"/>
        <v>0.4700000000000002</v>
      </c>
      <c r="H3706">
        <v>2014</v>
      </c>
      <c r="I3706">
        <v>226</v>
      </c>
      <c r="J3706">
        <v>1710</v>
      </c>
      <c r="K3706">
        <v>2320</v>
      </c>
      <c r="L3706" s="33">
        <f t="shared" si="230"/>
        <v>2.3199999999999998</v>
      </c>
      <c r="M3706" s="32">
        <f t="shared" si="231"/>
        <v>0.42999999999999994</v>
      </c>
      <c r="O3706" s="34">
        <v>40234.715277777781</v>
      </c>
      <c r="P3706" s="33">
        <v>0.4700000000000002</v>
      </c>
      <c r="Q3706" s="33">
        <v>0.42999999999999994</v>
      </c>
    </row>
    <row r="3707" spans="1:17">
      <c r="A3707">
        <v>2014</v>
      </c>
      <c r="B3707">
        <v>226</v>
      </c>
      <c r="C3707">
        <v>1720</v>
      </c>
      <c r="D3707">
        <v>3190</v>
      </c>
      <c r="E3707" s="33">
        <f t="shared" si="228"/>
        <v>3.19</v>
      </c>
      <c r="F3707" s="32">
        <f t="shared" si="229"/>
        <v>0.45999999999999996</v>
      </c>
      <c r="H3707">
        <v>2014</v>
      </c>
      <c r="I3707">
        <v>226</v>
      </c>
      <c r="J3707">
        <v>1720</v>
      </c>
      <c r="K3707">
        <v>2300</v>
      </c>
      <c r="L3707" s="33">
        <f t="shared" si="230"/>
        <v>2.2999999999999998</v>
      </c>
      <c r="M3707" s="32">
        <f t="shared" si="231"/>
        <v>0.40999999999999992</v>
      </c>
      <c r="O3707" s="34">
        <v>40234.722222222219</v>
      </c>
      <c r="P3707" s="33">
        <v>0.45999999999999996</v>
      </c>
      <c r="Q3707" s="33">
        <v>0.40999999999999992</v>
      </c>
    </row>
    <row r="3708" spans="1:17">
      <c r="A3708">
        <v>2014</v>
      </c>
      <c r="B3708">
        <v>226</v>
      </c>
      <c r="C3708">
        <v>1730</v>
      </c>
      <c r="D3708">
        <v>3170</v>
      </c>
      <c r="E3708" s="33">
        <f t="shared" si="228"/>
        <v>3.17</v>
      </c>
      <c r="F3708" s="32">
        <f t="shared" si="229"/>
        <v>0.43999999999999995</v>
      </c>
      <c r="H3708">
        <v>2014</v>
      </c>
      <c r="I3708">
        <v>226</v>
      </c>
      <c r="J3708">
        <v>1730</v>
      </c>
      <c r="K3708">
        <v>2270</v>
      </c>
      <c r="L3708" s="33">
        <f t="shared" si="230"/>
        <v>2.27</v>
      </c>
      <c r="M3708" s="32">
        <f t="shared" si="231"/>
        <v>0.38000000000000012</v>
      </c>
      <c r="O3708" s="34">
        <v>40234.729166666664</v>
      </c>
      <c r="P3708" s="33">
        <v>0.43999999999999995</v>
      </c>
      <c r="Q3708" s="33">
        <v>0.38000000000000012</v>
      </c>
    </row>
    <row r="3709" spans="1:17">
      <c r="A3709">
        <v>2014</v>
      </c>
      <c r="B3709">
        <v>226</v>
      </c>
      <c r="C3709">
        <v>1740</v>
      </c>
      <c r="D3709">
        <v>3160</v>
      </c>
      <c r="E3709" s="33">
        <f t="shared" si="228"/>
        <v>3.16</v>
      </c>
      <c r="F3709" s="32">
        <f t="shared" si="229"/>
        <v>0.43000000000000016</v>
      </c>
      <c r="H3709">
        <v>2014</v>
      </c>
      <c r="I3709">
        <v>226</v>
      </c>
      <c r="J3709">
        <v>1740</v>
      </c>
      <c r="K3709">
        <v>2250</v>
      </c>
      <c r="L3709" s="33">
        <f t="shared" si="230"/>
        <v>2.25</v>
      </c>
      <c r="M3709" s="32">
        <f t="shared" si="231"/>
        <v>0.3600000000000001</v>
      </c>
      <c r="O3709" s="34">
        <v>40234.736111111109</v>
      </c>
      <c r="P3709" s="33">
        <v>0.43000000000000016</v>
      </c>
      <c r="Q3709" s="33">
        <v>0.3600000000000001</v>
      </c>
    </row>
    <row r="3710" spans="1:17">
      <c r="A3710">
        <v>2014</v>
      </c>
      <c r="B3710">
        <v>226</v>
      </c>
      <c r="C3710">
        <v>1750</v>
      </c>
      <c r="D3710">
        <v>3140</v>
      </c>
      <c r="E3710" s="33">
        <f t="shared" si="228"/>
        <v>3.14</v>
      </c>
      <c r="F3710" s="32">
        <f t="shared" si="229"/>
        <v>0.41000000000000014</v>
      </c>
      <c r="H3710">
        <v>2014</v>
      </c>
      <c r="I3710">
        <v>226</v>
      </c>
      <c r="J3710">
        <v>1750</v>
      </c>
      <c r="K3710">
        <v>2220</v>
      </c>
      <c r="L3710" s="33">
        <f t="shared" si="230"/>
        <v>2.2200000000000002</v>
      </c>
      <c r="M3710" s="32">
        <f t="shared" si="231"/>
        <v>0.33000000000000029</v>
      </c>
      <c r="O3710" s="34">
        <v>40234.743055555555</v>
      </c>
      <c r="P3710" s="33">
        <v>0.41000000000000014</v>
      </c>
      <c r="Q3710" s="33">
        <v>0.33000000000000029</v>
      </c>
    </row>
    <row r="3711" spans="1:17">
      <c r="A3711">
        <v>2014</v>
      </c>
      <c r="B3711">
        <v>226</v>
      </c>
      <c r="C3711">
        <v>1800</v>
      </c>
      <c r="D3711">
        <v>3120</v>
      </c>
      <c r="E3711" s="33">
        <f t="shared" si="228"/>
        <v>3.12</v>
      </c>
      <c r="F3711" s="32">
        <f t="shared" si="229"/>
        <v>0.39000000000000012</v>
      </c>
      <c r="H3711">
        <v>2014</v>
      </c>
      <c r="I3711">
        <v>226</v>
      </c>
      <c r="J3711">
        <v>1800</v>
      </c>
      <c r="K3711">
        <v>2200</v>
      </c>
      <c r="L3711" s="33">
        <f t="shared" si="230"/>
        <v>2.2000000000000002</v>
      </c>
      <c r="M3711" s="32">
        <f t="shared" si="231"/>
        <v>0.31000000000000028</v>
      </c>
      <c r="O3711" s="34">
        <v>40234.75</v>
      </c>
      <c r="P3711" s="33">
        <v>0.39000000000000012</v>
      </c>
      <c r="Q3711" s="33">
        <v>0.31000000000000028</v>
      </c>
    </row>
    <row r="3712" spans="1:17">
      <c r="A3712">
        <v>2014</v>
      </c>
      <c r="B3712">
        <v>226</v>
      </c>
      <c r="C3712">
        <v>1810</v>
      </c>
      <c r="D3712">
        <v>3100</v>
      </c>
      <c r="E3712" s="33">
        <f t="shared" si="228"/>
        <v>3.1</v>
      </c>
      <c r="F3712" s="32">
        <f t="shared" si="229"/>
        <v>0.37000000000000011</v>
      </c>
      <c r="H3712">
        <v>2014</v>
      </c>
      <c r="I3712">
        <v>226</v>
      </c>
      <c r="J3712">
        <v>1810</v>
      </c>
      <c r="K3712">
        <v>2170</v>
      </c>
      <c r="L3712" s="33">
        <f t="shared" si="230"/>
        <v>2.17</v>
      </c>
      <c r="M3712" s="32">
        <f t="shared" si="231"/>
        <v>0.28000000000000003</v>
      </c>
      <c r="O3712" s="34">
        <v>40234.756944444445</v>
      </c>
      <c r="P3712" s="33">
        <v>0.37000000000000011</v>
      </c>
      <c r="Q3712" s="33">
        <v>0.28000000000000003</v>
      </c>
    </row>
    <row r="3713" spans="1:17">
      <c r="A3713">
        <v>2014</v>
      </c>
      <c r="B3713">
        <v>226</v>
      </c>
      <c r="C3713">
        <v>1820</v>
      </c>
      <c r="D3713">
        <v>3080</v>
      </c>
      <c r="E3713" s="33">
        <f t="shared" si="228"/>
        <v>3.08</v>
      </c>
      <c r="F3713" s="32">
        <f t="shared" si="229"/>
        <v>0.35000000000000009</v>
      </c>
      <c r="H3713">
        <v>2014</v>
      </c>
      <c r="I3713">
        <v>226</v>
      </c>
      <c r="J3713">
        <v>1820</v>
      </c>
      <c r="K3713">
        <v>2150</v>
      </c>
      <c r="L3713" s="33">
        <f t="shared" si="230"/>
        <v>2.15</v>
      </c>
      <c r="M3713" s="32">
        <f t="shared" si="231"/>
        <v>0.26</v>
      </c>
      <c r="O3713" s="34">
        <v>40234.763888888891</v>
      </c>
      <c r="P3713" s="33">
        <v>0.35000000000000009</v>
      </c>
      <c r="Q3713" s="33">
        <v>0.26</v>
      </c>
    </row>
    <row r="3714" spans="1:17">
      <c r="A3714">
        <v>2014</v>
      </c>
      <c r="B3714">
        <v>226</v>
      </c>
      <c r="C3714">
        <v>1830</v>
      </c>
      <c r="D3714">
        <v>3060</v>
      </c>
      <c r="E3714" s="33">
        <f t="shared" si="228"/>
        <v>3.06</v>
      </c>
      <c r="F3714" s="32">
        <f t="shared" si="229"/>
        <v>0.33000000000000007</v>
      </c>
      <c r="H3714">
        <v>2014</v>
      </c>
      <c r="I3714">
        <v>226</v>
      </c>
      <c r="J3714">
        <v>1830</v>
      </c>
      <c r="K3714">
        <v>2120</v>
      </c>
      <c r="L3714" s="33">
        <f t="shared" si="230"/>
        <v>2.12</v>
      </c>
      <c r="M3714" s="32">
        <f t="shared" si="231"/>
        <v>0.2300000000000002</v>
      </c>
      <c r="O3714" s="34">
        <v>40234.770833333336</v>
      </c>
      <c r="P3714" s="33">
        <v>0.33000000000000007</v>
      </c>
      <c r="Q3714" s="33">
        <v>0.2300000000000002</v>
      </c>
    </row>
    <row r="3715" spans="1:17">
      <c r="A3715">
        <v>2014</v>
      </c>
      <c r="B3715">
        <v>226</v>
      </c>
      <c r="C3715">
        <v>1840</v>
      </c>
      <c r="D3715">
        <v>3040</v>
      </c>
      <c r="E3715" s="33">
        <f t="shared" si="228"/>
        <v>3.04</v>
      </c>
      <c r="F3715" s="32">
        <f t="shared" si="229"/>
        <v>0.31000000000000005</v>
      </c>
      <c r="H3715">
        <v>2014</v>
      </c>
      <c r="I3715">
        <v>226</v>
      </c>
      <c r="J3715">
        <v>1840</v>
      </c>
      <c r="K3715">
        <v>2090</v>
      </c>
      <c r="L3715" s="33">
        <f t="shared" si="230"/>
        <v>2.09</v>
      </c>
      <c r="M3715" s="32">
        <f t="shared" si="231"/>
        <v>0.19999999999999996</v>
      </c>
      <c r="O3715" s="34">
        <v>40234.777777777781</v>
      </c>
      <c r="P3715" s="33">
        <v>0.31000000000000005</v>
      </c>
      <c r="Q3715" s="33">
        <v>0.19999999999999996</v>
      </c>
    </row>
    <row r="3716" spans="1:17">
      <c r="A3716">
        <v>2014</v>
      </c>
      <c r="B3716">
        <v>226</v>
      </c>
      <c r="C3716">
        <v>1850</v>
      </c>
      <c r="D3716">
        <v>3020</v>
      </c>
      <c r="E3716" s="33">
        <f t="shared" ref="E3716:E3779" si="232">ROUND(D3716/1000,2)</f>
        <v>3.02</v>
      </c>
      <c r="F3716" s="32">
        <f t="shared" ref="F3716:F3779" si="233">E3716-E$8499</f>
        <v>0.29000000000000004</v>
      </c>
      <c r="H3716">
        <v>2014</v>
      </c>
      <c r="I3716">
        <v>226</v>
      </c>
      <c r="J3716">
        <v>1850</v>
      </c>
      <c r="K3716">
        <v>2070</v>
      </c>
      <c r="L3716" s="33">
        <f t="shared" ref="L3716:L3779" si="234">ROUND(K3716/1000,2)</f>
        <v>2.0699999999999998</v>
      </c>
      <c r="M3716" s="32">
        <f t="shared" ref="M3716:M3779" si="235">L3716-L$8499</f>
        <v>0.17999999999999994</v>
      </c>
      <c r="O3716" s="34">
        <v>40234.784722222219</v>
      </c>
      <c r="P3716" s="33">
        <v>0.29000000000000004</v>
      </c>
      <c r="Q3716" s="33">
        <v>0.17999999999999994</v>
      </c>
    </row>
    <row r="3717" spans="1:17">
      <c r="A3717">
        <v>2014</v>
      </c>
      <c r="B3717">
        <v>226</v>
      </c>
      <c r="C3717">
        <v>1900</v>
      </c>
      <c r="D3717">
        <v>3000</v>
      </c>
      <c r="E3717" s="33">
        <f t="shared" si="232"/>
        <v>3</v>
      </c>
      <c r="F3717" s="32">
        <f t="shared" si="233"/>
        <v>0.27</v>
      </c>
      <c r="H3717">
        <v>2014</v>
      </c>
      <c r="I3717">
        <v>226</v>
      </c>
      <c r="J3717">
        <v>1900</v>
      </c>
      <c r="K3717">
        <v>2040</v>
      </c>
      <c r="L3717" s="33">
        <f t="shared" si="234"/>
        <v>2.04</v>
      </c>
      <c r="M3717" s="32">
        <f t="shared" si="235"/>
        <v>0.15000000000000013</v>
      </c>
      <c r="O3717" s="34">
        <v>40234.791666666664</v>
      </c>
      <c r="P3717" s="33">
        <v>0.27</v>
      </c>
      <c r="Q3717" s="33">
        <v>0.15000000000000013</v>
      </c>
    </row>
    <row r="3718" spans="1:17">
      <c r="A3718">
        <v>2014</v>
      </c>
      <c r="B3718">
        <v>226</v>
      </c>
      <c r="C3718">
        <v>1910</v>
      </c>
      <c r="D3718">
        <v>2980</v>
      </c>
      <c r="E3718" s="33">
        <f t="shared" si="232"/>
        <v>2.98</v>
      </c>
      <c r="F3718" s="32">
        <f t="shared" si="233"/>
        <v>0.25</v>
      </c>
      <c r="H3718">
        <v>2014</v>
      </c>
      <c r="I3718">
        <v>226</v>
      </c>
      <c r="J3718">
        <v>1910</v>
      </c>
      <c r="K3718">
        <v>2010</v>
      </c>
      <c r="L3718" s="33">
        <f t="shared" si="234"/>
        <v>2.0099999999999998</v>
      </c>
      <c r="M3718" s="32">
        <f t="shared" si="235"/>
        <v>0.11999999999999988</v>
      </c>
      <c r="O3718" s="34">
        <v>40234.798611111109</v>
      </c>
      <c r="P3718" s="33">
        <v>0.25</v>
      </c>
      <c r="Q3718" s="33">
        <v>0.11999999999999988</v>
      </c>
    </row>
    <row r="3719" spans="1:17">
      <c r="A3719">
        <v>2014</v>
      </c>
      <c r="B3719">
        <v>226</v>
      </c>
      <c r="C3719">
        <v>1920</v>
      </c>
      <c r="D3719">
        <v>2960</v>
      </c>
      <c r="E3719" s="33">
        <f t="shared" si="232"/>
        <v>2.96</v>
      </c>
      <c r="F3719" s="32">
        <f t="shared" si="233"/>
        <v>0.22999999999999998</v>
      </c>
      <c r="H3719">
        <v>2014</v>
      </c>
      <c r="I3719">
        <v>226</v>
      </c>
      <c r="J3719">
        <v>1920</v>
      </c>
      <c r="K3719">
        <v>1990</v>
      </c>
      <c r="L3719" s="33">
        <f t="shared" si="234"/>
        <v>1.99</v>
      </c>
      <c r="M3719" s="32">
        <f t="shared" si="235"/>
        <v>0.10000000000000009</v>
      </c>
      <c r="O3719" s="34">
        <v>40234.805555555555</v>
      </c>
      <c r="P3719" s="33">
        <v>0.22999999999999998</v>
      </c>
      <c r="Q3719" s="33">
        <v>0.10000000000000009</v>
      </c>
    </row>
    <row r="3720" spans="1:17">
      <c r="A3720">
        <v>2014</v>
      </c>
      <c r="B3720">
        <v>226</v>
      </c>
      <c r="C3720">
        <v>1930</v>
      </c>
      <c r="D3720">
        <v>2940</v>
      </c>
      <c r="E3720" s="33">
        <f t="shared" si="232"/>
        <v>2.94</v>
      </c>
      <c r="F3720" s="32">
        <f t="shared" si="233"/>
        <v>0.20999999999999996</v>
      </c>
      <c r="H3720">
        <v>2014</v>
      </c>
      <c r="I3720">
        <v>226</v>
      </c>
      <c r="J3720">
        <v>1930</v>
      </c>
      <c r="K3720">
        <v>1960</v>
      </c>
      <c r="L3720" s="33">
        <f t="shared" si="234"/>
        <v>1.96</v>
      </c>
      <c r="M3720" s="32">
        <f t="shared" si="235"/>
        <v>7.0000000000000062E-2</v>
      </c>
      <c r="O3720" s="34">
        <v>40234.8125</v>
      </c>
      <c r="P3720" s="33">
        <v>0.20999999999999996</v>
      </c>
      <c r="Q3720" s="33">
        <v>7.0000000000000062E-2</v>
      </c>
    </row>
    <row r="3721" spans="1:17">
      <c r="A3721">
        <v>2014</v>
      </c>
      <c r="B3721">
        <v>226</v>
      </c>
      <c r="C3721">
        <v>1940</v>
      </c>
      <c r="D3721">
        <v>2920</v>
      </c>
      <c r="E3721" s="33">
        <f t="shared" si="232"/>
        <v>2.92</v>
      </c>
      <c r="F3721" s="32">
        <f t="shared" si="233"/>
        <v>0.18999999999999995</v>
      </c>
      <c r="H3721">
        <v>2014</v>
      </c>
      <c r="I3721">
        <v>226</v>
      </c>
      <c r="J3721">
        <v>1940</v>
      </c>
      <c r="K3721">
        <v>1940</v>
      </c>
      <c r="L3721" s="33">
        <f t="shared" si="234"/>
        <v>1.94</v>
      </c>
      <c r="M3721" s="32">
        <f t="shared" si="235"/>
        <v>5.0000000000000044E-2</v>
      </c>
      <c r="O3721" s="34">
        <v>40234.819444444445</v>
      </c>
      <c r="P3721" s="33">
        <v>0.18999999999999995</v>
      </c>
      <c r="Q3721" s="33">
        <v>5.0000000000000044E-2</v>
      </c>
    </row>
    <row r="3722" spans="1:17">
      <c r="A3722">
        <v>2014</v>
      </c>
      <c r="B3722">
        <v>226</v>
      </c>
      <c r="C3722">
        <v>1950</v>
      </c>
      <c r="D3722">
        <v>2900</v>
      </c>
      <c r="E3722" s="33">
        <f t="shared" si="232"/>
        <v>2.9</v>
      </c>
      <c r="F3722" s="32">
        <f t="shared" si="233"/>
        <v>0.16999999999999993</v>
      </c>
      <c r="H3722">
        <v>2014</v>
      </c>
      <c r="I3722">
        <v>226</v>
      </c>
      <c r="J3722">
        <v>1950</v>
      </c>
      <c r="K3722">
        <v>1910</v>
      </c>
      <c r="L3722" s="33">
        <f t="shared" si="234"/>
        <v>1.91</v>
      </c>
      <c r="M3722" s="32">
        <f t="shared" si="235"/>
        <v>2.0000000000000018E-2</v>
      </c>
      <c r="O3722" s="34">
        <v>40234.826388888891</v>
      </c>
      <c r="P3722" s="33">
        <v>0.16999999999999993</v>
      </c>
      <c r="Q3722" s="33">
        <v>2.0000000000000018E-2</v>
      </c>
    </row>
    <row r="3723" spans="1:17">
      <c r="A3723">
        <v>2014</v>
      </c>
      <c r="B3723">
        <v>226</v>
      </c>
      <c r="C3723">
        <v>2000</v>
      </c>
      <c r="D3723">
        <v>2880</v>
      </c>
      <c r="E3723" s="33">
        <f t="shared" si="232"/>
        <v>2.88</v>
      </c>
      <c r="F3723" s="32">
        <f t="shared" si="233"/>
        <v>0.14999999999999991</v>
      </c>
      <c r="H3723">
        <v>2014</v>
      </c>
      <c r="I3723">
        <v>226</v>
      </c>
      <c r="J3723">
        <v>2000</v>
      </c>
      <c r="K3723">
        <v>1890</v>
      </c>
      <c r="L3723" s="33">
        <f t="shared" si="234"/>
        <v>1.89</v>
      </c>
      <c r="M3723" s="32">
        <f t="shared" si="235"/>
        <v>0</v>
      </c>
      <c r="O3723" s="34">
        <v>40234.833333333336</v>
      </c>
      <c r="P3723" s="33">
        <v>0.14999999999999991</v>
      </c>
      <c r="Q3723" s="33">
        <v>0</v>
      </c>
    </row>
    <row r="3724" spans="1:17">
      <c r="A3724">
        <v>2014</v>
      </c>
      <c r="B3724">
        <v>226</v>
      </c>
      <c r="C3724">
        <v>2010</v>
      </c>
      <c r="D3724">
        <v>2860</v>
      </c>
      <c r="E3724" s="33">
        <f t="shared" si="232"/>
        <v>2.86</v>
      </c>
      <c r="F3724" s="32">
        <f t="shared" si="233"/>
        <v>0.12999999999999989</v>
      </c>
      <c r="H3724">
        <v>2014</v>
      </c>
      <c r="I3724">
        <v>226</v>
      </c>
      <c r="J3724">
        <v>2010</v>
      </c>
      <c r="K3724">
        <v>1870</v>
      </c>
      <c r="L3724" s="33">
        <f t="shared" si="234"/>
        <v>1.87</v>
      </c>
      <c r="M3724" s="32">
        <f t="shared" si="235"/>
        <v>-1.9999999999999796E-2</v>
      </c>
      <c r="O3724" s="34">
        <v>40234.840277777781</v>
      </c>
      <c r="P3724" s="33">
        <v>0.12999999999999989</v>
      </c>
      <c r="Q3724" s="33">
        <v>-1.9999999999999796E-2</v>
      </c>
    </row>
    <row r="3725" spans="1:17">
      <c r="A3725">
        <v>2014</v>
      </c>
      <c r="B3725">
        <v>226</v>
      </c>
      <c r="C3725">
        <v>2020</v>
      </c>
      <c r="D3725">
        <v>2840</v>
      </c>
      <c r="E3725" s="33">
        <f t="shared" si="232"/>
        <v>2.84</v>
      </c>
      <c r="F3725" s="32">
        <f t="shared" si="233"/>
        <v>0.10999999999999988</v>
      </c>
      <c r="H3725">
        <v>2014</v>
      </c>
      <c r="I3725">
        <v>226</v>
      </c>
      <c r="J3725">
        <v>2020</v>
      </c>
      <c r="K3725">
        <v>1850</v>
      </c>
      <c r="L3725" s="33">
        <f t="shared" si="234"/>
        <v>1.85</v>
      </c>
      <c r="M3725" s="32">
        <f t="shared" si="235"/>
        <v>-3.9999999999999813E-2</v>
      </c>
      <c r="O3725" s="34">
        <v>40234.847222222219</v>
      </c>
      <c r="P3725" s="33">
        <v>0.10999999999999988</v>
      </c>
      <c r="Q3725" s="33">
        <v>-3.9999999999999813E-2</v>
      </c>
    </row>
    <row r="3726" spans="1:17">
      <c r="A3726">
        <v>2014</v>
      </c>
      <c r="B3726">
        <v>226</v>
      </c>
      <c r="C3726">
        <v>2030</v>
      </c>
      <c r="D3726">
        <v>2820</v>
      </c>
      <c r="E3726" s="33">
        <f t="shared" si="232"/>
        <v>2.82</v>
      </c>
      <c r="F3726" s="32">
        <f t="shared" si="233"/>
        <v>8.9999999999999858E-2</v>
      </c>
      <c r="H3726">
        <v>2014</v>
      </c>
      <c r="I3726">
        <v>226</v>
      </c>
      <c r="J3726">
        <v>2030</v>
      </c>
      <c r="K3726">
        <v>1830</v>
      </c>
      <c r="L3726" s="33">
        <f t="shared" si="234"/>
        <v>1.83</v>
      </c>
      <c r="M3726" s="32">
        <f t="shared" si="235"/>
        <v>-5.9999999999999831E-2</v>
      </c>
      <c r="O3726" s="34">
        <v>40234.854166666664</v>
      </c>
      <c r="P3726" s="33">
        <v>8.9999999999999858E-2</v>
      </c>
      <c r="Q3726" s="33">
        <v>-5.9999999999999831E-2</v>
      </c>
    </row>
    <row r="3727" spans="1:17">
      <c r="A3727">
        <v>2014</v>
      </c>
      <c r="B3727">
        <v>226</v>
      </c>
      <c r="C3727">
        <v>2040</v>
      </c>
      <c r="D3727">
        <v>2810</v>
      </c>
      <c r="E3727" s="33">
        <f t="shared" si="232"/>
        <v>2.81</v>
      </c>
      <c r="F3727" s="32">
        <f t="shared" si="233"/>
        <v>8.0000000000000071E-2</v>
      </c>
      <c r="H3727">
        <v>2014</v>
      </c>
      <c r="I3727">
        <v>226</v>
      </c>
      <c r="J3727">
        <v>2040</v>
      </c>
      <c r="K3727">
        <v>1810</v>
      </c>
      <c r="L3727" s="33">
        <f t="shared" si="234"/>
        <v>1.81</v>
      </c>
      <c r="M3727" s="32">
        <f t="shared" si="235"/>
        <v>-7.9999999999999849E-2</v>
      </c>
      <c r="O3727" s="34">
        <v>40234.861111111109</v>
      </c>
      <c r="P3727" s="33">
        <v>8.0000000000000071E-2</v>
      </c>
      <c r="Q3727" s="33">
        <v>-7.9999999999999849E-2</v>
      </c>
    </row>
    <row r="3728" spans="1:17">
      <c r="A3728">
        <v>2014</v>
      </c>
      <c r="B3728">
        <v>226</v>
      </c>
      <c r="C3728">
        <v>2050</v>
      </c>
      <c r="D3728">
        <v>2790</v>
      </c>
      <c r="E3728" s="33">
        <f t="shared" si="232"/>
        <v>2.79</v>
      </c>
      <c r="F3728" s="32">
        <f t="shared" si="233"/>
        <v>6.0000000000000053E-2</v>
      </c>
      <c r="H3728">
        <v>2014</v>
      </c>
      <c r="I3728">
        <v>226</v>
      </c>
      <c r="J3728">
        <v>2050</v>
      </c>
      <c r="K3728">
        <v>1790</v>
      </c>
      <c r="L3728" s="33">
        <f t="shared" si="234"/>
        <v>1.79</v>
      </c>
      <c r="M3728" s="32">
        <f t="shared" si="235"/>
        <v>-9.9999999999999867E-2</v>
      </c>
      <c r="O3728" s="34">
        <v>40234.868055555555</v>
      </c>
      <c r="P3728" s="33">
        <v>6.0000000000000053E-2</v>
      </c>
      <c r="Q3728" s="33">
        <v>-9.9999999999999867E-2</v>
      </c>
    </row>
    <row r="3729" spans="1:17">
      <c r="A3729">
        <v>2014</v>
      </c>
      <c r="B3729">
        <v>226</v>
      </c>
      <c r="C3729">
        <v>2100</v>
      </c>
      <c r="D3729">
        <v>2770</v>
      </c>
      <c r="E3729" s="33">
        <f t="shared" si="232"/>
        <v>2.77</v>
      </c>
      <c r="F3729" s="32">
        <f t="shared" si="233"/>
        <v>4.0000000000000036E-2</v>
      </c>
      <c r="H3729">
        <v>2014</v>
      </c>
      <c r="I3729">
        <v>226</v>
      </c>
      <c r="J3729">
        <v>2100</v>
      </c>
      <c r="K3729">
        <v>1770</v>
      </c>
      <c r="L3729" s="33">
        <f t="shared" si="234"/>
        <v>1.77</v>
      </c>
      <c r="M3729" s="32">
        <f t="shared" si="235"/>
        <v>-0.11999999999999988</v>
      </c>
      <c r="O3729" s="34">
        <v>40234.875</v>
      </c>
      <c r="P3729" s="33">
        <v>4.0000000000000036E-2</v>
      </c>
      <c r="Q3729" s="33">
        <v>-0.11999999999999988</v>
      </c>
    </row>
    <row r="3730" spans="1:17">
      <c r="A3730">
        <v>2014</v>
      </c>
      <c r="B3730">
        <v>226</v>
      </c>
      <c r="C3730">
        <v>2110</v>
      </c>
      <c r="D3730">
        <v>2750</v>
      </c>
      <c r="E3730" s="33">
        <f t="shared" si="232"/>
        <v>2.75</v>
      </c>
      <c r="F3730" s="32">
        <f t="shared" si="233"/>
        <v>2.0000000000000018E-2</v>
      </c>
      <c r="H3730">
        <v>2014</v>
      </c>
      <c r="I3730">
        <v>226</v>
      </c>
      <c r="J3730">
        <v>2110</v>
      </c>
      <c r="K3730">
        <v>1750</v>
      </c>
      <c r="L3730" s="33">
        <f t="shared" si="234"/>
        <v>1.75</v>
      </c>
      <c r="M3730" s="32">
        <f t="shared" si="235"/>
        <v>-0.1399999999999999</v>
      </c>
      <c r="O3730" s="34">
        <v>40234.881944444445</v>
      </c>
      <c r="P3730" s="33">
        <v>2.0000000000000018E-2</v>
      </c>
      <c r="Q3730" s="33">
        <v>-0.1399999999999999</v>
      </c>
    </row>
    <row r="3731" spans="1:17">
      <c r="A3731">
        <v>2014</v>
      </c>
      <c r="B3731">
        <v>226</v>
      </c>
      <c r="C3731">
        <v>2120</v>
      </c>
      <c r="D3731">
        <v>2730</v>
      </c>
      <c r="E3731" s="33">
        <f t="shared" si="232"/>
        <v>2.73</v>
      </c>
      <c r="F3731" s="32">
        <f t="shared" si="233"/>
        <v>0</v>
      </c>
      <c r="H3731">
        <v>2014</v>
      </c>
      <c r="I3731">
        <v>226</v>
      </c>
      <c r="J3731">
        <v>2120</v>
      </c>
      <c r="K3731">
        <v>1730</v>
      </c>
      <c r="L3731" s="33">
        <f t="shared" si="234"/>
        <v>1.73</v>
      </c>
      <c r="M3731" s="32">
        <f t="shared" si="235"/>
        <v>-0.15999999999999992</v>
      </c>
      <c r="O3731" s="34">
        <v>40234.888888888891</v>
      </c>
      <c r="P3731" s="33">
        <v>0</v>
      </c>
      <c r="Q3731" s="33">
        <v>-0.15999999999999992</v>
      </c>
    </row>
    <row r="3732" spans="1:17">
      <c r="A3732">
        <v>2014</v>
      </c>
      <c r="B3732">
        <v>226</v>
      </c>
      <c r="C3732">
        <v>2130</v>
      </c>
      <c r="D3732">
        <v>2720</v>
      </c>
      <c r="E3732" s="33">
        <f t="shared" si="232"/>
        <v>2.72</v>
      </c>
      <c r="F3732" s="32">
        <f t="shared" si="233"/>
        <v>-9.9999999999997868E-3</v>
      </c>
      <c r="H3732">
        <v>2014</v>
      </c>
      <c r="I3732">
        <v>226</v>
      </c>
      <c r="J3732">
        <v>2130</v>
      </c>
      <c r="K3732">
        <v>1720</v>
      </c>
      <c r="L3732" s="33">
        <f t="shared" si="234"/>
        <v>1.72</v>
      </c>
      <c r="M3732" s="32">
        <f t="shared" si="235"/>
        <v>-0.16999999999999993</v>
      </c>
      <c r="O3732" s="34">
        <v>40234.895833333336</v>
      </c>
      <c r="P3732" s="33">
        <v>-9.9999999999997868E-3</v>
      </c>
      <c r="Q3732" s="33">
        <v>-0.16999999999999993</v>
      </c>
    </row>
    <row r="3733" spans="1:17">
      <c r="A3733">
        <v>2014</v>
      </c>
      <c r="B3733">
        <v>226</v>
      </c>
      <c r="C3733">
        <v>2140</v>
      </c>
      <c r="D3733">
        <v>2700</v>
      </c>
      <c r="E3733" s="33">
        <f t="shared" si="232"/>
        <v>2.7</v>
      </c>
      <c r="F3733" s="32">
        <f t="shared" si="233"/>
        <v>-2.9999999999999805E-2</v>
      </c>
      <c r="H3733">
        <v>2014</v>
      </c>
      <c r="I3733">
        <v>226</v>
      </c>
      <c r="J3733">
        <v>2140</v>
      </c>
      <c r="K3733">
        <v>1700</v>
      </c>
      <c r="L3733" s="33">
        <f t="shared" si="234"/>
        <v>1.7</v>
      </c>
      <c r="M3733" s="32">
        <f t="shared" si="235"/>
        <v>-0.18999999999999995</v>
      </c>
      <c r="O3733" s="34">
        <v>40234.902777777781</v>
      </c>
      <c r="P3733" s="33">
        <v>-2.9999999999999805E-2</v>
      </c>
      <c r="Q3733" s="33">
        <v>-0.18999999999999995</v>
      </c>
    </row>
    <row r="3734" spans="1:17">
      <c r="A3734">
        <v>2014</v>
      </c>
      <c r="B3734">
        <v>226</v>
      </c>
      <c r="C3734">
        <v>2150</v>
      </c>
      <c r="D3734">
        <v>2680</v>
      </c>
      <c r="E3734" s="33">
        <f t="shared" si="232"/>
        <v>2.68</v>
      </c>
      <c r="F3734" s="32">
        <f t="shared" si="233"/>
        <v>-4.9999999999999822E-2</v>
      </c>
      <c r="H3734">
        <v>2014</v>
      </c>
      <c r="I3734">
        <v>226</v>
      </c>
      <c r="J3734">
        <v>2150</v>
      </c>
      <c r="K3734">
        <v>1690</v>
      </c>
      <c r="L3734" s="33">
        <f t="shared" si="234"/>
        <v>1.69</v>
      </c>
      <c r="M3734" s="32">
        <f t="shared" si="235"/>
        <v>-0.19999999999999996</v>
      </c>
      <c r="O3734" s="34">
        <v>40234.909722222219</v>
      </c>
      <c r="P3734" s="33">
        <v>-4.9999999999999822E-2</v>
      </c>
      <c r="Q3734" s="33">
        <v>-0.19999999999999996</v>
      </c>
    </row>
    <row r="3735" spans="1:17">
      <c r="A3735">
        <v>2014</v>
      </c>
      <c r="B3735">
        <v>226</v>
      </c>
      <c r="C3735">
        <v>2200</v>
      </c>
      <c r="D3735">
        <v>2660</v>
      </c>
      <c r="E3735" s="33">
        <f t="shared" si="232"/>
        <v>2.66</v>
      </c>
      <c r="F3735" s="32">
        <f t="shared" si="233"/>
        <v>-6.999999999999984E-2</v>
      </c>
      <c r="H3735">
        <v>2014</v>
      </c>
      <c r="I3735">
        <v>226</v>
      </c>
      <c r="J3735">
        <v>2200</v>
      </c>
      <c r="K3735">
        <v>1680</v>
      </c>
      <c r="L3735" s="33">
        <f t="shared" si="234"/>
        <v>1.68</v>
      </c>
      <c r="M3735" s="32">
        <f t="shared" si="235"/>
        <v>-0.20999999999999996</v>
      </c>
      <c r="O3735" s="34">
        <v>40234.916666666664</v>
      </c>
      <c r="P3735" s="33">
        <v>-6.999999999999984E-2</v>
      </c>
      <c r="Q3735" s="33">
        <v>-0.20999999999999996</v>
      </c>
    </row>
    <row r="3736" spans="1:17">
      <c r="A3736">
        <v>2014</v>
      </c>
      <c r="B3736">
        <v>226</v>
      </c>
      <c r="C3736">
        <v>2210</v>
      </c>
      <c r="D3736">
        <v>2650</v>
      </c>
      <c r="E3736" s="33">
        <f t="shared" si="232"/>
        <v>2.65</v>
      </c>
      <c r="F3736" s="32">
        <f t="shared" si="233"/>
        <v>-8.0000000000000071E-2</v>
      </c>
      <c r="H3736">
        <v>2014</v>
      </c>
      <c r="I3736">
        <v>226</v>
      </c>
      <c r="J3736">
        <v>2210</v>
      </c>
      <c r="K3736">
        <v>1670</v>
      </c>
      <c r="L3736" s="33">
        <f t="shared" si="234"/>
        <v>1.67</v>
      </c>
      <c r="M3736" s="32">
        <f t="shared" si="235"/>
        <v>-0.21999999999999997</v>
      </c>
      <c r="O3736" s="34">
        <v>40234.923611111109</v>
      </c>
      <c r="P3736" s="33">
        <v>-8.0000000000000071E-2</v>
      </c>
      <c r="Q3736" s="33">
        <v>-0.21999999999999997</v>
      </c>
    </row>
    <row r="3737" spans="1:17">
      <c r="A3737">
        <v>2014</v>
      </c>
      <c r="B3737">
        <v>226</v>
      </c>
      <c r="C3737">
        <v>2220</v>
      </c>
      <c r="D3737">
        <v>2630</v>
      </c>
      <c r="E3737" s="33">
        <f t="shared" si="232"/>
        <v>2.63</v>
      </c>
      <c r="F3737" s="32">
        <f t="shared" si="233"/>
        <v>-0.10000000000000009</v>
      </c>
      <c r="H3737">
        <v>2014</v>
      </c>
      <c r="I3737">
        <v>226</v>
      </c>
      <c r="J3737">
        <v>2220</v>
      </c>
      <c r="K3737">
        <v>1660</v>
      </c>
      <c r="L3737" s="33">
        <f t="shared" si="234"/>
        <v>1.66</v>
      </c>
      <c r="M3737" s="32">
        <f t="shared" si="235"/>
        <v>-0.22999999999999998</v>
      </c>
      <c r="O3737" s="34">
        <v>40234.930555555555</v>
      </c>
      <c r="P3737" s="33">
        <v>-0.10000000000000009</v>
      </c>
      <c r="Q3737" s="33">
        <v>-0.22999999999999998</v>
      </c>
    </row>
    <row r="3738" spans="1:17">
      <c r="A3738">
        <v>2014</v>
      </c>
      <c r="B3738">
        <v>226</v>
      </c>
      <c r="C3738">
        <v>2230</v>
      </c>
      <c r="D3738">
        <v>2610</v>
      </c>
      <c r="E3738" s="33">
        <f t="shared" si="232"/>
        <v>2.61</v>
      </c>
      <c r="F3738" s="32">
        <f t="shared" si="233"/>
        <v>-0.12000000000000011</v>
      </c>
      <c r="H3738">
        <v>2014</v>
      </c>
      <c r="I3738">
        <v>226</v>
      </c>
      <c r="J3738">
        <v>2230</v>
      </c>
      <c r="K3738">
        <v>1650</v>
      </c>
      <c r="L3738" s="33">
        <f t="shared" si="234"/>
        <v>1.65</v>
      </c>
      <c r="M3738" s="32">
        <f t="shared" si="235"/>
        <v>-0.24</v>
      </c>
      <c r="O3738" s="34">
        <v>40234.9375</v>
      </c>
      <c r="P3738" s="33">
        <v>-0.12000000000000011</v>
      </c>
      <c r="Q3738" s="33">
        <v>-0.24</v>
      </c>
    </row>
    <row r="3739" spans="1:17">
      <c r="A3739">
        <v>2014</v>
      </c>
      <c r="B3739">
        <v>226</v>
      </c>
      <c r="C3739">
        <v>2240</v>
      </c>
      <c r="D3739">
        <v>2600</v>
      </c>
      <c r="E3739" s="33">
        <f t="shared" si="232"/>
        <v>2.6</v>
      </c>
      <c r="F3739" s="32">
        <f t="shared" si="233"/>
        <v>-0.12999999999999989</v>
      </c>
      <c r="H3739">
        <v>2014</v>
      </c>
      <c r="I3739">
        <v>226</v>
      </c>
      <c r="J3739">
        <v>2240</v>
      </c>
      <c r="K3739">
        <v>1640</v>
      </c>
      <c r="L3739" s="33">
        <f t="shared" si="234"/>
        <v>1.64</v>
      </c>
      <c r="M3739" s="32">
        <f t="shared" si="235"/>
        <v>-0.25</v>
      </c>
      <c r="O3739" s="34">
        <v>40234.944444444445</v>
      </c>
      <c r="P3739" s="33">
        <v>-0.12999999999999989</v>
      </c>
      <c r="Q3739" s="33">
        <v>-0.25</v>
      </c>
    </row>
    <row r="3740" spans="1:17">
      <c r="A3740">
        <v>2014</v>
      </c>
      <c r="B3740">
        <v>226</v>
      </c>
      <c r="C3740">
        <v>2250</v>
      </c>
      <c r="D3740">
        <v>2580</v>
      </c>
      <c r="E3740" s="33">
        <f t="shared" si="232"/>
        <v>2.58</v>
      </c>
      <c r="F3740" s="32">
        <f t="shared" si="233"/>
        <v>-0.14999999999999991</v>
      </c>
      <c r="H3740">
        <v>2014</v>
      </c>
      <c r="I3740">
        <v>226</v>
      </c>
      <c r="J3740">
        <v>2250</v>
      </c>
      <c r="K3740">
        <v>1640</v>
      </c>
      <c r="L3740" s="33">
        <f t="shared" si="234"/>
        <v>1.64</v>
      </c>
      <c r="M3740" s="32">
        <f t="shared" si="235"/>
        <v>-0.25</v>
      </c>
      <c r="O3740" s="34">
        <v>40234.951388888891</v>
      </c>
      <c r="P3740" s="33">
        <v>-0.14999999999999991</v>
      </c>
      <c r="Q3740" s="33">
        <v>-0.25</v>
      </c>
    </row>
    <row r="3741" spans="1:17">
      <c r="A3741">
        <v>2014</v>
      </c>
      <c r="B3741">
        <v>226</v>
      </c>
      <c r="C3741">
        <v>2300</v>
      </c>
      <c r="D3741">
        <v>2570</v>
      </c>
      <c r="E3741" s="33">
        <f t="shared" si="232"/>
        <v>2.57</v>
      </c>
      <c r="F3741" s="32">
        <f t="shared" si="233"/>
        <v>-0.16000000000000014</v>
      </c>
      <c r="H3741">
        <v>2014</v>
      </c>
      <c r="I3741">
        <v>226</v>
      </c>
      <c r="J3741">
        <v>2300</v>
      </c>
      <c r="K3741">
        <v>1640</v>
      </c>
      <c r="L3741" s="33">
        <f t="shared" si="234"/>
        <v>1.64</v>
      </c>
      <c r="M3741" s="32">
        <f t="shared" si="235"/>
        <v>-0.25</v>
      </c>
      <c r="O3741" s="34">
        <v>40234.958333333336</v>
      </c>
      <c r="P3741" s="33">
        <v>-0.16000000000000014</v>
      </c>
      <c r="Q3741" s="33">
        <v>-0.25</v>
      </c>
    </row>
    <row r="3742" spans="1:17">
      <c r="A3742">
        <v>2014</v>
      </c>
      <c r="B3742">
        <v>226</v>
      </c>
      <c r="C3742">
        <v>2310</v>
      </c>
      <c r="D3742">
        <v>2560</v>
      </c>
      <c r="E3742" s="33">
        <f t="shared" si="232"/>
        <v>2.56</v>
      </c>
      <c r="F3742" s="32">
        <f t="shared" si="233"/>
        <v>-0.16999999999999993</v>
      </c>
      <c r="H3742">
        <v>2014</v>
      </c>
      <c r="I3742">
        <v>226</v>
      </c>
      <c r="J3742">
        <v>2310</v>
      </c>
      <c r="K3742">
        <v>1640</v>
      </c>
      <c r="L3742" s="33">
        <f t="shared" si="234"/>
        <v>1.64</v>
      </c>
      <c r="M3742" s="32">
        <f t="shared" si="235"/>
        <v>-0.25</v>
      </c>
      <c r="O3742" s="34">
        <v>40234.965277777781</v>
      </c>
      <c r="P3742" s="33">
        <v>-0.16999999999999993</v>
      </c>
      <c r="Q3742" s="33">
        <v>-0.25</v>
      </c>
    </row>
    <row r="3743" spans="1:17">
      <c r="A3743">
        <v>2014</v>
      </c>
      <c r="B3743">
        <v>226</v>
      </c>
      <c r="C3743">
        <v>2320</v>
      </c>
      <c r="D3743">
        <v>2550</v>
      </c>
      <c r="E3743" s="33">
        <f t="shared" si="232"/>
        <v>2.5499999999999998</v>
      </c>
      <c r="F3743" s="32">
        <f t="shared" si="233"/>
        <v>-0.18000000000000016</v>
      </c>
      <c r="H3743">
        <v>2014</v>
      </c>
      <c r="I3743">
        <v>226</v>
      </c>
      <c r="J3743">
        <v>2320</v>
      </c>
      <c r="K3743">
        <v>1640</v>
      </c>
      <c r="L3743" s="33">
        <f t="shared" si="234"/>
        <v>1.64</v>
      </c>
      <c r="M3743" s="32">
        <f t="shared" si="235"/>
        <v>-0.25</v>
      </c>
      <c r="O3743" s="34">
        <v>40234.972222222219</v>
      </c>
      <c r="P3743" s="33">
        <v>-0.18000000000000016</v>
      </c>
      <c r="Q3743" s="33">
        <v>-0.25</v>
      </c>
    </row>
    <row r="3744" spans="1:17">
      <c r="A3744">
        <v>2014</v>
      </c>
      <c r="B3744">
        <v>226</v>
      </c>
      <c r="C3744">
        <v>2330</v>
      </c>
      <c r="D3744">
        <v>2540</v>
      </c>
      <c r="E3744" s="33">
        <f t="shared" si="232"/>
        <v>2.54</v>
      </c>
      <c r="F3744" s="32">
        <f t="shared" si="233"/>
        <v>-0.18999999999999995</v>
      </c>
      <c r="H3744">
        <v>2014</v>
      </c>
      <c r="I3744">
        <v>226</v>
      </c>
      <c r="J3744">
        <v>2330</v>
      </c>
      <c r="K3744">
        <v>1640</v>
      </c>
      <c r="L3744" s="33">
        <f t="shared" si="234"/>
        <v>1.64</v>
      </c>
      <c r="M3744" s="32">
        <f t="shared" si="235"/>
        <v>-0.25</v>
      </c>
      <c r="O3744" s="34">
        <v>40234.979166666664</v>
      </c>
      <c r="P3744" s="33">
        <v>-0.18999999999999995</v>
      </c>
      <c r="Q3744" s="33">
        <v>-0.25</v>
      </c>
    </row>
    <row r="3745" spans="1:17">
      <c r="A3745">
        <v>2014</v>
      </c>
      <c r="B3745">
        <v>226</v>
      </c>
      <c r="C3745">
        <v>2340</v>
      </c>
      <c r="D3745">
        <v>2530</v>
      </c>
      <c r="E3745" s="33">
        <f t="shared" si="232"/>
        <v>2.5299999999999998</v>
      </c>
      <c r="F3745" s="32">
        <f t="shared" si="233"/>
        <v>-0.20000000000000018</v>
      </c>
      <c r="H3745">
        <v>2014</v>
      </c>
      <c r="I3745">
        <v>226</v>
      </c>
      <c r="J3745">
        <v>2340</v>
      </c>
      <c r="K3745">
        <v>1650</v>
      </c>
      <c r="L3745" s="33">
        <f t="shared" si="234"/>
        <v>1.65</v>
      </c>
      <c r="M3745" s="32">
        <f t="shared" si="235"/>
        <v>-0.24</v>
      </c>
      <c r="O3745" s="34">
        <v>40234.986111111109</v>
      </c>
      <c r="P3745" s="33">
        <v>-0.20000000000000018</v>
      </c>
      <c r="Q3745" s="33">
        <v>-0.24</v>
      </c>
    </row>
    <row r="3746" spans="1:17">
      <c r="A3746">
        <v>2014</v>
      </c>
      <c r="B3746">
        <v>226</v>
      </c>
      <c r="C3746">
        <v>2350</v>
      </c>
      <c r="D3746">
        <v>2520</v>
      </c>
      <c r="E3746" s="33">
        <f t="shared" si="232"/>
        <v>2.52</v>
      </c>
      <c r="F3746" s="32">
        <f t="shared" si="233"/>
        <v>-0.20999999999999996</v>
      </c>
      <c r="H3746">
        <v>2014</v>
      </c>
      <c r="I3746">
        <v>226</v>
      </c>
      <c r="J3746">
        <v>2350</v>
      </c>
      <c r="K3746">
        <v>1650</v>
      </c>
      <c r="L3746" s="33">
        <f t="shared" si="234"/>
        <v>1.65</v>
      </c>
      <c r="M3746" s="32">
        <f t="shared" si="235"/>
        <v>-0.24</v>
      </c>
      <c r="O3746" s="34">
        <v>40234.993055555555</v>
      </c>
      <c r="P3746" s="33">
        <v>-0.20999999999999996</v>
      </c>
      <c r="Q3746" s="33">
        <v>-0.24</v>
      </c>
    </row>
    <row r="3747" spans="1:17">
      <c r="A3747">
        <v>2014</v>
      </c>
      <c r="B3747">
        <v>227</v>
      </c>
      <c r="C3747">
        <v>0</v>
      </c>
      <c r="D3747">
        <v>2520</v>
      </c>
      <c r="E3747" s="33">
        <f t="shared" si="232"/>
        <v>2.52</v>
      </c>
      <c r="F3747" s="32">
        <f t="shared" si="233"/>
        <v>-0.20999999999999996</v>
      </c>
      <c r="H3747">
        <v>2014</v>
      </c>
      <c r="I3747">
        <v>227</v>
      </c>
      <c r="J3747">
        <v>0</v>
      </c>
      <c r="K3747">
        <v>1660</v>
      </c>
      <c r="L3747" s="33">
        <f t="shared" si="234"/>
        <v>1.66</v>
      </c>
      <c r="M3747" s="32">
        <f t="shared" si="235"/>
        <v>-0.22999999999999998</v>
      </c>
      <c r="O3747" s="34">
        <v>40235</v>
      </c>
      <c r="P3747" s="33">
        <v>-0.20999999999999996</v>
      </c>
      <c r="Q3747" s="33">
        <v>-0.22999999999999998</v>
      </c>
    </row>
    <row r="3748" spans="1:17">
      <c r="A3748">
        <v>2014</v>
      </c>
      <c r="B3748">
        <v>227</v>
      </c>
      <c r="C3748">
        <v>10</v>
      </c>
      <c r="D3748">
        <v>2520</v>
      </c>
      <c r="E3748" s="33">
        <f t="shared" si="232"/>
        <v>2.52</v>
      </c>
      <c r="F3748" s="32">
        <f t="shared" si="233"/>
        <v>-0.20999999999999996</v>
      </c>
      <c r="H3748">
        <v>2014</v>
      </c>
      <c r="I3748">
        <v>227</v>
      </c>
      <c r="J3748">
        <v>10</v>
      </c>
      <c r="K3748">
        <v>1670</v>
      </c>
      <c r="L3748" s="33">
        <f t="shared" si="234"/>
        <v>1.67</v>
      </c>
      <c r="M3748" s="32">
        <f t="shared" si="235"/>
        <v>-0.21999999999999997</v>
      </c>
      <c r="O3748" s="34">
        <v>40235.006944444445</v>
      </c>
      <c r="P3748" s="33">
        <v>-0.20999999999999996</v>
      </c>
      <c r="Q3748" s="33">
        <v>-0.21999999999999997</v>
      </c>
    </row>
    <row r="3749" spans="1:17">
      <c r="A3749">
        <v>2014</v>
      </c>
      <c r="B3749">
        <v>227</v>
      </c>
      <c r="C3749">
        <v>20</v>
      </c>
      <c r="D3749">
        <v>2510</v>
      </c>
      <c r="E3749" s="33">
        <f t="shared" si="232"/>
        <v>2.5099999999999998</v>
      </c>
      <c r="F3749" s="32">
        <f t="shared" si="233"/>
        <v>-0.2200000000000002</v>
      </c>
      <c r="H3749">
        <v>2014</v>
      </c>
      <c r="I3749">
        <v>227</v>
      </c>
      <c r="J3749">
        <v>20</v>
      </c>
      <c r="K3749">
        <v>1680</v>
      </c>
      <c r="L3749" s="33">
        <f t="shared" si="234"/>
        <v>1.68</v>
      </c>
      <c r="M3749" s="32">
        <f t="shared" si="235"/>
        <v>-0.20999999999999996</v>
      </c>
      <c r="O3749" s="34">
        <v>40235.013888888891</v>
      </c>
      <c r="P3749" s="33">
        <v>-0.2200000000000002</v>
      </c>
      <c r="Q3749" s="33">
        <v>-0.20999999999999996</v>
      </c>
    </row>
    <row r="3750" spans="1:17">
      <c r="A3750">
        <v>2014</v>
      </c>
      <c r="B3750">
        <v>227</v>
      </c>
      <c r="C3750">
        <v>30</v>
      </c>
      <c r="D3750">
        <v>2510</v>
      </c>
      <c r="E3750" s="33">
        <f t="shared" si="232"/>
        <v>2.5099999999999998</v>
      </c>
      <c r="F3750" s="32">
        <f t="shared" si="233"/>
        <v>-0.2200000000000002</v>
      </c>
      <c r="H3750">
        <v>2014</v>
      </c>
      <c r="I3750">
        <v>227</v>
      </c>
      <c r="J3750">
        <v>30</v>
      </c>
      <c r="K3750">
        <v>1690</v>
      </c>
      <c r="L3750" s="33">
        <f t="shared" si="234"/>
        <v>1.69</v>
      </c>
      <c r="M3750" s="32">
        <f t="shared" si="235"/>
        <v>-0.19999999999999996</v>
      </c>
      <c r="O3750" s="34">
        <v>40235.020833333336</v>
      </c>
      <c r="P3750" s="33">
        <v>-0.2200000000000002</v>
      </c>
      <c r="Q3750" s="33">
        <v>-0.19999999999999996</v>
      </c>
    </row>
    <row r="3751" spans="1:17">
      <c r="A3751">
        <v>2014</v>
      </c>
      <c r="B3751">
        <v>227</v>
      </c>
      <c r="C3751">
        <v>40</v>
      </c>
      <c r="D3751">
        <v>2510</v>
      </c>
      <c r="E3751" s="33">
        <f t="shared" si="232"/>
        <v>2.5099999999999998</v>
      </c>
      <c r="F3751" s="32">
        <f t="shared" si="233"/>
        <v>-0.2200000000000002</v>
      </c>
      <c r="H3751">
        <v>2014</v>
      </c>
      <c r="I3751">
        <v>227</v>
      </c>
      <c r="J3751">
        <v>40</v>
      </c>
      <c r="K3751">
        <v>1710</v>
      </c>
      <c r="L3751" s="33">
        <f t="shared" si="234"/>
        <v>1.71</v>
      </c>
      <c r="M3751" s="32">
        <f t="shared" si="235"/>
        <v>-0.17999999999999994</v>
      </c>
      <c r="O3751" s="34">
        <v>40235.027777777781</v>
      </c>
      <c r="P3751" s="33">
        <v>-0.2200000000000002</v>
      </c>
      <c r="Q3751" s="33">
        <v>-0.17999999999999994</v>
      </c>
    </row>
    <row r="3752" spans="1:17">
      <c r="A3752">
        <v>2014</v>
      </c>
      <c r="B3752">
        <v>227</v>
      </c>
      <c r="C3752">
        <v>50</v>
      </c>
      <c r="D3752">
        <v>2510</v>
      </c>
      <c r="E3752" s="33">
        <f t="shared" si="232"/>
        <v>2.5099999999999998</v>
      </c>
      <c r="F3752" s="32">
        <f t="shared" si="233"/>
        <v>-0.2200000000000002</v>
      </c>
      <c r="H3752">
        <v>2014</v>
      </c>
      <c r="I3752">
        <v>227</v>
      </c>
      <c r="J3752">
        <v>50</v>
      </c>
      <c r="K3752">
        <v>1720</v>
      </c>
      <c r="L3752" s="33">
        <f t="shared" si="234"/>
        <v>1.72</v>
      </c>
      <c r="M3752" s="32">
        <f t="shared" si="235"/>
        <v>-0.16999999999999993</v>
      </c>
      <c r="O3752" s="34">
        <v>40235.034722222219</v>
      </c>
      <c r="P3752" s="33">
        <v>-0.2200000000000002</v>
      </c>
      <c r="Q3752" s="33">
        <v>-0.16999999999999993</v>
      </c>
    </row>
    <row r="3753" spans="1:17">
      <c r="A3753">
        <v>2014</v>
      </c>
      <c r="B3753">
        <v>227</v>
      </c>
      <c r="C3753">
        <v>100</v>
      </c>
      <c r="D3753">
        <v>2520</v>
      </c>
      <c r="E3753" s="33">
        <f t="shared" si="232"/>
        <v>2.52</v>
      </c>
      <c r="F3753" s="32">
        <f t="shared" si="233"/>
        <v>-0.20999999999999996</v>
      </c>
      <c r="H3753">
        <v>2014</v>
      </c>
      <c r="I3753">
        <v>227</v>
      </c>
      <c r="J3753">
        <v>100</v>
      </c>
      <c r="K3753">
        <v>1740</v>
      </c>
      <c r="L3753" s="33">
        <f t="shared" si="234"/>
        <v>1.74</v>
      </c>
      <c r="M3753" s="32">
        <f t="shared" si="235"/>
        <v>-0.14999999999999991</v>
      </c>
      <c r="O3753" s="34">
        <v>40235.041666666664</v>
      </c>
      <c r="P3753" s="33">
        <v>-0.20999999999999996</v>
      </c>
      <c r="Q3753" s="33">
        <v>-0.14999999999999991</v>
      </c>
    </row>
    <row r="3754" spans="1:17">
      <c r="A3754">
        <v>2014</v>
      </c>
      <c r="B3754">
        <v>227</v>
      </c>
      <c r="C3754">
        <v>110</v>
      </c>
      <c r="D3754">
        <v>2520</v>
      </c>
      <c r="E3754" s="33">
        <f t="shared" si="232"/>
        <v>2.52</v>
      </c>
      <c r="F3754" s="32">
        <f t="shared" si="233"/>
        <v>-0.20999999999999996</v>
      </c>
      <c r="H3754">
        <v>2014</v>
      </c>
      <c r="I3754">
        <v>227</v>
      </c>
      <c r="J3754">
        <v>110</v>
      </c>
      <c r="K3754">
        <v>1760</v>
      </c>
      <c r="L3754" s="33">
        <f t="shared" si="234"/>
        <v>1.76</v>
      </c>
      <c r="M3754" s="32">
        <f t="shared" si="235"/>
        <v>-0.12999999999999989</v>
      </c>
      <c r="O3754" s="34">
        <v>40235.048611111109</v>
      </c>
      <c r="P3754" s="33">
        <v>-0.20999999999999996</v>
      </c>
      <c r="Q3754" s="33">
        <v>-0.12999999999999989</v>
      </c>
    </row>
    <row r="3755" spans="1:17">
      <c r="A3755">
        <v>2014</v>
      </c>
      <c r="B3755">
        <v>227</v>
      </c>
      <c r="C3755">
        <v>120</v>
      </c>
      <c r="D3755">
        <v>2530</v>
      </c>
      <c r="E3755" s="33">
        <f t="shared" si="232"/>
        <v>2.5299999999999998</v>
      </c>
      <c r="F3755" s="32">
        <f t="shared" si="233"/>
        <v>-0.20000000000000018</v>
      </c>
      <c r="H3755">
        <v>2014</v>
      </c>
      <c r="I3755">
        <v>227</v>
      </c>
      <c r="J3755">
        <v>120</v>
      </c>
      <c r="K3755">
        <v>1780</v>
      </c>
      <c r="L3755" s="33">
        <f t="shared" si="234"/>
        <v>1.78</v>
      </c>
      <c r="M3755" s="32">
        <f t="shared" si="235"/>
        <v>-0.10999999999999988</v>
      </c>
      <c r="O3755" s="34">
        <v>40235.055555555555</v>
      </c>
      <c r="P3755" s="33">
        <v>-0.20000000000000018</v>
      </c>
      <c r="Q3755" s="33">
        <v>-0.10999999999999988</v>
      </c>
    </row>
    <row r="3756" spans="1:17">
      <c r="A3756">
        <v>2014</v>
      </c>
      <c r="B3756">
        <v>227</v>
      </c>
      <c r="C3756">
        <v>130</v>
      </c>
      <c r="D3756">
        <v>2530</v>
      </c>
      <c r="E3756" s="33">
        <f t="shared" si="232"/>
        <v>2.5299999999999998</v>
      </c>
      <c r="F3756" s="32">
        <f t="shared" si="233"/>
        <v>-0.20000000000000018</v>
      </c>
      <c r="H3756">
        <v>2014</v>
      </c>
      <c r="I3756">
        <v>227</v>
      </c>
      <c r="J3756">
        <v>130</v>
      </c>
      <c r="K3756">
        <v>1790</v>
      </c>
      <c r="L3756" s="33">
        <f t="shared" si="234"/>
        <v>1.79</v>
      </c>
      <c r="M3756" s="32">
        <f t="shared" si="235"/>
        <v>-9.9999999999999867E-2</v>
      </c>
      <c r="O3756" s="34">
        <v>40235.0625</v>
      </c>
      <c r="P3756" s="33">
        <v>-0.20000000000000018</v>
      </c>
      <c r="Q3756" s="33">
        <v>-9.9999999999999867E-2</v>
      </c>
    </row>
    <row r="3757" spans="1:17">
      <c r="A3757">
        <v>2014</v>
      </c>
      <c r="B3757">
        <v>227</v>
      </c>
      <c r="C3757">
        <v>140</v>
      </c>
      <c r="D3757">
        <v>2540</v>
      </c>
      <c r="E3757" s="33">
        <f t="shared" si="232"/>
        <v>2.54</v>
      </c>
      <c r="F3757" s="32">
        <f t="shared" si="233"/>
        <v>-0.18999999999999995</v>
      </c>
      <c r="H3757">
        <v>2014</v>
      </c>
      <c r="I3757">
        <v>227</v>
      </c>
      <c r="J3757">
        <v>140</v>
      </c>
      <c r="K3757">
        <v>1810</v>
      </c>
      <c r="L3757" s="33">
        <f t="shared" si="234"/>
        <v>1.81</v>
      </c>
      <c r="M3757" s="32">
        <f t="shared" si="235"/>
        <v>-7.9999999999999849E-2</v>
      </c>
      <c r="O3757" s="34">
        <v>40235.069444444445</v>
      </c>
      <c r="P3757" s="33">
        <v>-0.18999999999999995</v>
      </c>
      <c r="Q3757" s="33">
        <v>-7.9999999999999849E-2</v>
      </c>
    </row>
    <row r="3758" spans="1:17">
      <c r="A3758">
        <v>2014</v>
      </c>
      <c r="B3758">
        <v>227</v>
      </c>
      <c r="C3758">
        <v>150</v>
      </c>
      <c r="D3758">
        <v>2540</v>
      </c>
      <c r="E3758" s="33">
        <f t="shared" si="232"/>
        <v>2.54</v>
      </c>
      <c r="F3758" s="32">
        <f t="shared" si="233"/>
        <v>-0.18999999999999995</v>
      </c>
      <c r="H3758">
        <v>2014</v>
      </c>
      <c r="I3758">
        <v>227</v>
      </c>
      <c r="J3758">
        <v>150</v>
      </c>
      <c r="K3758">
        <v>1830</v>
      </c>
      <c r="L3758" s="33">
        <f t="shared" si="234"/>
        <v>1.83</v>
      </c>
      <c r="M3758" s="32">
        <f t="shared" si="235"/>
        <v>-5.9999999999999831E-2</v>
      </c>
      <c r="O3758" s="34">
        <v>40235.076388888891</v>
      </c>
      <c r="P3758" s="33">
        <v>-0.18999999999999995</v>
      </c>
      <c r="Q3758" s="33">
        <v>-5.9999999999999831E-2</v>
      </c>
    </row>
    <row r="3759" spans="1:17">
      <c r="A3759">
        <v>2014</v>
      </c>
      <c r="B3759">
        <v>227</v>
      </c>
      <c r="C3759">
        <v>200</v>
      </c>
      <c r="D3759">
        <v>2550</v>
      </c>
      <c r="E3759" s="33">
        <f t="shared" si="232"/>
        <v>2.5499999999999998</v>
      </c>
      <c r="F3759" s="32">
        <f t="shared" si="233"/>
        <v>-0.18000000000000016</v>
      </c>
      <c r="H3759">
        <v>2014</v>
      </c>
      <c r="I3759">
        <v>227</v>
      </c>
      <c r="J3759">
        <v>200</v>
      </c>
      <c r="K3759">
        <v>1850</v>
      </c>
      <c r="L3759" s="33">
        <f t="shared" si="234"/>
        <v>1.85</v>
      </c>
      <c r="M3759" s="32">
        <f t="shared" si="235"/>
        <v>-3.9999999999999813E-2</v>
      </c>
      <c r="O3759" s="34">
        <v>40235.083333333336</v>
      </c>
      <c r="P3759" s="33">
        <v>-0.18000000000000016</v>
      </c>
      <c r="Q3759" s="33">
        <v>-3.9999999999999813E-2</v>
      </c>
    </row>
    <row r="3760" spans="1:17">
      <c r="A3760">
        <v>2014</v>
      </c>
      <c r="B3760">
        <v>227</v>
      </c>
      <c r="C3760">
        <v>210</v>
      </c>
      <c r="D3760">
        <v>2560</v>
      </c>
      <c r="E3760" s="33">
        <f t="shared" si="232"/>
        <v>2.56</v>
      </c>
      <c r="F3760" s="32">
        <f t="shared" si="233"/>
        <v>-0.16999999999999993</v>
      </c>
      <c r="H3760">
        <v>2014</v>
      </c>
      <c r="I3760">
        <v>227</v>
      </c>
      <c r="J3760">
        <v>210</v>
      </c>
      <c r="K3760">
        <v>1870</v>
      </c>
      <c r="L3760" s="33">
        <f t="shared" si="234"/>
        <v>1.87</v>
      </c>
      <c r="M3760" s="32">
        <f t="shared" si="235"/>
        <v>-1.9999999999999796E-2</v>
      </c>
      <c r="O3760" s="34">
        <v>40235.090277777781</v>
      </c>
      <c r="P3760" s="33">
        <v>-0.16999999999999993</v>
      </c>
      <c r="Q3760" s="33">
        <v>-1.9999999999999796E-2</v>
      </c>
    </row>
    <row r="3761" spans="1:17">
      <c r="A3761">
        <v>2014</v>
      </c>
      <c r="B3761">
        <v>227</v>
      </c>
      <c r="C3761">
        <v>220</v>
      </c>
      <c r="D3761">
        <v>2560</v>
      </c>
      <c r="E3761" s="33">
        <f t="shared" si="232"/>
        <v>2.56</v>
      </c>
      <c r="F3761" s="32">
        <f t="shared" si="233"/>
        <v>-0.16999999999999993</v>
      </c>
      <c r="H3761">
        <v>2014</v>
      </c>
      <c r="I3761">
        <v>227</v>
      </c>
      <c r="J3761">
        <v>220</v>
      </c>
      <c r="K3761">
        <v>1880</v>
      </c>
      <c r="L3761" s="33">
        <f t="shared" si="234"/>
        <v>1.88</v>
      </c>
      <c r="M3761" s="32">
        <f t="shared" si="235"/>
        <v>-1.0000000000000009E-2</v>
      </c>
      <c r="O3761" s="34">
        <v>40235.097222222219</v>
      </c>
      <c r="P3761" s="33">
        <v>-0.16999999999999993</v>
      </c>
      <c r="Q3761" s="33">
        <v>-1.0000000000000009E-2</v>
      </c>
    </row>
    <row r="3762" spans="1:17">
      <c r="A3762">
        <v>2014</v>
      </c>
      <c r="B3762">
        <v>227</v>
      </c>
      <c r="C3762">
        <v>230</v>
      </c>
      <c r="D3762">
        <v>2570</v>
      </c>
      <c r="E3762" s="33">
        <f t="shared" si="232"/>
        <v>2.57</v>
      </c>
      <c r="F3762" s="32">
        <f t="shared" si="233"/>
        <v>-0.16000000000000014</v>
      </c>
      <c r="H3762">
        <v>2014</v>
      </c>
      <c r="I3762">
        <v>227</v>
      </c>
      <c r="J3762">
        <v>230</v>
      </c>
      <c r="K3762">
        <v>1900</v>
      </c>
      <c r="L3762" s="33">
        <f t="shared" si="234"/>
        <v>1.9</v>
      </c>
      <c r="M3762" s="32">
        <f t="shared" si="235"/>
        <v>1.0000000000000009E-2</v>
      </c>
      <c r="O3762" s="34">
        <v>40235.104166666664</v>
      </c>
      <c r="P3762" s="33">
        <v>-0.16000000000000014</v>
      </c>
      <c r="Q3762" s="33">
        <v>1.0000000000000009E-2</v>
      </c>
    </row>
    <row r="3763" spans="1:17">
      <c r="A3763">
        <v>2014</v>
      </c>
      <c r="B3763">
        <v>227</v>
      </c>
      <c r="C3763">
        <v>240</v>
      </c>
      <c r="D3763">
        <v>2580</v>
      </c>
      <c r="E3763" s="33">
        <f t="shared" si="232"/>
        <v>2.58</v>
      </c>
      <c r="F3763" s="32">
        <f t="shared" si="233"/>
        <v>-0.14999999999999991</v>
      </c>
      <c r="H3763">
        <v>2014</v>
      </c>
      <c r="I3763">
        <v>227</v>
      </c>
      <c r="J3763">
        <v>240</v>
      </c>
      <c r="K3763">
        <v>1910</v>
      </c>
      <c r="L3763" s="33">
        <f t="shared" si="234"/>
        <v>1.91</v>
      </c>
      <c r="M3763" s="32">
        <f t="shared" si="235"/>
        <v>2.0000000000000018E-2</v>
      </c>
      <c r="O3763" s="34">
        <v>40235.111111111109</v>
      </c>
      <c r="P3763" s="33">
        <v>-0.14999999999999991</v>
      </c>
      <c r="Q3763" s="33">
        <v>2.0000000000000018E-2</v>
      </c>
    </row>
    <row r="3764" spans="1:17">
      <c r="A3764">
        <v>2014</v>
      </c>
      <c r="B3764">
        <v>227</v>
      </c>
      <c r="C3764">
        <v>250</v>
      </c>
      <c r="D3764">
        <v>2590</v>
      </c>
      <c r="E3764" s="33">
        <f t="shared" si="232"/>
        <v>2.59</v>
      </c>
      <c r="F3764" s="32">
        <f t="shared" si="233"/>
        <v>-0.14000000000000012</v>
      </c>
      <c r="H3764">
        <v>2014</v>
      </c>
      <c r="I3764">
        <v>227</v>
      </c>
      <c r="J3764">
        <v>250</v>
      </c>
      <c r="K3764">
        <v>1930</v>
      </c>
      <c r="L3764" s="33">
        <f t="shared" si="234"/>
        <v>1.93</v>
      </c>
      <c r="M3764" s="32">
        <f t="shared" si="235"/>
        <v>4.0000000000000036E-2</v>
      </c>
      <c r="O3764" s="34">
        <v>40235.118055555555</v>
      </c>
      <c r="P3764" s="33">
        <v>-0.14000000000000012</v>
      </c>
      <c r="Q3764" s="33">
        <v>4.0000000000000036E-2</v>
      </c>
    </row>
    <row r="3765" spans="1:17">
      <c r="A3765">
        <v>2014</v>
      </c>
      <c r="B3765">
        <v>227</v>
      </c>
      <c r="C3765">
        <v>300</v>
      </c>
      <c r="D3765">
        <v>2600</v>
      </c>
      <c r="E3765" s="33">
        <f t="shared" si="232"/>
        <v>2.6</v>
      </c>
      <c r="F3765" s="32">
        <f t="shared" si="233"/>
        <v>-0.12999999999999989</v>
      </c>
      <c r="H3765">
        <v>2014</v>
      </c>
      <c r="I3765">
        <v>227</v>
      </c>
      <c r="J3765">
        <v>300</v>
      </c>
      <c r="K3765">
        <v>1940</v>
      </c>
      <c r="L3765" s="33">
        <f t="shared" si="234"/>
        <v>1.94</v>
      </c>
      <c r="M3765" s="32">
        <f t="shared" si="235"/>
        <v>5.0000000000000044E-2</v>
      </c>
      <c r="O3765" s="34">
        <v>40235.125</v>
      </c>
      <c r="P3765" s="33">
        <v>-0.12999999999999989</v>
      </c>
      <c r="Q3765" s="33">
        <v>5.0000000000000044E-2</v>
      </c>
    </row>
    <row r="3766" spans="1:17">
      <c r="A3766">
        <v>2014</v>
      </c>
      <c r="B3766">
        <v>227</v>
      </c>
      <c r="C3766">
        <v>310</v>
      </c>
      <c r="D3766">
        <v>2610</v>
      </c>
      <c r="E3766" s="33">
        <f t="shared" si="232"/>
        <v>2.61</v>
      </c>
      <c r="F3766" s="32">
        <f t="shared" si="233"/>
        <v>-0.12000000000000011</v>
      </c>
      <c r="H3766">
        <v>2014</v>
      </c>
      <c r="I3766">
        <v>227</v>
      </c>
      <c r="J3766">
        <v>310</v>
      </c>
      <c r="K3766">
        <v>1950</v>
      </c>
      <c r="L3766" s="33">
        <f t="shared" si="234"/>
        <v>1.95</v>
      </c>
      <c r="M3766" s="32">
        <f t="shared" si="235"/>
        <v>6.0000000000000053E-2</v>
      </c>
      <c r="O3766" s="34">
        <v>40235.131944444445</v>
      </c>
      <c r="P3766" s="33">
        <v>-0.12000000000000011</v>
      </c>
      <c r="Q3766" s="33">
        <v>6.0000000000000053E-2</v>
      </c>
    </row>
    <row r="3767" spans="1:17">
      <c r="A3767">
        <v>2014</v>
      </c>
      <c r="B3767">
        <v>227</v>
      </c>
      <c r="C3767">
        <v>320</v>
      </c>
      <c r="D3767">
        <v>2620</v>
      </c>
      <c r="E3767" s="33">
        <f t="shared" si="232"/>
        <v>2.62</v>
      </c>
      <c r="F3767" s="32">
        <f t="shared" si="233"/>
        <v>-0.10999999999999988</v>
      </c>
      <c r="H3767">
        <v>2014</v>
      </c>
      <c r="I3767">
        <v>227</v>
      </c>
      <c r="J3767">
        <v>320</v>
      </c>
      <c r="K3767">
        <v>1960</v>
      </c>
      <c r="L3767" s="33">
        <f t="shared" si="234"/>
        <v>1.96</v>
      </c>
      <c r="M3767" s="32">
        <f t="shared" si="235"/>
        <v>7.0000000000000062E-2</v>
      </c>
      <c r="O3767" s="34">
        <v>40235.138888888891</v>
      </c>
      <c r="P3767" s="33">
        <v>-0.10999999999999988</v>
      </c>
      <c r="Q3767" s="33">
        <v>7.0000000000000062E-2</v>
      </c>
    </row>
    <row r="3768" spans="1:17">
      <c r="A3768">
        <v>2014</v>
      </c>
      <c r="B3768">
        <v>227</v>
      </c>
      <c r="C3768">
        <v>330</v>
      </c>
      <c r="D3768">
        <v>2630</v>
      </c>
      <c r="E3768" s="33">
        <f t="shared" si="232"/>
        <v>2.63</v>
      </c>
      <c r="F3768" s="32">
        <f t="shared" si="233"/>
        <v>-0.10000000000000009</v>
      </c>
      <c r="H3768">
        <v>2014</v>
      </c>
      <c r="I3768">
        <v>227</v>
      </c>
      <c r="J3768">
        <v>330</v>
      </c>
      <c r="K3768">
        <v>1960</v>
      </c>
      <c r="L3768" s="33">
        <f t="shared" si="234"/>
        <v>1.96</v>
      </c>
      <c r="M3768" s="32">
        <f t="shared" si="235"/>
        <v>7.0000000000000062E-2</v>
      </c>
      <c r="O3768" s="34">
        <v>40235.145833333336</v>
      </c>
      <c r="P3768" s="33">
        <v>-0.10000000000000009</v>
      </c>
      <c r="Q3768" s="33">
        <v>7.0000000000000062E-2</v>
      </c>
    </row>
    <row r="3769" spans="1:17">
      <c r="A3769">
        <v>2014</v>
      </c>
      <c r="B3769">
        <v>227</v>
      </c>
      <c r="C3769">
        <v>340</v>
      </c>
      <c r="D3769">
        <v>2640</v>
      </c>
      <c r="E3769" s="33">
        <f t="shared" si="232"/>
        <v>2.64</v>
      </c>
      <c r="F3769" s="32">
        <f t="shared" si="233"/>
        <v>-8.9999999999999858E-2</v>
      </c>
      <c r="H3769">
        <v>2014</v>
      </c>
      <c r="I3769">
        <v>227</v>
      </c>
      <c r="J3769">
        <v>340</v>
      </c>
      <c r="K3769">
        <v>1970</v>
      </c>
      <c r="L3769" s="33">
        <f t="shared" si="234"/>
        <v>1.97</v>
      </c>
      <c r="M3769" s="32">
        <f t="shared" si="235"/>
        <v>8.0000000000000071E-2</v>
      </c>
      <c r="O3769" s="34">
        <v>40235.152777777781</v>
      </c>
      <c r="P3769" s="33">
        <v>-8.9999999999999858E-2</v>
      </c>
      <c r="Q3769" s="33">
        <v>8.0000000000000071E-2</v>
      </c>
    </row>
    <row r="3770" spans="1:17">
      <c r="A3770">
        <v>2014</v>
      </c>
      <c r="B3770">
        <v>227</v>
      </c>
      <c r="C3770">
        <v>350</v>
      </c>
      <c r="D3770">
        <v>2640</v>
      </c>
      <c r="E3770" s="33">
        <f t="shared" si="232"/>
        <v>2.64</v>
      </c>
      <c r="F3770" s="32">
        <f t="shared" si="233"/>
        <v>-8.9999999999999858E-2</v>
      </c>
      <c r="H3770">
        <v>2014</v>
      </c>
      <c r="I3770">
        <v>227</v>
      </c>
      <c r="J3770">
        <v>350</v>
      </c>
      <c r="K3770">
        <v>1970</v>
      </c>
      <c r="L3770" s="33">
        <f t="shared" si="234"/>
        <v>1.97</v>
      </c>
      <c r="M3770" s="32">
        <f t="shared" si="235"/>
        <v>8.0000000000000071E-2</v>
      </c>
      <c r="O3770" s="34">
        <v>40235.159722222219</v>
      </c>
      <c r="P3770" s="33">
        <v>-8.9999999999999858E-2</v>
      </c>
      <c r="Q3770" s="33">
        <v>8.0000000000000071E-2</v>
      </c>
    </row>
    <row r="3771" spans="1:17">
      <c r="A3771">
        <v>2014</v>
      </c>
      <c r="B3771">
        <v>227</v>
      </c>
      <c r="C3771">
        <v>400</v>
      </c>
      <c r="D3771">
        <v>2650</v>
      </c>
      <c r="E3771" s="33">
        <f t="shared" si="232"/>
        <v>2.65</v>
      </c>
      <c r="F3771" s="32">
        <f t="shared" si="233"/>
        <v>-8.0000000000000071E-2</v>
      </c>
      <c r="H3771">
        <v>2014</v>
      </c>
      <c r="I3771">
        <v>227</v>
      </c>
      <c r="J3771">
        <v>400</v>
      </c>
      <c r="K3771">
        <v>1970</v>
      </c>
      <c r="L3771" s="33">
        <f t="shared" si="234"/>
        <v>1.97</v>
      </c>
      <c r="M3771" s="32">
        <f t="shared" si="235"/>
        <v>8.0000000000000071E-2</v>
      </c>
      <c r="O3771" s="34">
        <v>40235.166666666664</v>
      </c>
      <c r="P3771" s="33">
        <v>-8.0000000000000071E-2</v>
      </c>
      <c r="Q3771" s="33">
        <v>8.0000000000000071E-2</v>
      </c>
    </row>
    <row r="3772" spans="1:17">
      <c r="A3772">
        <v>2014</v>
      </c>
      <c r="B3772">
        <v>227</v>
      </c>
      <c r="C3772">
        <v>410</v>
      </c>
      <c r="D3772">
        <v>2660</v>
      </c>
      <c r="E3772" s="33">
        <f t="shared" si="232"/>
        <v>2.66</v>
      </c>
      <c r="F3772" s="32">
        <f t="shared" si="233"/>
        <v>-6.999999999999984E-2</v>
      </c>
      <c r="H3772">
        <v>2014</v>
      </c>
      <c r="I3772">
        <v>227</v>
      </c>
      <c r="J3772">
        <v>410</v>
      </c>
      <c r="K3772">
        <v>1970</v>
      </c>
      <c r="L3772" s="33">
        <f t="shared" si="234"/>
        <v>1.97</v>
      </c>
      <c r="M3772" s="32">
        <f t="shared" si="235"/>
        <v>8.0000000000000071E-2</v>
      </c>
      <c r="O3772" s="34">
        <v>40235.173611111109</v>
      </c>
      <c r="P3772" s="33">
        <v>-6.999999999999984E-2</v>
      </c>
      <c r="Q3772" s="33">
        <v>8.0000000000000071E-2</v>
      </c>
    </row>
    <row r="3773" spans="1:17">
      <c r="A3773">
        <v>2014</v>
      </c>
      <c r="B3773">
        <v>227</v>
      </c>
      <c r="C3773">
        <v>420</v>
      </c>
      <c r="D3773">
        <v>2660</v>
      </c>
      <c r="E3773" s="33">
        <f t="shared" si="232"/>
        <v>2.66</v>
      </c>
      <c r="F3773" s="32">
        <f t="shared" si="233"/>
        <v>-6.999999999999984E-2</v>
      </c>
      <c r="H3773">
        <v>2014</v>
      </c>
      <c r="I3773">
        <v>227</v>
      </c>
      <c r="J3773">
        <v>420</v>
      </c>
      <c r="K3773">
        <v>1960</v>
      </c>
      <c r="L3773" s="33">
        <f t="shared" si="234"/>
        <v>1.96</v>
      </c>
      <c r="M3773" s="32">
        <f t="shared" si="235"/>
        <v>7.0000000000000062E-2</v>
      </c>
      <c r="O3773" s="34">
        <v>40235.180555555555</v>
      </c>
      <c r="P3773" s="33">
        <v>-6.999999999999984E-2</v>
      </c>
      <c r="Q3773" s="33">
        <v>7.0000000000000062E-2</v>
      </c>
    </row>
    <row r="3774" spans="1:17">
      <c r="A3774">
        <v>2014</v>
      </c>
      <c r="B3774">
        <v>227</v>
      </c>
      <c r="C3774">
        <v>430</v>
      </c>
      <c r="D3774">
        <v>2660</v>
      </c>
      <c r="E3774" s="33">
        <f t="shared" si="232"/>
        <v>2.66</v>
      </c>
      <c r="F3774" s="32">
        <f t="shared" si="233"/>
        <v>-6.999999999999984E-2</v>
      </c>
      <c r="H3774">
        <v>2014</v>
      </c>
      <c r="I3774">
        <v>227</v>
      </c>
      <c r="J3774">
        <v>430</v>
      </c>
      <c r="K3774">
        <v>1950</v>
      </c>
      <c r="L3774" s="33">
        <f t="shared" si="234"/>
        <v>1.95</v>
      </c>
      <c r="M3774" s="32">
        <f t="shared" si="235"/>
        <v>6.0000000000000053E-2</v>
      </c>
      <c r="O3774" s="34">
        <v>40235.1875</v>
      </c>
      <c r="P3774" s="33">
        <v>-6.999999999999984E-2</v>
      </c>
      <c r="Q3774" s="33">
        <v>6.0000000000000053E-2</v>
      </c>
    </row>
    <row r="3775" spans="1:17">
      <c r="A3775">
        <v>2014</v>
      </c>
      <c r="B3775">
        <v>227</v>
      </c>
      <c r="C3775">
        <v>440</v>
      </c>
      <c r="D3775">
        <v>2660</v>
      </c>
      <c r="E3775" s="33">
        <f t="shared" si="232"/>
        <v>2.66</v>
      </c>
      <c r="F3775" s="32">
        <f t="shared" si="233"/>
        <v>-6.999999999999984E-2</v>
      </c>
      <c r="H3775">
        <v>2014</v>
      </c>
      <c r="I3775">
        <v>227</v>
      </c>
      <c r="J3775">
        <v>440</v>
      </c>
      <c r="K3775">
        <v>1940</v>
      </c>
      <c r="L3775" s="33">
        <f t="shared" si="234"/>
        <v>1.94</v>
      </c>
      <c r="M3775" s="32">
        <f t="shared" si="235"/>
        <v>5.0000000000000044E-2</v>
      </c>
      <c r="O3775" s="34">
        <v>40235.194444444445</v>
      </c>
      <c r="P3775" s="33">
        <v>-6.999999999999984E-2</v>
      </c>
      <c r="Q3775" s="33">
        <v>5.0000000000000044E-2</v>
      </c>
    </row>
    <row r="3776" spans="1:17">
      <c r="A3776">
        <v>2014</v>
      </c>
      <c r="B3776">
        <v>227</v>
      </c>
      <c r="C3776">
        <v>450</v>
      </c>
      <c r="D3776">
        <v>2660</v>
      </c>
      <c r="E3776" s="33">
        <f t="shared" si="232"/>
        <v>2.66</v>
      </c>
      <c r="F3776" s="32">
        <f t="shared" si="233"/>
        <v>-6.999999999999984E-2</v>
      </c>
      <c r="H3776">
        <v>2014</v>
      </c>
      <c r="I3776">
        <v>227</v>
      </c>
      <c r="J3776">
        <v>450</v>
      </c>
      <c r="K3776">
        <v>1930</v>
      </c>
      <c r="L3776" s="33">
        <f t="shared" si="234"/>
        <v>1.93</v>
      </c>
      <c r="M3776" s="32">
        <f t="shared" si="235"/>
        <v>4.0000000000000036E-2</v>
      </c>
      <c r="O3776" s="34">
        <v>40235.201388888891</v>
      </c>
      <c r="P3776" s="33">
        <v>-6.999999999999984E-2</v>
      </c>
      <c r="Q3776" s="33">
        <v>4.0000000000000036E-2</v>
      </c>
    </row>
    <row r="3777" spans="1:17">
      <c r="A3777">
        <v>2014</v>
      </c>
      <c r="B3777">
        <v>227</v>
      </c>
      <c r="C3777">
        <v>500</v>
      </c>
      <c r="D3777">
        <v>2660</v>
      </c>
      <c r="E3777" s="33">
        <f t="shared" si="232"/>
        <v>2.66</v>
      </c>
      <c r="F3777" s="32">
        <f t="shared" si="233"/>
        <v>-6.999999999999984E-2</v>
      </c>
      <c r="H3777">
        <v>2014</v>
      </c>
      <c r="I3777">
        <v>227</v>
      </c>
      <c r="J3777">
        <v>500</v>
      </c>
      <c r="K3777">
        <v>1920</v>
      </c>
      <c r="L3777" s="33">
        <f t="shared" si="234"/>
        <v>1.92</v>
      </c>
      <c r="M3777" s="32">
        <f t="shared" si="235"/>
        <v>3.0000000000000027E-2</v>
      </c>
      <c r="O3777" s="34">
        <v>40235.208333333336</v>
      </c>
      <c r="P3777" s="33">
        <v>-6.999999999999984E-2</v>
      </c>
      <c r="Q3777" s="33">
        <v>3.0000000000000027E-2</v>
      </c>
    </row>
    <row r="3778" spans="1:17">
      <c r="A3778">
        <v>2014</v>
      </c>
      <c r="B3778">
        <v>227</v>
      </c>
      <c r="C3778">
        <v>510</v>
      </c>
      <c r="D3778">
        <v>2650</v>
      </c>
      <c r="E3778" s="33">
        <f t="shared" si="232"/>
        <v>2.65</v>
      </c>
      <c r="F3778" s="32">
        <f t="shared" si="233"/>
        <v>-8.0000000000000071E-2</v>
      </c>
      <c r="H3778">
        <v>2014</v>
      </c>
      <c r="I3778">
        <v>227</v>
      </c>
      <c r="J3778">
        <v>510</v>
      </c>
      <c r="K3778">
        <v>1900</v>
      </c>
      <c r="L3778" s="33">
        <f t="shared" si="234"/>
        <v>1.9</v>
      </c>
      <c r="M3778" s="32">
        <f t="shared" si="235"/>
        <v>1.0000000000000009E-2</v>
      </c>
      <c r="O3778" s="34">
        <v>40235.215277777781</v>
      </c>
      <c r="P3778" s="33">
        <v>-8.0000000000000071E-2</v>
      </c>
      <c r="Q3778" s="33">
        <v>1.0000000000000009E-2</v>
      </c>
    </row>
    <row r="3779" spans="1:17">
      <c r="A3779">
        <v>2014</v>
      </c>
      <c r="B3779">
        <v>227</v>
      </c>
      <c r="C3779">
        <v>520</v>
      </c>
      <c r="D3779">
        <v>2650</v>
      </c>
      <c r="E3779" s="33">
        <f t="shared" si="232"/>
        <v>2.65</v>
      </c>
      <c r="F3779" s="32">
        <f t="shared" si="233"/>
        <v>-8.0000000000000071E-2</v>
      </c>
      <c r="H3779">
        <v>2014</v>
      </c>
      <c r="I3779">
        <v>227</v>
      </c>
      <c r="J3779">
        <v>520</v>
      </c>
      <c r="K3779">
        <v>1890</v>
      </c>
      <c r="L3779" s="33">
        <f t="shared" si="234"/>
        <v>1.89</v>
      </c>
      <c r="M3779" s="32">
        <f t="shared" si="235"/>
        <v>0</v>
      </c>
      <c r="O3779" s="34">
        <v>40235.222222222219</v>
      </c>
      <c r="P3779" s="33">
        <v>-8.0000000000000071E-2</v>
      </c>
      <c r="Q3779" s="33">
        <v>0</v>
      </c>
    </row>
    <row r="3780" spans="1:17">
      <c r="A3780">
        <v>2014</v>
      </c>
      <c r="B3780">
        <v>227</v>
      </c>
      <c r="C3780">
        <v>530</v>
      </c>
      <c r="D3780">
        <v>2640</v>
      </c>
      <c r="E3780" s="33">
        <f t="shared" ref="E3780:E3843" si="236">ROUND(D3780/1000,2)</f>
        <v>2.64</v>
      </c>
      <c r="F3780" s="32">
        <f t="shared" ref="F3780:F3843" si="237">E3780-E$8499</f>
        <v>-8.9999999999999858E-2</v>
      </c>
      <c r="H3780">
        <v>2014</v>
      </c>
      <c r="I3780">
        <v>227</v>
      </c>
      <c r="J3780">
        <v>530</v>
      </c>
      <c r="K3780">
        <v>1870</v>
      </c>
      <c r="L3780" s="33">
        <f t="shared" ref="L3780:L3843" si="238">ROUND(K3780/1000,2)</f>
        <v>1.87</v>
      </c>
      <c r="M3780" s="32">
        <f t="shared" ref="M3780:M3843" si="239">L3780-L$8499</f>
        <v>-1.9999999999999796E-2</v>
      </c>
      <c r="O3780" s="34">
        <v>40235.229166666664</v>
      </c>
      <c r="P3780" s="33">
        <v>-8.9999999999999858E-2</v>
      </c>
      <c r="Q3780" s="33">
        <v>-1.9999999999999796E-2</v>
      </c>
    </row>
    <row r="3781" spans="1:17">
      <c r="A3781">
        <v>2014</v>
      </c>
      <c r="B3781">
        <v>227</v>
      </c>
      <c r="C3781">
        <v>540</v>
      </c>
      <c r="D3781">
        <v>2630</v>
      </c>
      <c r="E3781" s="33">
        <f t="shared" si="236"/>
        <v>2.63</v>
      </c>
      <c r="F3781" s="32">
        <f t="shared" si="237"/>
        <v>-0.10000000000000009</v>
      </c>
      <c r="H3781">
        <v>2014</v>
      </c>
      <c r="I3781">
        <v>227</v>
      </c>
      <c r="J3781">
        <v>540</v>
      </c>
      <c r="K3781">
        <v>1850</v>
      </c>
      <c r="L3781" s="33">
        <f t="shared" si="238"/>
        <v>1.85</v>
      </c>
      <c r="M3781" s="32">
        <f t="shared" si="239"/>
        <v>-3.9999999999999813E-2</v>
      </c>
      <c r="O3781" s="34">
        <v>40235.236111111109</v>
      </c>
      <c r="P3781" s="33">
        <v>-0.10000000000000009</v>
      </c>
      <c r="Q3781" s="33">
        <v>-3.9999999999999813E-2</v>
      </c>
    </row>
    <row r="3782" spans="1:17">
      <c r="A3782">
        <v>2014</v>
      </c>
      <c r="B3782">
        <v>227</v>
      </c>
      <c r="C3782">
        <v>550</v>
      </c>
      <c r="D3782">
        <v>2620</v>
      </c>
      <c r="E3782" s="33">
        <f t="shared" si="236"/>
        <v>2.62</v>
      </c>
      <c r="F3782" s="32">
        <f t="shared" si="237"/>
        <v>-0.10999999999999988</v>
      </c>
      <c r="H3782">
        <v>2014</v>
      </c>
      <c r="I3782">
        <v>227</v>
      </c>
      <c r="J3782">
        <v>550</v>
      </c>
      <c r="K3782">
        <v>1830</v>
      </c>
      <c r="L3782" s="33">
        <f t="shared" si="238"/>
        <v>1.83</v>
      </c>
      <c r="M3782" s="32">
        <f t="shared" si="239"/>
        <v>-5.9999999999999831E-2</v>
      </c>
      <c r="O3782" s="34">
        <v>40235.243055555555</v>
      </c>
      <c r="P3782" s="33">
        <v>-0.10999999999999988</v>
      </c>
      <c r="Q3782" s="33">
        <v>-5.9999999999999831E-2</v>
      </c>
    </row>
    <row r="3783" spans="1:17">
      <c r="A3783">
        <v>2014</v>
      </c>
      <c r="B3783">
        <v>227</v>
      </c>
      <c r="C3783">
        <v>600</v>
      </c>
      <c r="D3783">
        <v>2600</v>
      </c>
      <c r="E3783" s="33">
        <f t="shared" si="236"/>
        <v>2.6</v>
      </c>
      <c r="F3783" s="32">
        <f t="shared" si="237"/>
        <v>-0.12999999999999989</v>
      </c>
      <c r="H3783">
        <v>2014</v>
      </c>
      <c r="I3783">
        <v>227</v>
      </c>
      <c r="J3783">
        <v>600</v>
      </c>
      <c r="K3783">
        <v>1810</v>
      </c>
      <c r="L3783" s="33">
        <f t="shared" si="238"/>
        <v>1.81</v>
      </c>
      <c r="M3783" s="32">
        <f t="shared" si="239"/>
        <v>-7.9999999999999849E-2</v>
      </c>
      <c r="O3783" s="34">
        <v>40235.25</v>
      </c>
      <c r="P3783" s="33">
        <v>-0.12999999999999989</v>
      </c>
      <c r="Q3783" s="33">
        <v>-7.9999999999999849E-2</v>
      </c>
    </row>
    <row r="3784" spans="1:17">
      <c r="A3784">
        <v>2014</v>
      </c>
      <c r="B3784">
        <v>227</v>
      </c>
      <c r="C3784">
        <v>610</v>
      </c>
      <c r="D3784">
        <v>2590</v>
      </c>
      <c r="E3784" s="33">
        <f t="shared" si="236"/>
        <v>2.59</v>
      </c>
      <c r="F3784" s="32">
        <f t="shared" si="237"/>
        <v>-0.14000000000000012</v>
      </c>
      <c r="H3784">
        <v>2014</v>
      </c>
      <c r="I3784">
        <v>227</v>
      </c>
      <c r="J3784">
        <v>610</v>
      </c>
      <c r="K3784">
        <v>1790</v>
      </c>
      <c r="L3784" s="33">
        <f t="shared" si="238"/>
        <v>1.79</v>
      </c>
      <c r="M3784" s="32">
        <f t="shared" si="239"/>
        <v>-9.9999999999999867E-2</v>
      </c>
      <c r="O3784" s="34">
        <v>40235.256944444445</v>
      </c>
      <c r="P3784" s="33">
        <v>-0.14000000000000012</v>
      </c>
      <c r="Q3784" s="33">
        <v>-9.9999999999999867E-2</v>
      </c>
    </row>
    <row r="3785" spans="1:17">
      <c r="A3785">
        <v>2014</v>
      </c>
      <c r="B3785">
        <v>227</v>
      </c>
      <c r="C3785">
        <v>620</v>
      </c>
      <c r="D3785">
        <v>2570</v>
      </c>
      <c r="E3785" s="33">
        <f t="shared" si="236"/>
        <v>2.57</v>
      </c>
      <c r="F3785" s="32">
        <f t="shared" si="237"/>
        <v>-0.16000000000000014</v>
      </c>
      <c r="H3785">
        <v>2014</v>
      </c>
      <c r="I3785">
        <v>227</v>
      </c>
      <c r="J3785">
        <v>620</v>
      </c>
      <c r="K3785">
        <v>1770</v>
      </c>
      <c r="L3785" s="33">
        <f t="shared" si="238"/>
        <v>1.77</v>
      </c>
      <c r="M3785" s="32">
        <f t="shared" si="239"/>
        <v>-0.11999999999999988</v>
      </c>
      <c r="O3785" s="34">
        <v>40235.263888888891</v>
      </c>
      <c r="P3785" s="33">
        <v>-0.16000000000000014</v>
      </c>
      <c r="Q3785" s="33">
        <v>-0.11999999999999988</v>
      </c>
    </row>
    <row r="3786" spans="1:17">
      <c r="A3786">
        <v>2014</v>
      </c>
      <c r="B3786">
        <v>227</v>
      </c>
      <c r="C3786">
        <v>630</v>
      </c>
      <c r="D3786">
        <v>2560</v>
      </c>
      <c r="E3786" s="33">
        <f t="shared" si="236"/>
        <v>2.56</v>
      </c>
      <c r="F3786" s="32">
        <f t="shared" si="237"/>
        <v>-0.16999999999999993</v>
      </c>
      <c r="H3786">
        <v>2014</v>
      </c>
      <c r="I3786">
        <v>227</v>
      </c>
      <c r="J3786">
        <v>630</v>
      </c>
      <c r="K3786">
        <v>1750</v>
      </c>
      <c r="L3786" s="33">
        <f t="shared" si="238"/>
        <v>1.75</v>
      </c>
      <c r="M3786" s="32">
        <f t="shared" si="239"/>
        <v>-0.1399999999999999</v>
      </c>
      <c r="O3786" s="34">
        <v>40235.270833333336</v>
      </c>
      <c r="P3786" s="33">
        <v>-0.16999999999999993</v>
      </c>
      <c r="Q3786" s="33">
        <v>-0.1399999999999999</v>
      </c>
    </row>
    <row r="3787" spans="1:17">
      <c r="A3787">
        <v>2014</v>
      </c>
      <c r="B3787">
        <v>227</v>
      </c>
      <c r="C3787">
        <v>640</v>
      </c>
      <c r="D3787">
        <v>2540</v>
      </c>
      <c r="E3787" s="33">
        <f t="shared" si="236"/>
        <v>2.54</v>
      </c>
      <c r="F3787" s="32">
        <f t="shared" si="237"/>
        <v>-0.18999999999999995</v>
      </c>
      <c r="H3787">
        <v>2014</v>
      </c>
      <c r="I3787">
        <v>227</v>
      </c>
      <c r="J3787">
        <v>640</v>
      </c>
      <c r="K3787">
        <v>1730</v>
      </c>
      <c r="L3787" s="33">
        <f t="shared" si="238"/>
        <v>1.73</v>
      </c>
      <c r="M3787" s="32">
        <f t="shared" si="239"/>
        <v>-0.15999999999999992</v>
      </c>
      <c r="O3787" s="34">
        <v>40235.277777777781</v>
      </c>
      <c r="P3787" s="33">
        <v>-0.18999999999999995</v>
      </c>
      <c r="Q3787" s="33">
        <v>-0.15999999999999992</v>
      </c>
    </row>
    <row r="3788" spans="1:17">
      <c r="A3788">
        <v>2014</v>
      </c>
      <c r="B3788">
        <v>227</v>
      </c>
      <c r="C3788">
        <v>650</v>
      </c>
      <c r="D3788">
        <v>2530</v>
      </c>
      <c r="E3788" s="33">
        <f t="shared" si="236"/>
        <v>2.5299999999999998</v>
      </c>
      <c r="F3788" s="32">
        <f t="shared" si="237"/>
        <v>-0.20000000000000018</v>
      </c>
      <c r="H3788">
        <v>2014</v>
      </c>
      <c r="I3788">
        <v>227</v>
      </c>
      <c r="J3788">
        <v>650</v>
      </c>
      <c r="K3788">
        <v>1710</v>
      </c>
      <c r="L3788" s="33">
        <f t="shared" si="238"/>
        <v>1.71</v>
      </c>
      <c r="M3788" s="32">
        <f t="shared" si="239"/>
        <v>-0.17999999999999994</v>
      </c>
      <c r="O3788" s="34">
        <v>40235.284722222219</v>
      </c>
      <c r="P3788" s="33">
        <v>-0.20000000000000018</v>
      </c>
      <c r="Q3788" s="33">
        <v>-0.17999999999999994</v>
      </c>
    </row>
    <row r="3789" spans="1:17">
      <c r="A3789">
        <v>2014</v>
      </c>
      <c r="B3789">
        <v>227</v>
      </c>
      <c r="C3789">
        <v>700</v>
      </c>
      <c r="D3789">
        <v>2510</v>
      </c>
      <c r="E3789" s="33">
        <f t="shared" si="236"/>
        <v>2.5099999999999998</v>
      </c>
      <c r="F3789" s="32">
        <f t="shared" si="237"/>
        <v>-0.2200000000000002</v>
      </c>
      <c r="H3789">
        <v>2014</v>
      </c>
      <c r="I3789">
        <v>227</v>
      </c>
      <c r="J3789">
        <v>700</v>
      </c>
      <c r="K3789">
        <v>1690</v>
      </c>
      <c r="L3789" s="33">
        <f t="shared" si="238"/>
        <v>1.69</v>
      </c>
      <c r="M3789" s="32">
        <f t="shared" si="239"/>
        <v>-0.19999999999999996</v>
      </c>
      <c r="O3789" s="34">
        <v>40235.291666666664</v>
      </c>
      <c r="P3789" s="33">
        <v>-0.2200000000000002</v>
      </c>
      <c r="Q3789" s="33">
        <v>-0.19999999999999996</v>
      </c>
    </row>
    <row r="3790" spans="1:17">
      <c r="A3790">
        <v>2014</v>
      </c>
      <c r="B3790">
        <v>227</v>
      </c>
      <c r="C3790">
        <v>710</v>
      </c>
      <c r="D3790">
        <v>2500</v>
      </c>
      <c r="E3790" s="33">
        <f t="shared" si="236"/>
        <v>2.5</v>
      </c>
      <c r="F3790" s="32">
        <f t="shared" si="237"/>
        <v>-0.22999999999999998</v>
      </c>
      <c r="H3790">
        <v>2014</v>
      </c>
      <c r="I3790">
        <v>227</v>
      </c>
      <c r="J3790">
        <v>710</v>
      </c>
      <c r="K3790">
        <v>1680</v>
      </c>
      <c r="L3790" s="33">
        <f t="shared" si="238"/>
        <v>1.68</v>
      </c>
      <c r="M3790" s="32">
        <f t="shared" si="239"/>
        <v>-0.20999999999999996</v>
      </c>
      <c r="O3790" s="34">
        <v>40235.298611111109</v>
      </c>
      <c r="P3790" s="33">
        <v>-0.22999999999999998</v>
      </c>
      <c r="Q3790" s="33">
        <v>-0.20999999999999996</v>
      </c>
    </row>
    <row r="3791" spans="1:17">
      <c r="A3791">
        <v>2014</v>
      </c>
      <c r="B3791">
        <v>227</v>
      </c>
      <c r="C3791">
        <v>720</v>
      </c>
      <c r="D3791">
        <v>2490</v>
      </c>
      <c r="E3791" s="33">
        <f t="shared" si="236"/>
        <v>2.4900000000000002</v>
      </c>
      <c r="F3791" s="32">
        <f t="shared" si="237"/>
        <v>-0.23999999999999977</v>
      </c>
      <c r="H3791">
        <v>2014</v>
      </c>
      <c r="I3791">
        <v>227</v>
      </c>
      <c r="J3791">
        <v>720</v>
      </c>
      <c r="K3791">
        <v>1660</v>
      </c>
      <c r="L3791" s="33">
        <f t="shared" si="238"/>
        <v>1.66</v>
      </c>
      <c r="M3791" s="32">
        <f t="shared" si="239"/>
        <v>-0.22999999999999998</v>
      </c>
      <c r="O3791" s="34">
        <v>40235.305555555555</v>
      </c>
      <c r="P3791" s="33">
        <v>-0.23999999999999977</v>
      </c>
      <c r="Q3791" s="33">
        <v>-0.22999999999999998</v>
      </c>
    </row>
    <row r="3792" spans="1:17">
      <c r="A3792">
        <v>2014</v>
      </c>
      <c r="B3792">
        <v>227</v>
      </c>
      <c r="C3792">
        <v>730</v>
      </c>
      <c r="D3792">
        <v>2480</v>
      </c>
      <c r="E3792" s="33">
        <f t="shared" si="236"/>
        <v>2.48</v>
      </c>
      <c r="F3792" s="32">
        <f t="shared" si="237"/>
        <v>-0.25</v>
      </c>
      <c r="H3792">
        <v>2014</v>
      </c>
      <c r="I3792">
        <v>227</v>
      </c>
      <c r="J3792">
        <v>730</v>
      </c>
      <c r="K3792">
        <v>1650</v>
      </c>
      <c r="L3792" s="33">
        <f t="shared" si="238"/>
        <v>1.65</v>
      </c>
      <c r="M3792" s="32">
        <f t="shared" si="239"/>
        <v>-0.24</v>
      </c>
      <c r="O3792" s="34">
        <v>40235.3125</v>
      </c>
      <c r="P3792" s="33">
        <v>-0.25</v>
      </c>
      <c r="Q3792" s="33">
        <v>-0.24</v>
      </c>
    </row>
    <row r="3793" spans="1:17">
      <c r="A3793">
        <v>2014</v>
      </c>
      <c r="B3793">
        <v>227</v>
      </c>
      <c r="C3793">
        <v>740</v>
      </c>
      <c r="D3793">
        <v>2480</v>
      </c>
      <c r="E3793" s="33">
        <f t="shared" si="236"/>
        <v>2.48</v>
      </c>
      <c r="F3793" s="32">
        <f t="shared" si="237"/>
        <v>-0.25</v>
      </c>
      <c r="H3793">
        <v>2014</v>
      </c>
      <c r="I3793">
        <v>227</v>
      </c>
      <c r="J3793">
        <v>740</v>
      </c>
      <c r="K3793">
        <v>1630</v>
      </c>
      <c r="L3793" s="33">
        <f t="shared" si="238"/>
        <v>1.63</v>
      </c>
      <c r="M3793" s="32">
        <f t="shared" si="239"/>
        <v>-0.26</v>
      </c>
      <c r="O3793" s="34">
        <v>40235.319444444445</v>
      </c>
      <c r="P3793" s="33">
        <v>-0.25</v>
      </c>
      <c r="Q3793" s="33">
        <v>-0.26</v>
      </c>
    </row>
    <row r="3794" spans="1:17">
      <c r="A3794">
        <v>2014</v>
      </c>
      <c r="B3794">
        <v>227</v>
      </c>
      <c r="C3794">
        <v>750</v>
      </c>
      <c r="D3794">
        <v>2470</v>
      </c>
      <c r="E3794" s="33">
        <f t="shared" si="236"/>
        <v>2.4700000000000002</v>
      </c>
      <c r="F3794" s="32">
        <f t="shared" si="237"/>
        <v>-0.25999999999999979</v>
      </c>
      <c r="H3794">
        <v>2014</v>
      </c>
      <c r="I3794">
        <v>227</v>
      </c>
      <c r="J3794">
        <v>750</v>
      </c>
      <c r="K3794">
        <v>1620</v>
      </c>
      <c r="L3794" s="33">
        <f t="shared" si="238"/>
        <v>1.62</v>
      </c>
      <c r="M3794" s="32">
        <f t="shared" si="239"/>
        <v>-0.2699999999999998</v>
      </c>
      <c r="O3794" s="34">
        <v>40235.326388888891</v>
      </c>
      <c r="P3794" s="33">
        <v>-0.25999999999999979</v>
      </c>
      <c r="Q3794" s="33">
        <v>-0.2699999999999998</v>
      </c>
    </row>
    <row r="3795" spans="1:17">
      <c r="A3795">
        <v>2014</v>
      </c>
      <c r="B3795">
        <v>227</v>
      </c>
      <c r="C3795">
        <v>800</v>
      </c>
      <c r="D3795">
        <v>2470</v>
      </c>
      <c r="E3795" s="33">
        <f t="shared" si="236"/>
        <v>2.4700000000000002</v>
      </c>
      <c r="F3795" s="32">
        <f t="shared" si="237"/>
        <v>-0.25999999999999979</v>
      </c>
      <c r="H3795">
        <v>2014</v>
      </c>
      <c r="I3795">
        <v>227</v>
      </c>
      <c r="J3795">
        <v>800</v>
      </c>
      <c r="K3795">
        <v>1610</v>
      </c>
      <c r="L3795" s="33">
        <f t="shared" si="238"/>
        <v>1.61</v>
      </c>
      <c r="M3795" s="32">
        <f t="shared" si="239"/>
        <v>-0.2799999999999998</v>
      </c>
      <c r="O3795" s="34">
        <v>40235.333333333336</v>
      </c>
      <c r="P3795" s="33">
        <v>-0.25999999999999979</v>
      </c>
      <c r="Q3795" s="33">
        <v>-0.2799999999999998</v>
      </c>
    </row>
    <row r="3796" spans="1:17">
      <c r="A3796">
        <v>2014</v>
      </c>
      <c r="B3796">
        <v>227</v>
      </c>
      <c r="C3796">
        <v>810</v>
      </c>
      <c r="D3796">
        <v>2470</v>
      </c>
      <c r="E3796" s="33">
        <f t="shared" si="236"/>
        <v>2.4700000000000002</v>
      </c>
      <c r="F3796" s="32">
        <f t="shared" si="237"/>
        <v>-0.25999999999999979</v>
      </c>
      <c r="H3796">
        <v>2014</v>
      </c>
      <c r="I3796">
        <v>227</v>
      </c>
      <c r="J3796">
        <v>810</v>
      </c>
      <c r="K3796">
        <v>1610</v>
      </c>
      <c r="L3796" s="33">
        <f t="shared" si="238"/>
        <v>1.61</v>
      </c>
      <c r="M3796" s="32">
        <f t="shared" si="239"/>
        <v>-0.2799999999999998</v>
      </c>
      <c r="O3796" s="34">
        <v>40235.340277777781</v>
      </c>
      <c r="P3796" s="33">
        <v>-0.25999999999999979</v>
      </c>
      <c r="Q3796" s="33">
        <v>-0.2799999999999998</v>
      </c>
    </row>
    <row r="3797" spans="1:17">
      <c r="A3797">
        <v>2014</v>
      </c>
      <c r="B3797">
        <v>227</v>
      </c>
      <c r="C3797">
        <v>820</v>
      </c>
      <c r="D3797">
        <v>2470</v>
      </c>
      <c r="E3797" s="33">
        <f t="shared" si="236"/>
        <v>2.4700000000000002</v>
      </c>
      <c r="F3797" s="32">
        <f t="shared" si="237"/>
        <v>-0.25999999999999979</v>
      </c>
      <c r="H3797">
        <v>2014</v>
      </c>
      <c r="I3797">
        <v>227</v>
      </c>
      <c r="J3797">
        <v>820</v>
      </c>
      <c r="K3797">
        <v>1600</v>
      </c>
      <c r="L3797" s="33">
        <f t="shared" si="238"/>
        <v>1.6</v>
      </c>
      <c r="M3797" s="32">
        <f t="shared" si="239"/>
        <v>-0.28999999999999981</v>
      </c>
      <c r="O3797" s="34">
        <v>40235.347222222219</v>
      </c>
      <c r="P3797" s="33">
        <v>-0.25999999999999979</v>
      </c>
      <c r="Q3797" s="33">
        <v>-0.28999999999999981</v>
      </c>
    </row>
    <row r="3798" spans="1:17">
      <c r="A3798">
        <v>2014</v>
      </c>
      <c r="B3798">
        <v>227</v>
      </c>
      <c r="C3798">
        <v>830</v>
      </c>
      <c r="D3798">
        <v>2470</v>
      </c>
      <c r="E3798" s="33">
        <f t="shared" si="236"/>
        <v>2.4700000000000002</v>
      </c>
      <c r="F3798" s="32">
        <f t="shared" si="237"/>
        <v>-0.25999999999999979</v>
      </c>
      <c r="H3798">
        <v>2014</v>
      </c>
      <c r="I3798">
        <v>227</v>
      </c>
      <c r="J3798">
        <v>830</v>
      </c>
      <c r="K3798">
        <v>1590</v>
      </c>
      <c r="L3798" s="33">
        <f t="shared" si="238"/>
        <v>1.59</v>
      </c>
      <c r="M3798" s="32">
        <f t="shared" si="239"/>
        <v>-0.29999999999999982</v>
      </c>
      <c r="O3798" s="34">
        <v>40235.354166666664</v>
      </c>
      <c r="P3798" s="33">
        <v>-0.25999999999999979</v>
      </c>
      <c r="Q3798" s="33">
        <v>-0.29999999999999982</v>
      </c>
    </row>
    <row r="3799" spans="1:17">
      <c r="A3799">
        <v>2014</v>
      </c>
      <c r="B3799">
        <v>227</v>
      </c>
      <c r="C3799">
        <v>840</v>
      </c>
      <c r="D3799">
        <v>2470</v>
      </c>
      <c r="E3799" s="33">
        <f t="shared" si="236"/>
        <v>2.4700000000000002</v>
      </c>
      <c r="F3799" s="32">
        <f t="shared" si="237"/>
        <v>-0.25999999999999979</v>
      </c>
      <c r="H3799">
        <v>2014</v>
      </c>
      <c r="I3799">
        <v>227</v>
      </c>
      <c r="J3799">
        <v>840</v>
      </c>
      <c r="K3799">
        <v>1590</v>
      </c>
      <c r="L3799" s="33">
        <f t="shared" si="238"/>
        <v>1.59</v>
      </c>
      <c r="M3799" s="32">
        <f t="shared" si="239"/>
        <v>-0.29999999999999982</v>
      </c>
      <c r="O3799" s="34">
        <v>40235.361111111109</v>
      </c>
      <c r="P3799" s="33">
        <v>-0.25999999999999979</v>
      </c>
      <c r="Q3799" s="33">
        <v>-0.29999999999999982</v>
      </c>
    </row>
    <row r="3800" spans="1:17">
      <c r="A3800">
        <v>2014</v>
      </c>
      <c r="B3800">
        <v>227</v>
      </c>
      <c r="C3800">
        <v>850</v>
      </c>
      <c r="D3800">
        <v>2480</v>
      </c>
      <c r="E3800" s="33">
        <f t="shared" si="236"/>
        <v>2.48</v>
      </c>
      <c r="F3800" s="32">
        <f t="shared" si="237"/>
        <v>-0.25</v>
      </c>
      <c r="H3800">
        <v>2014</v>
      </c>
      <c r="I3800">
        <v>227</v>
      </c>
      <c r="J3800">
        <v>850</v>
      </c>
      <c r="K3800">
        <v>1590</v>
      </c>
      <c r="L3800" s="33">
        <f t="shared" si="238"/>
        <v>1.59</v>
      </c>
      <c r="M3800" s="32">
        <f t="shared" si="239"/>
        <v>-0.29999999999999982</v>
      </c>
      <c r="O3800" s="34">
        <v>40235.368055555555</v>
      </c>
      <c r="P3800" s="33">
        <v>-0.25</v>
      </c>
      <c r="Q3800" s="33">
        <v>-0.29999999999999982</v>
      </c>
    </row>
    <row r="3801" spans="1:17">
      <c r="A3801">
        <v>2014</v>
      </c>
      <c r="B3801">
        <v>227</v>
      </c>
      <c r="C3801">
        <v>900</v>
      </c>
      <c r="D3801">
        <v>2490</v>
      </c>
      <c r="E3801" s="33">
        <f t="shared" si="236"/>
        <v>2.4900000000000002</v>
      </c>
      <c r="F3801" s="32">
        <f t="shared" si="237"/>
        <v>-0.23999999999999977</v>
      </c>
      <c r="H3801">
        <v>2014</v>
      </c>
      <c r="I3801">
        <v>227</v>
      </c>
      <c r="J3801">
        <v>900</v>
      </c>
      <c r="K3801">
        <v>1590</v>
      </c>
      <c r="L3801" s="33">
        <f t="shared" si="238"/>
        <v>1.59</v>
      </c>
      <c r="M3801" s="32">
        <f t="shared" si="239"/>
        <v>-0.29999999999999982</v>
      </c>
      <c r="O3801" s="34">
        <v>40235.375</v>
      </c>
      <c r="P3801" s="33">
        <v>-0.23999999999999977</v>
      </c>
      <c r="Q3801" s="33">
        <v>-0.29999999999999982</v>
      </c>
    </row>
    <row r="3802" spans="1:17">
      <c r="A3802">
        <v>2014</v>
      </c>
      <c r="B3802">
        <v>227</v>
      </c>
      <c r="C3802">
        <v>910</v>
      </c>
      <c r="D3802">
        <v>2490</v>
      </c>
      <c r="E3802" s="33">
        <f t="shared" si="236"/>
        <v>2.4900000000000002</v>
      </c>
      <c r="F3802" s="32">
        <f t="shared" si="237"/>
        <v>-0.23999999999999977</v>
      </c>
      <c r="H3802">
        <v>2014</v>
      </c>
      <c r="I3802">
        <v>227</v>
      </c>
      <c r="J3802">
        <v>910</v>
      </c>
      <c r="K3802">
        <v>1590</v>
      </c>
      <c r="L3802" s="33">
        <f t="shared" si="238"/>
        <v>1.59</v>
      </c>
      <c r="M3802" s="32">
        <f t="shared" si="239"/>
        <v>-0.29999999999999982</v>
      </c>
      <c r="O3802" s="34">
        <v>40235.381944444445</v>
      </c>
      <c r="P3802" s="33">
        <v>-0.23999999999999977</v>
      </c>
      <c r="Q3802" s="33">
        <v>-0.29999999999999982</v>
      </c>
    </row>
    <row r="3803" spans="1:17">
      <c r="A3803">
        <v>2014</v>
      </c>
      <c r="B3803">
        <v>227</v>
      </c>
      <c r="C3803">
        <v>920</v>
      </c>
      <c r="D3803">
        <v>2500</v>
      </c>
      <c r="E3803" s="33">
        <f t="shared" si="236"/>
        <v>2.5</v>
      </c>
      <c r="F3803" s="32">
        <f t="shared" si="237"/>
        <v>-0.22999999999999998</v>
      </c>
      <c r="H3803">
        <v>2014</v>
      </c>
      <c r="I3803">
        <v>227</v>
      </c>
      <c r="J3803">
        <v>920</v>
      </c>
      <c r="K3803">
        <v>1590</v>
      </c>
      <c r="L3803" s="33">
        <f t="shared" si="238"/>
        <v>1.59</v>
      </c>
      <c r="M3803" s="32">
        <f t="shared" si="239"/>
        <v>-0.29999999999999982</v>
      </c>
      <c r="O3803" s="34">
        <v>40235.388888888891</v>
      </c>
      <c r="P3803" s="33">
        <v>-0.22999999999999998</v>
      </c>
      <c r="Q3803" s="33">
        <v>-0.29999999999999982</v>
      </c>
    </row>
    <row r="3804" spans="1:17">
      <c r="A3804">
        <v>2014</v>
      </c>
      <c r="B3804">
        <v>227</v>
      </c>
      <c r="C3804">
        <v>930</v>
      </c>
      <c r="D3804">
        <v>2510</v>
      </c>
      <c r="E3804" s="33">
        <f t="shared" si="236"/>
        <v>2.5099999999999998</v>
      </c>
      <c r="F3804" s="32">
        <f t="shared" si="237"/>
        <v>-0.2200000000000002</v>
      </c>
      <c r="H3804">
        <v>2014</v>
      </c>
      <c r="I3804">
        <v>227</v>
      </c>
      <c r="J3804">
        <v>930</v>
      </c>
      <c r="K3804">
        <v>1590</v>
      </c>
      <c r="L3804" s="33">
        <f t="shared" si="238"/>
        <v>1.59</v>
      </c>
      <c r="M3804" s="32">
        <f t="shared" si="239"/>
        <v>-0.29999999999999982</v>
      </c>
      <c r="O3804" s="34">
        <v>40235.395833333336</v>
      </c>
      <c r="P3804" s="33">
        <v>-0.2200000000000002</v>
      </c>
      <c r="Q3804" s="33">
        <v>-0.29999999999999982</v>
      </c>
    </row>
    <row r="3805" spans="1:17">
      <c r="A3805">
        <v>2014</v>
      </c>
      <c r="B3805">
        <v>227</v>
      </c>
      <c r="C3805">
        <v>940</v>
      </c>
      <c r="D3805">
        <v>2510</v>
      </c>
      <c r="E3805" s="33">
        <f t="shared" si="236"/>
        <v>2.5099999999999998</v>
      </c>
      <c r="F3805" s="32">
        <f t="shared" si="237"/>
        <v>-0.2200000000000002</v>
      </c>
      <c r="H3805">
        <v>2014</v>
      </c>
      <c r="I3805">
        <v>227</v>
      </c>
      <c r="J3805">
        <v>940</v>
      </c>
      <c r="K3805">
        <v>1600</v>
      </c>
      <c r="L3805" s="33">
        <f t="shared" si="238"/>
        <v>1.6</v>
      </c>
      <c r="M3805" s="32">
        <f t="shared" si="239"/>
        <v>-0.28999999999999981</v>
      </c>
      <c r="O3805" s="34">
        <v>40235.402777777781</v>
      </c>
      <c r="P3805" s="33">
        <v>-0.2200000000000002</v>
      </c>
      <c r="Q3805" s="33">
        <v>-0.28999999999999981</v>
      </c>
    </row>
    <row r="3806" spans="1:17">
      <c r="A3806">
        <v>2014</v>
      </c>
      <c r="B3806">
        <v>227</v>
      </c>
      <c r="C3806">
        <v>950</v>
      </c>
      <c r="D3806">
        <v>2520</v>
      </c>
      <c r="E3806" s="33">
        <f t="shared" si="236"/>
        <v>2.52</v>
      </c>
      <c r="F3806" s="32">
        <f t="shared" si="237"/>
        <v>-0.20999999999999996</v>
      </c>
      <c r="H3806">
        <v>2014</v>
      </c>
      <c r="I3806">
        <v>227</v>
      </c>
      <c r="J3806">
        <v>950</v>
      </c>
      <c r="K3806">
        <v>1600</v>
      </c>
      <c r="L3806" s="33">
        <f t="shared" si="238"/>
        <v>1.6</v>
      </c>
      <c r="M3806" s="32">
        <f t="shared" si="239"/>
        <v>-0.28999999999999981</v>
      </c>
      <c r="O3806" s="34">
        <v>40235.409722222219</v>
      </c>
      <c r="P3806" s="33">
        <v>-0.20999999999999996</v>
      </c>
      <c r="Q3806" s="33">
        <v>-0.28999999999999981</v>
      </c>
    </row>
    <row r="3807" spans="1:17">
      <c r="A3807">
        <v>2014</v>
      </c>
      <c r="B3807">
        <v>227</v>
      </c>
      <c r="C3807">
        <v>1000</v>
      </c>
      <c r="D3807">
        <v>2530</v>
      </c>
      <c r="E3807" s="33">
        <f t="shared" si="236"/>
        <v>2.5299999999999998</v>
      </c>
      <c r="F3807" s="32">
        <f t="shared" si="237"/>
        <v>-0.20000000000000018</v>
      </c>
      <c r="H3807">
        <v>2014</v>
      </c>
      <c r="I3807">
        <v>227</v>
      </c>
      <c r="J3807">
        <v>1000</v>
      </c>
      <c r="K3807">
        <v>1610</v>
      </c>
      <c r="L3807" s="33">
        <f t="shared" si="238"/>
        <v>1.61</v>
      </c>
      <c r="M3807" s="32">
        <f t="shared" si="239"/>
        <v>-0.2799999999999998</v>
      </c>
      <c r="O3807" s="34">
        <v>40235.416666666664</v>
      </c>
      <c r="P3807" s="33">
        <v>-0.20000000000000018</v>
      </c>
      <c r="Q3807" s="33">
        <v>-0.2799999999999998</v>
      </c>
    </row>
    <row r="3808" spans="1:17">
      <c r="A3808">
        <v>2014</v>
      </c>
      <c r="B3808">
        <v>227</v>
      </c>
      <c r="C3808">
        <v>1010</v>
      </c>
      <c r="D3808">
        <v>2540</v>
      </c>
      <c r="E3808" s="33">
        <f t="shared" si="236"/>
        <v>2.54</v>
      </c>
      <c r="F3808" s="32">
        <f t="shared" si="237"/>
        <v>-0.18999999999999995</v>
      </c>
      <c r="H3808">
        <v>2014</v>
      </c>
      <c r="I3808">
        <v>227</v>
      </c>
      <c r="J3808">
        <v>1010</v>
      </c>
      <c r="K3808">
        <v>1610</v>
      </c>
      <c r="L3808" s="33">
        <f t="shared" si="238"/>
        <v>1.61</v>
      </c>
      <c r="M3808" s="32">
        <f t="shared" si="239"/>
        <v>-0.2799999999999998</v>
      </c>
      <c r="O3808" s="34">
        <v>40235.423611111109</v>
      </c>
      <c r="P3808" s="33">
        <v>-0.18999999999999995</v>
      </c>
      <c r="Q3808" s="33">
        <v>-0.2799999999999998</v>
      </c>
    </row>
    <row r="3809" spans="1:17">
      <c r="A3809">
        <v>2014</v>
      </c>
      <c r="B3809">
        <v>227</v>
      </c>
      <c r="C3809">
        <v>1020</v>
      </c>
      <c r="D3809">
        <v>2550</v>
      </c>
      <c r="E3809" s="33">
        <f t="shared" si="236"/>
        <v>2.5499999999999998</v>
      </c>
      <c r="F3809" s="32">
        <f t="shared" si="237"/>
        <v>-0.18000000000000016</v>
      </c>
      <c r="H3809">
        <v>2014</v>
      </c>
      <c r="I3809">
        <v>227</v>
      </c>
      <c r="J3809">
        <v>1020</v>
      </c>
      <c r="K3809">
        <v>1620</v>
      </c>
      <c r="L3809" s="33">
        <f t="shared" si="238"/>
        <v>1.62</v>
      </c>
      <c r="M3809" s="32">
        <f t="shared" si="239"/>
        <v>-0.2699999999999998</v>
      </c>
      <c r="O3809" s="34">
        <v>40235.430555555555</v>
      </c>
      <c r="P3809" s="33">
        <v>-0.18000000000000016</v>
      </c>
      <c r="Q3809" s="33">
        <v>-0.2699999999999998</v>
      </c>
    </row>
    <row r="3810" spans="1:17">
      <c r="A3810">
        <v>2014</v>
      </c>
      <c r="B3810">
        <v>227</v>
      </c>
      <c r="C3810">
        <v>1030</v>
      </c>
      <c r="D3810">
        <v>2550</v>
      </c>
      <c r="E3810" s="33">
        <f t="shared" si="236"/>
        <v>2.5499999999999998</v>
      </c>
      <c r="F3810" s="32">
        <f t="shared" si="237"/>
        <v>-0.18000000000000016</v>
      </c>
      <c r="H3810">
        <v>2014</v>
      </c>
      <c r="I3810">
        <v>227</v>
      </c>
      <c r="J3810">
        <v>1030</v>
      </c>
      <c r="K3810">
        <v>1630</v>
      </c>
      <c r="L3810" s="33">
        <f t="shared" si="238"/>
        <v>1.63</v>
      </c>
      <c r="M3810" s="32">
        <f t="shared" si="239"/>
        <v>-0.26</v>
      </c>
      <c r="O3810" s="34">
        <v>40235.4375</v>
      </c>
      <c r="P3810" s="33">
        <v>-0.18000000000000016</v>
      </c>
      <c r="Q3810" s="33">
        <v>-0.26</v>
      </c>
    </row>
    <row r="3811" spans="1:17">
      <c r="A3811">
        <v>2014</v>
      </c>
      <c r="B3811">
        <v>227</v>
      </c>
      <c r="C3811">
        <v>1040</v>
      </c>
      <c r="D3811">
        <v>2560</v>
      </c>
      <c r="E3811" s="33">
        <f t="shared" si="236"/>
        <v>2.56</v>
      </c>
      <c r="F3811" s="32">
        <f t="shared" si="237"/>
        <v>-0.16999999999999993</v>
      </c>
      <c r="H3811">
        <v>2014</v>
      </c>
      <c r="I3811">
        <v>227</v>
      </c>
      <c r="J3811">
        <v>1040</v>
      </c>
      <c r="K3811">
        <v>1640</v>
      </c>
      <c r="L3811" s="33">
        <f t="shared" si="238"/>
        <v>1.64</v>
      </c>
      <c r="M3811" s="32">
        <f t="shared" si="239"/>
        <v>-0.25</v>
      </c>
      <c r="O3811" s="34">
        <v>40235.444444444445</v>
      </c>
      <c r="P3811" s="33">
        <v>-0.16999999999999993</v>
      </c>
      <c r="Q3811" s="33">
        <v>-0.25</v>
      </c>
    </row>
    <row r="3812" spans="1:17">
      <c r="A3812">
        <v>2014</v>
      </c>
      <c r="B3812">
        <v>227</v>
      </c>
      <c r="C3812">
        <v>1050</v>
      </c>
      <c r="D3812">
        <v>2570</v>
      </c>
      <c r="E3812" s="33">
        <f t="shared" si="236"/>
        <v>2.57</v>
      </c>
      <c r="F3812" s="32">
        <f t="shared" si="237"/>
        <v>-0.16000000000000014</v>
      </c>
      <c r="H3812">
        <v>2014</v>
      </c>
      <c r="I3812">
        <v>227</v>
      </c>
      <c r="J3812">
        <v>1050</v>
      </c>
      <c r="K3812">
        <v>1660</v>
      </c>
      <c r="L3812" s="33">
        <f t="shared" si="238"/>
        <v>1.66</v>
      </c>
      <c r="M3812" s="32">
        <f t="shared" si="239"/>
        <v>-0.22999999999999998</v>
      </c>
      <c r="O3812" s="34">
        <v>40235.451388888891</v>
      </c>
      <c r="P3812" s="33">
        <v>-0.16000000000000014</v>
      </c>
      <c r="Q3812" s="33">
        <v>-0.22999999999999998</v>
      </c>
    </row>
    <row r="3813" spans="1:17">
      <c r="A3813">
        <v>2014</v>
      </c>
      <c r="B3813">
        <v>227</v>
      </c>
      <c r="C3813">
        <v>1100</v>
      </c>
      <c r="D3813">
        <v>2580</v>
      </c>
      <c r="E3813" s="33">
        <f t="shared" si="236"/>
        <v>2.58</v>
      </c>
      <c r="F3813" s="32">
        <f t="shared" si="237"/>
        <v>-0.14999999999999991</v>
      </c>
      <c r="H3813">
        <v>2014</v>
      </c>
      <c r="I3813">
        <v>227</v>
      </c>
      <c r="J3813">
        <v>1100</v>
      </c>
      <c r="K3813">
        <v>1670</v>
      </c>
      <c r="L3813" s="33">
        <f t="shared" si="238"/>
        <v>1.67</v>
      </c>
      <c r="M3813" s="32">
        <f t="shared" si="239"/>
        <v>-0.21999999999999997</v>
      </c>
      <c r="O3813" s="34">
        <v>40235.458333333336</v>
      </c>
      <c r="P3813" s="33">
        <v>-0.14999999999999991</v>
      </c>
      <c r="Q3813" s="33">
        <v>-0.21999999999999997</v>
      </c>
    </row>
    <row r="3814" spans="1:17">
      <c r="A3814">
        <v>2014</v>
      </c>
      <c r="B3814">
        <v>227</v>
      </c>
      <c r="C3814">
        <v>1110</v>
      </c>
      <c r="D3814">
        <v>2590</v>
      </c>
      <c r="E3814" s="33">
        <f t="shared" si="236"/>
        <v>2.59</v>
      </c>
      <c r="F3814" s="32">
        <f t="shared" si="237"/>
        <v>-0.14000000000000012</v>
      </c>
      <c r="H3814">
        <v>2014</v>
      </c>
      <c r="I3814">
        <v>227</v>
      </c>
      <c r="J3814">
        <v>1110</v>
      </c>
      <c r="K3814">
        <v>1690</v>
      </c>
      <c r="L3814" s="33">
        <f t="shared" si="238"/>
        <v>1.69</v>
      </c>
      <c r="M3814" s="32">
        <f t="shared" si="239"/>
        <v>-0.19999999999999996</v>
      </c>
      <c r="O3814" s="34">
        <v>40235.465277777781</v>
      </c>
      <c r="P3814" s="33">
        <v>-0.14000000000000012</v>
      </c>
      <c r="Q3814" s="33">
        <v>-0.19999999999999996</v>
      </c>
    </row>
    <row r="3815" spans="1:17">
      <c r="A3815">
        <v>2014</v>
      </c>
      <c r="B3815">
        <v>227</v>
      </c>
      <c r="C3815">
        <v>1120</v>
      </c>
      <c r="D3815">
        <v>2600</v>
      </c>
      <c r="E3815" s="33">
        <f t="shared" si="236"/>
        <v>2.6</v>
      </c>
      <c r="F3815" s="32">
        <f t="shared" si="237"/>
        <v>-0.12999999999999989</v>
      </c>
      <c r="H3815">
        <v>2014</v>
      </c>
      <c r="I3815">
        <v>227</v>
      </c>
      <c r="J3815">
        <v>1120</v>
      </c>
      <c r="K3815">
        <v>1710</v>
      </c>
      <c r="L3815" s="33">
        <f t="shared" si="238"/>
        <v>1.71</v>
      </c>
      <c r="M3815" s="32">
        <f t="shared" si="239"/>
        <v>-0.17999999999999994</v>
      </c>
      <c r="O3815" s="34">
        <v>40235.472222222219</v>
      </c>
      <c r="P3815" s="33">
        <v>-0.12999999999999989</v>
      </c>
      <c r="Q3815" s="33">
        <v>-0.17999999999999994</v>
      </c>
    </row>
    <row r="3816" spans="1:17">
      <c r="A3816">
        <v>2014</v>
      </c>
      <c r="B3816">
        <v>227</v>
      </c>
      <c r="C3816">
        <v>1130</v>
      </c>
      <c r="D3816">
        <v>2620</v>
      </c>
      <c r="E3816" s="33">
        <f t="shared" si="236"/>
        <v>2.62</v>
      </c>
      <c r="F3816" s="32">
        <f t="shared" si="237"/>
        <v>-0.10999999999999988</v>
      </c>
      <c r="H3816">
        <v>2014</v>
      </c>
      <c r="I3816">
        <v>227</v>
      </c>
      <c r="J3816">
        <v>1130</v>
      </c>
      <c r="K3816">
        <v>1720</v>
      </c>
      <c r="L3816" s="33">
        <f t="shared" si="238"/>
        <v>1.72</v>
      </c>
      <c r="M3816" s="32">
        <f t="shared" si="239"/>
        <v>-0.16999999999999993</v>
      </c>
      <c r="O3816" s="34">
        <v>40235.479166666664</v>
      </c>
      <c r="P3816" s="33">
        <v>-0.10999999999999988</v>
      </c>
      <c r="Q3816" s="33">
        <v>-0.16999999999999993</v>
      </c>
    </row>
    <row r="3817" spans="1:17">
      <c r="A3817">
        <v>2014</v>
      </c>
      <c r="B3817">
        <v>227</v>
      </c>
      <c r="C3817">
        <v>1140</v>
      </c>
      <c r="D3817">
        <v>2630</v>
      </c>
      <c r="E3817" s="33">
        <f t="shared" si="236"/>
        <v>2.63</v>
      </c>
      <c r="F3817" s="32">
        <f t="shared" si="237"/>
        <v>-0.10000000000000009</v>
      </c>
      <c r="H3817">
        <v>2014</v>
      </c>
      <c r="I3817">
        <v>227</v>
      </c>
      <c r="J3817">
        <v>1140</v>
      </c>
      <c r="K3817">
        <v>1750</v>
      </c>
      <c r="L3817" s="33">
        <f t="shared" si="238"/>
        <v>1.75</v>
      </c>
      <c r="M3817" s="32">
        <f t="shared" si="239"/>
        <v>-0.1399999999999999</v>
      </c>
      <c r="O3817" s="34">
        <v>40235.486111111109</v>
      </c>
      <c r="P3817" s="33">
        <v>-0.10000000000000009</v>
      </c>
      <c r="Q3817" s="33">
        <v>-0.1399999999999999</v>
      </c>
    </row>
    <row r="3818" spans="1:17">
      <c r="A3818">
        <v>2014</v>
      </c>
      <c r="B3818">
        <v>227</v>
      </c>
      <c r="C3818">
        <v>1150</v>
      </c>
      <c r="D3818">
        <v>2650</v>
      </c>
      <c r="E3818" s="33">
        <f t="shared" si="236"/>
        <v>2.65</v>
      </c>
      <c r="F3818" s="32">
        <f t="shared" si="237"/>
        <v>-8.0000000000000071E-2</v>
      </c>
      <c r="H3818">
        <v>2014</v>
      </c>
      <c r="I3818">
        <v>227</v>
      </c>
      <c r="J3818">
        <v>1150</v>
      </c>
      <c r="K3818">
        <v>1770</v>
      </c>
      <c r="L3818" s="33">
        <f t="shared" si="238"/>
        <v>1.77</v>
      </c>
      <c r="M3818" s="32">
        <f t="shared" si="239"/>
        <v>-0.11999999999999988</v>
      </c>
      <c r="O3818" s="34">
        <v>40235.493055555555</v>
      </c>
      <c r="P3818" s="33">
        <v>-8.0000000000000071E-2</v>
      </c>
      <c r="Q3818" s="33">
        <v>-0.11999999999999988</v>
      </c>
    </row>
    <row r="3819" spans="1:17">
      <c r="A3819">
        <v>2014</v>
      </c>
      <c r="B3819">
        <v>227</v>
      </c>
      <c r="C3819">
        <v>1200</v>
      </c>
      <c r="D3819">
        <v>2660</v>
      </c>
      <c r="E3819" s="33">
        <f t="shared" si="236"/>
        <v>2.66</v>
      </c>
      <c r="F3819" s="32">
        <f t="shared" si="237"/>
        <v>-6.999999999999984E-2</v>
      </c>
      <c r="H3819">
        <v>2014</v>
      </c>
      <c r="I3819">
        <v>227</v>
      </c>
      <c r="J3819">
        <v>1200</v>
      </c>
      <c r="K3819">
        <v>1790</v>
      </c>
      <c r="L3819" s="33">
        <f t="shared" si="238"/>
        <v>1.79</v>
      </c>
      <c r="M3819" s="32">
        <f t="shared" si="239"/>
        <v>-9.9999999999999867E-2</v>
      </c>
      <c r="O3819" s="34">
        <v>40235.5</v>
      </c>
      <c r="P3819" s="33">
        <v>-6.999999999999984E-2</v>
      </c>
      <c r="Q3819" s="33">
        <v>-9.9999999999999867E-2</v>
      </c>
    </row>
    <row r="3820" spans="1:17">
      <c r="A3820">
        <v>2014</v>
      </c>
      <c r="B3820">
        <v>227</v>
      </c>
      <c r="C3820">
        <v>1210</v>
      </c>
      <c r="D3820">
        <v>2680</v>
      </c>
      <c r="E3820" s="33">
        <f t="shared" si="236"/>
        <v>2.68</v>
      </c>
      <c r="F3820" s="32">
        <f t="shared" si="237"/>
        <v>-4.9999999999999822E-2</v>
      </c>
      <c r="H3820">
        <v>2014</v>
      </c>
      <c r="I3820">
        <v>227</v>
      </c>
      <c r="J3820">
        <v>1210</v>
      </c>
      <c r="K3820">
        <v>1820</v>
      </c>
      <c r="L3820" s="33">
        <f t="shared" si="238"/>
        <v>1.82</v>
      </c>
      <c r="M3820" s="32">
        <f t="shared" si="239"/>
        <v>-6.999999999999984E-2</v>
      </c>
      <c r="O3820" s="34">
        <v>40235.506944444445</v>
      </c>
      <c r="P3820" s="33">
        <v>-4.9999999999999822E-2</v>
      </c>
      <c r="Q3820" s="33">
        <v>-6.999999999999984E-2</v>
      </c>
    </row>
    <row r="3821" spans="1:17">
      <c r="A3821">
        <v>2014</v>
      </c>
      <c r="B3821">
        <v>227</v>
      </c>
      <c r="C3821">
        <v>1220</v>
      </c>
      <c r="D3821">
        <v>2700</v>
      </c>
      <c r="E3821" s="33">
        <f t="shared" si="236"/>
        <v>2.7</v>
      </c>
      <c r="F3821" s="32">
        <f t="shared" si="237"/>
        <v>-2.9999999999999805E-2</v>
      </c>
      <c r="H3821">
        <v>2014</v>
      </c>
      <c r="I3821">
        <v>227</v>
      </c>
      <c r="J3821">
        <v>1220</v>
      </c>
      <c r="K3821">
        <v>1840</v>
      </c>
      <c r="L3821" s="33">
        <f t="shared" si="238"/>
        <v>1.84</v>
      </c>
      <c r="M3821" s="32">
        <f t="shared" si="239"/>
        <v>-4.9999999999999822E-2</v>
      </c>
      <c r="O3821" s="34">
        <v>40235.513888888891</v>
      </c>
      <c r="P3821" s="33">
        <v>-2.9999999999999805E-2</v>
      </c>
      <c r="Q3821" s="33">
        <v>-4.9999999999999822E-2</v>
      </c>
    </row>
    <row r="3822" spans="1:17">
      <c r="A3822">
        <v>2014</v>
      </c>
      <c r="B3822">
        <v>227</v>
      </c>
      <c r="C3822">
        <v>1230</v>
      </c>
      <c r="D3822">
        <v>2720</v>
      </c>
      <c r="E3822" s="33">
        <f t="shared" si="236"/>
        <v>2.72</v>
      </c>
      <c r="F3822" s="32">
        <f t="shared" si="237"/>
        <v>-9.9999999999997868E-3</v>
      </c>
      <c r="H3822">
        <v>2014</v>
      </c>
      <c r="I3822">
        <v>227</v>
      </c>
      <c r="J3822">
        <v>1230</v>
      </c>
      <c r="K3822">
        <v>1870</v>
      </c>
      <c r="L3822" s="33">
        <f t="shared" si="238"/>
        <v>1.87</v>
      </c>
      <c r="M3822" s="32">
        <f t="shared" si="239"/>
        <v>-1.9999999999999796E-2</v>
      </c>
      <c r="O3822" s="34">
        <v>40235.520833333336</v>
      </c>
      <c r="P3822" s="33">
        <v>-9.9999999999997868E-3</v>
      </c>
      <c r="Q3822" s="33">
        <v>-1.9999999999999796E-2</v>
      </c>
    </row>
    <row r="3823" spans="1:17">
      <c r="A3823">
        <v>2014</v>
      </c>
      <c r="B3823">
        <v>227</v>
      </c>
      <c r="C3823">
        <v>1240</v>
      </c>
      <c r="D3823">
        <v>2730</v>
      </c>
      <c r="E3823" s="33">
        <f t="shared" si="236"/>
        <v>2.73</v>
      </c>
      <c r="F3823" s="32">
        <f t="shared" si="237"/>
        <v>0</v>
      </c>
      <c r="H3823">
        <v>2014</v>
      </c>
      <c r="I3823">
        <v>227</v>
      </c>
      <c r="J3823">
        <v>1240</v>
      </c>
      <c r="K3823">
        <v>1900</v>
      </c>
      <c r="L3823" s="33">
        <f t="shared" si="238"/>
        <v>1.9</v>
      </c>
      <c r="M3823" s="32">
        <f t="shared" si="239"/>
        <v>1.0000000000000009E-2</v>
      </c>
      <c r="O3823" s="34">
        <v>40235.527777777781</v>
      </c>
      <c r="P3823" s="33">
        <v>0</v>
      </c>
      <c r="Q3823" s="33">
        <v>1.0000000000000009E-2</v>
      </c>
    </row>
    <row r="3824" spans="1:17">
      <c r="A3824">
        <v>2014</v>
      </c>
      <c r="B3824">
        <v>227</v>
      </c>
      <c r="C3824">
        <v>1250</v>
      </c>
      <c r="D3824">
        <v>2760</v>
      </c>
      <c r="E3824" s="33">
        <f t="shared" si="236"/>
        <v>2.76</v>
      </c>
      <c r="F3824" s="32">
        <f t="shared" si="237"/>
        <v>2.9999999999999805E-2</v>
      </c>
      <c r="H3824">
        <v>2014</v>
      </c>
      <c r="I3824">
        <v>227</v>
      </c>
      <c r="J3824">
        <v>1250</v>
      </c>
      <c r="K3824">
        <v>1930</v>
      </c>
      <c r="L3824" s="33">
        <f t="shared" si="238"/>
        <v>1.93</v>
      </c>
      <c r="M3824" s="32">
        <f t="shared" si="239"/>
        <v>4.0000000000000036E-2</v>
      </c>
      <c r="O3824" s="34">
        <v>40235.534722222219</v>
      </c>
      <c r="P3824" s="33">
        <v>2.9999999999999805E-2</v>
      </c>
      <c r="Q3824" s="33">
        <v>4.0000000000000036E-2</v>
      </c>
    </row>
    <row r="3825" spans="1:17">
      <c r="A3825">
        <v>2014</v>
      </c>
      <c r="B3825">
        <v>227</v>
      </c>
      <c r="C3825">
        <v>1300</v>
      </c>
      <c r="D3825">
        <v>2780</v>
      </c>
      <c r="E3825" s="33">
        <f t="shared" si="236"/>
        <v>2.78</v>
      </c>
      <c r="F3825" s="32">
        <f t="shared" si="237"/>
        <v>4.9999999999999822E-2</v>
      </c>
      <c r="H3825">
        <v>2014</v>
      </c>
      <c r="I3825">
        <v>227</v>
      </c>
      <c r="J3825">
        <v>1300</v>
      </c>
      <c r="K3825">
        <v>1960</v>
      </c>
      <c r="L3825" s="33">
        <f t="shared" si="238"/>
        <v>1.96</v>
      </c>
      <c r="M3825" s="32">
        <f t="shared" si="239"/>
        <v>7.0000000000000062E-2</v>
      </c>
      <c r="O3825" s="34">
        <v>40235.541666666664</v>
      </c>
      <c r="P3825" s="33">
        <v>4.9999999999999822E-2</v>
      </c>
      <c r="Q3825" s="33">
        <v>7.0000000000000062E-2</v>
      </c>
    </row>
    <row r="3826" spans="1:17">
      <c r="A3826">
        <v>2014</v>
      </c>
      <c r="B3826">
        <v>227</v>
      </c>
      <c r="C3826">
        <v>1310</v>
      </c>
      <c r="D3826">
        <v>2800</v>
      </c>
      <c r="E3826" s="33">
        <f t="shared" si="236"/>
        <v>2.8</v>
      </c>
      <c r="F3826" s="32">
        <f t="shared" si="237"/>
        <v>6.999999999999984E-2</v>
      </c>
      <c r="H3826">
        <v>2014</v>
      </c>
      <c r="I3826">
        <v>227</v>
      </c>
      <c r="J3826">
        <v>1310</v>
      </c>
      <c r="K3826">
        <v>1990</v>
      </c>
      <c r="L3826" s="33">
        <f t="shared" si="238"/>
        <v>1.99</v>
      </c>
      <c r="M3826" s="32">
        <f t="shared" si="239"/>
        <v>0.10000000000000009</v>
      </c>
      <c r="O3826" s="34">
        <v>40235.548611111109</v>
      </c>
      <c r="P3826" s="33">
        <v>6.999999999999984E-2</v>
      </c>
      <c r="Q3826" s="33">
        <v>0.10000000000000009</v>
      </c>
    </row>
    <row r="3827" spans="1:17">
      <c r="A3827">
        <v>2014</v>
      </c>
      <c r="B3827">
        <v>227</v>
      </c>
      <c r="C3827">
        <v>1320</v>
      </c>
      <c r="D3827">
        <v>2820</v>
      </c>
      <c r="E3827" s="33">
        <f t="shared" si="236"/>
        <v>2.82</v>
      </c>
      <c r="F3827" s="32">
        <f t="shared" si="237"/>
        <v>8.9999999999999858E-2</v>
      </c>
      <c r="H3827">
        <v>2014</v>
      </c>
      <c r="I3827">
        <v>227</v>
      </c>
      <c r="J3827">
        <v>1320</v>
      </c>
      <c r="K3827">
        <v>2030</v>
      </c>
      <c r="L3827" s="33">
        <f t="shared" si="238"/>
        <v>2.0299999999999998</v>
      </c>
      <c r="M3827" s="32">
        <f t="shared" si="239"/>
        <v>0.1399999999999999</v>
      </c>
      <c r="O3827" s="34">
        <v>40235.555555555555</v>
      </c>
      <c r="P3827" s="33">
        <v>8.9999999999999858E-2</v>
      </c>
      <c r="Q3827" s="33">
        <v>0.1399999999999999</v>
      </c>
    </row>
    <row r="3828" spans="1:17">
      <c r="A3828">
        <v>2014</v>
      </c>
      <c r="B3828">
        <v>227</v>
      </c>
      <c r="C3828">
        <v>1330</v>
      </c>
      <c r="D3828">
        <v>2840</v>
      </c>
      <c r="E3828" s="33">
        <f t="shared" si="236"/>
        <v>2.84</v>
      </c>
      <c r="F3828" s="32">
        <f t="shared" si="237"/>
        <v>0.10999999999999988</v>
      </c>
      <c r="H3828">
        <v>2014</v>
      </c>
      <c r="I3828">
        <v>227</v>
      </c>
      <c r="J3828">
        <v>1330</v>
      </c>
      <c r="K3828">
        <v>2060</v>
      </c>
      <c r="L3828" s="33">
        <f t="shared" si="238"/>
        <v>2.06</v>
      </c>
      <c r="M3828" s="32">
        <f t="shared" si="239"/>
        <v>0.17000000000000015</v>
      </c>
      <c r="O3828" s="34">
        <v>40235.5625</v>
      </c>
      <c r="P3828" s="33">
        <v>0.10999999999999988</v>
      </c>
      <c r="Q3828" s="33">
        <v>0.17000000000000015</v>
      </c>
    </row>
    <row r="3829" spans="1:17">
      <c r="A3829">
        <v>2014</v>
      </c>
      <c r="B3829">
        <v>227</v>
      </c>
      <c r="C3829">
        <v>1340</v>
      </c>
      <c r="D3829">
        <v>2860</v>
      </c>
      <c r="E3829" s="33">
        <f t="shared" si="236"/>
        <v>2.86</v>
      </c>
      <c r="F3829" s="32">
        <f t="shared" si="237"/>
        <v>0.12999999999999989</v>
      </c>
      <c r="H3829">
        <v>2014</v>
      </c>
      <c r="I3829">
        <v>227</v>
      </c>
      <c r="J3829">
        <v>1340</v>
      </c>
      <c r="K3829">
        <v>2090</v>
      </c>
      <c r="L3829" s="33">
        <f t="shared" si="238"/>
        <v>2.09</v>
      </c>
      <c r="M3829" s="32">
        <f t="shared" si="239"/>
        <v>0.19999999999999996</v>
      </c>
      <c r="O3829" s="34">
        <v>40235.569444444445</v>
      </c>
      <c r="P3829" s="33">
        <v>0.12999999999999989</v>
      </c>
      <c r="Q3829" s="33">
        <v>0.19999999999999996</v>
      </c>
    </row>
    <row r="3830" spans="1:17">
      <c r="A3830">
        <v>2014</v>
      </c>
      <c r="B3830">
        <v>227</v>
      </c>
      <c r="C3830">
        <v>1350</v>
      </c>
      <c r="D3830">
        <v>2880</v>
      </c>
      <c r="E3830" s="33">
        <f t="shared" si="236"/>
        <v>2.88</v>
      </c>
      <c r="F3830" s="32">
        <f t="shared" si="237"/>
        <v>0.14999999999999991</v>
      </c>
      <c r="H3830">
        <v>2014</v>
      </c>
      <c r="I3830">
        <v>227</v>
      </c>
      <c r="J3830">
        <v>1350</v>
      </c>
      <c r="K3830">
        <v>2120</v>
      </c>
      <c r="L3830" s="33">
        <f t="shared" si="238"/>
        <v>2.12</v>
      </c>
      <c r="M3830" s="32">
        <f t="shared" si="239"/>
        <v>0.2300000000000002</v>
      </c>
      <c r="O3830" s="34">
        <v>40235.576388888891</v>
      </c>
      <c r="P3830" s="33">
        <v>0.14999999999999991</v>
      </c>
      <c r="Q3830" s="33">
        <v>0.2300000000000002</v>
      </c>
    </row>
    <row r="3831" spans="1:17">
      <c r="A3831">
        <v>2014</v>
      </c>
      <c r="B3831">
        <v>227</v>
      </c>
      <c r="C3831">
        <v>1400</v>
      </c>
      <c r="D3831">
        <v>2910</v>
      </c>
      <c r="E3831" s="33">
        <f t="shared" si="236"/>
        <v>2.91</v>
      </c>
      <c r="F3831" s="32">
        <f t="shared" si="237"/>
        <v>0.18000000000000016</v>
      </c>
      <c r="H3831">
        <v>2014</v>
      </c>
      <c r="I3831">
        <v>227</v>
      </c>
      <c r="J3831">
        <v>1400</v>
      </c>
      <c r="K3831">
        <v>2160</v>
      </c>
      <c r="L3831" s="33">
        <f t="shared" si="238"/>
        <v>2.16</v>
      </c>
      <c r="M3831" s="32">
        <f t="shared" si="239"/>
        <v>0.27000000000000024</v>
      </c>
      <c r="O3831" s="34">
        <v>40235.583333333336</v>
      </c>
      <c r="P3831" s="33">
        <v>0.18000000000000016</v>
      </c>
      <c r="Q3831" s="33">
        <v>0.27000000000000024</v>
      </c>
    </row>
    <row r="3832" spans="1:17">
      <c r="A3832">
        <v>2014</v>
      </c>
      <c r="B3832">
        <v>227</v>
      </c>
      <c r="C3832">
        <v>1410</v>
      </c>
      <c r="D3832">
        <v>2930</v>
      </c>
      <c r="E3832" s="33">
        <f t="shared" si="236"/>
        <v>2.93</v>
      </c>
      <c r="F3832" s="32">
        <f t="shared" si="237"/>
        <v>0.20000000000000018</v>
      </c>
      <c r="H3832">
        <v>2014</v>
      </c>
      <c r="I3832">
        <v>227</v>
      </c>
      <c r="J3832">
        <v>1410</v>
      </c>
      <c r="K3832">
        <v>2190</v>
      </c>
      <c r="L3832" s="33">
        <f t="shared" si="238"/>
        <v>2.19</v>
      </c>
      <c r="M3832" s="32">
        <f t="shared" si="239"/>
        <v>0.30000000000000004</v>
      </c>
      <c r="O3832" s="34">
        <v>40235.590277777781</v>
      </c>
      <c r="P3832" s="33">
        <v>0.20000000000000018</v>
      </c>
      <c r="Q3832" s="33">
        <v>0.30000000000000004</v>
      </c>
    </row>
    <row r="3833" spans="1:17">
      <c r="A3833">
        <v>2014</v>
      </c>
      <c r="B3833">
        <v>227</v>
      </c>
      <c r="C3833">
        <v>1420</v>
      </c>
      <c r="D3833">
        <v>2950</v>
      </c>
      <c r="E3833" s="33">
        <f t="shared" si="236"/>
        <v>2.95</v>
      </c>
      <c r="F3833" s="32">
        <f t="shared" si="237"/>
        <v>0.2200000000000002</v>
      </c>
      <c r="H3833">
        <v>2014</v>
      </c>
      <c r="I3833">
        <v>227</v>
      </c>
      <c r="J3833">
        <v>1420</v>
      </c>
      <c r="K3833">
        <v>2220</v>
      </c>
      <c r="L3833" s="33">
        <f t="shared" si="238"/>
        <v>2.2200000000000002</v>
      </c>
      <c r="M3833" s="32">
        <f t="shared" si="239"/>
        <v>0.33000000000000029</v>
      </c>
      <c r="O3833" s="34">
        <v>40235.597222222219</v>
      </c>
      <c r="P3833" s="33">
        <v>0.2200000000000002</v>
      </c>
      <c r="Q3833" s="33">
        <v>0.33000000000000029</v>
      </c>
    </row>
    <row r="3834" spans="1:17">
      <c r="A3834">
        <v>2014</v>
      </c>
      <c r="B3834">
        <v>227</v>
      </c>
      <c r="C3834">
        <v>1430</v>
      </c>
      <c r="D3834">
        <v>2970</v>
      </c>
      <c r="E3834" s="33">
        <f t="shared" si="236"/>
        <v>2.97</v>
      </c>
      <c r="F3834" s="32">
        <f t="shared" si="237"/>
        <v>0.24000000000000021</v>
      </c>
      <c r="H3834">
        <v>2014</v>
      </c>
      <c r="I3834">
        <v>227</v>
      </c>
      <c r="J3834">
        <v>1430</v>
      </c>
      <c r="K3834">
        <v>2250</v>
      </c>
      <c r="L3834" s="33">
        <f t="shared" si="238"/>
        <v>2.25</v>
      </c>
      <c r="M3834" s="32">
        <f t="shared" si="239"/>
        <v>0.3600000000000001</v>
      </c>
      <c r="O3834" s="34">
        <v>40235.604166666664</v>
      </c>
      <c r="P3834" s="33">
        <v>0.24000000000000021</v>
      </c>
      <c r="Q3834" s="33">
        <v>0.3600000000000001</v>
      </c>
    </row>
    <row r="3835" spans="1:17">
      <c r="A3835">
        <v>2014</v>
      </c>
      <c r="B3835">
        <v>227</v>
      </c>
      <c r="C3835">
        <v>1440</v>
      </c>
      <c r="D3835">
        <v>2990</v>
      </c>
      <c r="E3835" s="33">
        <f t="shared" si="236"/>
        <v>2.99</v>
      </c>
      <c r="F3835" s="32">
        <f t="shared" si="237"/>
        <v>0.26000000000000023</v>
      </c>
      <c r="H3835">
        <v>2014</v>
      </c>
      <c r="I3835">
        <v>227</v>
      </c>
      <c r="J3835">
        <v>1440</v>
      </c>
      <c r="K3835">
        <v>2280</v>
      </c>
      <c r="L3835" s="33">
        <f t="shared" si="238"/>
        <v>2.2799999999999998</v>
      </c>
      <c r="M3835" s="32">
        <f t="shared" si="239"/>
        <v>0.3899999999999999</v>
      </c>
      <c r="O3835" s="34">
        <v>40235.611111111109</v>
      </c>
      <c r="P3835" s="33">
        <v>0.26000000000000023</v>
      </c>
      <c r="Q3835" s="33">
        <v>0.3899999999999999</v>
      </c>
    </row>
    <row r="3836" spans="1:17">
      <c r="A3836">
        <v>2014</v>
      </c>
      <c r="B3836">
        <v>227</v>
      </c>
      <c r="C3836">
        <v>1450</v>
      </c>
      <c r="D3836">
        <v>3010</v>
      </c>
      <c r="E3836" s="33">
        <f t="shared" si="236"/>
        <v>3.01</v>
      </c>
      <c r="F3836" s="32">
        <f t="shared" si="237"/>
        <v>0.2799999999999998</v>
      </c>
      <c r="H3836">
        <v>2014</v>
      </c>
      <c r="I3836">
        <v>227</v>
      </c>
      <c r="J3836">
        <v>1450</v>
      </c>
      <c r="K3836">
        <v>2300</v>
      </c>
      <c r="L3836" s="33">
        <f t="shared" si="238"/>
        <v>2.2999999999999998</v>
      </c>
      <c r="M3836" s="32">
        <f t="shared" si="239"/>
        <v>0.40999999999999992</v>
      </c>
      <c r="O3836" s="34">
        <v>40235.618055555555</v>
      </c>
      <c r="P3836" s="33">
        <v>0.2799999999999998</v>
      </c>
      <c r="Q3836" s="33">
        <v>0.40999999999999992</v>
      </c>
    </row>
    <row r="3837" spans="1:17">
      <c r="A3837">
        <v>2014</v>
      </c>
      <c r="B3837">
        <v>227</v>
      </c>
      <c r="C3837">
        <v>1500</v>
      </c>
      <c r="D3837">
        <v>3030</v>
      </c>
      <c r="E3837" s="33">
        <f t="shared" si="236"/>
        <v>3.03</v>
      </c>
      <c r="F3837" s="32">
        <f t="shared" si="237"/>
        <v>0.29999999999999982</v>
      </c>
      <c r="H3837">
        <v>2014</v>
      </c>
      <c r="I3837">
        <v>227</v>
      </c>
      <c r="J3837">
        <v>1500</v>
      </c>
      <c r="K3837">
        <v>2330</v>
      </c>
      <c r="L3837" s="33">
        <f t="shared" si="238"/>
        <v>2.33</v>
      </c>
      <c r="M3837" s="32">
        <f t="shared" si="239"/>
        <v>0.44000000000000017</v>
      </c>
      <c r="O3837" s="34">
        <v>40235.625</v>
      </c>
      <c r="P3837" s="33">
        <v>0.29999999999999982</v>
      </c>
      <c r="Q3837" s="33">
        <v>0.44000000000000017</v>
      </c>
    </row>
    <row r="3838" spans="1:17">
      <c r="A3838">
        <v>2014</v>
      </c>
      <c r="B3838">
        <v>227</v>
      </c>
      <c r="C3838">
        <v>1510</v>
      </c>
      <c r="D3838">
        <v>3060</v>
      </c>
      <c r="E3838" s="33">
        <f t="shared" si="236"/>
        <v>3.06</v>
      </c>
      <c r="F3838" s="32">
        <f t="shared" si="237"/>
        <v>0.33000000000000007</v>
      </c>
      <c r="H3838">
        <v>2014</v>
      </c>
      <c r="I3838">
        <v>227</v>
      </c>
      <c r="J3838">
        <v>1510</v>
      </c>
      <c r="K3838">
        <v>2350</v>
      </c>
      <c r="L3838" s="33">
        <f t="shared" si="238"/>
        <v>2.35</v>
      </c>
      <c r="M3838" s="32">
        <f t="shared" si="239"/>
        <v>0.46000000000000019</v>
      </c>
      <c r="O3838" s="34">
        <v>40235.631944444445</v>
      </c>
      <c r="P3838" s="33">
        <v>0.33000000000000007</v>
      </c>
      <c r="Q3838" s="33">
        <v>0.46000000000000019</v>
      </c>
    </row>
    <row r="3839" spans="1:17">
      <c r="A3839">
        <v>2014</v>
      </c>
      <c r="B3839">
        <v>227</v>
      </c>
      <c r="C3839">
        <v>1520</v>
      </c>
      <c r="D3839">
        <v>3080</v>
      </c>
      <c r="E3839" s="33">
        <f t="shared" si="236"/>
        <v>3.08</v>
      </c>
      <c r="F3839" s="32">
        <f t="shared" si="237"/>
        <v>0.35000000000000009</v>
      </c>
      <c r="H3839">
        <v>2014</v>
      </c>
      <c r="I3839">
        <v>227</v>
      </c>
      <c r="J3839">
        <v>1520</v>
      </c>
      <c r="K3839">
        <v>2370</v>
      </c>
      <c r="L3839" s="33">
        <f t="shared" si="238"/>
        <v>2.37</v>
      </c>
      <c r="M3839" s="32">
        <f t="shared" si="239"/>
        <v>0.4800000000000002</v>
      </c>
      <c r="O3839" s="34">
        <v>40235.638888888891</v>
      </c>
      <c r="P3839" s="33">
        <v>0.35000000000000009</v>
      </c>
      <c r="Q3839" s="33">
        <v>0.4800000000000002</v>
      </c>
    </row>
    <row r="3840" spans="1:17">
      <c r="A3840">
        <v>2014</v>
      </c>
      <c r="B3840">
        <v>227</v>
      </c>
      <c r="C3840">
        <v>1530</v>
      </c>
      <c r="D3840">
        <v>3100</v>
      </c>
      <c r="E3840" s="33">
        <f t="shared" si="236"/>
        <v>3.1</v>
      </c>
      <c r="F3840" s="32">
        <f t="shared" si="237"/>
        <v>0.37000000000000011</v>
      </c>
      <c r="H3840">
        <v>2014</v>
      </c>
      <c r="I3840">
        <v>227</v>
      </c>
      <c r="J3840">
        <v>1530</v>
      </c>
      <c r="K3840">
        <v>2390</v>
      </c>
      <c r="L3840" s="33">
        <f t="shared" si="238"/>
        <v>2.39</v>
      </c>
      <c r="M3840" s="32">
        <f t="shared" si="239"/>
        <v>0.50000000000000022</v>
      </c>
      <c r="O3840" s="34">
        <v>40235.645833333336</v>
      </c>
      <c r="P3840" s="33">
        <v>0.37000000000000011</v>
      </c>
      <c r="Q3840" s="33">
        <v>0.50000000000000022</v>
      </c>
    </row>
    <row r="3841" spans="1:17">
      <c r="A3841">
        <v>2014</v>
      </c>
      <c r="B3841">
        <v>227</v>
      </c>
      <c r="C3841">
        <v>1540</v>
      </c>
      <c r="D3841">
        <v>3120</v>
      </c>
      <c r="E3841" s="33">
        <f t="shared" si="236"/>
        <v>3.12</v>
      </c>
      <c r="F3841" s="32">
        <f t="shared" si="237"/>
        <v>0.39000000000000012</v>
      </c>
      <c r="H3841">
        <v>2014</v>
      </c>
      <c r="I3841">
        <v>227</v>
      </c>
      <c r="J3841">
        <v>1540</v>
      </c>
      <c r="K3841">
        <v>2410</v>
      </c>
      <c r="L3841" s="33">
        <f t="shared" si="238"/>
        <v>2.41</v>
      </c>
      <c r="M3841" s="32">
        <f t="shared" si="239"/>
        <v>0.52000000000000024</v>
      </c>
      <c r="O3841" s="34">
        <v>40235.652777777781</v>
      </c>
      <c r="P3841" s="33">
        <v>0.39000000000000012</v>
      </c>
      <c r="Q3841" s="33">
        <v>0.52000000000000024</v>
      </c>
    </row>
    <row r="3842" spans="1:17">
      <c r="A3842">
        <v>2014</v>
      </c>
      <c r="B3842">
        <v>227</v>
      </c>
      <c r="C3842">
        <v>1550</v>
      </c>
      <c r="D3842">
        <v>3140</v>
      </c>
      <c r="E3842" s="33">
        <f t="shared" si="236"/>
        <v>3.14</v>
      </c>
      <c r="F3842" s="32">
        <f t="shared" si="237"/>
        <v>0.41000000000000014</v>
      </c>
      <c r="H3842">
        <v>2014</v>
      </c>
      <c r="I3842">
        <v>227</v>
      </c>
      <c r="J3842">
        <v>1550</v>
      </c>
      <c r="K3842">
        <v>2420</v>
      </c>
      <c r="L3842" s="33">
        <f t="shared" si="238"/>
        <v>2.42</v>
      </c>
      <c r="M3842" s="32">
        <f t="shared" si="239"/>
        <v>0.53</v>
      </c>
      <c r="O3842" s="34">
        <v>40235.659722222219</v>
      </c>
      <c r="P3842" s="33">
        <v>0.41000000000000014</v>
      </c>
      <c r="Q3842" s="33">
        <v>0.53</v>
      </c>
    </row>
    <row r="3843" spans="1:17">
      <c r="A3843">
        <v>2014</v>
      </c>
      <c r="B3843">
        <v>227</v>
      </c>
      <c r="C3843">
        <v>1600</v>
      </c>
      <c r="D3843">
        <v>3160</v>
      </c>
      <c r="E3843" s="33">
        <f t="shared" si="236"/>
        <v>3.16</v>
      </c>
      <c r="F3843" s="32">
        <f t="shared" si="237"/>
        <v>0.43000000000000016</v>
      </c>
      <c r="H3843">
        <v>2014</v>
      </c>
      <c r="I3843">
        <v>227</v>
      </c>
      <c r="J3843">
        <v>1600</v>
      </c>
      <c r="K3843">
        <v>2440</v>
      </c>
      <c r="L3843" s="33">
        <f t="shared" si="238"/>
        <v>2.44</v>
      </c>
      <c r="M3843" s="32">
        <f t="shared" si="239"/>
        <v>0.55000000000000004</v>
      </c>
      <c r="O3843" s="34">
        <v>40235.666666666664</v>
      </c>
      <c r="P3843" s="33">
        <v>0.43000000000000016</v>
      </c>
      <c r="Q3843" s="33">
        <v>0.55000000000000004</v>
      </c>
    </row>
    <row r="3844" spans="1:17">
      <c r="A3844">
        <v>2014</v>
      </c>
      <c r="B3844">
        <v>227</v>
      </c>
      <c r="C3844">
        <v>1610</v>
      </c>
      <c r="D3844">
        <v>3170</v>
      </c>
      <c r="E3844" s="33">
        <f t="shared" ref="E3844:E3907" si="240">ROUND(D3844/1000,2)</f>
        <v>3.17</v>
      </c>
      <c r="F3844" s="32">
        <f t="shared" ref="F3844:F3907" si="241">E3844-E$8499</f>
        <v>0.43999999999999995</v>
      </c>
      <c r="H3844">
        <v>2014</v>
      </c>
      <c r="I3844">
        <v>227</v>
      </c>
      <c r="J3844">
        <v>1610</v>
      </c>
      <c r="K3844">
        <v>2440</v>
      </c>
      <c r="L3844" s="33">
        <f t="shared" ref="L3844:L3907" si="242">ROUND(K3844/1000,2)</f>
        <v>2.44</v>
      </c>
      <c r="M3844" s="32">
        <f t="shared" ref="M3844:M3907" si="243">L3844-L$8499</f>
        <v>0.55000000000000004</v>
      </c>
      <c r="O3844" s="34">
        <v>40235.673611111109</v>
      </c>
      <c r="P3844" s="33">
        <v>0.43999999999999995</v>
      </c>
      <c r="Q3844" s="33">
        <v>0.55000000000000004</v>
      </c>
    </row>
    <row r="3845" spans="1:17">
      <c r="A3845">
        <v>2014</v>
      </c>
      <c r="B3845">
        <v>227</v>
      </c>
      <c r="C3845">
        <v>1620</v>
      </c>
      <c r="D3845">
        <v>3190</v>
      </c>
      <c r="E3845" s="33">
        <f t="shared" si="240"/>
        <v>3.19</v>
      </c>
      <c r="F3845" s="32">
        <f t="shared" si="241"/>
        <v>0.45999999999999996</v>
      </c>
      <c r="H3845">
        <v>2014</v>
      </c>
      <c r="I3845">
        <v>227</v>
      </c>
      <c r="J3845">
        <v>1620</v>
      </c>
      <c r="K3845">
        <v>2450</v>
      </c>
      <c r="L3845" s="33">
        <f t="shared" si="242"/>
        <v>2.4500000000000002</v>
      </c>
      <c r="M3845" s="32">
        <f t="shared" si="243"/>
        <v>0.56000000000000028</v>
      </c>
      <c r="O3845" s="34">
        <v>40235.680555555555</v>
      </c>
      <c r="P3845" s="33">
        <v>0.45999999999999996</v>
      </c>
      <c r="Q3845" s="33">
        <v>0.56000000000000028</v>
      </c>
    </row>
    <row r="3846" spans="1:17">
      <c r="A3846">
        <v>2014</v>
      </c>
      <c r="B3846">
        <v>227</v>
      </c>
      <c r="C3846">
        <v>1630</v>
      </c>
      <c r="D3846">
        <v>3210</v>
      </c>
      <c r="E3846" s="33">
        <f t="shared" si="240"/>
        <v>3.21</v>
      </c>
      <c r="F3846" s="32">
        <f t="shared" si="241"/>
        <v>0.48</v>
      </c>
      <c r="H3846">
        <v>2014</v>
      </c>
      <c r="I3846">
        <v>227</v>
      </c>
      <c r="J3846">
        <v>1630</v>
      </c>
      <c r="K3846">
        <v>2450</v>
      </c>
      <c r="L3846" s="33">
        <f t="shared" si="242"/>
        <v>2.4500000000000002</v>
      </c>
      <c r="M3846" s="32">
        <f t="shared" si="243"/>
        <v>0.56000000000000028</v>
      </c>
      <c r="O3846" s="34">
        <v>40235.6875</v>
      </c>
      <c r="P3846" s="33">
        <v>0.48</v>
      </c>
      <c r="Q3846" s="33">
        <v>0.56000000000000028</v>
      </c>
    </row>
    <row r="3847" spans="1:17">
      <c r="A3847">
        <v>2014</v>
      </c>
      <c r="B3847">
        <v>227</v>
      </c>
      <c r="C3847">
        <v>1640</v>
      </c>
      <c r="D3847">
        <v>3220</v>
      </c>
      <c r="E3847" s="33">
        <f t="shared" si="240"/>
        <v>3.22</v>
      </c>
      <c r="F3847" s="32">
        <f t="shared" si="241"/>
        <v>0.49000000000000021</v>
      </c>
      <c r="H3847">
        <v>2014</v>
      </c>
      <c r="I3847">
        <v>227</v>
      </c>
      <c r="J3847">
        <v>1640</v>
      </c>
      <c r="K3847">
        <v>2450</v>
      </c>
      <c r="L3847" s="33">
        <f t="shared" si="242"/>
        <v>2.4500000000000002</v>
      </c>
      <c r="M3847" s="32">
        <f t="shared" si="243"/>
        <v>0.56000000000000028</v>
      </c>
      <c r="O3847" s="34">
        <v>40235.694444444445</v>
      </c>
      <c r="P3847" s="33">
        <v>0.49000000000000021</v>
      </c>
      <c r="Q3847" s="33">
        <v>0.56000000000000028</v>
      </c>
    </row>
    <row r="3848" spans="1:17">
      <c r="A3848">
        <v>2014</v>
      </c>
      <c r="B3848">
        <v>227</v>
      </c>
      <c r="C3848">
        <v>1650</v>
      </c>
      <c r="D3848">
        <v>3230</v>
      </c>
      <c r="E3848" s="33">
        <f t="shared" si="240"/>
        <v>3.23</v>
      </c>
      <c r="F3848" s="32">
        <f t="shared" si="241"/>
        <v>0.5</v>
      </c>
      <c r="H3848">
        <v>2014</v>
      </c>
      <c r="I3848">
        <v>227</v>
      </c>
      <c r="J3848">
        <v>1650</v>
      </c>
      <c r="K3848">
        <v>2440</v>
      </c>
      <c r="L3848" s="33">
        <f t="shared" si="242"/>
        <v>2.44</v>
      </c>
      <c r="M3848" s="32">
        <f t="shared" si="243"/>
        <v>0.55000000000000004</v>
      </c>
      <c r="O3848" s="34">
        <v>40235.701388888891</v>
      </c>
      <c r="P3848" s="33">
        <v>0.5</v>
      </c>
      <c r="Q3848" s="33">
        <v>0.55000000000000004</v>
      </c>
    </row>
    <row r="3849" spans="1:17">
      <c r="A3849">
        <v>2014</v>
      </c>
      <c r="B3849">
        <v>227</v>
      </c>
      <c r="C3849">
        <v>1700</v>
      </c>
      <c r="D3849">
        <v>3240</v>
      </c>
      <c r="E3849" s="33">
        <f t="shared" si="240"/>
        <v>3.24</v>
      </c>
      <c r="F3849" s="32">
        <f t="shared" si="241"/>
        <v>0.51000000000000023</v>
      </c>
      <c r="H3849">
        <v>2014</v>
      </c>
      <c r="I3849">
        <v>227</v>
      </c>
      <c r="J3849">
        <v>1700</v>
      </c>
      <c r="K3849">
        <v>2440</v>
      </c>
      <c r="L3849" s="33">
        <f t="shared" si="242"/>
        <v>2.44</v>
      </c>
      <c r="M3849" s="32">
        <f t="shared" si="243"/>
        <v>0.55000000000000004</v>
      </c>
      <c r="O3849" s="34">
        <v>40235.708333333336</v>
      </c>
      <c r="P3849" s="33">
        <v>0.51000000000000023</v>
      </c>
      <c r="Q3849" s="33">
        <v>0.55000000000000004</v>
      </c>
    </row>
    <row r="3850" spans="1:17">
      <c r="A3850">
        <v>2014</v>
      </c>
      <c r="B3850">
        <v>227</v>
      </c>
      <c r="C3850">
        <v>1710</v>
      </c>
      <c r="D3850">
        <v>3240</v>
      </c>
      <c r="E3850" s="33">
        <f t="shared" si="240"/>
        <v>3.24</v>
      </c>
      <c r="F3850" s="32">
        <f t="shared" si="241"/>
        <v>0.51000000000000023</v>
      </c>
      <c r="H3850">
        <v>2014</v>
      </c>
      <c r="I3850">
        <v>227</v>
      </c>
      <c r="J3850">
        <v>1710</v>
      </c>
      <c r="K3850">
        <v>2430</v>
      </c>
      <c r="L3850" s="33">
        <f t="shared" si="242"/>
        <v>2.4300000000000002</v>
      </c>
      <c r="M3850" s="32">
        <f t="shared" si="243"/>
        <v>0.54000000000000026</v>
      </c>
      <c r="O3850" s="34">
        <v>40235.715277777781</v>
      </c>
      <c r="P3850" s="33">
        <v>0.51000000000000023</v>
      </c>
      <c r="Q3850" s="33">
        <v>0.54000000000000026</v>
      </c>
    </row>
    <row r="3851" spans="1:17">
      <c r="A3851">
        <v>2014</v>
      </c>
      <c r="B3851">
        <v>227</v>
      </c>
      <c r="C3851">
        <v>1720</v>
      </c>
      <c r="D3851">
        <v>3240</v>
      </c>
      <c r="E3851" s="33">
        <f t="shared" si="240"/>
        <v>3.24</v>
      </c>
      <c r="F3851" s="32">
        <f t="shared" si="241"/>
        <v>0.51000000000000023</v>
      </c>
      <c r="H3851">
        <v>2014</v>
      </c>
      <c r="I3851">
        <v>227</v>
      </c>
      <c r="J3851">
        <v>1720</v>
      </c>
      <c r="K3851">
        <v>2410</v>
      </c>
      <c r="L3851" s="33">
        <f t="shared" si="242"/>
        <v>2.41</v>
      </c>
      <c r="M3851" s="32">
        <f t="shared" si="243"/>
        <v>0.52000000000000024</v>
      </c>
      <c r="O3851" s="34">
        <v>40235.722222222219</v>
      </c>
      <c r="P3851" s="33">
        <v>0.51000000000000023</v>
      </c>
      <c r="Q3851" s="33">
        <v>0.52000000000000024</v>
      </c>
    </row>
    <row r="3852" spans="1:17">
      <c r="A3852">
        <v>2014</v>
      </c>
      <c r="B3852">
        <v>227</v>
      </c>
      <c r="C3852">
        <v>1730</v>
      </c>
      <c r="D3852">
        <v>3240</v>
      </c>
      <c r="E3852" s="33">
        <f t="shared" si="240"/>
        <v>3.24</v>
      </c>
      <c r="F3852" s="32">
        <f t="shared" si="241"/>
        <v>0.51000000000000023</v>
      </c>
      <c r="H3852">
        <v>2014</v>
      </c>
      <c r="I3852">
        <v>227</v>
      </c>
      <c r="J3852">
        <v>1730</v>
      </c>
      <c r="K3852">
        <v>2400</v>
      </c>
      <c r="L3852" s="33">
        <f t="shared" si="242"/>
        <v>2.4</v>
      </c>
      <c r="M3852" s="32">
        <f t="shared" si="243"/>
        <v>0.51</v>
      </c>
      <c r="O3852" s="34">
        <v>40235.729166666664</v>
      </c>
      <c r="P3852" s="33">
        <v>0.51000000000000023</v>
      </c>
      <c r="Q3852" s="33">
        <v>0.51</v>
      </c>
    </row>
    <row r="3853" spans="1:17">
      <c r="A3853">
        <v>2014</v>
      </c>
      <c r="B3853">
        <v>227</v>
      </c>
      <c r="C3853">
        <v>1740</v>
      </c>
      <c r="D3853">
        <v>3240</v>
      </c>
      <c r="E3853" s="33">
        <f t="shared" si="240"/>
        <v>3.24</v>
      </c>
      <c r="F3853" s="32">
        <f t="shared" si="241"/>
        <v>0.51000000000000023</v>
      </c>
      <c r="H3853">
        <v>2014</v>
      </c>
      <c r="I3853">
        <v>227</v>
      </c>
      <c r="J3853">
        <v>1740</v>
      </c>
      <c r="K3853">
        <v>2380</v>
      </c>
      <c r="L3853" s="33">
        <f t="shared" si="242"/>
        <v>2.38</v>
      </c>
      <c r="M3853" s="32">
        <f t="shared" si="243"/>
        <v>0.49</v>
      </c>
      <c r="O3853" s="34">
        <v>40235.736111111109</v>
      </c>
      <c r="P3853" s="33">
        <v>0.51000000000000023</v>
      </c>
      <c r="Q3853" s="33">
        <v>0.49</v>
      </c>
    </row>
    <row r="3854" spans="1:17">
      <c r="A3854">
        <v>2014</v>
      </c>
      <c r="B3854">
        <v>227</v>
      </c>
      <c r="C3854">
        <v>1750</v>
      </c>
      <c r="D3854">
        <v>3230</v>
      </c>
      <c r="E3854" s="33">
        <f t="shared" si="240"/>
        <v>3.23</v>
      </c>
      <c r="F3854" s="32">
        <f t="shared" si="241"/>
        <v>0.5</v>
      </c>
      <c r="H3854">
        <v>2014</v>
      </c>
      <c r="I3854">
        <v>227</v>
      </c>
      <c r="J3854">
        <v>1750</v>
      </c>
      <c r="K3854">
        <v>2360</v>
      </c>
      <c r="L3854" s="33">
        <f t="shared" si="242"/>
        <v>2.36</v>
      </c>
      <c r="M3854" s="32">
        <f t="shared" si="243"/>
        <v>0.47</v>
      </c>
      <c r="O3854" s="34">
        <v>40235.743055555555</v>
      </c>
      <c r="P3854" s="33">
        <v>0.5</v>
      </c>
      <c r="Q3854" s="33">
        <v>0.47</v>
      </c>
    </row>
    <row r="3855" spans="1:17">
      <c r="A3855">
        <v>2014</v>
      </c>
      <c r="B3855">
        <v>227</v>
      </c>
      <c r="C3855">
        <v>1800</v>
      </c>
      <c r="D3855">
        <v>3220</v>
      </c>
      <c r="E3855" s="33">
        <f t="shared" si="240"/>
        <v>3.22</v>
      </c>
      <c r="F3855" s="32">
        <f t="shared" si="241"/>
        <v>0.49000000000000021</v>
      </c>
      <c r="H3855">
        <v>2014</v>
      </c>
      <c r="I3855">
        <v>227</v>
      </c>
      <c r="J3855">
        <v>1800</v>
      </c>
      <c r="K3855">
        <v>2340</v>
      </c>
      <c r="L3855" s="33">
        <f t="shared" si="242"/>
        <v>2.34</v>
      </c>
      <c r="M3855" s="32">
        <f t="shared" si="243"/>
        <v>0.44999999999999996</v>
      </c>
      <c r="O3855" s="34">
        <v>40235.75</v>
      </c>
      <c r="P3855" s="33">
        <v>0.49000000000000021</v>
      </c>
      <c r="Q3855" s="33">
        <v>0.44999999999999996</v>
      </c>
    </row>
    <row r="3856" spans="1:17">
      <c r="A3856">
        <v>2014</v>
      </c>
      <c r="B3856">
        <v>227</v>
      </c>
      <c r="C3856">
        <v>1810</v>
      </c>
      <c r="D3856">
        <v>3200</v>
      </c>
      <c r="E3856" s="33">
        <f t="shared" si="240"/>
        <v>3.2</v>
      </c>
      <c r="F3856" s="32">
        <f t="shared" si="241"/>
        <v>0.4700000000000002</v>
      </c>
      <c r="H3856">
        <v>2014</v>
      </c>
      <c r="I3856">
        <v>227</v>
      </c>
      <c r="J3856">
        <v>1810</v>
      </c>
      <c r="K3856">
        <v>2310</v>
      </c>
      <c r="L3856" s="33">
        <f t="shared" si="242"/>
        <v>2.31</v>
      </c>
      <c r="M3856" s="32">
        <f t="shared" si="243"/>
        <v>0.42000000000000015</v>
      </c>
      <c r="O3856" s="34">
        <v>40235.756944444445</v>
      </c>
      <c r="P3856" s="33">
        <v>0.4700000000000002</v>
      </c>
      <c r="Q3856" s="33">
        <v>0.42000000000000015</v>
      </c>
    </row>
    <row r="3857" spans="1:17">
      <c r="A3857">
        <v>2014</v>
      </c>
      <c r="B3857">
        <v>227</v>
      </c>
      <c r="C3857">
        <v>1820</v>
      </c>
      <c r="D3857">
        <v>3190</v>
      </c>
      <c r="E3857" s="33">
        <f t="shared" si="240"/>
        <v>3.19</v>
      </c>
      <c r="F3857" s="32">
        <f t="shared" si="241"/>
        <v>0.45999999999999996</v>
      </c>
      <c r="H3857">
        <v>2014</v>
      </c>
      <c r="I3857">
        <v>227</v>
      </c>
      <c r="J3857">
        <v>1820</v>
      </c>
      <c r="K3857">
        <v>2290</v>
      </c>
      <c r="L3857" s="33">
        <f t="shared" si="242"/>
        <v>2.29</v>
      </c>
      <c r="M3857" s="32">
        <f t="shared" si="243"/>
        <v>0.40000000000000013</v>
      </c>
      <c r="O3857" s="34">
        <v>40235.763888888891</v>
      </c>
      <c r="P3857" s="33">
        <v>0.45999999999999996</v>
      </c>
      <c r="Q3857" s="33">
        <v>0.40000000000000013</v>
      </c>
    </row>
    <row r="3858" spans="1:17">
      <c r="A3858">
        <v>2014</v>
      </c>
      <c r="B3858">
        <v>227</v>
      </c>
      <c r="C3858">
        <v>1830</v>
      </c>
      <c r="D3858">
        <v>3170</v>
      </c>
      <c r="E3858" s="33">
        <f t="shared" si="240"/>
        <v>3.17</v>
      </c>
      <c r="F3858" s="32">
        <f t="shared" si="241"/>
        <v>0.43999999999999995</v>
      </c>
      <c r="H3858">
        <v>2014</v>
      </c>
      <c r="I3858">
        <v>227</v>
      </c>
      <c r="J3858">
        <v>1830</v>
      </c>
      <c r="K3858">
        <v>2260</v>
      </c>
      <c r="L3858" s="33">
        <f t="shared" si="242"/>
        <v>2.2599999999999998</v>
      </c>
      <c r="M3858" s="32">
        <f t="shared" si="243"/>
        <v>0.36999999999999988</v>
      </c>
      <c r="O3858" s="34">
        <v>40235.770833333336</v>
      </c>
      <c r="P3858" s="33">
        <v>0.43999999999999995</v>
      </c>
      <c r="Q3858" s="33">
        <v>0.36999999999999988</v>
      </c>
    </row>
    <row r="3859" spans="1:17">
      <c r="A3859">
        <v>2014</v>
      </c>
      <c r="B3859">
        <v>227</v>
      </c>
      <c r="C3859">
        <v>1840</v>
      </c>
      <c r="D3859">
        <v>3150</v>
      </c>
      <c r="E3859" s="33">
        <f t="shared" si="240"/>
        <v>3.15</v>
      </c>
      <c r="F3859" s="32">
        <f t="shared" si="241"/>
        <v>0.41999999999999993</v>
      </c>
      <c r="H3859">
        <v>2014</v>
      </c>
      <c r="I3859">
        <v>227</v>
      </c>
      <c r="J3859">
        <v>1840</v>
      </c>
      <c r="K3859">
        <v>2230</v>
      </c>
      <c r="L3859" s="33">
        <f t="shared" si="242"/>
        <v>2.23</v>
      </c>
      <c r="M3859" s="32">
        <f t="shared" si="243"/>
        <v>0.34000000000000008</v>
      </c>
      <c r="O3859" s="34">
        <v>40235.777777777781</v>
      </c>
      <c r="P3859" s="33">
        <v>0.41999999999999993</v>
      </c>
      <c r="Q3859" s="33">
        <v>0.34000000000000008</v>
      </c>
    </row>
    <row r="3860" spans="1:17">
      <c r="A3860">
        <v>2014</v>
      </c>
      <c r="B3860">
        <v>227</v>
      </c>
      <c r="C3860">
        <v>1850</v>
      </c>
      <c r="D3860">
        <v>3130</v>
      </c>
      <c r="E3860" s="33">
        <f t="shared" si="240"/>
        <v>3.13</v>
      </c>
      <c r="F3860" s="32">
        <f t="shared" si="241"/>
        <v>0.39999999999999991</v>
      </c>
      <c r="H3860">
        <v>2014</v>
      </c>
      <c r="I3860">
        <v>227</v>
      </c>
      <c r="J3860">
        <v>1850</v>
      </c>
      <c r="K3860">
        <v>2200</v>
      </c>
      <c r="L3860" s="33">
        <f t="shared" si="242"/>
        <v>2.2000000000000002</v>
      </c>
      <c r="M3860" s="32">
        <f t="shared" si="243"/>
        <v>0.31000000000000028</v>
      </c>
      <c r="O3860" s="34">
        <v>40235.784722222219</v>
      </c>
      <c r="P3860" s="33">
        <v>0.39999999999999991</v>
      </c>
      <c r="Q3860" s="33">
        <v>0.31000000000000028</v>
      </c>
    </row>
    <row r="3861" spans="1:17">
      <c r="A3861">
        <v>2014</v>
      </c>
      <c r="B3861">
        <v>227</v>
      </c>
      <c r="C3861">
        <v>1900</v>
      </c>
      <c r="D3861">
        <v>3110</v>
      </c>
      <c r="E3861" s="33">
        <f t="shared" si="240"/>
        <v>3.11</v>
      </c>
      <c r="F3861" s="32">
        <f t="shared" si="241"/>
        <v>0.37999999999999989</v>
      </c>
      <c r="H3861">
        <v>2014</v>
      </c>
      <c r="I3861">
        <v>227</v>
      </c>
      <c r="J3861">
        <v>1900</v>
      </c>
      <c r="K3861">
        <v>2170</v>
      </c>
      <c r="L3861" s="33">
        <f t="shared" si="242"/>
        <v>2.17</v>
      </c>
      <c r="M3861" s="32">
        <f t="shared" si="243"/>
        <v>0.28000000000000003</v>
      </c>
      <c r="O3861" s="34">
        <v>40235.791666666664</v>
      </c>
      <c r="P3861" s="33">
        <v>0.37999999999999989</v>
      </c>
      <c r="Q3861" s="33">
        <v>0.28000000000000003</v>
      </c>
    </row>
    <row r="3862" spans="1:17">
      <c r="A3862">
        <v>2014</v>
      </c>
      <c r="B3862">
        <v>227</v>
      </c>
      <c r="C3862">
        <v>1910</v>
      </c>
      <c r="D3862">
        <v>3090</v>
      </c>
      <c r="E3862" s="33">
        <f t="shared" si="240"/>
        <v>3.09</v>
      </c>
      <c r="F3862" s="32">
        <f t="shared" si="241"/>
        <v>0.35999999999999988</v>
      </c>
      <c r="H3862">
        <v>2014</v>
      </c>
      <c r="I3862">
        <v>227</v>
      </c>
      <c r="J3862">
        <v>1910</v>
      </c>
      <c r="K3862">
        <v>2150</v>
      </c>
      <c r="L3862" s="33">
        <f t="shared" si="242"/>
        <v>2.15</v>
      </c>
      <c r="M3862" s="32">
        <f t="shared" si="243"/>
        <v>0.26</v>
      </c>
      <c r="O3862" s="34">
        <v>40235.798611111109</v>
      </c>
      <c r="P3862" s="33">
        <v>0.35999999999999988</v>
      </c>
      <c r="Q3862" s="33">
        <v>0.26</v>
      </c>
    </row>
    <row r="3863" spans="1:17">
      <c r="A3863">
        <v>2014</v>
      </c>
      <c r="B3863">
        <v>227</v>
      </c>
      <c r="C3863">
        <v>1920</v>
      </c>
      <c r="D3863">
        <v>3060</v>
      </c>
      <c r="E3863" s="33">
        <f t="shared" si="240"/>
        <v>3.06</v>
      </c>
      <c r="F3863" s="32">
        <f t="shared" si="241"/>
        <v>0.33000000000000007</v>
      </c>
      <c r="H3863">
        <v>2014</v>
      </c>
      <c r="I3863">
        <v>227</v>
      </c>
      <c r="J3863">
        <v>1920</v>
      </c>
      <c r="K3863">
        <v>2120</v>
      </c>
      <c r="L3863" s="33">
        <f t="shared" si="242"/>
        <v>2.12</v>
      </c>
      <c r="M3863" s="32">
        <f t="shared" si="243"/>
        <v>0.2300000000000002</v>
      </c>
      <c r="O3863" s="34">
        <v>40235.805555555555</v>
      </c>
      <c r="P3863" s="33">
        <v>0.33000000000000007</v>
      </c>
      <c r="Q3863" s="33">
        <v>0.2300000000000002</v>
      </c>
    </row>
    <row r="3864" spans="1:17">
      <c r="A3864">
        <v>2014</v>
      </c>
      <c r="B3864">
        <v>227</v>
      </c>
      <c r="C3864">
        <v>1930</v>
      </c>
      <c r="D3864">
        <v>3040</v>
      </c>
      <c r="E3864" s="33">
        <f t="shared" si="240"/>
        <v>3.04</v>
      </c>
      <c r="F3864" s="32">
        <f t="shared" si="241"/>
        <v>0.31000000000000005</v>
      </c>
      <c r="H3864">
        <v>2014</v>
      </c>
      <c r="I3864">
        <v>227</v>
      </c>
      <c r="J3864">
        <v>1930</v>
      </c>
      <c r="K3864">
        <v>2090</v>
      </c>
      <c r="L3864" s="33">
        <f t="shared" si="242"/>
        <v>2.09</v>
      </c>
      <c r="M3864" s="32">
        <f t="shared" si="243"/>
        <v>0.19999999999999996</v>
      </c>
      <c r="O3864" s="34">
        <v>40235.8125</v>
      </c>
      <c r="P3864" s="33">
        <v>0.31000000000000005</v>
      </c>
      <c r="Q3864" s="33">
        <v>0.19999999999999996</v>
      </c>
    </row>
    <row r="3865" spans="1:17">
      <c r="A3865">
        <v>2014</v>
      </c>
      <c r="B3865">
        <v>227</v>
      </c>
      <c r="C3865">
        <v>1940</v>
      </c>
      <c r="D3865">
        <v>3020</v>
      </c>
      <c r="E3865" s="33">
        <f t="shared" si="240"/>
        <v>3.02</v>
      </c>
      <c r="F3865" s="32">
        <f t="shared" si="241"/>
        <v>0.29000000000000004</v>
      </c>
      <c r="H3865">
        <v>2014</v>
      </c>
      <c r="I3865">
        <v>227</v>
      </c>
      <c r="J3865">
        <v>1940</v>
      </c>
      <c r="K3865">
        <v>2060</v>
      </c>
      <c r="L3865" s="33">
        <f t="shared" si="242"/>
        <v>2.06</v>
      </c>
      <c r="M3865" s="32">
        <f t="shared" si="243"/>
        <v>0.17000000000000015</v>
      </c>
      <c r="O3865" s="34">
        <v>40235.819444444445</v>
      </c>
      <c r="P3865" s="33">
        <v>0.29000000000000004</v>
      </c>
      <c r="Q3865" s="33">
        <v>0.17000000000000015</v>
      </c>
    </row>
    <row r="3866" spans="1:17">
      <c r="A3866">
        <v>2014</v>
      </c>
      <c r="B3866">
        <v>227</v>
      </c>
      <c r="C3866">
        <v>1950</v>
      </c>
      <c r="D3866">
        <v>3000</v>
      </c>
      <c r="E3866" s="33">
        <f t="shared" si="240"/>
        <v>3</v>
      </c>
      <c r="F3866" s="32">
        <f t="shared" si="241"/>
        <v>0.27</v>
      </c>
      <c r="H3866">
        <v>2014</v>
      </c>
      <c r="I3866">
        <v>227</v>
      </c>
      <c r="J3866">
        <v>1950</v>
      </c>
      <c r="K3866">
        <v>2040</v>
      </c>
      <c r="L3866" s="33">
        <f t="shared" si="242"/>
        <v>2.04</v>
      </c>
      <c r="M3866" s="32">
        <f t="shared" si="243"/>
        <v>0.15000000000000013</v>
      </c>
      <c r="O3866" s="34">
        <v>40235.826388888891</v>
      </c>
      <c r="P3866" s="33">
        <v>0.27</v>
      </c>
      <c r="Q3866" s="33">
        <v>0.15000000000000013</v>
      </c>
    </row>
    <row r="3867" spans="1:17">
      <c r="A3867">
        <v>2014</v>
      </c>
      <c r="B3867">
        <v>227</v>
      </c>
      <c r="C3867">
        <v>2000</v>
      </c>
      <c r="D3867">
        <v>2980</v>
      </c>
      <c r="E3867" s="33">
        <f t="shared" si="240"/>
        <v>2.98</v>
      </c>
      <c r="F3867" s="32">
        <f t="shared" si="241"/>
        <v>0.25</v>
      </c>
      <c r="H3867">
        <v>2014</v>
      </c>
      <c r="I3867">
        <v>227</v>
      </c>
      <c r="J3867">
        <v>2000</v>
      </c>
      <c r="K3867">
        <v>2010</v>
      </c>
      <c r="L3867" s="33">
        <f t="shared" si="242"/>
        <v>2.0099999999999998</v>
      </c>
      <c r="M3867" s="32">
        <f t="shared" si="243"/>
        <v>0.11999999999999988</v>
      </c>
      <c r="O3867" s="34">
        <v>40235.833333333336</v>
      </c>
      <c r="P3867" s="33">
        <v>0.25</v>
      </c>
      <c r="Q3867" s="33">
        <v>0.11999999999999988</v>
      </c>
    </row>
    <row r="3868" spans="1:17">
      <c r="A3868">
        <v>2014</v>
      </c>
      <c r="B3868">
        <v>227</v>
      </c>
      <c r="C3868">
        <v>2010</v>
      </c>
      <c r="D3868">
        <v>2960</v>
      </c>
      <c r="E3868" s="33">
        <f t="shared" si="240"/>
        <v>2.96</v>
      </c>
      <c r="F3868" s="32">
        <f t="shared" si="241"/>
        <v>0.22999999999999998</v>
      </c>
      <c r="H3868">
        <v>2014</v>
      </c>
      <c r="I3868">
        <v>227</v>
      </c>
      <c r="J3868">
        <v>2010</v>
      </c>
      <c r="K3868">
        <v>1980</v>
      </c>
      <c r="L3868" s="33">
        <f t="shared" si="242"/>
        <v>1.98</v>
      </c>
      <c r="M3868" s="32">
        <f t="shared" si="243"/>
        <v>9.000000000000008E-2</v>
      </c>
      <c r="O3868" s="34">
        <v>40235.840277777781</v>
      </c>
      <c r="P3868" s="33">
        <v>0.22999999999999998</v>
      </c>
      <c r="Q3868" s="33">
        <v>9.000000000000008E-2</v>
      </c>
    </row>
    <row r="3869" spans="1:17">
      <c r="A3869">
        <v>2014</v>
      </c>
      <c r="B3869">
        <v>227</v>
      </c>
      <c r="C3869">
        <v>2020</v>
      </c>
      <c r="D3869">
        <v>2950</v>
      </c>
      <c r="E3869" s="33">
        <f t="shared" si="240"/>
        <v>2.95</v>
      </c>
      <c r="F3869" s="32">
        <f t="shared" si="241"/>
        <v>0.2200000000000002</v>
      </c>
      <c r="H3869">
        <v>2014</v>
      </c>
      <c r="I3869">
        <v>227</v>
      </c>
      <c r="J3869">
        <v>2020</v>
      </c>
      <c r="K3869">
        <v>1960</v>
      </c>
      <c r="L3869" s="33">
        <f t="shared" si="242"/>
        <v>1.96</v>
      </c>
      <c r="M3869" s="32">
        <f t="shared" si="243"/>
        <v>7.0000000000000062E-2</v>
      </c>
      <c r="O3869" s="34">
        <v>40235.847222222219</v>
      </c>
      <c r="P3869" s="33">
        <v>0.2200000000000002</v>
      </c>
      <c r="Q3869" s="33">
        <v>7.0000000000000062E-2</v>
      </c>
    </row>
    <row r="3870" spans="1:17">
      <c r="A3870">
        <v>2014</v>
      </c>
      <c r="B3870">
        <v>227</v>
      </c>
      <c r="C3870">
        <v>2030</v>
      </c>
      <c r="D3870">
        <v>2930</v>
      </c>
      <c r="E3870" s="33">
        <f t="shared" si="240"/>
        <v>2.93</v>
      </c>
      <c r="F3870" s="32">
        <f t="shared" si="241"/>
        <v>0.20000000000000018</v>
      </c>
      <c r="H3870">
        <v>2014</v>
      </c>
      <c r="I3870">
        <v>227</v>
      </c>
      <c r="J3870">
        <v>2030</v>
      </c>
      <c r="K3870">
        <v>1930</v>
      </c>
      <c r="L3870" s="33">
        <f t="shared" si="242"/>
        <v>1.93</v>
      </c>
      <c r="M3870" s="32">
        <f t="shared" si="243"/>
        <v>4.0000000000000036E-2</v>
      </c>
      <c r="O3870" s="34">
        <v>40235.854166666664</v>
      </c>
      <c r="P3870" s="33">
        <v>0.20000000000000018</v>
      </c>
      <c r="Q3870" s="33">
        <v>4.0000000000000036E-2</v>
      </c>
    </row>
    <row r="3871" spans="1:17">
      <c r="A3871">
        <v>2014</v>
      </c>
      <c r="B3871">
        <v>227</v>
      </c>
      <c r="C3871">
        <v>2040</v>
      </c>
      <c r="D3871">
        <v>2920</v>
      </c>
      <c r="E3871" s="33">
        <f t="shared" si="240"/>
        <v>2.92</v>
      </c>
      <c r="F3871" s="32">
        <f t="shared" si="241"/>
        <v>0.18999999999999995</v>
      </c>
      <c r="H3871">
        <v>2014</v>
      </c>
      <c r="I3871">
        <v>227</v>
      </c>
      <c r="J3871">
        <v>2040</v>
      </c>
      <c r="K3871">
        <v>1910</v>
      </c>
      <c r="L3871" s="33">
        <f t="shared" si="242"/>
        <v>1.91</v>
      </c>
      <c r="M3871" s="32">
        <f t="shared" si="243"/>
        <v>2.0000000000000018E-2</v>
      </c>
      <c r="O3871" s="34">
        <v>40235.861111111109</v>
      </c>
      <c r="P3871" s="33">
        <v>0.18999999999999995</v>
      </c>
      <c r="Q3871" s="33">
        <v>2.0000000000000018E-2</v>
      </c>
    </row>
    <row r="3872" spans="1:17">
      <c r="A3872">
        <v>2014</v>
      </c>
      <c r="B3872">
        <v>227</v>
      </c>
      <c r="C3872">
        <v>2050</v>
      </c>
      <c r="D3872">
        <v>2900</v>
      </c>
      <c r="E3872" s="33">
        <f t="shared" si="240"/>
        <v>2.9</v>
      </c>
      <c r="F3872" s="32">
        <f t="shared" si="241"/>
        <v>0.16999999999999993</v>
      </c>
      <c r="H3872">
        <v>2014</v>
      </c>
      <c r="I3872">
        <v>227</v>
      </c>
      <c r="J3872">
        <v>2050</v>
      </c>
      <c r="K3872">
        <v>1890</v>
      </c>
      <c r="L3872" s="33">
        <f t="shared" si="242"/>
        <v>1.89</v>
      </c>
      <c r="M3872" s="32">
        <f t="shared" si="243"/>
        <v>0</v>
      </c>
      <c r="O3872" s="34">
        <v>40235.868055555555</v>
      </c>
      <c r="P3872" s="33">
        <v>0.16999999999999993</v>
      </c>
      <c r="Q3872" s="33">
        <v>0</v>
      </c>
    </row>
    <row r="3873" spans="1:17">
      <c r="A3873">
        <v>2014</v>
      </c>
      <c r="B3873">
        <v>227</v>
      </c>
      <c r="C3873">
        <v>2100</v>
      </c>
      <c r="D3873">
        <v>2890</v>
      </c>
      <c r="E3873" s="33">
        <f t="shared" si="240"/>
        <v>2.89</v>
      </c>
      <c r="F3873" s="32">
        <f t="shared" si="241"/>
        <v>0.16000000000000014</v>
      </c>
      <c r="H3873">
        <v>2014</v>
      </c>
      <c r="I3873">
        <v>227</v>
      </c>
      <c r="J3873">
        <v>2100</v>
      </c>
      <c r="K3873">
        <v>1860</v>
      </c>
      <c r="L3873" s="33">
        <f t="shared" si="242"/>
        <v>1.86</v>
      </c>
      <c r="M3873" s="32">
        <f t="shared" si="243"/>
        <v>-2.9999999999999805E-2</v>
      </c>
      <c r="O3873" s="34">
        <v>40235.875</v>
      </c>
      <c r="P3873" s="33">
        <v>0.16000000000000014</v>
      </c>
      <c r="Q3873" s="33">
        <v>-2.9999999999999805E-2</v>
      </c>
    </row>
    <row r="3874" spans="1:17">
      <c r="A3874">
        <v>2014</v>
      </c>
      <c r="B3874">
        <v>227</v>
      </c>
      <c r="C3874">
        <v>2110</v>
      </c>
      <c r="D3874">
        <v>2870</v>
      </c>
      <c r="E3874" s="33">
        <f t="shared" si="240"/>
        <v>2.87</v>
      </c>
      <c r="F3874" s="32">
        <f t="shared" si="241"/>
        <v>0.14000000000000012</v>
      </c>
      <c r="H3874">
        <v>2014</v>
      </c>
      <c r="I3874">
        <v>227</v>
      </c>
      <c r="J3874">
        <v>2110</v>
      </c>
      <c r="K3874">
        <v>1840</v>
      </c>
      <c r="L3874" s="33">
        <f t="shared" si="242"/>
        <v>1.84</v>
      </c>
      <c r="M3874" s="32">
        <f t="shared" si="243"/>
        <v>-4.9999999999999822E-2</v>
      </c>
      <c r="O3874" s="34">
        <v>40235.881944444445</v>
      </c>
      <c r="P3874" s="33">
        <v>0.14000000000000012</v>
      </c>
      <c r="Q3874" s="33">
        <v>-4.9999999999999822E-2</v>
      </c>
    </row>
    <row r="3875" spans="1:17">
      <c r="A3875">
        <v>2014</v>
      </c>
      <c r="B3875">
        <v>227</v>
      </c>
      <c r="C3875">
        <v>2120</v>
      </c>
      <c r="D3875">
        <v>2860</v>
      </c>
      <c r="E3875" s="33">
        <f t="shared" si="240"/>
        <v>2.86</v>
      </c>
      <c r="F3875" s="32">
        <f t="shared" si="241"/>
        <v>0.12999999999999989</v>
      </c>
      <c r="H3875">
        <v>2014</v>
      </c>
      <c r="I3875">
        <v>227</v>
      </c>
      <c r="J3875">
        <v>2120</v>
      </c>
      <c r="K3875">
        <v>1820</v>
      </c>
      <c r="L3875" s="33">
        <f t="shared" si="242"/>
        <v>1.82</v>
      </c>
      <c r="M3875" s="32">
        <f t="shared" si="243"/>
        <v>-6.999999999999984E-2</v>
      </c>
      <c r="O3875" s="34">
        <v>40235.888888888891</v>
      </c>
      <c r="P3875" s="33">
        <v>0.12999999999999989</v>
      </c>
      <c r="Q3875" s="33">
        <v>-6.999999999999984E-2</v>
      </c>
    </row>
    <row r="3876" spans="1:17">
      <c r="A3876">
        <v>2014</v>
      </c>
      <c r="B3876">
        <v>227</v>
      </c>
      <c r="C3876">
        <v>2130</v>
      </c>
      <c r="D3876">
        <v>2840</v>
      </c>
      <c r="E3876" s="33">
        <f t="shared" si="240"/>
        <v>2.84</v>
      </c>
      <c r="F3876" s="32">
        <f t="shared" si="241"/>
        <v>0.10999999999999988</v>
      </c>
      <c r="H3876">
        <v>2014</v>
      </c>
      <c r="I3876">
        <v>227</v>
      </c>
      <c r="J3876">
        <v>2130</v>
      </c>
      <c r="K3876">
        <v>1800</v>
      </c>
      <c r="L3876" s="33">
        <f t="shared" si="242"/>
        <v>1.8</v>
      </c>
      <c r="M3876" s="32">
        <f t="shared" si="243"/>
        <v>-8.9999999999999858E-2</v>
      </c>
      <c r="O3876" s="34">
        <v>40235.895833333336</v>
      </c>
      <c r="P3876" s="33">
        <v>0.10999999999999988</v>
      </c>
      <c r="Q3876" s="33">
        <v>-8.9999999999999858E-2</v>
      </c>
    </row>
    <row r="3877" spans="1:17">
      <c r="A3877">
        <v>2014</v>
      </c>
      <c r="B3877">
        <v>227</v>
      </c>
      <c r="C3877">
        <v>2140</v>
      </c>
      <c r="D3877">
        <v>2830</v>
      </c>
      <c r="E3877" s="33">
        <f t="shared" si="240"/>
        <v>2.83</v>
      </c>
      <c r="F3877" s="32">
        <f t="shared" si="241"/>
        <v>0.10000000000000009</v>
      </c>
      <c r="H3877">
        <v>2014</v>
      </c>
      <c r="I3877">
        <v>227</v>
      </c>
      <c r="J3877">
        <v>2140</v>
      </c>
      <c r="K3877">
        <v>1780</v>
      </c>
      <c r="L3877" s="33">
        <f t="shared" si="242"/>
        <v>1.78</v>
      </c>
      <c r="M3877" s="32">
        <f t="shared" si="243"/>
        <v>-0.10999999999999988</v>
      </c>
      <c r="O3877" s="34">
        <v>40235.902777777781</v>
      </c>
      <c r="P3877" s="33">
        <v>0.10000000000000009</v>
      </c>
      <c r="Q3877" s="33">
        <v>-0.10999999999999988</v>
      </c>
    </row>
    <row r="3878" spans="1:17">
      <c r="A3878">
        <v>2014</v>
      </c>
      <c r="B3878">
        <v>227</v>
      </c>
      <c r="C3878">
        <v>2150</v>
      </c>
      <c r="D3878">
        <v>2810</v>
      </c>
      <c r="E3878" s="33">
        <f t="shared" si="240"/>
        <v>2.81</v>
      </c>
      <c r="F3878" s="32">
        <f t="shared" si="241"/>
        <v>8.0000000000000071E-2</v>
      </c>
      <c r="H3878">
        <v>2014</v>
      </c>
      <c r="I3878">
        <v>227</v>
      </c>
      <c r="J3878">
        <v>2150</v>
      </c>
      <c r="K3878">
        <v>1760</v>
      </c>
      <c r="L3878" s="33">
        <f t="shared" si="242"/>
        <v>1.76</v>
      </c>
      <c r="M3878" s="32">
        <f t="shared" si="243"/>
        <v>-0.12999999999999989</v>
      </c>
      <c r="O3878" s="34">
        <v>40235.909722222219</v>
      </c>
      <c r="P3878" s="33">
        <v>8.0000000000000071E-2</v>
      </c>
      <c r="Q3878" s="33">
        <v>-0.12999999999999989</v>
      </c>
    </row>
    <row r="3879" spans="1:17">
      <c r="A3879">
        <v>2014</v>
      </c>
      <c r="B3879">
        <v>227</v>
      </c>
      <c r="C3879">
        <v>2200</v>
      </c>
      <c r="D3879">
        <v>2790</v>
      </c>
      <c r="E3879" s="33">
        <f t="shared" si="240"/>
        <v>2.79</v>
      </c>
      <c r="F3879" s="32">
        <f t="shared" si="241"/>
        <v>6.0000000000000053E-2</v>
      </c>
      <c r="H3879">
        <v>2014</v>
      </c>
      <c r="I3879">
        <v>227</v>
      </c>
      <c r="J3879">
        <v>2200</v>
      </c>
      <c r="K3879">
        <v>1740</v>
      </c>
      <c r="L3879" s="33">
        <f t="shared" si="242"/>
        <v>1.74</v>
      </c>
      <c r="M3879" s="32">
        <f t="shared" si="243"/>
        <v>-0.14999999999999991</v>
      </c>
      <c r="O3879" s="34">
        <v>40235.916666666664</v>
      </c>
      <c r="P3879" s="33">
        <v>6.0000000000000053E-2</v>
      </c>
      <c r="Q3879" s="33">
        <v>-0.14999999999999991</v>
      </c>
    </row>
    <row r="3880" spans="1:17">
      <c r="A3880">
        <v>2014</v>
      </c>
      <c r="B3880">
        <v>227</v>
      </c>
      <c r="C3880">
        <v>2210</v>
      </c>
      <c r="D3880">
        <v>2770</v>
      </c>
      <c r="E3880" s="33">
        <f t="shared" si="240"/>
        <v>2.77</v>
      </c>
      <c r="F3880" s="32">
        <f t="shared" si="241"/>
        <v>4.0000000000000036E-2</v>
      </c>
      <c r="H3880">
        <v>2014</v>
      </c>
      <c r="I3880">
        <v>227</v>
      </c>
      <c r="J3880">
        <v>2210</v>
      </c>
      <c r="K3880">
        <v>1720</v>
      </c>
      <c r="L3880" s="33">
        <f t="shared" si="242"/>
        <v>1.72</v>
      </c>
      <c r="M3880" s="32">
        <f t="shared" si="243"/>
        <v>-0.16999999999999993</v>
      </c>
      <c r="O3880" s="34">
        <v>40235.923611111109</v>
      </c>
      <c r="P3880" s="33">
        <v>4.0000000000000036E-2</v>
      </c>
      <c r="Q3880" s="33">
        <v>-0.16999999999999993</v>
      </c>
    </row>
    <row r="3881" spans="1:17">
      <c r="A3881">
        <v>2014</v>
      </c>
      <c r="B3881">
        <v>227</v>
      </c>
      <c r="C3881">
        <v>2220</v>
      </c>
      <c r="D3881">
        <v>2750</v>
      </c>
      <c r="E3881" s="33">
        <f t="shared" si="240"/>
        <v>2.75</v>
      </c>
      <c r="F3881" s="32">
        <f t="shared" si="241"/>
        <v>2.0000000000000018E-2</v>
      </c>
      <c r="H3881">
        <v>2014</v>
      </c>
      <c r="I3881">
        <v>227</v>
      </c>
      <c r="J3881">
        <v>2220</v>
      </c>
      <c r="K3881">
        <v>1710</v>
      </c>
      <c r="L3881" s="33">
        <f t="shared" si="242"/>
        <v>1.71</v>
      </c>
      <c r="M3881" s="32">
        <f t="shared" si="243"/>
        <v>-0.17999999999999994</v>
      </c>
      <c r="O3881" s="34">
        <v>40235.930555555555</v>
      </c>
      <c r="P3881" s="33">
        <v>2.0000000000000018E-2</v>
      </c>
      <c r="Q3881" s="33">
        <v>-0.17999999999999994</v>
      </c>
    </row>
    <row r="3882" spans="1:17">
      <c r="A3882">
        <v>2014</v>
      </c>
      <c r="B3882">
        <v>227</v>
      </c>
      <c r="C3882">
        <v>2230</v>
      </c>
      <c r="D3882">
        <v>2730</v>
      </c>
      <c r="E3882" s="33">
        <f t="shared" si="240"/>
        <v>2.73</v>
      </c>
      <c r="F3882" s="32">
        <f t="shared" si="241"/>
        <v>0</v>
      </c>
      <c r="H3882">
        <v>2014</v>
      </c>
      <c r="I3882">
        <v>227</v>
      </c>
      <c r="J3882">
        <v>2230</v>
      </c>
      <c r="K3882">
        <v>1690</v>
      </c>
      <c r="L3882" s="33">
        <f t="shared" si="242"/>
        <v>1.69</v>
      </c>
      <c r="M3882" s="32">
        <f t="shared" si="243"/>
        <v>-0.19999999999999996</v>
      </c>
      <c r="O3882" s="34">
        <v>40235.9375</v>
      </c>
      <c r="P3882" s="33">
        <v>0</v>
      </c>
      <c r="Q3882" s="33">
        <v>-0.19999999999999996</v>
      </c>
    </row>
    <row r="3883" spans="1:17">
      <c r="A3883">
        <v>2014</v>
      </c>
      <c r="B3883">
        <v>227</v>
      </c>
      <c r="C3883">
        <v>2240</v>
      </c>
      <c r="D3883">
        <v>2710</v>
      </c>
      <c r="E3883" s="33">
        <f t="shared" si="240"/>
        <v>2.71</v>
      </c>
      <c r="F3883" s="32">
        <f t="shared" si="241"/>
        <v>-2.0000000000000018E-2</v>
      </c>
      <c r="H3883">
        <v>2014</v>
      </c>
      <c r="I3883">
        <v>227</v>
      </c>
      <c r="J3883">
        <v>2240</v>
      </c>
      <c r="K3883">
        <v>1680</v>
      </c>
      <c r="L3883" s="33">
        <f t="shared" si="242"/>
        <v>1.68</v>
      </c>
      <c r="M3883" s="32">
        <f t="shared" si="243"/>
        <v>-0.20999999999999996</v>
      </c>
      <c r="O3883" s="34">
        <v>40235.944444444445</v>
      </c>
      <c r="P3883" s="33">
        <v>-2.0000000000000018E-2</v>
      </c>
      <c r="Q3883" s="33">
        <v>-0.20999999999999996</v>
      </c>
    </row>
    <row r="3884" spans="1:17">
      <c r="A3884">
        <v>2014</v>
      </c>
      <c r="B3884">
        <v>227</v>
      </c>
      <c r="C3884">
        <v>2250</v>
      </c>
      <c r="D3884">
        <v>2690</v>
      </c>
      <c r="E3884" s="33">
        <f t="shared" si="240"/>
        <v>2.69</v>
      </c>
      <c r="F3884" s="32">
        <f t="shared" si="241"/>
        <v>-4.0000000000000036E-2</v>
      </c>
      <c r="H3884">
        <v>2014</v>
      </c>
      <c r="I3884">
        <v>227</v>
      </c>
      <c r="J3884">
        <v>2250</v>
      </c>
      <c r="K3884">
        <v>1660</v>
      </c>
      <c r="L3884" s="33">
        <f t="shared" si="242"/>
        <v>1.66</v>
      </c>
      <c r="M3884" s="32">
        <f t="shared" si="243"/>
        <v>-0.22999999999999998</v>
      </c>
      <c r="O3884" s="34">
        <v>40235.951388888891</v>
      </c>
      <c r="P3884" s="33">
        <v>-4.0000000000000036E-2</v>
      </c>
      <c r="Q3884" s="33">
        <v>-0.22999999999999998</v>
      </c>
    </row>
    <row r="3885" spans="1:17">
      <c r="A3885">
        <v>2014</v>
      </c>
      <c r="B3885">
        <v>227</v>
      </c>
      <c r="C3885">
        <v>2300</v>
      </c>
      <c r="D3885">
        <v>2670</v>
      </c>
      <c r="E3885" s="33">
        <f t="shared" si="240"/>
        <v>2.67</v>
      </c>
      <c r="F3885" s="32">
        <f t="shared" si="241"/>
        <v>-6.0000000000000053E-2</v>
      </c>
      <c r="H3885">
        <v>2014</v>
      </c>
      <c r="I3885">
        <v>227</v>
      </c>
      <c r="J3885">
        <v>2300</v>
      </c>
      <c r="K3885">
        <v>1650</v>
      </c>
      <c r="L3885" s="33">
        <f t="shared" si="242"/>
        <v>1.65</v>
      </c>
      <c r="M3885" s="32">
        <f t="shared" si="243"/>
        <v>-0.24</v>
      </c>
      <c r="O3885" s="34">
        <v>40235.958333333336</v>
      </c>
      <c r="P3885" s="33">
        <v>-6.0000000000000053E-2</v>
      </c>
      <c r="Q3885" s="33">
        <v>-0.24</v>
      </c>
    </row>
    <row r="3886" spans="1:17">
      <c r="A3886">
        <v>2014</v>
      </c>
      <c r="B3886">
        <v>227</v>
      </c>
      <c r="C3886">
        <v>2310</v>
      </c>
      <c r="D3886">
        <v>2650</v>
      </c>
      <c r="E3886" s="33">
        <f t="shared" si="240"/>
        <v>2.65</v>
      </c>
      <c r="F3886" s="32">
        <f t="shared" si="241"/>
        <v>-8.0000000000000071E-2</v>
      </c>
      <c r="H3886">
        <v>2014</v>
      </c>
      <c r="I3886">
        <v>227</v>
      </c>
      <c r="J3886">
        <v>2310</v>
      </c>
      <c r="K3886">
        <v>1640</v>
      </c>
      <c r="L3886" s="33">
        <f t="shared" si="242"/>
        <v>1.64</v>
      </c>
      <c r="M3886" s="32">
        <f t="shared" si="243"/>
        <v>-0.25</v>
      </c>
      <c r="O3886" s="34">
        <v>40235.965277777781</v>
      </c>
      <c r="P3886" s="33">
        <v>-8.0000000000000071E-2</v>
      </c>
      <c r="Q3886" s="33">
        <v>-0.25</v>
      </c>
    </row>
    <row r="3887" spans="1:17">
      <c r="A3887">
        <v>2014</v>
      </c>
      <c r="B3887">
        <v>227</v>
      </c>
      <c r="C3887">
        <v>2320</v>
      </c>
      <c r="D3887">
        <v>2630</v>
      </c>
      <c r="E3887" s="33">
        <f t="shared" si="240"/>
        <v>2.63</v>
      </c>
      <c r="F3887" s="32">
        <f t="shared" si="241"/>
        <v>-0.10000000000000009</v>
      </c>
      <c r="H3887">
        <v>2014</v>
      </c>
      <c r="I3887">
        <v>227</v>
      </c>
      <c r="J3887">
        <v>2320</v>
      </c>
      <c r="K3887">
        <v>1640</v>
      </c>
      <c r="L3887" s="33">
        <f t="shared" si="242"/>
        <v>1.64</v>
      </c>
      <c r="M3887" s="32">
        <f t="shared" si="243"/>
        <v>-0.25</v>
      </c>
      <c r="O3887" s="34">
        <v>40235.972222222219</v>
      </c>
      <c r="P3887" s="33">
        <v>-0.10000000000000009</v>
      </c>
      <c r="Q3887" s="33">
        <v>-0.25</v>
      </c>
    </row>
    <row r="3888" spans="1:17">
      <c r="A3888">
        <v>2014</v>
      </c>
      <c r="B3888">
        <v>227</v>
      </c>
      <c r="C3888">
        <v>2330</v>
      </c>
      <c r="D3888">
        <v>2610</v>
      </c>
      <c r="E3888" s="33">
        <f t="shared" si="240"/>
        <v>2.61</v>
      </c>
      <c r="F3888" s="32">
        <f t="shared" si="241"/>
        <v>-0.12000000000000011</v>
      </c>
      <c r="H3888">
        <v>2014</v>
      </c>
      <c r="I3888">
        <v>227</v>
      </c>
      <c r="J3888">
        <v>2330</v>
      </c>
      <c r="K3888">
        <v>1630</v>
      </c>
      <c r="L3888" s="33">
        <f t="shared" si="242"/>
        <v>1.63</v>
      </c>
      <c r="M3888" s="32">
        <f t="shared" si="243"/>
        <v>-0.26</v>
      </c>
      <c r="O3888" s="34">
        <v>40235.979166666664</v>
      </c>
      <c r="P3888" s="33">
        <v>-0.12000000000000011</v>
      </c>
      <c r="Q3888" s="33">
        <v>-0.26</v>
      </c>
    </row>
    <row r="3889" spans="1:17">
      <c r="A3889">
        <v>2014</v>
      </c>
      <c r="B3889">
        <v>227</v>
      </c>
      <c r="C3889">
        <v>2340</v>
      </c>
      <c r="D3889">
        <v>2600</v>
      </c>
      <c r="E3889" s="33">
        <f t="shared" si="240"/>
        <v>2.6</v>
      </c>
      <c r="F3889" s="32">
        <f t="shared" si="241"/>
        <v>-0.12999999999999989</v>
      </c>
      <c r="H3889">
        <v>2014</v>
      </c>
      <c r="I3889">
        <v>227</v>
      </c>
      <c r="J3889">
        <v>2340</v>
      </c>
      <c r="K3889">
        <v>1630</v>
      </c>
      <c r="L3889" s="33">
        <f t="shared" si="242"/>
        <v>1.63</v>
      </c>
      <c r="M3889" s="32">
        <f t="shared" si="243"/>
        <v>-0.26</v>
      </c>
      <c r="O3889" s="34">
        <v>40235.986111111109</v>
      </c>
      <c r="P3889" s="33">
        <v>-0.12999999999999989</v>
      </c>
      <c r="Q3889" s="33">
        <v>-0.26</v>
      </c>
    </row>
    <row r="3890" spans="1:17">
      <c r="A3890">
        <v>2014</v>
      </c>
      <c r="B3890">
        <v>227</v>
      </c>
      <c r="C3890">
        <v>2350</v>
      </c>
      <c r="D3890">
        <v>2580</v>
      </c>
      <c r="E3890" s="33">
        <f t="shared" si="240"/>
        <v>2.58</v>
      </c>
      <c r="F3890" s="32">
        <f t="shared" si="241"/>
        <v>-0.14999999999999991</v>
      </c>
      <c r="H3890">
        <v>2014</v>
      </c>
      <c r="I3890">
        <v>227</v>
      </c>
      <c r="J3890">
        <v>2350</v>
      </c>
      <c r="K3890">
        <v>1630</v>
      </c>
      <c r="L3890" s="33">
        <f t="shared" si="242"/>
        <v>1.63</v>
      </c>
      <c r="M3890" s="32">
        <f t="shared" si="243"/>
        <v>-0.26</v>
      </c>
      <c r="O3890" s="34">
        <v>40235.993055555555</v>
      </c>
      <c r="P3890" s="33">
        <v>-0.14999999999999991</v>
      </c>
      <c r="Q3890" s="33">
        <v>-0.26</v>
      </c>
    </row>
    <row r="3891" spans="1:17">
      <c r="A3891">
        <v>2014</v>
      </c>
      <c r="B3891">
        <v>228</v>
      </c>
      <c r="C3891">
        <v>0</v>
      </c>
      <c r="D3891">
        <v>2570</v>
      </c>
      <c r="E3891" s="33">
        <f t="shared" si="240"/>
        <v>2.57</v>
      </c>
      <c r="F3891" s="32">
        <f t="shared" si="241"/>
        <v>-0.16000000000000014</v>
      </c>
      <c r="H3891">
        <v>2014</v>
      </c>
      <c r="I3891">
        <v>228</v>
      </c>
      <c r="J3891">
        <v>0</v>
      </c>
      <c r="K3891">
        <v>1630</v>
      </c>
      <c r="L3891" s="33">
        <f t="shared" si="242"/>
        <v>1.63</v>
      </c>
      <c r="M3891" s="32">
        <f t="shared" si="243"/>
        <v>-0.26</v>
      </c>
      <c r="O3891" s="34">
        <v>40236</v>
      </c>
      <c r="P3891" s="33">
        <v>-0.16000000000000014</v>
      </c>
      <c r="Q3891" s="33">
        <v>-0.26</v>
      </c>
    </row>
    <row r="3892" spans="1:17">
      <c r="A3892">
        <v>2014</v>
      </c>
      <c r="B3892">
        <v>228</v>
      </c>
      <c r="C3892">
        <v>10</v>
      </c>
      <c r="D3892">
        <v>2560</v>
      </c>
      <c r="E3892" s="33">
        <f t="shared" si="240"/>
        <v>2.56</v>
      </c>
      <c r="F3892" s="32">
        <f t="shared" si="241"/>
        <v>-0.16999999999999993</v>
      </c>
      <c r="H3892">
        <v>2014</v>
      </c>
      <c r="I3892">
        <v>228</v>
      </c>
      <c r="J3892">
        <v>10</v>
      </c>
      <c r="K3892">
        <v>1630</v>
      </c>
      <c r="L3892" s="33">
        <f t="shared" si="242"/>
        <v>1.63</v>
      </c>
      <c r="M3892" s="32">
        <f t="shared" si="243"/>
        <v>-0.26</v>
      </c>
      <c r="O3892" s="34">
        <v>40236.006944444445</v>
      </c>
      <c r="P3892" s="33">
        <v>-0.16999999999999993</v>
      </c>
      <c r="Q3892" s="33">
        <v>-0.26</v>
      </c>
    </row>
    <row r="3893" spans="1:17">
      <c r="A3893">
        <v>2014</v>
      </c>
      <c r="B3893">
        <v>228</v>
      </c>
      <c r="C3893">
        <v>20</v>
      </c>
      <c r="D3893">
        <v>2550</v>
      </c>
      <c r="E3893" s="33">
        <f t="shared" si="240"/>
        <v>2.5499999999999998</v>
      </c>
      <c r="F3893" s="32">
        <f t="shared" si="241"/>
        <v>-0.18000000000000016</v>
      </c>
      <c r="H3893">
        <v>2014</v>
      </c>
      <c r="I3893">
        <v>228</v>
      </c>
      <c r="J3893">
        <v>20</v>
      </c>
      <c r="K3893">
        <v>1640</v>
      </c>
      <c r="L3893" s="33">
        <f t="shared" si="242"/>
        <v>1.64</v>
      </c>
      <c r="M3893" s="32">
        <f t="shared" si="243"/>
        <v>-0.25</v>
      </c>
      <c r="O3893" s="34">
        <v>40236.013888888891</v>
      </c>
      <c r="P3893" s="33">
        <v>-0.18000000000000016</v>
      </c>
      <c r="Q3893" s="33">
        <v>-0.25</v>
      </c>
    </row>
    <row r="3894" spans="1:17">
      <c r="A3894">
        <v>2014</v>
      </c>
      <c r="B3894">
        <v>228</v>
      </c>
      <c r="C3894">
        <v>30</v>
      </c>
      <c r="D3894">
        <v>2540</v>
      </c>
      <c r="E3894" s="33">
        <f t="shared" si="240"/>
        <v>2.54</v>
      </c>
      <c r="F3894" s="32">
        <f t="shared" si="241"/>
        <v>-0.18999999999999995</v>
      </c>
      <c r="H3894">
        <v>2014</v>
      </c>
      <c r="I3894">
        <v>228</v>
      </c>
      <c r="J3894">
        <v>30</v>
      </c>
      <c r="K3894">
        <v>1650</v>
      </c>
      <c r="L3894" s="33">
        <f t="shared" si="242"/>
        <v>1.65</v>
      </c>
      <c r="M3894" s="32">
        <f t="shared" si="243"/>
        <v>-0.24</v>
      </c>
      <c r="O3894" s="34">
        <v>40236.020833333336</v>
      </c>
      <c r="P3894" s="33">
        <v>-0.18999999999999995</v>
      </c>
      <c r="Q3894" s="33">
        <v>-0.24</v>
      </c>
    </row>
    <row r="3895" spans="1:17">
      <c r="A3895">
        <v>2014</v>
      </c>
      <c r="B3895">
        <v>228</v>
      </c>
      <c r="C3895">
        <v>40</v>
      </c>
      <c r="D3895">
        <v>2530</v>
      </c>
      <c r="E3895" s="33">
        <f t="shared" si="240"/>
        <v>2.5299999999999998</v>
      </c>
      <c r="F3895" s="32">
        <f t="shared" si="241"/>
        <v>-0.20000000000000018</v>
      </c>
      <c r="H3895">
        <v>2014</v>
      </c>
      <c r="I3895">
        <v>228</v>
      </c>
      <c r="J3895">
        <v>40</v>
      </c>
      <c r="K3895">
        <v>1660</v>
      </c>
      <c r="L3895" s="33">
        <f t="shared" si="242"/>
        <v>1.66</v>
      </c>
      <c r="M3895" s="32">
        <f t="shared" si="243"/>
        <v>-0.22999999999999998</v>
      </c>
      <c r="O3895" s="34">
        <v>40236.027777777781</v>
      </c>
      <c r="P3895" s="33">
        <v>-0.20000000000000018</v>
      </c>
      <c r="Q3895" s="33">
        <v>-0.22999999999999998</v>
      </c>
    </row>
    <row r="3896" spans="1:17">
      <c r="A3896">
        <v>2014</v>
      </c>
      <c r="B3896">
        <v>228</v>
      </c>
      <c r="C3896">
        <v>50</v>
      </c>
      <c r="D3896">
        <v>2530</v>
      </c>
      <c r="E3896" s="33">
        <f t="shared" si="240"/>
        <v>2.5299999999999998</v>
      </c>
      <c r="F3896" s="32">
        <f t="shared" si="241"/>
        <v>-0.20000000000000018</v>
      </c>
      <c r="H3896">
        <v>2014</v>
      </c>
      <c r="I3896">
        <v>228</v>
      </c>
      <c r="J3896">
        <v>50</v>
      </c>
      <c r="K3896">
        <v>1670</v>
      </c>
      <c r="L3896" s="33">
        <f t="shared" si="242"/>
        <v>1.67</v>
      </c>
      <c r="M3896" s="32">
        <f t="shared" si="243"/>
        <v>-0.21999999999999997</v>
      </c>
      <c r="O3896" s="34">
        <v>40236.034722222219</v>
      </c>
      <c r="P3896" s="33">
        <v>-0.20000000000000018</v>
      </c>
      <c r="Q3896" s="33">
        <v>-0.21999999999999997</v>
      </c>
    </row>
    <row r="3897" spans="1:17">
      <c r="A3897">
        <v>2014</v>
      </c>
      <c r="B3897">
        <v>228</v>
      </c>
      <c r="C3897">
        <v>100</v>
      </c>
      <c r="D3897">
        <v>2530</v>
      </c>
      <c r="E3897" s="33">
        <f t="shared" si="240"/>
        <v>2.5299999999999998</v>
      </c>
      <c r="F3897" s="32">
        <f t="shared" si="241"/>
        <v>-0.20000000000000018</v>
      </c>
      <c r="H3897">
        <v>2014</v>
      </c>
      <c r="I3897">
        <v>228</v>
      </c>
      <c r="J3897">
        <v>100</v>
      </c>
      <c r="K3897">
        <v>1680</v>
      </c>
      <c r="L3897" s="33">
        <f t="shared" si="242"/>
        <v>1.68</v>
      </c>
      <c r="M3897" s="32">
        <f t="shared" si="243"/>
        <v>-0.20999999999999996</v>
      </c>
      <c r="O3897" s="34">
        <v>40236.041666666664</v>
      </c>
      <c r="P3897" s="33">
        <v>-0.20000000000000018</v>
      </c>
      <c r="Q3897" s="33">
        <v>-0.20999999999999996</v>
      </c>
    </row>
    <row r="3898" spans="1:17">
      <c r="A3898">
        <v>2014</v>
      </c>
      <c r="B3898">
        <v>228</v>
      </c>
      <c r="C3898">
        <v>110</v>
      </c>
      <c r="D3898">
        <v>2530</v>
      </c>
      <c r="E3898" s="33">
        <f t="shared" si="240"/>
        <v>2.5299999999999998</v>
      </c>
      <c r="F3898" s="32">
        <f t="shared" si="241"/>
        <v>-0.20000000000000018</v>
      </c>
      <c r="H3898">
        <v>2014</v>
      </c>
      <c r="I3898">
        <v>228</v>
      </c>
      <c r="J3898">
        <v>110</v>
      </c>
      <c r="K3898">
        <v>1700</v>
      </c>
      <c r="L3898" s="33">
        <f t="shared" si="242"/>
        <v>1.7</v>
      </c>
      <c r="M3898" s="32">
        <f t="shared" si="243"/>
        <v>-0.18999999999999995</v>
      </c>
      <c r="O3898" s="34">
        <v>40236.048611111109</v>
      </c>
      <c r="P3898" s="33">
        <v>-0.20000000000000018</v>
      </c>
      <c r="Q3898" s="33">
        <v>-0.18999999999999995</v>
      </c>
    </row>
    <row r="3899" spans="1:17">
      <c r="A3899">
        <v>2014</v>
      </c>
      <c r="B3899">
        <v>228</v>
      </c>
      <c r="C3899">
        <v>120</v>
      </c>
      <c r="D3899">
        <v>2530</v>
      </c>
      <c r="E3899" s="33">
        <f t="shared" si="240"/>
        <v>2.5299999999999998</v>
      </c>
      <c r="F3899" s="32">
        <f t="shared" si="241"/>
        <v>-0.20000000000000018</v>
      </c>
      <c r="H3899">
        <v>2014</v>
      </c>
      <c r="I3899">
        <v>228</v>
      </c>
      <c r="J3899">
        <v>120</v>
      </c>
      <c r="K3899">
        <v>1720</v>
      </c>
      <c r="L3899" s="33">
        <f t="shared" si="242"/>
        <v>1.72</v>
      </c>
      <c r="M3899" s="32">
        <f t="shared" si="243"/>
        <v>-0.16999999999999993</v>
      </c>
      <c r="O3899" s="34">
        <v>40236.055555555555</v>
      </c>
      <c r="P3899" s="33">
        <v>-0.20000000000000018</v>
      </c>
      <c r="Q3899" s="33">
        <v>-0.16999999999999993</v>
      </c>
    </row>
    <row r="3900" spans="1:17">
      <c r="A3900">
        <v>2014</v>
      </c>
      <c r="B3900">
        <v>228</v>
      </c>
      <c r="C3900">
        <v>130</v>
      </c>
      <c r="D3900">
        <v>2530</v>
      </c>
      <c r="E3900" s="33">
        <f t="shared" si="240"/>
        <v>2.5299999999999998</v>
      </c>
      <c r="F3900" s="32">
        <f t="shared" si="241"/>
        <v>-0.20000000000000018</v>
      </c>
      <c r="H3900">
        <v>2014</v>
      </c>
      <c r="I3900">
        <v>228</v>
      </c>
      <c r="J3900">
        <v>130</v>
      </c>
      <c r="K3900">
        <v>1740</v>
      </c>
      <c r="L3900" s="33">
        <f t="shared" si="242"/>
        <v>1.74</v>
      </c>
      <c r="M3900" s="32">
        <f t="shared" si="243"/>
        <v>-0.14999999999999991</v>
      </c>
      <c r="O3900" s="34">
        <v>40236.0625</v>
      </c>
      <c r="P3900" s="33">
        <v>-0.20000000000000018</v>
      </c>
      <c r="Q3900" s="33">
        <v>-0.14999999999999991</v>
      </c>
    </row>
    <row r="3901" spans="1:17">
      <c r="A3901">
        <v>2014</v>
      </c>
      <c r="B3901">
        <v>228</v>
      </c>
      <c r="C3901">
        <v>140</v>
      </c>
      <c r="D3901">
        <v>2530</v>
      </c>
      <c r="E3901" s="33">
        <f t="shared" si="240"/>
        <v>2.5299999999999998</v>
      </c>
      <c r="F3901" s="32">
        <f t="shared" si="241"/>
        <v>-0.20000000000000018</v>
      </c>
      <c r="H3901">
        <v>2014</v>
      </c>
      <c r="I3901">
        <v>228</v>
      </c>
      <c r="J3901">
        <v>140</v>
      </c>
      <c r="K3901">
        <v>1760</v>
      </c>
      <c r="L3901" s="33">
        <f t="shared" si="242"/>
        <v>1.76</v>
      </c>
      <c r="M3901" s="32">
        <f t="shared" si="243"/>
        <v>-0.12999999999999989</v>
      </c>
      <c r="O3901" s="34">
        <v>40236.069444444445</v>
      </c>
      <c r="P3901" s="33">
        <v>-0.20000000000000018</v>
      </c>
      <c r="Q3901" s="33">
        <v>-0.12999999999999989</v>
      </c>
    </row>
    <row r="3902" spans="1:17">
      <c r="A3902">
        <v>2014</v>
      </c>
      <c r="B3902">
        <v>228</v>
      </c>
      <c r="C3902">
        <v>150</v>
      </c>
      <c r="D3902">
        <v>2540</v>
      </c>
      <c r="E3902" s="33">
        <f t="shared" si="240"/>
        <v>2.54</v>
      </c>
      <c r="F3902" s="32">
        <f t="shared" si="241"/>
        <v>-0.18999999999999995</v>
      </c>
      <c r="H3902">
        <v>2014</v>
      </c>
      <c r="I3902">
        <v>228</v>
      </c>
      <c r="J3902">
        <v>150</v>
      </c>
      <c r="K3902">
        <v>1780</v>
      </c>
      <c r="L3902" s="33">
        <f t="shared" si="242"/>
        <v>1.78</v>
      </c>
      <c r="M3902" s="32">
        <f t="shared" si="243"/>
        <v>-0.10999999999999988</v>
      </c>
      <c r="O3902" s="34">
        <v>40236.076388888891</v>
      </c>
      <c r="P3902" s="33">
        <v>-0.18999999999999995</v>
      </c>
      <c r="Q3902" s="33">
        <v>-0.10999999999999988</v>
      </c>
    </row>
    <row r="3903" spans="1:17">
      <c r="A3903">
        <v>2014</v>
      </c>
      <c r="B3903">
        <v>228</v>
      </c>
      <c r="C3903">
        <v>200</v>
      </c>
      <c r="D3903">
        <v>2540</v>
      </c>
      <c r="E3903" s="33">
        <f t="shared" si="240"/>
        <v>2.54</v>
      </c>
      <c r="F3903" s="32">
        <f t="shared" si="241"/>
        <v>-0.18999999999999995</v>
      </c>
      <c r="H3903">
        <v>2014</v>
      </c>
      <c r="I3903">
        <v>228</v>
      </c>
      <c r="J3903">
        <v>200</v>
      </c>
      <c r="K3903">
        <v>1800</v>
      </c>
      <c r="L3903" s="33">
        <f t="shared" si="242"/>
        <v>1.8</v>
      </c>
      <c r="M3903" s="32">
        <f t="shared" si="243"/>
        <v>-8.9999999999999858E-2</v>
      </c>
      <c r="O3903" s="34">
        <v>40236.083333333336</v>
      </c>
      <c r="P3903" s="33">
        <v>-0.18999999999999995</v>
      </c>
      <c r="Q3903" s="33">
        <v>-8.9999999999999858E-2</v>
      </c>
    </row>
    <row r="3904" spans="1:17">
      <c r="A3904">
        <v>2014</v>
      </c>
      <c r="B3904">
        <v>228</v>
      </c>
      <c r="C3904">
        <v>210</v>
      </c>
      <c r="D3904">
        <v>2550</v>
      </c>
      <c r="E3904" s="33">
        <f t="shared" si="240"/>
        <v>2.5499999999999998</v>
      </c>
      <c r="F3904" s="32">
        <f t="shared" si="241"/>
        <v>-0.18000000000000016</v>
      </c>
      <c r="H3904">
        <v>2014</v>
      </c>
      <c r="I3904">
        <v>228</v>
      </c>
      <c r="J3904">
        <v>210</v>
      </c>
      <c r="K3904">
        <v>1830</v>
      </c>
      <c r="L3904" s="33">
        <f t="shared" si="242"/>
        <v>1.83</v>
      </c>
      <c r="M3904" s="32">
        <f t="shared" si="243"/>
        <v>-5.9999999999999831E-2</v>
      </c>
      <c r="O3904" s="34">
        <v>40236.090277777781</v>
      </c>
      <c r="P3904" s="33">
        <v>-0.18000000000000016</v>
      </c>
      <c r="Q3904" s="33">
        <v>-5.9999999999999831E-2</v>
      </c>
    </row>
    <row r="3905" spans="1:17">
      <c r="A3905">
        <v>2014</v>
      </c>
      <c r="B3905">
        <v>228</v>
      </c>
      <c r="C3905">
        <v>220</v>
      </c>
      <c r="D3905">
        <v>2550</v>
      </c>
      <c r="E3905" s="33">
        <f t="shared" si="240"/>
        <v>2.5499999999999998</v>
      </c>
      <c r="F3905" s="32">
        <f t="shared" si="241"/>
        <v>-0.18000000000000016</v>
      </c>
      <c r="H3905">
        <v>2014</v>
      </c>
      <c r="I3905">
        <v>228</v>
      </c>
      <c r="J3905">
        <v>220</v>
      </c>
      <c r="K3905">
        <v>1850</v>
      </c>
      <c r="L3905" s="33">
        <f t="shared" si="242"/>
        <v>1.85</v>
      </c>
      <c r="M3905" s="32">
        <f t="shared" si="243"/>
        <v>-3.9999999999999813E-2</v>
      </c>
      <c r="O3905" s="34">
        <v>40236.097222222219</v>
      </c>
      <c r="P3905" s="33">
        <v>-0.18000000000000016</v>
      </c>
      <c r="Q3905" s="33">
        <v>-3.9999999999999813E-2</v>
      </c>
    </row>
    <row r="3906" spans="1:17">
      <c r="A3906">
        <v>2014</v>
      </c>
      <c r="B3906">
        <v>228</v>
      </c>
      <c r="C3906">
        <v>230</v>
      </c>
      <c r="D3906">
        <v>2560</v>
      </c>
      <c r="E3906" s="33">
        <f t="shared" si="240"/>
        <v>2.56</v>
      </c>
      <c r="F3906" s="32">
        <f t="shared" si="241"/>
        <v>-0.16999999999999993</v>
      </c>
      <c r="H3906">
        <v>2014</v>
      </c>
      <c r="I3906">
        <v>228</v>
      </c>
      <c r="J3906">
        <v>230</v>
      </c>
      <c r="K3906">
        <v>1880</v>
      </c>
      <c r="L3906" s="33">
        <f t="shared" si="242"/>
        <v>1.88</v>
      </c>
      <c r="M3906" s="32">
        <f t="shared" si="243"/>
        <v>-1.0000000000000009E-2</v>
      </c>
      <c r="O3906" s="34">
        <v>40236.104166666664</v>
      </c>
      <c r="P3906" s="33">
        <v>-0.16999999999999993</v>
      </c>
      <c r="Q3906" s="33">
        <v>-1.0000000000000009E-2</v>
      </c>
    </row>
    <row r="3907" spans="1:17">
      <c r="A3907">
        <v>2014</v>
      </c>
      <c r="B3907">
        <v>228</v>
      </c>
      <c r="C3907">
        <v>240</v>
      </c>
      <c r="D3907">
        <v>2570</v>
      </c>
      <c r="E3907" s="33">
        <f t="shared" si="240"/>
        <v>2.57</v>
      </c>
      <c r="F3907" s="32">
        <f t="shared" si="241"/>
        <v>-0.16000000000000014</v>
      </c>
      <c r="H3907">
        <v>2014</v>
      </c>
      <c r="I3907">
        <v>228</v>
      </c>
      <c r="J3907">
        <v>240</v>
      </c>
      <c r="K3907">
        <v>1900</v>
      </c>
      <c r="L3907" s="33">
        <f t="shared" si="242"/>
        <v>1.9</v>
      </c>
      <c r="M3907" s="32">
        <f t="shared" si="243"/>
        <v>1.0000000000000009E-2</v>
      </c>
      <c r="O3907" s="34">
        <v>40236.111111111109</v>
      </c>
      <c r="P3907" s="33">
        <v>-0.16000000000000014</v>
      </c>
      <c r="Q3907" s="33">
        <v>1.0000000000000009E-2</v>
      </c>
    </row>
    <row r="3908" spans="1:17">
      <c r="A3908">
        <v>2014</v>
      </c>
      <c r="B3908">
        <v>228</v>
      </c>
      <c r="C3908">
        <v>250</v>
      </c>
      <c r="D3908">
        <v>2580</v>
      </c>
      <c r="E3908" s="33">
        <f t="shared" ref="E3908:E3971" si="244">ROUND(D3908/1000,2)</f>
        <v>2.58</v>
      </c>
      <c r="F3908" s="32">
        <f t="shared" ref="F3908:F3971" si="245">E3908-E$8499</f>
        <v>-0.14999999999999991</v>
      </c>
      <c r="H3908">
        <v>2014</v>
      </c>
      <c r="I3908">
        <v>228</v>
      </c>
      <c r="J3908">
        <v>250</v>
      </c>
      <c r="K3908">
        <v>1920</v>
      </c>
      <c r="L3908" s="33">
        <f t="shared" ref="L3908:L3971" si="246">ROUND(K3908/1000,2)</f>
        <v>1.92</v>
      </c>
      <c r="M3908" s="32">
        <f t="shared" ref="M3908:M3971" si="247">L3908-L$8499</f>
        <v>3.0000000000000027E-2</v>
      </c>
      <c r="O3908" s="34">
        <v>40236.118055555555</v>
      </c>
      <c r="P3908" s="33">
        <v>-0.14999999999999991</v>
      </c>
      <c r="Q3908" s="33">
        <v>3.0000000000000027E-2</v>
      </c>
    </row>
    <row r="3909" spans="1:17">
      <c r="A3909">
        <v>2014</v>
      </c>
      <c r="B3909">
        <v>228</v>
      </c>
      <c r="C3909">
        <v>300</v>
      </c>
      <c r="D3909">
        <v>2590</v>
      </c>
      <c r="E3909" s="33">
        <f t="shared" si="244"/>
        <v>2.59</v>
      </c>
      <c r="F3909" s="32">
        <f t="shared" si="245"/>
        <v>-0.14000000000000012</v>
      </c>
      <c r="H3909">
        <v>2014</v>
      </c>
      <c r="I3909">
        <v>228</v>
      </c>
      <c r="J3909">
        <v>300</v>
      </c>
      <c r="K3909">
        <v>1940</v>
      </c>
      <c r="L3909" s="33">
        <f t="shared" si="246"/>
        <v>1.94</v>
      </c>
      <c r="M3909" s="32">
        <f t="shared" si="247"/>
        <v>5.0000000000000044E-2</v>
      </c>
      <c r="O3909" s="34">
        <v>40236.125</v>
      </c>
      <c r="P3909" s="33">
        <v>-0.14000000000000012</v>
      </c>
      <c r="Q3909" s="33">
        <v>5.0000000000000044E-2</v>
      </c>
    </row>
    <row r="3910" spans="1:17">
      <c r="A3910">
        <v>2014</v>
      </c>
      <c r="B3910">
        <v>228</v>
      </c>
      <c r="C3910">
        <v>310</v>
      </c>
      <c r="D3910">
        <v>2600</v>
      </c>
      <c r="E3910" s="33">
        <f t="shared" si="244"/>
        <v>2.6</v>
      </c>
      <c r="F3910" s="32">
        <f t="shared" si="245"/>
        <v>-0.12999999999999989</v>
      </c>
      <c r="H3910">
        <v>2014</v>
      </c>
      <c r="I3910">
        <v>228</v>
      </c>
      <c r="J3910">
        <v>310</v>
      </c>
      <c r="K3910">
        <v>1960</v>
      </c>
      <c r="L3910" s="33">
        <f t="shared" si="246"/>
        <v>1.96</v>
      </c>
      <c r="M3910" s="32">
        <f t="shared" si="247"/>
        <v>7.0000000000000062E-2</v>
      </c>
      <c r="O3910" s="34">
        <v>40236.131944444445</v>
      </c>
      <c r="P3910" s="33">
        <v>-0.12999999999999989</v>
      </c>
      <c r="Q3910" s="33">
        <v>7.0000000000000062E-2</v>
      </c>
    </row>
    <row r="3911" spans="1:17">
      <c r="A3911">
        <v>2014</v>
      </c>
      <c r="B3911">
        <v>228</v>
      </c>
      <c r="C3911">
        <v>320</v>
      </c>
      <c r="D3911">
        <v>2610</v>
      </c>
      <c r="E3911" s="33">
        <f t="shared" si="244"/>
        <v>2.61</v>
      </c>
      <c r="F3911" s="32">
        <f t="shared" si="245"/>
        <v>-0.12000000000000011</v>
      </c>
      <c r="H3911">
        <v>2014</v>
      </c>
      <c r="I3911">
        <v>228</v>
      </c>
      <c r="J3911">
        <v>320</v>
      </c>
      <c r="K3911">
        <v>1980</v>
      </c>
      <c r="L3911" s="33">
        <f t="shared" si="246"/>
        <v>1.98</v>
      </c>
      <c r="M3911" s="32">
        <f t="shared" si="247"/>
        <v>9.000000000000008E-2</v>
      </c>
      <c r="O3911" s="34">
        <v>40236.138888888891</v>
      </c>
      <c r="P3911" s="33">
        <v>-0.12000000000000011</v>
      </c>
      <c r="Q3911" s="33">
        <v>9.000000000000008E-2</v>
      </c>
    </row>
    <row r="3912" spans="1:17">
      <c r="A3912">
        <v>2014</v>
      </c>
      <c r="B3912">
        <v>228</v>
      </c>
      <c r="C3912">
        <v>330</v>
      </c>
      <c r="D3912">
        <v>2620</v>
      </c>
      <c r="E3912" s="33">
        <f t="shared" si="244"/>
        <v>2.62</v>
      </c>
      <c r="F3912" s="32">
        <f t="shared" si="245"/>
        <v>-0.10999999999999988</v>
      </c>
      <c r="H3912">
        <v>2014</v>
      </c>
      <c r="I3912">
        <v>228</v>
      </c>
      <c r="J3912">
        <v>330</v>
      </c>
      <c r="K3912">
        <v>2000</v>
      </c>
      <c r="L3912" s="33">
        <f t="shared" si="246"/>
        <v>2</v>
      </c>
      <c r="M3912" s="32">
        <f t="shared" si="247"/>
        <v>0.1100000000000001</v>
      </c>
      <c r="O3912" s="34">
        <v>40236.145833333336</v>
      </c>
      <c r="P3912" s="33">
        <v>-0.10999999999999988</v>
      </c>
      <c r="Q3912" s="33">
        <v>0.1100000000000001</v>
      </c>
    </row>
    <row r="3913" spans="1:17">
      <c r="A3913">
        <v>2014</v>
      </c>
      <c r="B3913">
        <v>228</v>
      </c>
      <c r="C3913">
        <v>340</v>
      </c>
      <c r="D3913">
        <v>2630</v>
      </c>
      <c r="E3913" s="33">
        <f t="shared" si="244"/>
        <v>2.63</v>
      </c>
      <c r="F3913" s="32">
        <f t="shared" si="245"/>
        <v>-0.10000000000000009</v>
      </c>
      <c r="H3913">
        <v>2014</v>
      </c>
      <c r="I3913">
        <v>228</v>
      </c>
      <c r="J3913">
        <v>340</v>
      </c>
      <c r="K3913">
        <v>2020</v>
      </c>
      <c r="L3913" s="33">
        <f t="shared" si="246"/>
        <v>2.02</v>
      </c>
      <c r="M3913" s="32">
        <f t="shared" si="247"/>
        <v>0.13000000000000012</v>
      </c>
      <c r="O3913" s="34">
        <v>40236.152777777781</v>
      </c>
      <c r="P3913" s="33">
        <v>-0.10000000000000009</v>
      </c>
      <c r="Q3913" s="33">
        <v>0.13000000000000012</v>
      </c>
    </row>
    <row r="3914" spans="1:17">
      <c r="A3914">
        <v>2014</v>
      </c>
      <c r="B3914">
        <v>228</v>
      </c>
      <c r="C3914">
        <v>350</v>
      </c>
      <c r="D3914">
        <v>2650</v>
      </c>
      <c r="E3914" s="33">
        <f t="shared" si="244"/>
        <v>2.65</v>
      </c>
      <c r="F3914" s="32">
        <f t="shared" si="245"/>
        <v>-8.0000000000000071E-2</v>
      </c>
      <c r="H3914">
        <v>2014</v>
      </c>
      <c r="I3914">
        <v>228</v>
      </c>
      <c r="J3914">
        <v>350</v>
      </c>
      <c r="K3914">
        <v>2030</v>
      </c>
      <c r="L3914" s="33">
        <f t="shared" si="246"/>
        <v>2.0299999999999998</v>
      </c>
      <c r="M3914" s="32">
        <f t="shared" si="247"/>
        <v>0.1399999999999999</v>
      </c>
      <c r="O3914" s="34">
        <v>40236.159722222219</v>
      </c>
      <c r="P3914" s="33">
        <v>-8.0000000000000071E-2</v>
      </c>
      <c r="Q3914" s="33">
        <v>0.1399999999999999</v>
      </c>
    </row>
    <row r="3915" spans="1:17">
      <c r="A3915">
        <v>2014</v>
      </c>
      <c r="B3915">
        <v>228</v>
      </c>
      <c r="C3915">
        <v>400</v>
      </c>
      <c r="D3915">
        <v>2660</v>
      </c>
      <c r="E3915" s="33">
        <f t="shared" si="244"/>
        <v>2.66</v>
      </c>
      <c r="F3915" s="32">
        <f t="shared" si="245"/>
        <v>-6.999999999999984E-2</v>
      </c>
      <c r="H3915">
        <v>2014</v>
      </c>
      <c r="I3915">
        <v>228</v>
      </c>
      <c r="J3915">
        <v>400</v>
      </c>
      <c r="K3915">
        <v>2040</v>
      </c>
      <c r="L3915" s="33">
        <f t="shared" si="246"/>
        <v>2.04</v>
      </c>
      <c r="M3915" s="32">
        <f t="shared" si="247"/>
        <v>0.15000000000000013</v>
      </c>
      <c r="O3915" s="34">
        <v>40236.166666666664</v>
      </c>
      <c r="P3915" s="33">
        <v>-6.999999999999984E-2</v>
      </c>
      <c r="Q3915" s="33">
        <v>0.15000000000000013</v>
      </c>
    </row>
    <row r="3916" spans="1:17">
      <c r="A3916">
        <v>2014</v>
      </c>
      <c r="B3916">
        <v>228</v>
      </c>
      <c r="C3916">
        <v>410</v>
      </c>
      <c r="D3916">
        <v>2670</v>
      </c>
      <c r="E3916" s="33">
        <f t="shared" si="244"/>
        <v>2.67</v>
      </c>
      <c r="F3916" s="32">
        <f t="shared" si="245"/>
        <v>-6.0000000000000053E-2</v>
      </c>
      <c r="H3916">
        <v>2014</v>
      </c>
      <c r="I3916">
        <v>228</v>
      </c>
      <c r="J3916">
        <v>410</v>
      </c>
      <c r="K3916">
        <v>2050</v>
      </c>
      <c r="L3916" s="33">
        <f t="shared" si="246"/>
        <v>2.0499999999999998</v>
      </c>
      <c r="M3916" s="32">
        <f t="shared" si="247"/>
        <v>0.15999999999999992</v>
      </c>
      <c r="O3916" s="34">
        <v>40236.173611111109</v>
      </c>
      <c r="P3916" s="33">
        <v>-6.0000000000000053E-2</v>
      </c>
      <c r="Q3916" s="33">
        <v>0.15999999999999992</v>
      </c>
    </row>
    <row r="3917" spans="1:17">
      <c r="A3917">
        <v>2014</v>
      </c>
      <c r="B3917">
        <v>228</v>
      </c>
      <c r="C3917">
        <v>420</v>
      </c>
      <c r="D3917">
        <v>2680</v>
      </c>
      <c r="E3917" s="33">
        <f t="shared" si="244"/>
        <v>2.68</v>
      </c>
      <c r="F3917" s="32">
        <f t="shared" si="245"/>
        <v>-4.9999999999999822E-2</v>
      </c>
      <c r="H3917">
        <v>2014</v>
      </c>
      <c r="I3917">
        <v>228</v>
      </c>
      <c r="J3917">
        <v>420</v>
      </c>
      <c r="K3917">
        <v>2060</v>
      </c>
      <c r="L3917" s="33">
        <f t="shared" si="246"/>
        <v>2.06</v>
      </c>
      <c r="M3917" s="32">
        <f t="shared" si="247"/>
        <v>0.17000000000000015</v>
      </c>
      <c r="O3917" s="34">
        <v>40236.180555555555</v>
      </c>
      <c r="P3917" s="33">
        <v>-4.9999999999999822E-2</v>
      </c>
      <c r="Q3917" s="33">
        <v>0.17000000000000015</v>
      </c>
    </row>
    <row r="3918" spans="1:17">
      <c r="A3918">
        <v>2014</v>
      </c>
      <c r="B3918">
        <v>228</v>
      </c>
      <c r="C3918">
        <v>430</v>
      </c>
      <c r="D3918">
        <v>2700</v>
      </c>
      <c r="E3918" s="33">
        <f t="shared" si="244"/>
        <v>2.7</v>
      </c>
      <c r="F3918" s="32">
        <f t="shared" si="245"/>
        <v>-2.9999999999999805E-2</v>
      </c>
      <c r="H3918">
        <v>2014</v>
      </c>
      <c r="I3918">
        <v>228</v>
      </c>
      <c r="J3918">
        <v>430</v>
      </c>
      <c r="K3918">
        <v>2060</v>
      </c>
      <c r="L3918" s="33">
        <f t="shared" si="246"/>
        <v>2.06</v>
      </c>
      <c r="M3918" s="32">
        <f t="shared" si="247"/>
        <v>0.17000000000000015</v>
      </c>
      <c r="O3918" s="34">
        <v>40236.1875</v>
      </c>
      <c r="P3918" s="33">
        <v>-2.9999999999999805E-2</v>
      </c>
      <c r="Q3918" s="33">
        <v>0.17000000000000015</v>
      </c>
    </row>
    <row r="3919" spans="1:17">
      <c r="A3919">
        <v>2014</v>
      </c>
      <c r="B3919">
        <v>228</v>
      </c>
      <c r="C3919">
        <v>440</v>
      </c>
      <c r="D3919">
        <v>2710</v>
      </c>
      <c r="E3919" s="33">
        <f t="shared" si="244"/>
        <v>2.71</v>
      </c>
      <c r="F3919" s="32">
        <f t="shared" si="245"/>
        <v>-2.0000000000000018E-2</v>
      </c>
      <c r="H3919">
        <v>2014</v>
      </c>
      <c r="I3919">
        <v>228</v>
      </c>
      <c r="J3919">
        <v>440</v>
      </c>
      <c r="K3919">
        <v>2060</v>
      </c>
      <c r="L3919" s="33">
        <f t="shared" si="246"/>
        <v>2.06</v>
      </c>
      <c r="M3919" s="32">
        <f t="shared" si="247"/>
        <v>0.17000000000000015</v>
      </c>
      <c r="O3919" s="34">
        <v>40236.194444444445</v>
      </c>
      <c r="P3919" s="33">
        <v>-2.0000000000000018E-2</v>
      </c>
      <c r="Q3919" s="33">
        <v>0.17000000000000015</v>
      </c>
    </row>
    <row r="3920" spans="1:17">
      <c r="A3920">
        <v>2014</v>
      </c>
      <c r="B3920">
        <v>228</v>
      </c>
      <c r="C3920">
        <v>450</v>
      </c>
      <c r="D3920">
        <v>2720</v>
      </c>
      <c r="E3920" s="33">
        <f t="shared" si="244"/>
        <v>2.72</v>
      </c>
      <c r="F3920" s="32">
        <f t="shared" si="245"/>
        <v>-9.9999999999997868E-3</v>
      </c>
      <c r="H3920">
        <v>2014</v>
      </c>
      <c r="I3920">
        <v>228</v>
      </c>
      <c r="J3920">
        <v>450</v>
      </c>
      <c r="K3920">
        <v>2060</v>
      </c>
      <c r="L3920" s="33">
        <f t="shared" si="246"/>
        <v>2.06</v>
      </c>
      <c r="M3920" s="32">
        <f t="shared" si="247"/>
        <v>0.17000000000000015</v>
      </c>
      <c r="O3920" s="34">
        <v>40236.201388888891</v>
      </c>
      <c r="P3920" s="33">
        <v>-9.9999999999997868E-3</v>
      </c>
      <c r="Q3920" s="33">
        <v>0.17000000000000015</v>
      </c>
    </row>
    <row r="3921" spans="1:17">
      <c r="A3921">
        <v>2014</v>
      </c>
      <c r="B3921">
        <v>228</v>
      </c>
      <c r="C3921">
        <v>500</v>
      </c>
      <c r="D3921">
        <v>2720</v>
      </c>
      <c r="E3921" s="33">
        <f t="shared" si="244"/>
        <v>2.72</v>
      </c>
      <c r="F3921" s="32">
        <f t="shared" si="245"/>
        <v>-9.9999999999997868E-3</v>
      </c>
      <c r="H3921">
        <v>2014</v>
      </c>
      <c r="I3921">
        <v>228</v>
      </c>
      <c r="J3921">
        <v>500</v>
      </c>
      <c r="K3921">
        <v>2050</v>
      </c>
      <c r="L3921" s="33">
        <f t="shared" si="246"/>
        <v>2.0499999999999998</v>
      </c>
      <c r="M3921" s="32">
        <f t="shared" si="247"/>
        <v>0.15999999999999992</v>
      </c>
      <c r="O3921" s="34">
        <v>40236.208333333336</v>
      </c>
      <c r="P3921" s="33">
        <v>-9.9999999999997868E-3</v>
      </c>
      <c r="Q3921" s="33">
        <v>0.15999999999999992</v>
      </c>
    </row>
    <row r="3922" spans="1:17">
      <c r="A3922">
        <v>2014</v>
      </c>
      <c r="B3922">
        <v>228</v>
      </c>
      <c r="C3922">
        <v>510</v>
      </c>
      <c r="D3922">
        <v>2730</v>
      </c>
      <c r="E3922" s="33">
        <f t="shared" si="244"/>
        <v>2.73</v>
      </c>
      <c r="F3922" s="32">
        <f t="shared" si="245"/>
        <v>0</v>
      </c>
      <c r="H3922">
        <v>2014</v>
      </c>
      <c r="I3922">
        <v>228</v>
      </c>
      <c r="J3922">
        <v>510</v>
      </c>
      <c r="K3922">
        <v>2050</v>
      </c>
      <c r="L3922" s="33">
        <f t="shared" si="246"/>
        <v>2.0499999999999998</v>
      </c>
      <c r="M3922" s="32">
        <f t="shared" si="247"/>
        <v>0.15999999999999992</v>
      </c>
      <c r="O3922" s="34">
        <v>40236.215277777781</v>
      </c>
      <c r="P3922" s="33">
        <v>0</v>
      </c>
      <c r="Q3922" s="33">
        <v>0.15999999999999992</v>
      </c>
    </row>
    <row r="3923" spans="1:17">
      <c r="A3923">
        <v>2014</v>
      </c>
      <c r="B3923">
        <v>228</v>
      </c>
      <c r="C3923">
        <v>520</v>
      </c>
      <c r="D3923">
        <v>2730</v>
      </c>
      <c r="E3923" s="33">
        <f t="shared" si="244"/>
        <v>2.73</v>
      </c>
      <c r="F3923" s="32">
        <f t="shared" si="245"/>
        <v>0</v>
      </c>
      <c r="H3923">
        <v>2014</v>
      </c>
      <c r="I3923">
        <v>228</v>
      </c>
      <c r="J3923">
        <v>520</v>
      </c>
      <c r="K3923">
        <v>2030</v>
      </c>
      <c r="L3923" s="33">
        <f t="shared" si="246"/>
        <v>2.0299999999999998</v>
      </c>
      <c r="M3923" s="32">
        <f t="shared" si="247"/>
        <v>0.1399999999999999</v>
      </c>
      <c r="O3923" s="34">
        <v>40236.222222222219</v>
      </c>
      <c r="P3923" s="33">
        <v>0</v>
      </c>
      <c r="Q3923" s="33">
        <v>0.1399999999999999</v>
      </c>
    </row>
    <row r="3924" spans="1:17">
      <c r="A3924">
        <v>2014</v>
      </c>
      <c r="B3924">
        <v>228</v>
      </c>
      <c r="C3924">
        <v>530</v>
      </c>
      <c r="D3924">
        <v>2730</v>
      </c>
      <c r="E3924" s="33">
        <f t="shared" si="244"/>
        <v>2.73</v>
      </c>
      <c r="F3924" s="32">
        <f t="shared" si="245"/>
        <v>0</v>
      </c>
      <c r="H3924">
        <v>2014</v>
      </c>
      <c r="I3924">
        <v>228</v>
      </c>
      <c r="J3924">
        <v>530</v>
      </c>
      <c r="K3924">
        <v>2020</v>
      </c>
      <c r="L3924" s="33">
        <f t="shared" si="246"/>
        <v>2.02</v>
      </c>
      <c r="M3924" s="32">
        <f t="shared" si="247"/>
        <v>0.13000000000000012</v>
      </c>
      <c r="O3924" s="34">
        <v>40236.229166666664</v>
      </c>
      <c r="P3924" s="33">
        <v>0</v>
      </c>
      <c r="Q3924" s="33">
        <v>0.13000000000000012</v>
      </c>
    </row>
    <row r="3925" spans="1:17">
      <c r="A3925">
        <v>2014</v>
      </c>
      <c r="B3925">
        <v>228</v>
      </c>
      <c r="C3925">
        <v>540</v>
      </c>
      <c r="D3925">
        <v>2730</v>
      </c>
      <c r="E3925" s="33">
        <f t="shared" si="244"/>
        <v>2.73</v>
      </c>
      <c r="F3925" s="32">
        <f t="shared" si="245"/>
        <v>0</v>
      </c>
      <c r="H3925">
        <v>2014</v>
      </c>
      <c r="I3925">
        <v>228</v>
      </c>
      <c r="J3925">
        <v>540</v>
      </c>
      <c r="K3925">
        <v>2000</v>
      </c>
      <c r="L3925" s="33">
        <f t="shared" si="246"/>
        <v>2</v>
      </c>
      <c r="M3925" s="32">
        <f t="shared" si="247"/>
        <v>0.1100000000000001</v>
      </c>
      <c r="O3925" s="34">
        <v>40236.236111111109</v>
      </c>
      <c r="P3925" s="33">
        <v>0</v>
      </c>
      <c r="Q3925" s="33">
        <v>0.1100000000000001</v>
      </c>
    </row>
    <row r="3926" spans="1:17">
      <c r="A3926">
        <v>2014</v>
      </c>
      <c r="B3926">
        <v>228</v>
      </c>
      <c r="C3926">
        <v>550</v>
      </c>
      <c r="D3926">
        <v>2730</v>
      </c>
      <c r="E3926" s="33">
        <f t="shared" si="244"/>
        <v>2.73</v>
      </c>
      <c r="F3926" s="32">
        <f t="shared" si="245"/>
        <v>0</v>
      </c>
      <c r="H3926">
        <v>2014</v>
      </c>
      <c r="I3926">
        <v>228</v>
      </c>
      <c r="J3926">
        <v>550</v>
      </c>
      <c r="K3926">
        <v>1990</v>
      </c>
      <c r="L3926" s="33">
        <f t="shared" si="246"/>
        <v>1.99</v>
      </c>
      <c r="M3926" s="32">
        <f t="shared" si="247"/>
        <v>0.10000000000000009</v>
      </c>
      <c r="O3926" s="34">
        <v>40236.243055555555</v>
      </c>
      <c r="P3926" s="33">
        <v>0</v>
      </c>
      <c r="Q3926" s="33">
        <v>0.10000000000000009</v>
      </c>
    </row>
    <row r="3927" spans="1:17">
      <c r="A3927">
        <v>2014</v>
      </c>
      <c r="B3927">
        <v>228</v>
      </c>
      <c r="C3927">
        <v>600</v>
      </c>
      <c r="D3927">
        <v>2720</v>
      </c>
      <c r="E3927" s="33">
        <f t="shared" si="244"/>
        <v>2.72</v>
      </c>
      <c r="F3927" s="32">
        <f t="shared" si="245"/>
        <v>-9.9999999999997868E-3</v>
      </c>
      <c r="H3927">
        <v>2014</v>
      </c>
      <c r="I3927">
        <v>228</v>
      </c>
      <c r="J3927">
        <v>600</v>
      </c>
      <c r="K3927">
        <v>1960</v>
      </c>
      <c r="L3927" s="33">
        <f t="shared" si="246"/>
        <v>1.96</v>
      </c>
      <c r="M3927" s="32">
        <f t="shared" si="247"/>
        <v>7.0000000000000062E-2</v>
      </c>
      <c r="O3927" s="34">
        <v>40236.25</v>
      </c>
      <c r="P3927" s="33">
        <v>-9.9999999999997868E-3</v>
      </c>
      <c r="Q3927" s="33">
        <v>7.0000000000000062E-2</v>
      </c>
    </row>
    <row r="3928" spans="1:17">
      <c r="A3928">
        <v>2014</v>
      </c>
      <c r="B3928">
        <v>228</v>
      </c>
      <c r="C3928">
        <v>610</v>
      </c>
      <c r="D3928">
        <v>2710</v>
      </c>
      <c r="E3928" s="33">
        <f t="shared" si="244"/>
        <v>2.71</v>
      </c>
      <c r="F3928" s="32">
        <f t="shared" si="245"/>
        <v>-2.0000000000000018E-2</v>
      </c>
      <c r="H3928">
        <v>2014</v>
      </c>
      <c r="I3928">
        <v>228</v>
      </c>
      <c r="J3928">
        <v>610</v>
      </c>
      <c r="K3928">
        <v>1940</v>
      </c>
      <c r="L3928" s="33">
        <f t="shared" si="246"/>
        <v>1.94</v>
      </c>
      <c r="M3928" s="32">
        <f t="shared" si="247"/>
        <v>5.0000000000000044E-2</v>
      </c>
      <c r="O3928" s="34">
        <v>40236.256944444445</v>
      </c>
      <c r="P3928" s="33">
        <v>-2.0000000000000018E-2</v>
      </c>
      <c r="Q3928" s="33">
        <v>5.0000000000000044E-2</v>
      </c>
    </row>
    <row r="3929" spans="1:17">
      <c r="A3929">
        <v>2014</v>
      </c>
      <c r="B3929">
        <v>228</v>
      </c>
      <c r="C3929">
        <v>620</v>
      </c>
      <c r="D3929">
        <v>2690</v>
      </c>
      <c r="E3929" s="33">
        <f t="shared" si="244"/>
        <v>2.69</v>
      </c>
      <c r="F3929" s="32">
        <f t="shared" si="245"/>
        <v>-4.0000000000000036E-2</v>
      </c>
      <c r="H3929">
        <v>2014</v>
      </c>
      <c r="I3929">
        <v>228</v>
      </c>
      <c r="J3929">
        <v>620</v>
      </c>
      <c r="K3929">
        <v>1920</v>
      </c>
      <c r="L3929" s="33">
        <f t="shared" si="246"/>
        <v>1.92</v>
      </c>
      <c r="M3929" s="32">
        <f t="shared" si="247"/>
        <v>3.0000000000000027E-2</v>
      </c>
      <c r="O3929" s="34">
        <v>40236.263888888891</v>
      </c>
      <c r="P3929" s="33">
        <v>-4.0000000000000036E-2</v>
      </c>
      <c r="Q3929" s="33">
        <v>3.0000000000000027E-2</v>
      </c>
    </row>
    <row r="3930" spans="1:17">
      <c r="A3930">
        <v>2014</v>
      </c>
      <c r="B3930">
        <v>228</v>
      </c>
      <c r="C3930">
        <v>630</v>
      </c>
      <c r="D3930">
        <v>2680</v>
      </c>
      <c r="E3930" s="33">
        <f t="shared" si="244"/>
        <v>2.68</v>
      </c>
      <c r="F3930" s="32">
        <f t="shared" si="245"/>
        <v>-4.9999999999999822E-2</v>
      </c>
      <c r="H3930">
        <v>2014</v>
      </c>
      <c r="I3930">
        <v>228</v>
      </c>
      <c r="J3930">
        <v>630</v>
      </c>
      <c r="K3930">
        <v>1890</v>
      </c>
      <c r="L3930" s="33">
        <f t="shared" si="246"/>
        <v>1.89</v>
      </c>
      <c r="M3930" s="32">
        <f t="shared" si="247"/>
        <v>0</v>
      </c>
      <c r="O3930" s="34">
        <v>40236.270833333336</v>
      </c>
      <c r="P3930" s="33">
        <v>-4.9999999999999822E-2</v>
      </c>
      <c r="Q3930" s="33">
        <v>0</v>
      </c>
    </row>
    <row r="3931" spans="1:17">
      <c r="A3931">
        <v>2014</v>
      </c>
      <c r="B3931">
        <v>228</v>
      </c>
      <c r="C3931">
        <v>640</v>
      </c>
      <c r="D3931">
        <v>2660</v>
      </c>
      <c r="E3931" s="33">
        <f t="shared" si="244"/>
        <v>2.66</v>
      </c>
      <c r="F3931" s="32">
        <f t="shared" si="245"/>
        <v>-6.999999999999984E-2</v>
      </c>
      <c r="H3931">
        <v>2014</v>
      </c>
      <c r="I3931">
        <v>228</v>
      </c>
      <c r="J3931">
        <v>640</v>
      </c>
      <c r="K3931">
        <v>1870</v>
      </c>
      <c r="L3931" s="33">
        <f t="shared" si="246"/>
        <v>1.87</v>
      </c>
      <c r="M3931" s="32">
        <f t="shared" si="247"/>
        <v>-1.9999999999999796E-2</v>
      </c>
      <c r="O3931" s="34">
        <v>40236.277777777781</v>
      </c>
      <c r="P3931" s="33">
        <v>-6.999999999999984E-2</v>
      </c>
      <c r="Q3931" s="33">
        <v>-1.9999999999999796E-2</v>
      </c>
    </row>
    <row r="3932" spans="1:17">
      <c r="A3932">
        <v>2014</v>
      </c>
      <c r="B3932">
        <v>228</v>
      </c>
      <c r="C3932">
        <v>650</v>
      </c>
      <c r="D3932">
        <v>2640</v>
      </c>
      <c r="E3932" s="33">
        <f t="shared" si="244"/>
        <v>2.64</v>
      </c>
      <c r="F3932" s="32">
        <f t="shared" si="245"/>
        <v>-8.9999999999999858E-2</v>
      </c>
      <c r="H3932">
        <v>2014</v>
      </c>
      <c r="I3932">
        <v>228</v>
      </c>
      <c r="J3932">
        <v>650</v>
      </c>
      <c r="K3932">
        <v>1840</v>
      </c>
      <c r="L3932" s="33">
        <f t="shared" si="246"/>
        <v>1.84</v>
      </c>
      <c r="M3932" s="32">
        <f t="shared" si="247"/>
        <v>-4.9999999999999822E-2</v>
      </c>
      <c r="O3932" s="34">
        <v>40236.284722222219</v>
      </c>
      <c r="P3932" s="33">
        <v>-8.9999999999999858E-2</v>
      </c>
      <c r="Q3932" s="33">
        <v>-4.9999999999999822E-2</v>
      </c>
    </row>
    <row r="3933" spans="1:17">
      <c r="A3933">
        <v>2014</v>
      </c>
      <c r="B3933">
        <v>228</v>
      </c>
      <c r="C3933">
        <v>700</v>
      </c>
      <c r="D3933">
        <v>2620</v>
      </c>
      <c r="E3933" s="33">
        <f t="shared" si="244"/>
        <v>2.62</v>
      </c>
      <c r="F3933" s="32">
        <f t="shared" si="245"/>
        <v>-0.10999999999999988</v>
      </c>
      <c r="H3933">
        <v>2014</v>
      </c>
      <c r="I3933">
        <v>228</v>
      </c>
      <c r="J3933">
        <v>700</v>
      </c>
      <c r="K3933">
        <v>1820</v>
      </c>
      <c r="L3933" s="33">
        <f t="shared" si="246"/>
        <v>1.82</v>
      </c>
      <c r="M3933" s="32">
        <f t="shared" si="247"/>
        <v>-6.999999999999984E-2</v>
      </c>
      <c r="O3933" s="34">
        <v>40236.291666666664</v>
      </c>
      <c r="P3933" s="33">
        <v>-0.10999999999999988</v>
      </c>
      <c r="Q3933" s="33">
        <v>-6.999999999999984E-2</v>
      </c>
    </row>
    <row r="3934" spans="1:17">
      <c r="A3934">
        <v>2014</v>
      </c>
      <c r="B3934">
        <v>228</v>
      </c>
      <c r="C3934">
        <v>710</v>
      </c>
      <c r="D3934">
        <v>2600</v>
      </c>
      <c r="E3934" s="33">
        <f t="shared" si="244"/>
        <v>2.6</v>
      </c>
      <c r="F3934" s="32">
        <f t="shared" si="245"/>
        <v>-0.12999999999999989</v>
      </c>
      <c r="H3934">
        <v>2014</v>
      </c>
      <c r="I3934">
        <v>228</v>
      </c>
      <c r="J3934">
        <v>710</v>
      </c>
      <c r="K3934">
        <v>1790</v>
      </c>
      <c r="L3934" s="33">
        <f t="shared" si="246"/>
        <v>1.79</v>
      </c>
      <c r="M3934" s="32">
        <f t="shared" si="247"/>
        <v>-9.9999999999999867E-2</v>
      </c>
      <c r="O3934" s="34">
        <v>40236.298611111109</v>
      </c>
      <c r="P3934" s="33">
        <v>-0.12999999999999989</v>
      </c>
      <c r="Q3934" s="33">
        <v>-9.9999999999999867E-2</v>
      </c>
    </row>
    <row r="3935" spans="1:17">
      <c r="A3935">
        <v>2014</v>
      </c>
      <c r="B3935">
        <v>228</v>
      </c>
      <c r="C3935">
        <v>720</v>
      </c>
      <c r="D3935">
        <v>2580</v>
      </c>
      <c r="E3935" s="33">
        <f t="shared" si="244"/>
        <v>2.58</v>
      </c>
      <c r="F3935" s="32">
        <f t="shared" si="245"/>
        <v>-0.14999999999999991</v>
      </c>
      <c r="H3935">
        <v>2014</v>
      </c>
      <c r="I3935">
        <v>228</v>
      </c>
      <c r="J3935">
        <v>720</v>
      </c>
      <c r="K3935">
        <v>1770</v>
      </c>
      <c r="L3935" s="33">
        <f t="shared" si="246"/>
        <v>1.77</v>
      </c>
      <c r="M3935" s="32">
        <f t="shared" si="247"/>
        <v>-0.11999999999999988</v>
      </c>
      <c r="O3935" s="34">
        <v>40236.305555555555</v>
      </c>
      <c r="P3935" s="33">
        <v>-0.14999999999999991</v>
      </c>
      <c r="Q3935" s="33">
        <v>-0.11999999999999988</v>
      </c>
    </row>
    <row r="3936" spans="1:17">
      <c r="A3936">
        <v>2014</v>
      </c>
      <c r="B3936">
        <v>228</v>
      </c>
      <c r="C3936">
        <v>730</v>
      </c>
      <c r="D3936">
        <v>2560</v>
      </c>
      <c r="E3936" s="33">
        <f t="shared" si="244"/>
        <v>2.56</v>
      </c>
      <c r="F3936" s="32">
        <f t="shared" si="245"/>
        <v>-0.16999999999999993</v>
      </c>
      <c r="H3936">
        <v>2014</v>
      </c>
      <c r="I3936">
        <v>228</v>
      </c>
      <c r="J3936">
        <v>730</v>
      </c>
      <c r="K3936">
        <v>1740</v>
      </c>
      <c r="L3936" s="33">
        <f t="shared" si="246"/>
        <v>1.74</v>
      </c>
      <c r="M3936" s="32">
        <f t="shared" si="247"/>
        <v>-0.14999999999999991</v>
      </c>
      <c r="O3936" s="34">
        <v>40236.3125</v>
      </c>
      <c r="P3936" s="33">
        <v>-0.16999999999999993</v>
      </c>
      <c r="Q3936" s="33">
        <v>-0.14999999999999991</v>
      </c>
    </row>
    <row r="3937" spans="1:17">
      <c r="A3937">
        <v>2014</v>
      </c>
      <c r="B3937">
        <v>228</v>
      </c>
      <c r="C3937">
        <v>740</v>
      </c>
      <c r="D3937">
        <v>2540</v>
      </c>
      <c r="E3937" s="33">
        <f t="shared" si="244"/>
        <v>2.54</v>
      </c>
      <c r="F3937" s="32">
        <f t="shared" si="245"/>
        <v>-0.18999999999999995</v>
      </c>
      <c r="H3937">
        <v>2014</v>
      </c>
      <c r="I3937">
        <v>228</v>
      </c>
      <c r="J3937">
        <v>740</v>
      </c>
      <c r="K3937">
        <v>1720</v>
      </c>
      <c r="L3937" s="33">
        <f t="shared" si="246"/>
        <v>1.72</v>
      </c>
      <c r="M3937" s="32">
        <f t="shared" si="247"/>
        <v>-0.16999999999999993</v>
      </c>
      <c r="O3937" s="34">
        <v>40236.319444444445</v>
      </c>
      <c r="P3937" s="33">
        <v>-0.18999999999999995</v>
      </c>
      <c r="Q3937" s="33">
        <v>-0.16999999999999993</v>
      </c>
    </row>
    <row r="3938" spans="1:17">
      <c r="A3938">
        <v>2014</v>
      </c>
      <c r="B3938">
        <v>228</v>
      </c>
      <c r="C3938">
        <v>750</v>
      </c>
      <c r="D3938">
        <v>2530</v>
      </c>
      <c r="E3938" s="33">
        <f t="shared" si="244"/>
        <v>2.5299999999999998</v>
      </c>
      <c r="F3938" s="32">
        <f t="shared" si="245"/>
        <v>-0.20000000000000018</v>
      </c>
      <c r="H3938">
        <v>2014</v>
      </c>
      <c r="I3938">
        <v>228</v>
      </c>
      <c r="J3938">
        <v>750</v>
      </c>
      <c r="K3938">
        <v>1700</v>
      </c>
      <c r="L3938" s="33">
        <f t="shared" si="246"/>
        <v>1.7</v>
      </c>
      <c r="M3938" s="32">
        <f t="shared" si="247"/>
        <v>-0.18999999999999995</v>
      </c>
      <c r="O3938" s="34">
        <v>40236.326388888891</v>
      </c>
      <c r="P3938" s="33">
        <v>-0.20000000000000018</v>
      </c>
      <c r="Q3938" s="33">
        <v>-0.18999999999999995</v>
      </c>
    </row>
    <row r="3939" spans="1:17">
      <c r="A3939">
        <v>2014</v>
      </c>
      <c r="B3939">
        <v>228</v>
      </c>
      <c r="C3939">
        <v>800</v>
      </c>
      <c r="D3939">
        <v>2520</v>
      </c>
      <c r="E3939" s="33">
        <f t="shared" si="244"/>
        <v>2.52</v>
      </c>
      <c r="F3939" s="32">
        <f t="shared" si="245"/>
        <v>-0.20999999999999996</v>
      </c>
      <c r="H3939">
        <v>2014</v>
      </c>
      <c r="I3939">
        <v>228</v>
      </c>
      <c r="J3939">
        <v>800</v>
      </c>
      <c r="K3939">
        <v>1680</v>
      </c>
      <c r="L3939" s="33">
        <f t="shared" si="246"/>
        <v>1.68</v>
      </c>
      <c r="M3939" s="32">
        <f t="shared" si="247"/>
        <v>-0.20999999999999996</v>
      </c>
      <c r="O3939" s="34">
        <v>40236.333333333336</v>
      </c>
      <c r="P3939" s="33">
        <v>-0.20999999999999996</v>
      </c>
      <c r="Q3939" s="33">
        <v>-0.20999999999999996</v>
      </c>
    </row>
    <row r="3940" spans="1:17">
      <c r="A3940">
        <v>2014</v>
      </c>
      <c r="B3940">
        <v>228</v>
      </c>
      <c r="C3940">
        <v>810</v>
      </c>
      <c r="D3940">
        <v>2500</v>
      </c>
      <c r="E3940" s="33">
        <f t="shared" si="244"/>
        <v>2.5</v>
      </c>
      <c r="F3940" s="32">
        <f t="shared" si="245"/>
        <v>-0.22999999999999998</v>
      </c>
      <c r="H3940">
        <v>2014</v>
      </c>
      <c r="I3940">
        <v>228</v>
      </c>
      <c r="J3940">
        <v>810</v>
      </c>
      <c r="K3940">
        <v>1660</v>
      </c>
      <c r="L3940" s="33">
        <f t="shared" si="246"/>
        <v>1.66</v>
      </c>
      <c r="M3940" s="32">
        <f t="shared" si="247"/>
        <v>-0.22999999999999998</v>
      </c>
      <c r="O3940" s="34">
        <v>40236.340277777781</v>
      </c>
      <c r="P3940" s="33">
        <v>-0.22999999999999998</v>
      </c>
      <c r="Q3940" s="33">
        <v>-0.22999999999999998</v>
      </c>
    </row>
    <row r="3941" spans="1:17">
      <c r="A3941">
        <v>2014</v>
      </c>
      <c r="B3941">
        <v>228</v>
      </c>
      <c r="C3941">
        <v>820</v>
      </c>
      <c r="D3941">
        <v>2500</v>
      </c>
      <c r="E3941" s="33">
        <f t="shared" si="244"/>
        <v>2.5</v>
      </c>
      <c r="F3941" s="32">
        <f t="shared" si="245"/>
        <v>-0.22999999999999998</v>
      </c>
      <c r="H3941">
        <v>2014</v>
      </c>
      <c r="I3941">
        <v>228</v>
      </c>
      <c r="J3941">
        <v>820</v>
      </c>
      <c r="K3941">
        <v>1640</v>
      </c>
      <c r="L3941" s="33">
        <f t="shared" si="246"/>
        <v>1.64</v>
      </c>
      <c r="M3941" s="32">
        <f t="shared" si="247"/>
        <v>-0.25</v>
      </c>
      <c r="O3941" s="34">
        <v>40236.347222222219</v>
      </c>
      <c r="P3941" s="33">
        <v>-0.22999999999999998</v>
      </c>
      <c r="Q3941" s="33">
        <v>-0.25</v>
      </c>
    </row>
    <row r="3942" spans="1:17">
      <c r="A3942">
        <v>2014</v>
      </c>
      <c r="B3942">
        <v>228</v>
      </c>
      <c r="C3942">
        <v>830</v>
      </c>
      <c r="D3942">
        <v>2490</v>
      </c>
      <c r="E3942" s="33">
        <f t="shared" si="244"/>
        <v>2.4900000000000002</v>
      </c>
      <c r="F3942" s="32">
        <f t="shared" si="245"/>
        <v>-0.23999999999999977</v>
      </c>
      <c r="H3942">
        <v>2014</v>
      </c>
      <c r="I3942">
        <v>228</v>
      </c>
      <c r="J3942">
        <v>830</v>
      </c>
      <c r="K3942">
        <v>1630</v>
      </c>
      <c r="L3942" s="33">
        <f t="shared" si="246"/>
        <v>1.63</v>
      </c>
      <c r="M3942" s="32">
        <f t="shared" si="247"/>
        <v>-0.26</v>
      </c>
      <c r="O3942" s="34">
        <v>40236.354166666664</v>
      </c>
      <c r="P3942" s="33">
        <v>-0.23999999999999977</v>
      </c>
      <c r="Q3942" s="33">
        <v>-0.26</v>
      </c>
    </row>
    <row r="3943" spans="1:17">
      <c r="A3943">
        <v>2014</v>
      </c>
      <c r="B3943">
        <v>228</v>
      </c>
      <c r="C3943">
        <v>840</v>
      </c>
      <c r="D3943">
        <v>2490</v>
      </c>
      <c r="E3943" s="33">
        <f t="shared" si="244"/>
        <v>2.4900000000000002</v>
      </c>
      <c r="F3943" s="32">
        <f t="shared" si="245"/>
        <v>-0.23999999999999977</v>
      </c>
      <c r="H3943">
        <v>2014</v>
      </c>
      <c r="I3943">
        <v>228</v>
      </c>
      <c r="J3943">
        <v>840</v>
      </c>
      <c r="K3943">
        <v>1610</v>
      </c>
      <c r="L3943" s="33">
        <f t="shared" si="246"/>
        <v>1.61</v>
      </c>
      <c r="M3943" s="32">
        <f t="shared" si="247"/>
        <v>-0.2799999999999998</v>
      </c>
      <c r="O3943" s="34">
        <v>40236.361111111109</v>
      </c>
      <c r="P3943" s="33">
        <v>-0.23999999999999977</v>
      </c>
      <c r="Q3943" s="33">
        <v>-0.2799999999999998</v>
      </c>
    </row>
    <row r="3944" spans="1:17">
      <c r="A3944">
        <v>2014</v>
      </c>
      <c r="B3944">
        <v>228</v>
      </c>
      <c r="C3944">
        <v>850</v>
      </c>
      <c r="D3944">
        <v>2490</v>
      </c>
      <c r="E3944" s="33">
        <f t="shared" si="244"/>
        <v>2.4900000000000002</v>
      </c>
      <c r="F3944" s="32">
        <f t="shared" si="245"/>
        <v>-0.23999999999999977</v>
      </c>
      <c r="H3944">
        <v>2014</v>
      </c>
      <c r="I3944">
        <v>228</v>
      </c>
      <c r="J3944">
        <v>850</v>
      </c>
      <c r="K3944">
        <v>1600</v>
      </c>
      <c r="L3944" s="33">
        <f t="shared" si="246"/>
        <v>1.6</v>
      </c>
      <c r="M3944" s="32">
        <f t="shared" si="247"/>
        <v>-0.28999999999999981</v>
      </c>
      <c r="O3944" s="34">
        <v>40236.368055555555</v>
      </c>
      <c r="P3944" s="33">
        <v>-0.23999999999999977</v>
      </c>
      <c r="Q3944" s="33">
        <v>-0.28999999999999981</v>
      </c>
    </row>
    <row r="3945" spans="1:17">
      <c r="A3945">
        <v>2014</v>
      </c>
      <c r="B3945">
        <v>228</v>
      </c>
      <c r="C3945">
        <v>900</v>
      </c>
      <c r="D3945">
        <v>2490</v>
      </c>
      <c r="E3945" s="33">
        <f t="shared" si="244"/>
        <v>2.4900000000000002</v>
      </c>
      <c r="F3945" s="32">
        <f t="shared" si="245"/>
        <v>-0.23999999999999977</v>
      </c>
      <c r="H3945">
        <v>2014</v>
      </c>
      <c r="I3945">
        <v>228</v>
      </c>
      <c r="J3945">
        <v>900</v>
      </c>
      <c r="K3945">
        <v>1590</v>
      </c>
      <c r="L3945" s="33">
        <f t="shared" si="246"/>
        <v>1.59</v>
      </c>
      <c r="M3945" s="32">
        <f t="shared" si="247"/>
        <v>-0.29999999999999982</v>
      </c>
      <c r="O3945" s="34">
        <v>40236.375</v>
      </c>
      <c r="P3945" s="33">
        <v>-0.23999999999999977</v>
      </c>
      <c r="Q3945" s="33">
        <v>-0.29999999999999982</v>
      </c>
    </row>
    <row r="3946" spans="1:17">
      <c r="A3946">
        <v>2014</v>
      </c>
      <c r="B3946">
        <v>228</v>
      </c>
      <c r="C3946">
        <v>910</v>
      </c>
      <c r="D3946">
        <v>2490</v>
      </c>
      <c r="E3946" s="33">
        <f t="shared" si="244"/>
        <v>2.4900000000000002</v>
      </c>
      <c r="F3946" s="32">
        <f t="shared" si="245"/>
        <v>-0.23999999999999977</v>
      </c>
      <c r="H3946">
        <v>2014</v>
      </c>
      <c r="I3946">
        <v>228</v>
      </c>
      <c r="J3946">
        <v>910</v>
      </c>
      <c r="K3946">
        <v>1580</v>
      </c>
      <c r="L3946" s="33">
        <f t="shared" si="246"/>
        <v>1.58</v>
      </c>
      <c r="M3946" s="32">
        <f t="shared" si="247"/>
        <v>-0.30999999999999983</v>
      </c>
      <c r="O3946" s="34">
        <v>40236.381944444445</v>
      </c>
      <c r="P3946" s="33">
        <v>-0.23999999999999977</v>
      </c>
      <c r="Q3946" s="33">
        <v>-0.30999999999999983</v>
      </c>
    </row>
    <row r="3947" spans="1:17">
      <c r="A3947">
        <v>2014</v>
      </c>
      <c r="B3947">
        <v>228</v>
      </c>
      <c r="C3947">
        <v>920</v>
      </c>
      <c r="D3947">
        <v>2490</v>
      </c>
      <c r="E3947" s="33">
        <f t="shared" si="244"/>
        <v>2.4900000000000002</v>
      </c>
      <c r="F3947" s="32">
        <f t="shared" si="245"/>
        <v>-0.23999999999999977</v>
      </c>
      <c r="H3947">
        <v>2014</v>
      </c>
      <c r="I3947">
        <v>228</v>
      </c>
      <c r="J3947">
        <v>920</v>
      </c>
      <c r="K3947">
        <v>1570</v>
      </c>
      <c r="L3947" s="33">
        <f t="shared" si="246"/>
        <v>1.57</v>
      </c>
      <c r="M3947" s="32">
        <f t="shared" si="247"/>
        <v>-0.31999999999999984</v>
      </c>
      <c r="O3947" s="34">
        <v>40236.388888888891</v>
      </c>
      <c r="P3947" s="33">
        <v>-0.23999999999999977</v>
      </c>
      <c r="Q3947" s="33">
        <v>-0.31999999999999984</v>
      </c>
    </row>
    <row r="3948" spans="1:17">
      <c r="A3948">
        <v>2014</v>
      </c>
      <c r="B3948">
        <v>228</v>
      </c>
      <c r="C3948">
        <v>930</v>
      </c>
      <c r="D3948">
        <v>2500</v>
      </c>
      <c r="E3948" s="33">
        <f t="shared" si="244"/>
        <v>2.5</v>
      </c>
      <c r="F3948" s="32">
        <f t="shared" si="245"/>
        <v>-0.22999999999999998</v>
      </c>
      <c r="H3948">
        <v>2014</v>
      </c>
      <c r="I3948">
        <v>228</v>
      </c>
      <c r="J3948">
        <v>930</v>
      </c>
      <c r="K3948">
        <v>1560</v>
      </c>
      <c r="L3948" s="33">
        <f t="shared" si="246"/>
        <v>1.56</v>
      </c>
      <c r="M3948" s="32">
        <f t="shared" si="247"/>
        <v>-0.32999999999999985</v>
      </c>
      <c r="O3948" s="34">
        <v>40236.395833333336</v>
      </c>
      <c r="P3948" s="33">
        <v>-0.22999999999999998</v>
      </c>
      <c r="Q3948" s="33">
        <v>-0.32999999999999985</v>
      </c>
    </row>
    <row r="3949" spans="1:17">
      <c r="A3949">
        <v>2014</v>
      </c>
      <c r="B3949">
        <v>228</v>
      </c>
      <c r="C3949">
        <v>940</v>
      </c>
      <c r="D3949">
        <v>2500</v>
      </c>
      <c r="E3949" s="33">
        <f t="shared" si="244"/>
        <v>2.5</v>
      </c>
      <c r="F3949" s="32">
        <f t="shared" si="245"/>
        <v>-0.22999999999999998</v>
      </c>
      <c r="H3949">
        <v>2014</v>
      </c>
      <c r="I3949">
        <v>228</v>
      </c>
      <c r="J3949">
        <v>940</v>
      </c>
      <c r="K3949">
        <v>1560</v>
      </c>
      <c r="L3949" s="33">
        <f t="shared" si="246"/>
        <v>1.56</v>
      </c>
      <c r="M3949" s="32">
        <f t="shared" si="247"/>
        <v>-0.32999999999999985</v>
      </c>
      <c r="O3949" s="34">
        <v>40236.402777777781</v>
      </c>
      <c r="P3949" s="33">
        <v>-0.22999999999999998</v>
      </c>
      <c r="Q3949" s="33">
        <v>-0.32999999999999985</v>
      </c>
    </row>
    <row r="3950" spans="1:17">
      <c r="A3950">
        <v>2014</v>
      </c>
      <c r="B3950">
        <v>228</v>
      </c>
      <c r="C3950">
        <v>950</v>
      </c>
      <c r="D3950">
        <v>2510</v>
      </c>
      <c r="E3950" s="33">
        <f t="shared" si="244"/>
        <v>2.5099999999999998</v>
      </c>
      <c r="F3950" s="32">
        <f t="shared" si="245"/>
        <v>-0.2200000000000002</v>
      </c>
      <c r="H3950">
        <v>2014</v>
      </c>
      <c r="I3950">
        <v>228</v>
      </c>
      <c r="J3950">
        <v>950</v>
      </c>
      <c r="K3950">
        <v>1550</v>
      </c>
      <c r="L3950" s="33">
        <f t="shared" si="246"/>
        <v>1.55</v>
      </c>
      <c r="M3950" s="32">
        <f t="shared" si="247"/>
        <v>-0.33999999999999986</v>
      </c>
      <c r="O3950" s="34">
        <v>40236.409722222219</v>
      </c>
      <c r="P3950" s="33">
        <v>-0.2200000000000002</v>
      </c>
      <c r="Q3950" s="33">
        <v>-0.33999999999999986</v>
      </c>
    </row>
    <row r="3951" spans="1:17">
      <c r="A3951">
        <v>2014</v>
      </c>
      <c r="B3951">
        <v>228</v>
      </c>
      <c r="C3951">
        <v>1000</v>
      </c>
      <c r="D3951">
        <v>2510</v>
      </c>
      <c r="E3951" s="33">
        <f t="shared" si="244"/>
        <v>2.5099999999999998</v>
      </c>
      <c r="F3951" s="32">
        <f t="shared" si="245"/>
        <v>-0.2200000000000002</v>
      </c>
      <c r="H3951">
        <v>2014</v>
      </c>
      <c r="I3951">
        <v>228</v>
      </c>
      <c r="J3951">
        <v>1000</v>
      </c>
      <c r="K3951">
        <v>1550</v>
      </c>
      <c r="L3951" s="33">
        <f t="shared" si="246"/>
        <v>1.55</v>
      </c>
      <c r="M3951" s="32">
        <f t="shared" si="247"/>
        <v>-0.33999999999999986</v>
      </c>
      <c r="O3951" s="34">
        <v>40236.416666666664</v>
      </c>
      <c r="P3951" s="33">
        <v>-0.2200000000000002</v>
      </c>
      <c r="Q3951" s="33">
        <v>-0.33999999999999986</v>
      </c>
    </row>
    <row r="3952" spans="1:17">
      <c r="A3952">
        <v>2014</v>
      </c>
      <c r="B3952">
        <v>228</v>
      </c>
      <c r="C3952">
        <v>1010</v>
      </c>
      <c r="D3952">
        <v>2520</v>
      </c>
      <c r="E3952" s="33">
        <f t="shared" si="244"/>
        <v>2.52</v>
      </c>
      <c r="F3952" s="32">
        <f t="shared" si="245"/>
        <v>-0.20999999999999996</v>
      </c>
      <c r="H3952">
        <v>2014</v>
      </c>
      <c r="I3952">
        <v>228</v>
      </c>
      <c r="J3952">
        <v>1010</v>
      </c>
      <c r="K3952">
        <v>1550</v>
      </c>
      <c r="L3952" s="33">
        <f t="shared" si="246"/>
        <v>1.55</v>
      </c>
      <c r="M3952" s="32">
        <f t="shared" si="247"/>
        <v>-0.33999999999999986</v>
      </c>
      <c r="O3952" s="34">
        <v>40236.423611111109</v>
      </c>
      <c r="P3952" s="33">
        <v>-0.20999999999999996</v>
      </c>
      <c r="Q3952" s="33">
        <v>-0.33999999999999986</v>
      </c>
    </row>
    <row r="3953" spans="1:17">
      <c r="A3953">
        <v>2014</v>
      </c>
      <c r="B3953">
        <v>228</v>
      </c>
      <c r="C3953">
        <v>1020</v>
      </c>
      <c r="D3953">
        <v>2520</v>
      </c>
      <c r="E3953" s="33">
        <f t="shared" si="244"/>
        <v>2.52</v>
      </c>
      <c r="F3953" s="32">
        <f t="shared" si="245"/>
        <v>-0.20999999999999996</v>
      </c>
      <c r="H3953">
        <v>2014</v>
      </c>
      <c r="I3953">
        <v>228</v>
      </c>
      <c r="J3953">
        <v>1020</v>
      </c>
      <c r="K3953">
        <v>1550</v>
      </c>
      <c r="L3953" s="33">
        <f t="shared" si="246"/>
        <v>1.55</v>
      </c>
      <c r="M3953" s="32">
        <f t="shared" si="247"/>
        <v>-0.33999999999999986</v>
      </c>
      <c r="O3953" s="34">
        <v>40236.430555555555</v>
      </c>
      <c r="P3953" s="33">
        <v>-0.20999999999999996</v>
      </c>
      <c r="Q3953" s="33">
        <v>-0.33999999999999986</v>
      </c>
    </row>
    <row r="3954" spans="1:17">
      <c r="A3954">
        <v>2014</v>
      </c>
      <c r="B3954">
        <v>228</v>
      </c>
      <c r="C3954">
        <v>1030</v>
      </c>
      <c r="D3954">
        <v>2520</v>
      </c>
      <c r="E3954" s="33">
        <f t="shared" si="244"/>
        <v>2.52</v>
      </c>
      <c r="F3954" s="32">
        <f t="shared" si="245"/>
        <v>-0.20999999999999996</v>
      </c>
      <c r="H3954">
        <v>2014</v>
      </c>
      <c r="I3954">
        <v>228</v>
      </c>
      <c r="J3954">
        <v>1030</v>
      </c>
      <c r="K3954">
        <v>1550</v>
      </c>
      <c r="L3954" s="33">
        <f t="shared" si="246"/>
        <v>1.55</v>
      </c>
      <c r="M3954" s="32">
        <f t="shared" si="247"/>
        <v>-0.33999999999999986</v>
      </c>
      <c r="O3954" s="34">
        <v>40236.4375</v>
      </c>
      <c r="P3954" s="33">
        <v>-0.20999999999999996</v>
      </c>
      <c r="Q3954" s="33">
        <v>-0.33999999999999986</v>
      </c>
    </row>
    <row r="3955" spans="1:17">
      <c r="A3955">
        <v>2014</v>
      </c>
      <c r="B3955">
        <v>228</v>
      </c>
      <c r="C3955">
        <v>1040</v>
      </c>
      <c r="D3955">
        <v>2520</v>
      </c>
      <c r="E3955" s="33">
        <f t="shared" si="244"/>
        <v>2.52</v>
      </c>
      <c r="F3955" s="32">
        <f t="shared" si="245"/>
        <v>-0.20999999999999996</v>
      </c>
      <c r="H3955">
        <v>2014</v>
      </c>
      <c r="I3955">
        <v>228</v>
      </c>
      <c r="J3955">
        <v>1040</v>
      </c>
      <c r="K3955">
        <v>1550</v>
      </c>
      <c r="L3955" s="33">
        <f t="shared" si="246"/>
        <v>1.55</v>
      </c>
      <c r="M3955" s="32">
        <f t="shared" si="247"/>
        <v>-0.33999999999999986</v>
      </c>
      <c r="O3955" s="34">
        <v>40236.444444444445</v>
      </c>
      <c r="P3955" s="33">
        <v>-0.20999999999999996</v>
      </c>
      <c r="Q3955" s="33">
        <v>-0.33999999999999986</v>
      </c>
    </row>
    <row r="3956" spans="1:17">
      <c r="A3956">
        <v>2014</v>
      </c>
      <c r="B3956">
        <v>228</v>
      </c>
      <c r="C3956">
        <v>1050</v>
      </c>
      <c r="D3956">
        <v>2530</v>
      </c>
      <c r="E3956" s="33">
        <f t="shared" si="244"/>
        <v>2.5299999999999998</v>
      </c>
      <c r="F3956" s="32">
        <f t="shared" si="245"/>
        <v>-0.20000000000000018</v>
      </c>
      <c r="H3956">
        <v>2014</v>
      </c>
      <c r="I3956">
        <v>228</v>
      </c>
      <c r="J3956">
        <v>1050</v>
      </c>
      <c r="K3956">
        <v>1550</v>
      </c>
      <c r="L3956" s="33">
        <f t="shared" si="246"/>
        <v>1.55</v>
      </c>
      <c r="M3956" s="32">
        <f t="shared" si="247"/>
        <v>-0.33999999999999986</v>
      </c>
      <c r="O3956" s="34">
        <v>40236.451388888891</v>
      </c>
      <c r="P3956" s="33">
        <v>-0.20000000000000018</v>
      </c>
      <c r="Q3956" s="33">
        <v>-0.33999999999999986</v>
      </c>
    </row>
    <row r="3957" spans="1:17">
      <c r="A3957">
        <v>2014</v>
      </c>
      <c r="B3957">
        <v>228</v>
      </c>
      <c r="C3957">
        <v>1100</v>
      </c>
      <c r="D3957">
        <v>2530</v>
      </c>
      <c r="E3957" s="33">
        <f t="shared" si="244"/>
        <v>2.5299999999999998</v>
      </c>
      <c r="F3957" s="32">
        <f t="shared" si="245"/>
        <v>-0.20000000000000018</v>
      </c>
      <c r="H3957">
        <v>2014</v>
      </c>
      <c r="I3957">
        <v>228</v>
      </c>
      <c r="J3957">
        <v>1100</v>
      </c>
      <c r="K3957">
        <v>1550</v>
      </c>
      <c r="L3957" s="33">
        <f t="shared" si="246"/>
        <v>1.55</v>
      </c>
      <c r="M3957" s="32">
        <f t="shared" si="247"/>
        <v>-0.33999999999999986</v>
      </c>
      <c r="O3957" s="34">
        <v>40236.458333333336</v>
      </c>
      <c r="P3957" s="33">
        <v>-0.20000000000000018</v>
      </c>
      <c r="Q3957" s="33">
        <v>-0.33999999999999986</v>
      </c>
    </row>
    <row r="3958" spans="1:17">
      <c r="A3958">
        <v>2014</v>
      </c>
      <c r="B3958">
        <v>228</v>
      </c>
      <c r="C3958">
        <v>1110</v>
      </c>
      <c r="D3958">
        <v>2530</v>
      </c>
      <c r="E3958" s="33">
        <f t="shared" si="244"/>
        <v>2.5299999999999998</v>
      </c>
      <c r="F3958" s="32">
        <f t="shared" si="245"/>
        <v>-0.20000000000000018</v>
      </c>
      <c r="H3958">
        <v>2014</v>
      </c>
      <c r="I3958">
        <v>228</v>
      </c>
      <c r="J3958">
        <v>1110</v>
      </c>
      <c r="K3958">
        <v>1560</v>
      </c>
      <c r="L3958" s="33">
        <f t="shared" si="246"/>
        <v>1.56</v>
      </c>
      <c r="M3958" s="32">
        <f t="shared" si="247"/>
        <v>-0.32999999999999985</v>
      </c>
      <c r="O3958" s="34">
        <v>40236.465277777781</v>
      </c>
      <c r="P3958" s="33">
        <v>-0.20000000000000018</v>
      </c>
      <c r="Q3958" s="33">
        <v>-0.32999999999999985</v>
      </c>
    </row>
    <row r="3959" spans="1:17">
      <c r="A3959">
        <v>2014</v>
      </c>
      <c r="B3959">
        <v>228</v>
      </c>
      <c r="C3959">
        <v>1120</v>
      </c>
      <c r="D3959">
        <v>2530</v>
      </c>
      <c r="E3959" s="33">
        <f t="shared" si="244"/>
        <v>2.5299999999999998</v>
      </c>
      <c r="F3959" s="32">
        <f t="shared" si="245"/>
        <v>-0.20000000000000018</v>
      </c>
      <c r="H3959">
        <v>2014</v>
      </c>
      <c r="I3959">
        <v>228</v>
      </c>
      <c r="J3959">
        <v>1120</v>
      </c>
      <c r="K3959">
        <v>1560</v>
      </c>
      <c r="L3959" s="33">
        <f t="shared" si="246"/>
        <v>1.56</v>
      </c>
      <c r="M3959" s="32">
        <f t="shared" si="247"/>
        <v>-0.32999999999999985</v>
      </c>
      <c r="O3959" s="34">
        <v>40236.472222222219</v>
      </c>
      <c r="P3959" s="33">
        <v>-0.20000000000000018</v>
      </c>
      <c r="Q3959" s="33">
        <v>-0.32999999999999985</v>
      </c>
    </row>
    <row r="3960" spans="1:17">
      <c r="A3960">
        <v>2014</v>
      </c>
      <c r="B3960">
        <v>228</v>
      </c>
      <c r="C3960">
        <v>1130</v>
      </c>
      <c r="D3960">
        <v>2530</v>
      </c>
      <c r="E3960" s="33">
        <f t="shared" si="244"/>
        <v>2.5299999999999998</v>
      </c>
      <c r="F3960" s="32">
        <f t="shared" si="245"/>
        <v>-0.20000000000000018</v>
      </c>
      <c r="H3960">
        <v>2014</v>
      </c>
      <c r="I3960">
        <v>228</v>
      </c>
      <c r="J3960">
        <v>1130</v>
      </c>
      <c r="K3960">
        <v>1570</v>
      </c>
      <c r="L3960" s="33">
        <f t="shared" si="246"/>
        <v>1.57</v>
      </c>
      <c r="M3960" s="32">
        <f t="shared" si="247"/>
        <v>-0.31999999999999984</v>
      </c>
      <c r="O3960" s="34">
        <v>40236.479166666664</v>
      </c>
      <c r="P3960" s="33">
        <v>-0.20000000000000018</v>
      </c>
      <c r="Q3960" s="33">
        <v>-0.31999999999999984</v>
      </c>
    </row>
    <row r="3961" spans="1:17">
      <c r="A3961">
        <v>2014</v>
      </c>
      <c r="B3961">
        <v>228</v>
      </c>
      <c r="C3961">
        <v>1140</v>
      </c>
      <c r="D3961">
        <v>2530</v>
      </c>
      <c r="E3961" s="33">
        <f t="shared" si="244"/>
        <v>2.5299999999999998</v>
      </c>
      <c r="F3961" s="32">
        <f t="shared" si="245"/>
        <v>-0.20000000000000018</v>
      </c>
      <c r="H3961">
        <v>2014</v>
      </c>
      <c r="I3961">
        <v>228</v>
      </c>
      <c r="J3961">
        <v>1140</v>
      </c>
      <c r="K3961">
        <v>1580</v>
      </c>
      <c r="L3961" s="33">
        <f t="shared" si="246"/>
        <v>1.58</v>
      </c>
      <c r="M3961" s="32">
        <f t="shared" si="247"/>
        <v>-0.30999999999999983</v>
      </c>
      <c r="O3961" s="34">
        <v>40236.486111111109</v>
      </c>
      <c r="P3961" s="33">
        <v>-0.20000000000000018</v>
      </c>
      <c r="Q3961" s="33">
        <v>-0.30999999999999983</v>
      </c>
    </row>
    <row r="3962" spans="1:17">
      <c r="A3962">
        <v>2014</v>
      </c>
      <c r="B3962">
        <v>228</v>
      </c>
      <c r="C3962">
        <v>1150</v>
      </c>
      <c r="D3962">
        <v>2540</v>
      </c>
      <c r="E3962" s="33">
        <f t="shared" si="244"/>
        <v>2.54</v>
      </c>
      <c r="F3962" s="32">
        <f t="shared" si="245"/>
        <v>-0.18999999999999995</v>
      </c>
      <c r="H3962">
        <v>2014</v>
      </c>
      <c r="I3962">
        <v>228</v>
      </c>
      <c r="J3962">
        <v>1150</v>
      </c>
      <c r="K3962">
        <v>1590</v>
      </c>
      <c r="L3962" s="33">
        <f t="shared" si="246"/>
        <v>1.59</v>
      </c>
      <c r="M3962" s="32">
        <f t="shared" si="247"/>
        <v>-0.29999999999999982</v>
      </c>
      <c r="O3962" s="34">
        <v>40236.493055555555</v>
      </c>
      <c r="P3962" s="33">
        <v>-0.18999999999999995</v>
      </c>
      <c r="Q3962" s="33">
        <v>-0.29999999999999982</v>
      </c>
    </row>
    <row r="3963" spans="1:17">
      <c r="A3963">
        <v>2014</v>
      </c>
      <c r="B3963">
        <v>228</v>
      </c>
      <c r="C3963">
        <v>1200</v>
      </c>
      <c r="D3963">
        <v>2540</v>
      </c>
      <c r="E3963" s="33">
        <f t="shared" si="244"/>
        <v>2.54</v>
      </c>
      <c r="F3963" s="32">
        <f t="shared" si="245"/>
        <v>-0.18999999999999995</v>
      </c>
      <c r="H3963">
        <v>2014</v>
      </c>
      <c r="I3963">
        <v>228</v>
      </c>
      <c r="J3963">
        <v>1200</v>
      </c>
      <c r="K3963">
        <v>1610</v>
      </c>
      <c r="L3963" s="33">
        <f t="shared" si="246"/>
        <v>1.61</v>
      </c>
      <c r="M3963" s="32">
        <f t="shared" si="247"/>
        <v>-0.2799999999999998</v>
      </c>
      <c r="O3963" s="34">
        <v>40236.5</v>
      </c>
      <c r="P3963" s="33">
        <v>-0.18999999999999995</v>
      </c>
      <c r="Q3963" s="33">
        <v>-0.2799999999999998</v>
      </c>
    </row>
    <row r="3964" spans="1:17">
      <c r="A3964">
        <v>2014</v>
      </c>
      <c r="B3964">
        <v>228</v>
      </c>
      <c r="C3964">
        <v>1210</v>
      </c>
      <c r="D3964">
        <v>2550</v>
      </c>
      <c r="E3964" s="33">
        <f t="shared" si="244"/>
        <v>2.5499999999999998</v>
      </c>
      <c r="F3964" s="32">
        <f t="shared" si="245"/>
        <v>-0.18000000000000016</v>
      </c>
      <c r="H3964">
        <v>2014</v>
      </c>
      <c r="I3964">
        <v>228</v>
      </c>
      <c r="J3964">
        <v>1210</v>
      </c>
      <c r="K3964">
        <v>1630</v>
      </c>
      <c r="L3964" s="33">
        <f t="shared" si="246"/>
        <v>1.63</v>
      </c>
      <c r="M3964" s="32">
        <f t="shared" si="247"/>
        <v>-0.26</v>
      </c>
      <c r="O3964" s="34">
        <v>40236.506944444445</v>
      </c>
      <c r="P3964" s="33">
        <v>-0.18000000000000016</v>
      </c>
      <c r="Q3964" s="33">
        <v>-0.26</v>
      </c>
    </row>
    <row r="3965" spans="1:17">
      <c r="A3965">
        <v>2014</v>
      </c>
      <c r="B3965">
        <v>228</v>
      </c>
      <c r="C3965">
        <v>1220</v>
      </c>
      <c r="D3965">
        <v>2550</v>
      </c>
      <c r="E3965" s="33">
        <f t="shared" si="244"/>
        <v>2.5499999999999998</v>
      </c>
      <c r="F3965" s="32">
        <f t="shared" si="245"/>
        <v>-0.18000000000000016</v>
      </c>
      <c r="H3965">
        <v>2014</v>
      </c>
      <c r="I3965">
        <v>228</v>
      </c>
      <c r="J3965">
        <v>1220</v>
      </c>
      <c r="K3965">
        <v>1640</v>
      </c>
      <c r="L3965" s="33">
        <f t="shared" si="246"/>
        <v>1.64</v>
      </c>
      <c r="M3965" s="32">
        <f t="shared" si="247"/>
        <v>-0.25</v>
      </c>
      <c r="O3965" s="34">
        <v>40236.513888888891</v>
      </c>
      <c r="P3965" s="33">
        <v>-0.18000000000000016</v>
      </c>
      <c r="Q3965" s="33">
        <v>-0.25</v>
      </c>
    </row>
    <row r="3966" spans="1:17">
      <c r="A3966">
        <v>2014</v>
      </c>
      <c r="B3966">
        <v>228</v>
      </c>
      <c r="C3966">
        <v>1230</v>
      </c>
      <c r="D3966">
        <v>2560</v>
      </c>
      <c r="E3966" s="33">
        <f t="shared" si="244"/>
        <v>2.56</v>
      </c>
      <c r="F3966" s="32">
        <f t="shared" si="245"/>
        <v>-0.16999999999999993</v>
      </c>
      <c r="H3966">
        <v>2014</v>
      </c>
      <c r="I3966">
        <v>228</v>
      </c>
      <c r="J3966">
        <v>1230</v>
      </c>
      <c r="K3966">
        <v>1670</v>
      </c>
      <c r="L3966" s="33">
        <f t="shared" si="246"/>
        <v>1.67</v>
      </c>
      <c r="M3966" s="32">
        <f t="shared" si="247"/>
        <v>-0.21999999999999997</v>
      </c>
      <c r="O3966" s="34">
        <v>40236.520833333336</v>
      </c>
      <c r="P3966" s="33">
        <v>-0.16999999999999993</v>
      </c>
      <c r="Q3966" s="33">
        <v>-0.21999999999999997</v>
      </c>
    </row>
    <row r="3967" spans="1:17">
      <c r="A3967">
        <v>2014</v>
      </c>
      <c r="B3967">
        <v>228</v>
      </c>
      <c r="C3967">
        <v>1240</v>
      </c>
      <c r="D3967">
        <v>2580</v>
      </c>
      <c r="E3967" s="33">
        <f t="shared" si="244"/>
        <v>2.58</v>
      </c>
      <c r="F3967" s="32">
        <f t="shared" si="245"/>
        <v>-0.14999999999999991</v>
      </c>
      <c r="H3967">
        <v>2014</v>
      </c>
      <c r="I3967">
        <v>228</v>
      </c>
      <c r="J3967">
        <v>1240</v>
      </c>
      <c r="K3967">
        <v>1690</v>
      </c>
      <c r="L3967" s="33">
        <f t="shared" si="246"/>
        <v>1.69</v>
      </c>
      <c r="M3967" s="32">
        <f t="shared" si="247"/>
        <v>-0.19999999999999996</v>
      </c>
      <c r="O3967" s="34">
        <v>40236.527777777781</v>
      </c>
      <c r="P3967" s="33">
        <v>-0.14999999999999991</v>
      </c>
      <c r="Q3967" s="33">
        <v>-0.19999999999999996</v>
      </c>
    </row>
    <row r="3968" spans="1:17">
      <c r="A3968">
        <v>2014</v>
      </c>
      <c r="B3968">
        <v>228</v>
      </c>
      <c r="C3968">
        <v>1250</v>
      </c>
      <c r="D3968">
        <v>2590</v>
      </c>
      <c r="E3968" s="33">
        <f t="shared" si="244"/>
        <v>2.59</v>
      </c>
      <c r="F3968" s="32">
        <f t="shared" si="245"/>
        <v>-0.14000000000000012</v>
      </c>
      <c r="H3968">
        <v>2014</v>
      </c>
      <c r="I3968">
        <v>228</v>
      </c>
      <c r="J3968">
        <v>1250</v>
      </c>
      <c r="K3968">
        <v>1710</v>
      </c>
      <c r="L3968" s="33">
        <f t="shared" si="246"/>
        <v>1.71</v>
      </c>
      <c r="M3968" s="32">
        <f t="shared" si="247"/>
        <v>-0.17999999999999994</v>
      </c>
      <c r="O3968" s="34">
        <v>40236.534722222219</v>
      </c>
      <c r="P3968" s="33">
        <v>-0.14000000000000012</v>
      </c>
      <c r="Q3968" s="33">
        <v>-0.17999999999999994</v>
      </c>
    </row>
    <row r="3969" spans="1:17">
      <c r="A3969">
        <v>2014</v>
      </c>
      <c r="B3969">
        <v>228</v>
      </c>
      <c r="C3969">
        <v>1300</v>
      </c>
      <c r="D3969">
        <v>2610</v>
      </c>
      <c r="E3969" s="33">
        <f t="shared" si="244"/>
        <v>2.61</v>
      </c>
      <c r="F3969" s="32">
        <f t="shared" si="245"/>
        <v>-0.12000000000000011</v>
      </c>
      <c r="H3969">
        <v>2014</v>
      </c>
      <c r="I3969">
        <v>228</v>
      </c>
      <c r="J3969">
        <v>1300</v>
      </c>
      <c r="K3969">
        <v>1740</v>
      </c>
      <c r="L3969" s="33">
        <f t="shared" si="246"/>
        <v>1.74</v>
      </c>
      <c r="M3969" s="32">
        <f t="shared" si="247"/>
        <v>-0.14999999999999991</v>
      </c>
      <c r="O3969" s="34">
        <v>40236.541666666664</v>
      </c>
      <c r="P3969" s="33">
        <v>-0.12000000000000011</v>
      </c>
      <c r="Q3969" s="33">
        <v>-0.14999999999999991</v>
      </c>
    </row>
    <row r="3970" spans="1:17">
      <c r="A3970">
        <v>2014</v>
      </c>
      <c r="B3970">
        <v>228</v>
      </c>
      <c r="C3970">
        <v>1310</v>
      </c>
      <c r="D3970">
        <v>2620</v>
      </c>
      <c r="E3970" s="33">
        <f t="shared" si="244"/>
        <v>2.62</v>
      </c>
      <c r="F3970" s="32">
        <f t="shared" si="245"/>
        <v>-0.10999999999999988</v>
      </c>
      <c r="H3970">
        <v>2014</v>
      </c>
      <c r="I3970">
        <v>228</v>
      </c>
      <c r="J3970">
        <v>1310</v>
      </c>
      <c r="K3970">
        <v>1770</v>
      </c>
      <c r="L3970" s="33">
        <f t="shared" si="246"/>
        <v>1.77</v>
      </c>
      <c r="M3970" s="32">
        <f t="shared" si="247"/>
        <v>-0.11999999999999988</v>
      </c>
      <c r="O3970" s="34">
        <v>40236.548611111109</v>
      </c>
      <c r="P3970" s="33">
        <v>-0.10999999999999988</v>
      </c>
      <c r="Q3970" s="33">
        <v>-0.11999999999999988</v>
      </c>
    </row>
    <row r="3971" spans="1:17">
      <c r="A3971">
        <v>2014</v>
      </c>
      <c r="B3971">
        <v>228</v>
      </c>
      <c r="C3971">
        <v>1320</v>
      </c>
      <c r="D3971">
        <v>2640</v>
      </c>
      <c r="E3971" s="33">
        <f t="shared" si="244"/>
        <v>2.64</v>
      </c>
      <c r="F3971" s="32">
        <f t="shared" si="245"/>
        <v>-8.9999999999999858E-2</v>
      </c>
      <c r="H3971">
        <v>2014</v>
      </c>
      <c r="I3971">
        <v>228</v>
      </c>
      <c r="J3971">
        <v>1320</v>
      </c>
      <c r="K3971">
        <v>1800</v>
      </c>
      <c r="L3971" s="33">
        <f t="shared" si="246"/>
        <v>1.8</v>
      </c>
      <c r="M3971" s="32">
        <f t="shared" si="247"/>
        <v>-8.9999999999999858E-2</v>
      </c>
      <c r="O3971" s="34">
        <v>40236.555555555555</v>
      </c>
      <c r="P3971" s="33">
        <v>-8.9999999999999858E-2</v>
      </c>
      <c r="Q3971" s="33">
        <v>-8.9999999999999858E-2</v>
      </c>
    </row>
    <row r="3972" spans="1:17">
      <c r="A3972">
        <v>2014</v>
      </c>
      <c r="B3972">
        <v>228</v>
      </c>
      <c r="C3972">
        <v>1330</v>
      </c>
      <c r="D3972">
        <v>2660</v>
      </c>
      <c r="E3972" s="33">
        <f t="shared" ref="E3972:E4035" si="248">ROUND(D3972/1000,2)</f>
        <v>2.66</v>
      </c>
      <c r="F3972" s="32">
        <f t="shared" ref="F3972:F4035" si="249">E3972-E$8499</f>
        <v>-6.999999999999984E-2</v>
      </c>
      <c r="H3972">
        <v>2014</v>
      </c>
      <c r="I3972">
        <v>228</v>
      </c>
      <c r="J3972">
        <v>1330</v>
      </c>
      <c r="K3972">
        <v>1840</v>
      </c>
      <c r="L3972" s="33">
        <f t="shared" ref="L3972:L4035" si="250">ROUND(K3972/1000,2)</f>
        <v>1.84</v>
      </c>
      <c r="M3972" s="32">
        <f t="shared" ref="M3972:M4035" si="251">L3972-L$8499</f>
        <v>-4.9999999999999822E-2</v>
      </c>
      <c r="O3972" s="34">
        <v>40236.5625</v>
      </c>
      <c r="P3972" s="33">
        <v>-6.999999999999984E-2</v>
      </c>
      <c r="Q3972" s="33">
        <v>-4.9999999999999822E-2</v>
      </c>
    </row>
    <row r="3973" spans="1:17">
      <c r="A3973">
        <v>2014</v>
      </c>
      <c r="B3973">
        <v>228</v>
      </c>
      <c r="C3973">
        <v>1340</v>
      </c>
      <c r="D3973">
        <v>2680</v>
      </c>
      <c r="E3973" s="33">
        <f t="shared" si="248"/>
        <v>2.68</v>
      </c>
      <c r="F3973" s="32">
        <f t="shared" si="249"/>
        <v>-4.9999999999999822E-2</v>
      </c>
      <c r="H3973">
        <v>2014</v>
      </c>
      <c r="I3973">
        <v>228</v>
      </c>
      <c r="J3973">
        <v>1340</v>
      </c>
      <c r="K3973">
        <v>1870</v>
      </c>
      <c r="L3973" s="33">
        <f t="shared" si="250"/>
        <v>1.87</v>
      </c>
      <c r="M3973" s="32">
        <f t="shared" si="251"/>
        <v>-1.9999999999999796E-2</v>
      </c>
      <c r="O3973" s="34">
        <v>40236.569444444445</v>
      </c>
      <c r="P3973" s="33">
        <v>-4.9999999999999822E-2</v>
      </c>
      <c r="Q3973" s="33">
        <v>-1.9999999999999796E-2</v>
      </c>
    </row>
    <row r="3974" spans="1:17">
      <c r="A3974">
        <v>2014</v>
      </c>
      <c r="B3974">
        <v>228</v>
      </c>
      <c r="C3974">
        <v>1350</v>
      </c>
      <c r="D3974">
        <v>2700</v>
      </c>
      <c r="E3974" s="33">
        <f t="shared" si="248"/>
        <v>2.7</v>
      </c>
      <c r="F3974" s="32">
        <f t="shared" si="249"/>
        <v>-2.9999999999999805E-2</v>
      </c>
      <c r="H3974">
        <v>2014</v>
      </c>
      <c r="I3974">
        <v>228</v>
      </c>
      <c r="J3974">
        <v>1350</v>
      </c>
      <c r="K3974">
        <v>1900</v>
      </c>
      <c r="L3974" s="33">
        <f t="shared" si="250"/>
        <v>1.9</v>
      </c>
      <c r="M3974" s="32">
        <f t="shared" si="251"/>
        <v>1.0000000000000009E-2</v>
      </c>
      <c r="O3974" s="34">
        <v>40236.576388888891</v>
      </c>
      <c r="P3974" s="33">
        <v>-2.9999999999999805E-2</v>
      </c>
      <c r="Q3974" s="33">
        <v>1.0000000000000009E-2</v>
      </c>
    </row>
    <row r="3975" spans="1:17">
      <c r="A3975">
        <v>2014</v>
      </c>
      <c r="B3975">
        <v>228</v>
      </c>
      <c r="C3975">
        <v>1400</v>
      </c>
      <c r="D3975">
        <v>2730</v>
      </c>
      <c r="E3975" s="33">
        <f t="shared" si="248"/>
        <v>2.73</v>
      </c>
      <c r="F3975" s="32">
        <f t="shared" si="249"/>
        <v>0</v>
      </c>
      <c r="H3975">
        <v>2014</v>
      </c>
      <c r="I3975">
        <v>228</v>
      </c>
      <c r="J3975">
        <v>1400</v>
      </c>
      <c r="K3975">
        <v>1940</v>
      </c>
      <c r="L3975" s="33">
        <f t="shared" si="250"/>
        <v>1.94</v>
      </c>
      <c r="M3975" s="32">
        <f t="shared" si="251"/>
        <v>5.0000000000000044E-2</v>
      </c>
      <c r="O3975" s="34">
        <v>40236.583333333336</v>
      </c>
      <c r="P3975" s="33">
        <v>0</v>
      </c>
      <c r="Q3975" s="33">
        <v>5.0000000000000044E-2</v>
      </c>
    </row>
    <row r="3976" spans="1:17">
      <c r="A3976">
        <v>2014</v>
      </c>
      <c r="B3976">
        <v>228</v>
      </c>
      <c r="C3976">
        <v>1410</v>
      </c>
      <c r="D3976">
        <v>2750</v>
      </c>
      <c r="E3976" s="33">
        <f t="shared" si="248"/>
        <v>2.75</v>
      </c>
      <c r="F3976" s="32">
        <f t="shared" si="249"/>
        <v>2.0000000000000018E-2</v>
      </c>
      <c r="H3976">
        <v>2014</v>
      </c>
      <c r="I3976">
        <v>228</v>
      </c>
      <c r="J3976">
        <v>1410</v>
      </c>
      <c r="K3976">
        <v>1980</v>
      </c>
      <c r="L3976" s="33">
        <f t="shared" si="250"/>
        <v>1.98</v>
      </c>
      <c r="M3976" s="32">
        <f t="shared" si="251"/>
        <v>9.000000000000008E-2</v>
      </c>
      <c r="O3976" s="34">
        <v>40236.590277777781</v>
      </c>
      <c r="P3976" s="33">
        <v>2.0000000000000018E-2</v>
      </c>
      <c r="Q3976" s="33">
        <v>9.000000000000008E-2</v>
      </c>
    </row>
    <row r="3977" spans="1:17">
      <c r="A3977">
        <v>2014</v>
      </c>
      <c r="B3977">
        <v>228</v>
      </c>
      <c r="C3977">
        <v>1420</v>
      </c>
      <c r="D3977">
        <v>2770</v>
      </c>
      <c r="E3977" s="33">
        <f t="shared" si="248"/>
        <v>2.77</v>
      </c>
      <c r="F3977" s="32">
        <f t="shared" si="249"/>
        <v>4.0000000000000036E-2</v>
      </c>
      <c r="H3977">
        <v>2014</v>
      </c>
      <c r="I3977">
        <v>228</v>
      </c>
      <c r="J3977">
        <v>1420</v>
      </c>
      <c r="K3977">
        <v>2010</v>
      </c>
      <c r="L3977" s="33">
        <f t="shared" si="250"/>
        <v>2.0099999999999998</v>
      </c>
      <c r="M3977" s="32">
        <f t="shared" si="251"/>
        <v>0.11999999999999988</v>
      </c>
      <c r="O3977" s="34">
        <v>40236.597222222219</v>
      </c>
      <c r="P3977" s="33">
        <v>4.0000000000000036E-2</v>
      </c>
      <c r="Q3977" s="33">
        <v>0.11999999999999988</v>
      </c>
    </row>
    <row r="3978" spans="1:17">
      <c r="A3978">
        <v>2014</v>
      </c>
      <c r="B3978">
        <v>228</v>
      </c>
      <c r="C3978">
        <v>1430</v>
      </c>
      <c r="D3978">
        <v>2790</v>
      </c>
      <c r="E3978" s="33">
        <f t="shared" si="248"/>
        <v>2.79</v>
      </c>
      <c r="F3978" s="32">
        <f t="shared" si="249"/>
        <v>6.0000000000000053E-2</v>
      </c>
      <c r="H3978">
        <v>2014</v>
      </c>
      <c r="I3978">
        <v>228</v>
      </c>
      <c r="J3978">
        <v>1430</v>
      </c>
      <c r="K3978">
        <v>2050</v>
      </c>
      <c r="L3978" s="33">
        <f t="shared" si="250"/>
        <v>2.0499999999999998</v>
      </c>
      <c r="M3978" s="32">
        <f t="shared" si="251"/>
        <v>0.15999999999999992</v>
      </c>
      <c r="O3978" s="34">
        <v>40236.604166666664</v>
      </c>
      <c r="P3978" s="33">
        <v>6.0000000000000053E-2</v>
      </c>
      <c r="Q3978" s="33">
        <v>0.15999999999999992</v>
      </c>
    </row>
    <row r="3979" spans="1:17">
      <c r="A3979">
        <v>2014</v>
      </c>
      <c r="B3979">
        <v>228</v>
      </c>
      <c r="C3979">
        <v>1440</v>
      </c>
      <c r="D3979">
        <v>2820</v>
      </c>
      <c r="E3979" s="33">
        <f t="shared" si="248"/>
        <v>2.82</v>
      </c>
      <c r="F3979" s="32">
        <f t="shared" si="249"/>
        <v>8.9999999999999858E-2</v>
      </c>
      <c r="H3979">
        <v>2014</v>
      </c>
      <c r="I3979">
        <v>228</v>
      </c>
      <c r="J3979">
        <v>1440</v>
      </c>
      <c r="K3979">
        <v>2090</v>
      </c>
      <c r="L3979" s="33">
        <f t="shared" si="250"/>
        <v>2.09</v>
      </c>
      <c r="M3979" s="32">
        <f t="shared" si="251"/>
        <v>0.19999999999999996</v>
      </c>
      <c r="O3979" s="34">
        <v>40236.611111111109</v>
      </c>
      <c r="P3979" s="33">
        <v>8.9999999999999858E-2</v>
      </c>
      <c r="Q3979" s="33">
        <v>0.19999999999999996</v>
      </c>
    </row>
    <row r="3980" spans="1:17">
      <c r="A3980">
        <v>2014</v>
      </c>
      <c r="B3980">
        <v>228</v>
      </c>
      <c r="C3980">
        <v>1450</v>
      </c>
      <c r="D3980">
        <v>2840</v>
      </c>
      <c r="E3980" s="33">
        <f t="shared" si="248"/>
        <v>2.84</v>
      </c>
      <c r="F3980" s="32">
        <f t="shared" si="249"/>
        <v>0.10999999999999988</v>
      </c>
      <c r="H3980">
        <v>2014</v>
      </c>
      <c r="I3980">
        <v>228</v>
      </c>
      <c r="J3980">
        <v>1450</v>
      </c>
      <c r="K3980">
        <v>2130</v>
      </c>
      <c r="L3980" s="33">
        <f t="shared" si="250"/>
        <v>2.13</v>
      </c>
      <c r="M3980" s="32">
        <f t="shared" si="251"/>
        <v>0.24</v>
      </c>
      <c r="O3980" s="34">
        <v>40236.618055555555</v>
      </c>
      <c r="P3980" s="33">
        <v>0.10999999999999988</v>
      </c>
      <c r="Q3980" s="33">
        <v>0.24</v>
      </c>
    </row>
    <row r="3981" spans="1:17">
      <c r="A3981">
        <v>2014</v>
      </c>
      <c r="B3981">
        <v>228</v>
      </c>
      <c r="C3981">
        <v>1500</v>
      </c>
      <c r="D3981">
        <v>2860</v>
      </c>
      <c r="E3981" s="33">
        <f t="shared" si="248"/>
        <v>2.86</v>
      </c>
      <c r="F3981" s="32">
        <f t="shared" si="249"/>
        <v>0.12999999999999989</v>
      </c>
      <c r="H3981">
        <v>2014</v>
      </c>
      <c r="I3981">
        <v>228</v>
      </c>
      <c r="J3981">
        <v>1500</v>
      </c>
      <c r="K3981">
        <v>2160</v>
      </c>
      <c r="L3981" s="33">
        <f t="shared" si="250"/>
        <v>2.16</v>
      </c>
      <c r="M3981" s="32">
        <f t="shared" si="251"/>
        <v>0.27000000000000024</v>
      </c>
      <c r="O3981" s="34">
        <v>40236.625</v>
      </c>
      <c r="P3981" s="33">
        <v>0.12999999999999989</v>
      </c>
      <c r="Q3981" s="33">
        <v>0.27000000000000024</v>
      </c>
    </row>
    <row r="3982" spans="1:17">
      <c r="A3982">
        <v>2014</v>
      </c>
      <c r="B3982">
        <v>228</v>
      </c>
      <c r="C3982">
        <v>1510</v>
      </c>
      <c r="D3982">
        <v>2880</v>
      </c>
      <c r="E3982" s="33">
        <f t="shared" si="248"/>
        <v>2.88</v>
      </c>
      <c r="F3982" s="32">
        <f t="shared" si="249"/>
        <v>0.14999999999999991</v>
      </c>
      <c r="H3982">
        <v>2014</v>
      </c>
      <c r="I3982">
        <v>228</v>
      </c>
      <c r="J3982">
        <v>1510</v>
      </c>
      <c r="K3982">
        <v>2200</v>
      </c>
      <c r="L3982" s="33">
        <f t="shared" si="250"/>
        <v>2.2000000000000002</v>
      </c>
      <c r="M3982" s="32">
        <f t="shared" si="251"/>
        <v>0.31000000000000028</v>
      </c>
      <c r="O3982" s="34">
        <v>40236.631944444445</v>
      </c>
      <c r="P3982" s="33">
        <v>0.14999999999999991</v>
      </c>
      <c r="Q3982" s="33">
        <v>0.31000000000000028</v>
      </c>
    </row>
    <row r="3983" spans="1:17">
      <c r="A3983">
        <v>2014</v>
      </c>
      <c r="B3983">
        <v>228</v>
      </c>
      <c r="C3983">
        <v>1520</v>
      </c>
      <c r="D3983">
        <v>2910</v>
      </c>
      <c r="E3983" s="33">
        <f t="shared" si="248"/>
        <v>2.91</v>
      </c>
      <c r="F3983" s="32">
        <f t="shared" si="249"/>
        <v>0.18000000000000016</v>
      </c>
      <c r="H3983">
        <v>2014</v>
      </c>
      <c r="I3983">
        <v>228</v>
      </c>
      <c r="J3983">
        <v>1520</v>
      </c>
      <c r="K3983">
        <v>2230</v>
      </c>
      <c r="L3983" s="33">
        <f t="shared" si="250"/>
        <v>2.23</v>
      </c>
      <c r="M3983" s="32">
        <f t="shared" si="251"/>
        <v>0.34000000000000008</v>
      </c>
      <c r="O3983" s="34">
        <v>40236.638888888891</v>
      </c>
      <c r="P3983" s="33">
        <v>0.18000000000000016</v>
      </c>
      <c r="Q3983" s="33">
        <v>0.34000000000000008</v>
      </c>
    </row>
    <row r="3984" spans="1:17">
      <c r="A3984">
        <v>2014</v>
      </c>
      <c r="B3984">
        <v>228</v>
      </c>
      <c r="C3984">
        <v>1530</v>
      </c>
      <c r="D3984">
        <v>2930</v>
      </c>
      <c r="E3984" s="33">
        <f t="shared" si="248"/>
        <v>2.93</v>
      </c>
      <c r="F3984" s="32">
        <f t="shared" si="249"/>
        <v>0.20000000000000018</v>
      </c>
      <c r="H3984">
        <v>2014</v>
      </c>
      <c r="I3984">
        <v>228</v>
      </c>
      <c r="J3984">
        <v>1530</v>
      </c>
      <c r="K3984">
        <v>2260</v>
      </c>
      <c r="L3984" s="33">
        <f t="shared" si="250"/>
        <v>2.2599999999999998</v>
      </c>
      <c r="M3984" s="32">
        <f t="shared" si="251"/>
        <v>0.36999999999999988</v>
      </c>
      <c r="O3984" s="34">
        <v>40236.645833333336</v>
      </c>
      <c r="P3984" s="33">
        <v>0.20000000000000018</v>
      </c>
      <c r="Q3984" s="33">
        <v>0.36999999999999988</v>
      </c>
    </row>
    <row r="3985" spans="1:17">
      <c r="A3985">
        <v>2014</v>
      </c>
      <c r="B3985">
        <v>228</v>
      </c>
      <c r="C3985">
        <v>1540</v>
      </c>
      <c r="D3985">
        <v>2960</v>
      </c>
      <c r="E3985" s="33">
        <f t="shared" si="248"/>
        <v>2.96</v>
      </c>
      <c r="F3985" s="32">
        <f t="shared" si="249"/>
        <v>0.22999999999999998</v>
      </c>
      <c r="H3985">
        <v>2014</v>
      </c>
      <c r="I3985">
        <v>228</v>
      </c>
      <c r="J3985">
        <v>1540</v>
      </c>
      <c r="K3985">
        <v>2290</v>
      </c>
      <c r="L3985" s="33">
        <f t="shared" si="250"/>
        <v>2.29</v>
      </c>
      <c r="M3985" s="32">
        <f t="shared" si="251"/>
        <v>0.40000000000000013</v>
      </c>
      <c r="O3985" s="34">
        <v>40236.652777777781</v>
      </c>
      <c r="P3985" s="33">
        <v>0.22999999999999998</v>
      </c>
      <c r="Q3985" s="33">
        <v>0.40000000000000013</v>
      </c>
    </row>
    <row r="3986" spans="1:17">
      <c r="A3986">
        <v>2014</v>
      </c>
      <c r="B3986">
        <v>228</v>
      </c>
      <c r="C3986">
        <v>1550</v>
      </c>
      <c r="D3986">
        <v>2980</v>
      </c>
      <c r="E3986" s="33">
        <f t="shared" si="248"/>
        <v>2.98</v>
      </c>
      <c r="F3986" s="32">
        <f t="shared" si="249"/>
        <v>0.25</v>
      </c>
      <c r="H3986">
        <v>2014</v>
      </c>
      <c r="I3986">
        <v>228</v>
      </c>
      <c r="J3986">
        <v>1550</v>
      </c>
      <c r="K3986">
        <v>2320</v>
      </c>
      <c r="L3986" s="33">
        <f t="shared" si="250"/>
        <v>2.3199999999999998</v>
      </c>
      <c r="M3986" s="32">
        <f t="shared" si="251"/>
        <v>0.42999999999999994</v>
      </c>
      <c r="O3986" s="34">
        <v>40236.659722222219</v>
      </c>
      <c r="P3986" s="33">
        <v>0.25</v>
      </c>
      <c r="Q3986" s="33">
        <v>0.42999999999999994</v>
      </c>
    </row>
    <row r="3987" spans="1:17">
      <c r="A3987">
        <v>2014</v>
      </c>
      <c r="B3987">
        <v>228</v>
      </c>
      <c r="C3987">
        <v>1600</v>
      </c>
      <c r="D3987">
        <v>3010</v>
      </c>
      <c r="E3987" s="33">
        <f t="shared" si="248"/>
        <v>3.01</v>
      </c>
      <c r="F3987" s="32">
        <f t="shared" si="249"/>
        <v>0.2799999999999998</v>
      </c>
      <c r="H3987">
        <v>2014</v>
      </c>
      <c r="I3987">
        <v>228</v>
      </c>
      <c r="J3987">
        <v>1600</v>
      </c>
      <c r="K3987">
        <v>2350</v>
      </c>
      <c r="L3987" s="33">
        <f t="shared" si="250"/>
        <v>2.35</v>
      </c>
      <c r="M3987" s="32">
        <f t="shared" si="251"/>
        <v>0.46000000000000019</v>
      </c>
      <c r="O3987" s="34">
        <v>40236.666666666664</v>
      </c>
      <c r="P3987" s="33">
        <v>0.2799999999999998</v>
      </c>
      <c r="Q3987" s="33">
        <v>0.46000000000000019</v>
      </c>
    </row>
    <row r="3988" spans="1:17">
      <c r="A3988">
        <v>2014</v>
      </c>
      <c r="B3988">
        <v>228</v>
      </c>
      <c r="C3988">
        <v>1610</v>
      </c>
      <c r="D3988">
        <v>3030</v>
      </c>
      <c r="E3988" s="33">
        <f t="shared" si="248"/>
        <v>3.03</v>
      </c>
      <c r="F3988" s="32">
        <f t="shared" si="249"/>
        <v>0.29999999999999982</v>
      </c>
      <c r="H3988">
        <v>2014</v>
      </c>
      <c r="I3988">
        <v>228</v>
      </c>
      <c r="J3988">
        <v>1610</v>
      </c>
      <c r="K3988">
        <v>2370</v>
      </c>
      <c r="L3988" s="33">
        <f t="shared" si="250"/>
        <v>2.37</v>
      </c>
      <c r="M3988" s="32">
        <f t="shared" si="251"/>
        <v>0.4800000000000002</v>
      </c>
      <c r="O3988" s="34">
        <v>40236.673611111109</v>
      </c>
      <c r="P3988" s="33">
        <v>0.29999999999999982</v>
      </c>
      <c r="Q3988" s="33">
        <v>0.4800000000000002</v>
      </c>
    </row>
    <row r="3989" spans="1:17">
      <c r="A3989">
        <v>2014</v>
      </c>
      <c r="B3989">
        <v>228</v>
      </c>
      <c r="C3989">
        <v>1620</v>
      </c>
      <c r="D3989">
        <v>3060</v>
      </c>
      <c r="E3989" s="33">
        <f t="shared" si="248"/>
        <v>3.06</v>
      </c>
      <c r="F3989" s="32">
        <f t="shared" si="249"/>
        <v>0.33000000000000007</v>
      </c>
      <c r="H3989">
        <v>2014</v>
      </c>
      <c r="I3989">
        <v>228</v>
      </c>
      <c r="J3989">
        <v>1620</v>
      </c>
      <c r="K3989">
        <v>2400</v>
      </c>
      <c r="L3989" s="33">
        <f t="shared" si="250"/>
        <v>2.4</v>
      </c>
      <c r="M3989" s="32">
        <f t="shared" si="251"/>
        <v>0.51</v>
      </c>
      <c r="O3989" s="34">
        <v>40236.680555555555</v>
      </c>
      <c r="P3989" s="33">
        <v>0.33000000000000007</v>
      </c>
      <c r="Q3989" s="33">
        <v>0.51</v>
      </c>
    </row>
    <row r="3990" spans="1:17">
      <c r="A3990">
        <v>2014</v>
      </c>
      <c r="B3990">
        <v>228</v>
      </c>
      <c r="C3990">
        <v>1630</v>
      </c>
      <c r="D3990">
        <v>3080</v>
      </c>
      <c r="E3990" s="33">
        <f t="shared" si="248"/>
        <v>3.08</v>
      </c>
      <c r="F3990" s="32">
        <f t="shared" si="249"/>
        <v>0.35000000000000009</v>
      </c>
      <c r="H3990">
        <v>2014</v>
      </c>
      <c r="I3990">
        <v>228</v>
      </c>
      <c r="J3990">
        <v>1630</v>
      </c>
      <c r="K3990">
        <v>2410</v>
      </c>
      <c r="L3990" s="33">
        <f t="shared" si="250"/>
        <v>2.41</v>
      </c>
      <c r="M3990" s="32">
        <f t="shared" si="251"/>
        <v>0.52000000000000024</v>
      </c>
      <c r="O3990" s="34">
        <v>40236.6875</v>
      </c>
      <c r="P3990" s="33">
        <v>0.35000000000000009</v>
      </c>
      <c r="Q3990" s="33">
        <v>0.52000000000000024</v>
      </c>
    </row>
    <row r="3991" spans="1:17">
      <c r="A3991">
        <v>2014</v>
      </c>
      <c r="B3991">
        <v>228</v>
      </c>
      <c r="C3991">
        <v>1640</v>
      </c>
      <c r="D3991">
        <v>3110</v>
      </c>
      <c r="E3991" s="33">
        <f t="shared" si="248"/>
        <v>3.11</v>
      </c>
      <c r="F3991" s="32">
        <f t="shared" si="249"/>
        <v>0.37999999999999989</v>
      </c>
      <c r="H3991">
        <v>2014</v>
      </c>
      <c r="I3991">
        <v>228</v>
      </c>
      <c r="J3991">
        <v>1640</v>
      </c>
      <c r="K3991">
        <v>2430</v>
      </c>
      <c r="L3991" s="33">
        <f t="shared" si="250"/>
        <v>2.4300000000000002</v>
      </c>
      <c r="M3991" s="32">
        <f t="shared" si="251"/>
        <v>0.54000000000000026</v>
      </c>
      <c r="O3991" s="34">
        <v>40236.694444444445</v>
      </c>
      <c r="P3991" s="33">
        <v>0.37999999999999989</v>
      </c>
      <c r="Q3991" s="33">
        <v>0.54000000000000026</v>
      </c>
    </row>
    <row r="3992" spans="1:17">
      <c r="A3992">
        <v>2014</v>
      </c>
      <c r="B3992">
        <v>228</v>
      </c>
      <c r="C3992">
        <v>1650</v>
      </c>
      <c r="D3992">
        <v>3130</v>
      </c>
      <c r="E3992" s="33">
        <f t="shared" si="248"/>
        <v>3.13</v>
      </c>
      <c r="F3992" s="32">
        <f t="shared" si="249"/>
        <v>0.39999999999999991</v>
      </c>
      <c r="H3992">
        <v>2014</v>
      </c>
      <c r="I3992">
        <v>228</v>
      </c>
      <c r="J3992">
        <v>1650</v>
      </c>
      <c r="K3992">
        <v>2440</v>
      </c>
      <c r="L3992" s="33">
        <f t="shared" si="250"/>
        <v>2.44</v>
      </c>
      <c r="M3992" s="32">
        <f t="shared" si="251"/>
        <v>0.55000000000000004</v>
      </c>
      <c r="O3992" s="34">
        <v>40236.701388888891</v>
      </c>
      <c r="P3992" s="33">
        <v>0.39999999999999991</v>
      </c>
      <c r="Q3992" s="33">
        <v>0.55000000000000004</v>
      </c>
    </row>
    <row r="3993" spans="1:17">
      <c r="A3993">
        <v>2014</v>
      </c>
      <c r="B3993">
        <v>228</v>
      </c>
      <c r="C3993">
        <v>1700</v>
      </c>
      <c r="D3993">
        <v>3150</v>
      </c>
      <c r="E3993" s="33">
        <f t="shared" si="248"/>
        <v>3.15</v>
      </c>
      <c r="F3993" s="32">
        <f t="shared" si="249"/>
        <v>0.41999999999999993</v>
      </c>
      <c r="H3993">
        <v>2014</v>
      </c>
      <c r="I3993">
        <v>228</v>
      </c>
      <c r="J3993">
        <v>1700</v>
      </c>
      <c r="K3993">
        <v>2450</v>
      </c>
      <c r="L3993" s="33">
        <f t="shared" si="250"/>
        <v>2.4500000000000002</v>
      </c>
      <c r="M3993" s="32">
        <f t="shared" si="251"/>
        <v>0.56000000000000028</v>
      </c>
      <c r="O3993" s="34">
        <v>40236.708333333336</v>
      </c>
      <c r="P3993" s="33">
        <v>0.41999999999999993</v>
      </c>
      <c r="Q3993" s="33">
        <v>0.56000000000000028</v>
      </c>
    </row>
    <row r="3994" spans="1:17">
      <c r="A3994">
        <v>2014</v>
      </c>
      <c r="B3994">
        <v>228</v>
      </c>
      <c r="C3994">
        <v>1710</v>
      </c>
      <c r="D3994">
        <v>3180</v>
      </c>
      <c r="E3994" s="33">
        <f t="shared" si="248"/>
        <v>3.18</v>
      </c>
      <c r="F3994" s="32">
        <f t="shared" si="249"/>
        <v>0.45000000000000018</v>
      </c>
      <c r="H3994">
        <v>2014</v>
      </c>
      <c r="I3994">
        <v>228</v>
      </c>
      <c r="J3994">
        <v>1710</v>
      </c>
      <c r="K3994">
        <v>2450</v>
      </c>
      <c r="L3994" s="33">
        <f t="shared" si="250"/>
        <v>2.4500000000000002</v>
      </c>
      <c r="M3994" s="32">
        <f t="shared" si="251"/>
        <v>0.56000000000000028</v>
      </c>
      <c r="O3994" s="34">
        <v>40236.715277777781</v>
      </c>
      <c r="P3994" s="33">
        <v>0.45000000000000018</v>
      </c>
      <c r="Q3994" s="33">
        <v>0.56000000000000028</v>
      </c>
    </row>
    <row r="3995" spans="1:17">
      <c r="A3995">
        <v>2014</v>
      </c>
      <c r="B3995">
        <v>228</v>
      </c>
      <c r="C3995">
        <v>1720</v>
      </c>
      <c r="D3995">
        <v>3190</v>
      </c>
      <c r="E3995" s="33">
        <f t="shared" si="248"/>
        <v>3.19</v>
      </c>
      <c r="F3995" s="32">
        <f t="shared" si="249"/>
        <v>0.45999999999999996</v>
      </c>
      <c r="H3995">
        <v>2014</v>
      </c>
      <c r="I3995">
        <v>228</v>
      </c>
      <c r="J3995">
        <v>1720</v>
      </c>
      <c r="K3995">
        <v>2450</v>
      </c>
      <c r="L3995" s="33">
        <f t="shared" si="250"/>
        <v>2.4500000000000002</v>
      </c>
      <c r="M3995" s="32">
        <f t="shared" si="251"/>
        <v>0.56000000000000028</v>
      </c>
      <c r="O3995" s="34">
        <v>40236.722222222219</v>
      </c>
      <c r="P3995" s="33">
        <v>0.45999999999999996</v>
      </c>
      <c r="Q3995" s="33">
        <v>0.56000000000000028</v>
      </c>
    </row>
    <row r="3996" spans="1:17">
      <c r="A3996">
        <v>2014</v>
      </c>
      <c r="B3996">
        <v>228</v>
      </c>
      <c r="C3996">
        <v>1730</v>
      </c>
      <c r="D3996">
        <v>3210</v>
      </c>
      <c r="E3996" s="33">
        <f t="shared" si="248"/>
        <v>3.21</v>
      </c>
      <c r="F3996" s="32">
        <f t="shared" si="249"/>
        <v>0.48</v>
      </c>
      <c r="H3996">
        <v>2014</v>
      </c>
      <c r="I3996">
        <v>228</v>
      </c>
      <c r="J3996">
        <v>1730</v>
      </c>
      <c r="K3996">
        <v>2450</v>
      </c>
      <c r="L3996" s="33">
        <f t="shared" si="250"/>
        <v>2.4500000000000002</v>
      </c>
      <c r="M3996" s="32">
        <f t="shared" si="251"/>
        <v>0.56000000000000028</v>
      </c>
      <c r="O3996" s="34">
        <v>40236.729166666664</v>
      </c>
      <c r="P3996" s="33">
        <v>0.48</v>
      </c>
      <c r="Q3996" s="33">
        <v>0.56000000000000028</v>
      </c>
    </row>
    <row r="3997" spans="1:17">
      <c r="A3997">
        <v>2014</v>
      </c>
      <c r="B3997">
        <v>228</v>
      </c>
      <c r="C3997">
        <v>1740</v>
      </c>
      <c r="D3997">
        <v>3220</v>
      </c>
      <c r="E3997" s="33">
        <f t="shared" si="248"/>
        <v>3.22</v>
      </c>
      <c r="F3997" s="32">
        <f t="shared" si="249"/>
        <v>0.49000000000000021</v>
      </c>
      <c r="H3997">
        <v>2014</v>
      </c>
      <c r="I3997">
        <v>228</v>
      </c>
      <c r="J3997">
        <v>1740</v>
      </c>
      <c r="K3997">
        <v>2440</v>
      </c>
      <c r="L3997" s="33">
        <f t="shared" si="250"/>
        <v>2.44</v>
      </c>
      <c r="M3997" s="32">
        <f t="shared" si="251"/>
        <v>0.55000000000000004</v>
      </c>
      <c r="O3997" s="34">
        <v>40236.736111111109</v>
      </c>
      <c r="P3997" s="33">
        <v>0.49000000000000021</v>
      </c>
      <c r="Q3997" s="33">
        <v>0.55000000000000004</v>
      </c>
    </row>
    <row r="3998" spans="1:17">
      <c r="A3998">
        <v>2014</v>
      </c>
      <c r="B3998">
        <v>228</v>
      </c>
      <c r="C3998">
        <v>1750</v>
      </c>
      <c r="D3998">
        <v>3230</v>
      </c>
      <c r="E3998" s="33">
        <f t="shared" si="248"/>
        <v>3.23</v>
      </c>
      <c r="F3998" s="32">
        <f t="shared" si="249"/>
        <v>0.5</v>
      </c>
      <c r="H3998">
        <v>2014</v>
      </c>
      <c r="I3998">
        <v>228</v>
      </c>
      <c r="J3998">
        <v>1750</v>
      </c>
      <c r="K3998">
        <v>2430</v>
      </c>
      <c r="L3998" s="33">
        <f t="shared" si="250"/>
        <v>2.4300000000000002</v>
      </c>
      <c r="M3998" s="32">
        <f t="shared" si="251"/>
        <v>0.54000000000000026</v>
      </c>
      <c r="O3998" s="34">
        <v>40236.743055555555</v>
      </c>
      <c r="P3998" s="33">
        <v>0.5</v>
      </c>
      <c r="Q3998" s="33">
        <v>0.54000000000000026</v>
      </c>
    </row>
    <row r="3999" spans="1:17">
      <c r="A3999">
        <v>2014</v>
      </c>
      <c r="B3999">
        <v>228</v>
      </c>
      <c r="C3999">
        <v>1800</v>
      </c>
      <c r="D3999">
        <v>3230</v>
      </c>
      <c r="E3999" s="33">
        <f t="shared" si="248"/>
        <v>3.23</v>
      </c>
      <c r="F3999" s="32">
        <f t="shared" si="249"/>
        <v>0.5</v>
      </c>
      <c r="H3999">
        <v>2014</v>
      </c>
      <c r="I3999">
        <v>228</v>
      </c>
      <c r="J3999">
        <v>1800</v>
      </c>
      <c r="K3999">
        <v>2420</v>
      </c>
      <c r="L3999" s="33">
        <f t="shared" si="250"/>
        <v>2.42</v>
      </c>
      <c r="M3999" s="32">
        <f t="shared" si="251"/>
        <v>0.53</v>
      </c>
      <c r="O3999" s="34">
        <v>40236.75</v>
      </c>
      <c r="P3999" s="33">
        <v>0.5</v>
      </c>
      <c r="Q3999" s="33">
        <v>0.53</v>
      </c>
    </row>
    <row r="4000" spans="1:17">
      <c r="A4000">
        <v>2014</v>
      </c>
      <c r="B4000">
        <v>228</v>
      </c>
      <c r="C4000">
        <v>1810</v>
      </c>
      <c r="D4000">
        <v>3240</v>
      </c>
      <c r="E4000" s="33">
        <f t="shared" si="248"/>
        <v>3.24</v>
      </c>
      <c r="F4000" s="32">
        <f t="shared" si="249"/>
        <v>0.51000000000000023</v>
      </c>
      <c r="H4000">
        <v>2014</v>
      </c>
      <c r="I4000">
        <v>228</v>
      </c>
      <c r="J4000">
        <v>1810</v>
      </c>
      <c r="K4000">
        <v>2410</v>
      </c>
      <c r="L4000" s="33">
        <f t="shared" si="250"/>
        <v>2.41</v>
      </c>
      <c r="M4000" s="32">
        <f t="shared" si="251"/>
        <v>0.52000000000000024</v>
      </c>
      <c r="O4000" s="34">
        <v>40236.756944444445</v>
      </c>
      <c r="P4000" s="33">
        <v>0.51000000000000023</v>
      </c>
      <c r="Q4000" s="33">
        <v>0.52000000000000024</v>
      </c>
    </row>
    <row r="4001" spans="1:17">
      <c r="A4001">
        <v>2014</v>
      </c>
      <c r="B4001">
        <v>228</v>
      </c>
      <c r="C4001">
        <v>1820</v>
      </c>
      <c r="D4001">
        <v>3230</v>
      </c>
      <c r="E4001" s="33">
        <f t="shared" si="248"/>
        <v>3.23</v>
      </c>
      <c r="F4001" s="32">
        <f t="shared" si="249"/>
        <v>0.5</v>
      </c>
      <c r="H4001">
        <v>2014</v>
      </c>
      <c r="I4001">
        <v>228</v>
      </c>
      <c r="J4001">
        <v>1820</v>
      </c>
      <c r="K4001">
        <v>2390</v>
      </c>
      <c r="L4001" s="33">
        <f t="shared" si="250"/>
        <v>2.39</v>
      </c>
      <c r="M4001" s="32">
        <f t="shared" si="251"/>
        <v>0.50000000000000022</v>
      </c>
      <c r="O4001" s="34">
        <v>40236.763888888891</v>
      </c>
      <c r="P4001" s="33">
        <v>0.5</v>
      </c>
      <c r="Q4001" s="33">
        <v>0.50000000000000022</v>
      </c>
    </row>
    <row r="4002" spans="1:17">
      <c r="A4002">
        <v>2014</v>
      </c>
      <c r="B4002">
        <v>228</v>
      </c>
      <c r="C4002">
        <v>1830</v>
      </c>
      <c r="D4002">
        <v>3220</v>
      </c>
      <c r="E4002" s="33">
        <f t="shared" si="248"/>
        <v>3.22</v>
      </c>
      <c r="F4002" s="32">
        <f t="shared" si="249"/>
        <v>0.49000000000000021</v>
      </c>
      <c r="H4002">
        <v>2014</v>
      </c>
      <c r="I4002">
        <v>228</v>
      </c>
      <c r="J4002">
        <v>1830</v>
      </c>
      <c r="K4002">
        <v>2370</v>
      </c>
      <c r="L4002" s="33">
        <f t="shared" si="250"/>
        <v>2.37</v>
      </c>
      <c r="M4002" s="32">
        <f t="shared" si="251"/>
        <v>0.4800000000000002</v>
      </c>
      <c r="O4002" s="34">
        <v>40236.770833333336</v>
      </c>
      <c r="P4002" s="33">
        <v>0.49000000000000021</v>
      </c>
      <c r="Q4002" s="33">
        <v>0.4800000000000002</v>
      </c>
    </row>
    <row r="4003" spans="1:17">
      <c r="A4003">
        <v>2014</v>
      </c>
      <c r="B4003">
        <v>228</v>
      </c>
      <c r="C4003">
        <v>1840</v>
      </c>
      <c r="D4003">
        <v>3210</v>
      </c>
      <c r="E4003" s="33">
        <f t="shared" si="248"/>
        <v>3.21</v>
      </c>
      <c r="F4003" s="32">
        <f t="shared" si="249"/>
        <v>0.48</v>
      </c>
      <c r="H4003">
        <v>2014</v>
      </c>
      <c r="I4003">
        <v>228</v>
      </c>
      <c r="J4003">
        <v>1840</v>
      </c>
      <c r="K4003">
        <v>2340</v>
      </c>
      <c r="L4003" s="33">
        <f t="shared" si="250"/>
        <v>2.34</v>
      </c>
      <c r="M4003" s="32">
        <f t="shared" si="251"/>
        <v>0.44999999999999996</v>
      </c>
      <c r="O4003" s="34">
        <v>40236.777777777781</v>
      </c>
      <c r="P4003" s="33">
        <v>0.48</v>
      </c>
      <c r="Q4003" s="33">
        <v>0.44999999999999996</v>
      </c>
    </row>
    <row r="4004" spans="1:17">
      <c r="A4004">
        <v>2014</v>
      </c>
      <c r="B4004">
        <v>228</v>
      </c>
      <c r="C4004">
        <v>1850</v>
      </c>
      <c r="D4004">
        <v>3200</v>
      </c>
      <c r="E4004" s="33">
        <f t="shared" si="248"/>
        <v>3.2</v>
      </c>
      <c r="F4004" s="32">
        <f t="shared" si="249"/>
        <v>0.4700000000000002</v>
      </c>
      <c r="H4004">
        <v>2014</v>
      </c>
      <c r="I4004">
        <v>228</v>
      </c>
      <c r="J4004">
        <v>1850</v>
      </c>
      <c r="K4004">
        <v>2320</v>
      </c>
      <c r="L4004" s="33">
        <f t="shared" si="250"/>
        <v>2.3199999999999998</v>
      </c>
      <c r="M4004" s="32">
        <f t="shared" si="251"/>
        <v>0.42999999999999994</v>
      </c>
      <c r="O4004" s="34">
        <v>40236.784722222219</v>
      </c>
      <c r="P4004" s="33">
        <v>0.4700000000000002</v>
      </c>
      <c r="Q4004" s="33">
        <v>0.42999999999999994</v>
      </c>
    </row>
    <row r="4005" spans="1:17">
      <c r="A4005">
        <v>2014</v>
      </c>
      <c r="B4005">
        <v>228</v>
      </c>
      <c r="C4005">
        <v>1900</v>
      </c>
      <c r="D4005">
        <v>3180</v>
      </c>
      <c r="E4005" s="33">
        <f t="shared" si="248"/>
        <v>3.18</v>
      </c>
      <c r="F4005" s="32">
        <f t="shared" si="249"/>
        <v>0.45000000000000018</v>
      </c>
      <c r="H4005">
        <v>2014</v>
      </c>
      <c r="I4005">
        <v>228</v>
      </c>
      <c r="J4005">
        <v>1900</v>
      </c>
      <c r="K4005">
        <v>2290</v>
      </c>
      <c r="L4005" s="33">
        <f t="shared" si="250"/>
        <v>2.29</v>
      </c>
      <c r="M4005" s="32">
        <f t="shared" si="251"/>
        <v>0.40000000000000013</v>
      </c>
      <c r="O4005" s="34">
        <v>40236.791666666664</v>
      </c>
      <c r="P4005" s="33">
        <v>0.45000000000000018</v>
      </c>
      <c r="Q4005" s="33">
        <v>0.40000000000000013</v>
      </c>
    </row>
    <row r="4006" spans="1:17">
      <c r="A4006">
        <v>2014</v>
      </c>
      <c r="B4006">
        <v>228</v>
      </c>
      <c r="C4006">
        <v>1910</v>
      </c>
      <c r="D4006">
        <v>3160</v>
      </c>
      <c r="E4006" s="33">
        <f t="shared" si="248"/>
        <v>3.16</v>
      </c>
      <c r="F4006" s="32">
        <f t="shared" si="249"/>
        <v>0.43000000000000016</v>
      </c>
      <c r="H4006">
        <v>2014</v>
      </c>
      <c r="I4006">
        <v>228</v>
      </c>
      <c r="J4006">
        <v>1910</v>
      </c>
      <c r="K4006">
        <v>2260</v>
      </c>
      <c r="L4006" s="33">
        <f t="shared" si="250"/>
        <v>2.2599999999999998</v>
      </c>
      <c r="M4006" s="32">
        <f t="shared" si="251"/>
        <v>0.36999999999999988</v>
      </c>
      <c r="O4006" s="34">
        <v>40236.798611111109</v>
      </c>
      <c r="P4006" s="33">
        <v>0.43000000000000016</v>
      </c>
      <c r="Q4006" s="33">
        <v>0.36999999999999988</v>
      </c>
    </row>
    <row r="4007" spans="1:17">
      <c r="A4007">
        <v>2014</v>
      </c>
      <c r="B4007">
        <v>228</v>
      </c>
      <c r="C4007">
        <v>1920</v>
      </c>
      <c r="D4007">
        <v>3140</v>
      </c>
      <c r="E4007" s="33">
        <f t="shared" si="248"/>
        <v>3.14</v>
      </c>
      <c r="F4007" s="32">
        <f t="shared" si="249"/>
        <v>0.41000000000000014</v>
      </c>
      <c r="H4007">
        <v>2014</v>
      </c>
      <c r="I4007">
        <v>228</v>
      </c>
      <c r="J4007">
        <v>1920</v>
      </c>
      <c r="K4007">
        <v>2230</v>
      </c>
      <c r="L4007" s="33">
        <f t="shared" si="250"/>
        <v>2.23</v>
      </c>
      <c r="M4007" s="32">
        <f t="shared" si="251"/>
        <v>0.34000000000000008</v>
      </c>
      <c r="O4007" s="34">
        <v>40236.805555555555</v>
      </c>
      <c r="P4007" s="33">
        <v>0.41000000000000014</v>
      </c>
      <c r="Q4007" s="33">
        <v>0.34000000000000008</v>
      </c>
    </row>
    <row r="4008" spans="1:17">
      <c r="A4008">
        <v>2014</v>
      </c>
      <c r="B4008">
        <v>228</v>
      </c>
      <c r="C4008">
        <v>1930</v>
      </c>
      <c r="D4008">
        <v>3120</v>
      </c>
      <c r="E4008" s="33">
        <f t="shared" si="248"/>
        <v>3.12</v>
      </c>
      <c r="F4008" s="32">
        <f t="shared" si="249"/>
        <v>0.39000000000000012</v>
      </c>
      <c r="H4008">
        <v>2014</v>
      </c>
      <c r="I4008">
        <v>228</v>
      </c>
      <c r="J4008">
        <v>1930</v>
      </c>
      <c r="K4008">
        <v>2200</v>
      </c>
      <c r="L4008" s="33">
        <f t="shared" si="250"/>
        <v>2.2000000000000002</v>
      </c>
      <c r="M4008" s="32">
        <f t="shared" si="251"/>
        <v>0.31000000000000028</v>
      </c>
      <c r="O4008" s="34">
        <v>40236.8125</v>
      </c>
      <c r="P4008" s="33">
        <v>0.39000000000000012</v>
      </c>
      <c r="Q4008" s="33">
        <v>0.31000000000000028</v>
      </c>
    </row>
    <row r="4009" spans="1:17">
      <c r="A4009">
        <v>2014</v>
      </c>
      <c r="B4009">
        <v>228</v>
      </c>
      <c r="C4009">
        <v>1940</v>
      </c>
      <c r="D4009">
        <v>3100</v>
      </c>
      <c r="E4009" s="33">
        <f t="shared" si="248"/>
        <v>3.1</v>
      </c>
      <c r="F4009" s="32">
        <f t="shared" si="249"/>
        <v>0.37000000000000011</v>
      </c>
      <c r="H4009">
        <v>2014</v>
      </c>
      <c r="I4009">
        <v>228</v>
      </c>
      <c r="J4009">
        <v>1940</v>
      </c>
      <c r="K4009">
        <v>2170</v>
      </c>
      <c r="L4009" s="33">
        <f t="shared" si="250"/>
        <v>2.17</v>
      </c>
      <c r="M4009" s="32">
        <f t="shared" si="251"/>
        <v>0.28000000000000003</v>
      </c>
      <c r="O4009" s="34">
        <v>40236.819444444445</v>
      </c>
      <c r="P4009" s="33">
        <v>0.37000000000000011</v>
      </c>
      <c r="Q4009" s="33">
        <v>0.28000000000000003</v>
      </c>
    </row>
    <row r="4010" spans="1:17">
      <c r="A4010">
        <v>2014</v>
      </c>
      <c r="B4010">
        <v>228</v>
      </c>
      <c r="C4010">
        <v>1950</v>
      </c>
      <c r="D4010">
        <v>3080</v>
      </c>
      <c r="E4010" s="33">
        <f t="shared" si="248"/>
        <v>3.08</v>
      </c>
      <c r="F4010" s="32">
        <f t="shared" si="249"/>
        <v>0.35000000000000009</v>
      </c>
      <c r="H4010">
        <v>2014</v>
      </c>
      <c r="I4010">
        <v>228</v>
      </c>
      <c r="J4010">
        <v>1950</v>
      </c>
      <c r="K4010">
        <v>2150</v>
      </c>
      <c r="L4010" s="33">
        <f t="shared" si="250"/>
        <v>2.15</v>
      </c>
      <c r="M4010" s="32">
        <f t="shared" si="251"/>
        <v>0.26</v>
      </c>
      <c r="O4010" s="34">
        <v>40236.826388888891</v>
      </c>
      <c r="P4010" s="33">
        <v>0.35000000000000009</v>
      </c>
      <c r="Q4010" s="33">
        <v>0.26</v>
      </c>
    </row>
    <row r="4011" spans="1:17">
      <c r="A4011">
        <v>2014</v>
      </c>
      <c r="B4011">
        <v>228</v>
      </c>
      <c r="C4011">
        <v>2000</v>
      </c>
      <c r="D4011">
        <v>3060</v>
      </c>
      <c r="E4011" s="33">
        <f t="shared" si="248"/>
        <v>3.06</v>
      </c>
      <c r="F4011" s="32">
        <f t="shared" si="249"/>
        <v>0.33000000000000007</v>
      </c>
      <c r="H4011">
        <v>2014</v>
      </c>
      <c r="I4011">
        <v>228</v>
      </c>
      <c r="J4011">
        <v>2000</v>
      </c>
      <c r="K4011">
        <v>2120</v>
      </c>
      <c r="L4011" s="33">
        <f t="shared" si="250"/>
        <v>2.12</v>
      </c>
      <c r="M4011" s="32">
        <f t="shared" si="251"/>
        <v>0.2300000000000002</v>
      </c>
      <c r="O4011" s="34">
        <v>40236.833333333336</v>
      </c>
      <c r="P4011" s="33">
        <v>0.33000000000000007</v>
      </c>
      <c r="Q4011" s="33">
        <v>0.2300000000000002</v>
      </c>
    </row>
    <row r="4012" spans="1:17">
      <c r="A4012">
        <v>2014</v>
      </c>
      <c r="B4012">
        <v>228</v>
      </c>
      <c r="C4012">
        <v>2010</v>
      </c>
      <c r="D4012">
        <v>3030</v>
      </c>
      <c r="E4012" s="33">
        <f t="shared" si="248"/>
        <v>3.03</v>
      </c>
      <c r="F4012" s="32">
        <f t="shared" si="249"/>
        <v>0.29999999999999982</v>
      </c>
      <c r="H4012">
        <v>2014</v>
      </c>
      <c r="I4012">
        <v>228</v>
      </c>
      <c r="J4012">
        <v>2010</v>
      </c>
      <c r="K4012">
        <v>2090</v>
      </c>
      <c r="L4012" s="33">
        <f t="shared" si="250"/>
        <v>2.09</v>
      </c>
      <c r="M4012" s="32">
        <f t="shared" si="251"/>
        <v>0.19999999999999996</v>
      </c>
      <c r="O4012" s="34">
        <v>40236.840277777781</v>
      </c>
      <c r="P4012" s="33">
        <v>0.29999999999999982</v>
      </c>
      <c r="Q4012" s="33">
        <v>0.19999999999999996</v>
      </c>
    </row>
    <row r="4013" spans="1:17">
      <c r="A4013">
        <v>2014</v>
      </c>
      <c r="B4013">
        <v>228</v>
      </c>
      <c r="C4013">
        <v>2020</v>
      </c>
      <c r="D4013">
        <v>3020</v>
      </c>
      <c r="E4013" s="33">
        <f t="shared" si="248"/>
        <v>3.02</v>
      </c>
      <c r="F4013" s="32">
        <f t="shared" si="249"/>
        <v>0.29000000000000004</v>
      </c>
      <c r="H4013">
        <v>2014</v>
      </c>
      <c r="I4013">
        <v>228</v>
      </c>
      <c r="J4013">
        <v>2020</v>
      </c>
      <c r="K4013">
        <v>2060</v>
      </c>
      <c r="L4013" s="33">
        <f t="shared" si="250"/>
        <v>2.06</v>
      </c>
      <c r="M4013" s="32">
        <f t="shared" si="251"/>
        <v>0.17000000000000015</v>
      </c>
      <c r="O4013" s="34">
        <v>40236.847222222219</v>
      </c>
      <c r="P4013" s="33">
        <v>0.29000000000000004</v>
      </c>
      <c r="Q4013" s="33">
        <v>0.17000000000000015</v>
      </c>
    </row>
    <row r="4014" spans="1:17">
      <c r="A4014">
        <v>2014</v>
      </c>
      <c r="B4014">
        <v>228</v>
      </c>
      <c r="C4014">
        <v>2030</v>
      </c>
      <c r="D4014">
        <v>3000</v>
      </c>
      <c r="E4014" s="33">
        <f t="shared" si="248"/>
        <v>3</v>
      </c>
      <c r="F4014" s="32">
        <f t="shared" si="249"/>
        <v>0.27</v>
      </c>
      <c r="H4014">
        <v>2014</v>
      </c>
      <c r="I4014">
        <v>228</v>
      </c>
      <c r="J4014">
        <v>2030</v>
      </c>
      <c r="K4014">
        <v>2030</v>
      </c>
      <c r="L4014" s="33">
        <f t="shared" si="250"/>
        <v>2.0299999999999998</v>
      </c>
      <c r="M4014" s="32">
        <f t="shared" si="251"/>
        <v>0.1399999999999999</v>
      </c>
      <c r="O4014" s="34">
        <v>40236.854166666664</v>
      </c>
      <c r="P4014" s="33">
        <v>0.27</v>
      </c>
      <c r="Q4014" s="33">
        <v>0.1399999999999999</v>
      </c>
    </row>
    <row r="4015" spans="1:17">
      <c r="A4015">
        <v>2014</v>
      </c>
      <c r="B4015">
        <v>228</v>
      </c>
      <c r="C4015">
        <v>2040</v>
      </c>
      <c r="D4015">
        <v>2980</v>
      </c>
      <c r="E4015" s="33">
        <f t="shared" si="248"/>
        <v>2.98</v>
      </c>
      <c r="F4015" s="32">
        <f t="shared" si="249"/>
        <v>0.25</v>
      </c>
      <c r="H4015">
        <v>2014</v>
      </c>
      <c r="I4015">
        <v>228</v>
      </c>
      <c r="J4015">
        <v>2040</v>
      </c>
      <c r="K4015">
        <v>2010</v>
      </c>
      <c r="L4015" s="33">
        <f t="shared" si="250"/>
        <v>2.0099999999999998</v>
      </c>
      <c r="M4015" s="32">
        <f t="shared" si="251"/>
        <v>0.11999999999999988</v>
      </c>
      <c r="O4015" s="34">
        <v>40236.861111111109</v>
      </c>
      <c r="P4015" s="33">
        <v>0.25</v>
      </c>
      <c r="Q4015" s="33">
        <v>0.11999999999999988</v>
      </c>
    </row>
    <row r="4016" spans="1:17">
      <c r="A4016">
        <v>2014</v>
      </c>
      <c r="B4016">
        <v>228</v>
      </c>
      <c r="C4016">
        <v>2050</v>
      </c>
      <c r="D4016">
        <v>2970</v>
      </c>
      <c r="E4016" s="33">
        <f t="shared" si="248"/>
        <v>2.97</v>
      </c>
      <c r="F4016" s="32">
        <f t="shared" si="249"/>
        <v>0.24000000000000021</v>
      </c>
      <c r="H4016">
        <v>2014</v>
      </c>
      <c r="I4016">
        <v>228</v>
      </c>
      <c r="J4016">
        <v>2050</v>
      </c>
      <c r="K4016">
        <v>1980</v>
      </c>
      <c r="L4016" s="33">
        <f t="shared" si="250"/>
        <v>1.98</v>
      </c>
      <c r="M4016" s="32">
        <f t="shared" si="251"/>
        <v>9.000000000000008E-2</v>
      </c>
      <c r="O4016" s="34">
        <v>40236.868055555555</v>
      </c>
      <c r="P4016" s="33">
        <v>0.24000000000000021</v>
      </c>
      <c r="Q4016" s="33">
        <v>9.000000000000008E-2</v>
      </c>
    </row>
    <row r="4017" spans="1:17">
      <c r="A4017">
        <v>2014</v>
      </c>
      <c r="B4017">
        <v>228</v>
      </c>
      <c r="C4017">
        <v>2100</v>
      </c>
      <c r="D4017">
        <v>2960</v>
      </c>
      <c r="E4017" s="33">
        <f t="shared" si="248"/>
        <v>2.96</v>
      </c>
      <c r="F4017" s="32">
        <f t="shared" si="249"/>
        <v>0.22999999999999998</v>
      </c>
      <c r="H4017">
        <v>2014</v>
      </c>
      <c r="I4017">
        <v>228</v>
      </c>
      <c r="J4017">
        <v>2100</v>
      </c>
      <c r="K4017">
        <v>1960</v>
      </c>
      <c r="L4017" s="33">
        <f t="shared" si="250"/>
        <v>1.96</v>
      </c>
      <c r="M4017" s="32">
        <f t="shared" si="251"/>
        <v>7.0000000000000062E-2</v>
      </c>
      <c r="O4017" s="34">
        <v>40236.875</v>
      </c>
      <c r="P4017" s="33">
        <v>0.22999999999999998</v>
      </c>
      <c r="Q4017" s="33">
        <v>7.0000000000000062E-2</v>
      </c>
    </row>
    <row r="4018" spans="1:17">
      <c r="A4018">
        <v>2014</v>
      </c>
      <c r="B4018">
        <v>228</v>
      </c>
      <c r="C4018">
        <v>2110</v>
      </c>
      <c r="D4018">
        <v>2940</v>
      </c>
      <c r="E4018" s="33">
        <f t="shared" si="248"/>
        <v>2.94</v>
      </c>
      <c r="F4018" s="32">
        <f t="shared" si="249"/>
        <v>0.20999999999999996</v>
      </c>
      <c r="H4018">
        <v>2014</v>
      </c>
      <c r="I4018">
        <v>228</v>
      </c>
      <c r="J4018">
        <v>2110</v>
      </c>
      <c r="K4018">
        <v>1930</v>
      </c>
      <c r="L4018" s="33">
        <f t="shared" si="250"/>
        <v>1.93</v>
      </c>
      <c r="M4018" s="32">
        <f t="shared" si="251"/>
        <v>4.0000000000000036E-2</v>
      </c>
      <c r="O4018" s="34">
        <v>40236.881944444445</v>
      </c>
      <c r="P4018" s="33">
        <v>0.20999999999999996</v>
      </c>
      <c r="Q4018" s="33">
        <v>4.0000000000000036E-2</v>
      </c>
    </row>
    <row r="4019" spans="1:17">
      <c r="A4019">
        <v>2014</v>
      </c>
      <c r="B4019">
        <v>228</v>
      </c>
      <c r="C4019">
        <v>2120</v>
      </c>
      <c r="D4019">
        <v>2930</v>
      </c>
      <c r="E4019" s="33">
        <f t="shared" si="248"/>
        <v>2.93</v>
      </c>
      <c r="F4019" s="32">
        <f t="shared" si="249"/>
        <v>0.20000000000000018</v>
      </c>
      <c r="H4019">
        <v>2014</v>
      </c>
      <c r="I4019">
        <v>228</v>
      </c>
      <c r="J4019">
        <v>2120</v>
      </c>
      <c r="K4019">
        <v>1910</v>
      </c>
      <c r="L4019" s="33">
        <f t="shared" si="250"/>
        <v>1.91</v>
      </c>
      <c r="M4019" s="32">
        <f t="shared" si="251"/>
        <v>2.0000000000000018E-2</v>
      </c>
      <c r="O4019" s="34">
        <v>40236.888888888891</v>
      </c>
      <c r="P4019" s="33">
        <v>0.20000000000000018</v>
      </c>
      <c r="Q4019" s="33">
        <v>2.0000000000000018E-2</v>
      </c>
    </row>
    <row r="4020" spans="1:17">
      <c r="A4020">
        <v>2014</v>
      </c>
      <c r="B4020">
        <v>228</v>
      </c>
      <c r="C4020">
        <v>2130</v>
      </c>
      <c r="D4020">
        <v>2920</v>
      </c>
      <c r="E4020" s="33">
        <f t="shared" si="248"/>
        <v>2.92</v>
      </c>
      <c r="F4020" s="32">
        <f t="shared" si="249"/>
        <v>0.18999999999999995</v>
      </c>
      <c r="H4020">
        <v>2014</v>
      </c>
      <c r="I4020">
        <v>228</v>
      </c>
      <c r="J4020">
        <v>2130</v>
      </c>
      <c r="K4020">
        <v>1890</v>
      </c>
      <c r="L4020" s="33">
        <f t="shared" si="250"/>
        <v>1.89</v>
      </c>
      <c r="M4020" s="32">
        <f t="shared" si="251"/>
        <v>0</v>
      </c>
      <c r="O4020" s="34">
        <v>40236.895833333336</v>
      </c>
      <c r="P4020" s="33">
        <v>0.18999999999999995</v>
      </c>
      <c r="Q4020" s="33">
        <v>0</v>
      </c>
    </row>
    <row r="4021" spans="1:17">
      <c r="A4021">
        <v>2014</v>
      </c>
      <c r="B4021">
        <v>228</v>
      </c>
      <c r="C4021">
        <v>2140</v>
      </c>
      <c r="D4021">
        <v>2910</v>
      </c>
      <c r="E4021" s="33">
        <f t="shared" si="248"/>
        <v>2.91</v>
      </c>
      <c r="F4021" s="32">
        <f t="shared" si="249"/>
        <v>0.18000000000000016</v>
      </c>
      <c r="H4021">
        <v>2014</v>
      </c>
      <c r="I4021">
        <v>228</v>
      </c>
      <c r="J4021">
        <v>2140</v>
      </c>
      <c r="K4021">
        <v>1860</v>
      </c>
      <c r="L4021" s="33">
        <f t="shared" si="250"/>
        <v>1.86</v>
      </c>
      <c r="M4021" s="32">
        <f t="shared" si="251"/>
        <v>-2.9999999999999805E-2</v>
      </c>
      <c r="O4021" s="34">
        <v>40236.902777777781</v>
      </c>
      <c r="P4021" s="33">
        <v>0.18000000000000016</v>
      </c>
      <c r="Q4021" s="33">
        <v>-2.9999999999999805E-2</v>
      </c>
    </row>
    <row r="4022" spans="1:17">
      <c r="A4022">
        <v>2014</v>
      </c>
      <c r="B4022">
        <v>228</v>
      </c>
      <c r="C4022">
        <v>2150</v>
      </c>
      <c r="D4022">
        <v>2900</v>
      </c>
      <c r="E4022" s="33">
        <f t="shared" si="248"/>
        <v>2.9</v>
      </c>
      <c r="F4022" s="32">
        <f t="shared" si="249"/>
        <v>0.16999999999999993</v>
      </c>
      <c r="H4022">
        <v>2014</v>
      </c>
      <c r="I4022">
        <v>228</v>
      </c>
      <c r="J4022">
        <v>2150</v>
      </c>
      <c r="K4022">
        <v>1840</v>
      </c>
      <c r="L4022" s="33">
        <f t="shared" si="250"/>
        <v>1.84</v>
      </c>
      <c r="M4022" s="32">
        <f t="shared" si="251"/>
        <v>-4.9999999999999822E-2</v>
      </c>
      <c r="O4022" s="34">
        <v>40236.909722222219</v>
      </c>
      <c r="P4022" s="33">
        <v>0.16999999999999993</v>
      </c>
      <c r="Q4022" s="33">
        <v>-4.9999999999999822E-2</v>
      </c>
    </row>
    <row r="4023" spans="1:17">
      <c r="A4023">
        <v>2014</v>
      </c>
      <c r="B4023">
        <v>228</v>
      </c>
      <c r="C4023">
        <v>2200</v>
      </c>
      <c r="D4023">
        <v>2890</v>
      </c>
      <c r="E4023" s="33">
        <f t="shared" si="248"/>
        <v>2.89</v>
      </c>
      <c r="F4023" s="32">
        <f t="shared" si="249"/>
        <v>0.16000000000000014</v>
      </c>
      <c r="H4023">
        <v>2014</v>
      </c>
      <c r="I4023">
        <v>228</v>
      </c>
      <c r="J4023">
        <v>2200</v>
      </c>
      <c r="K4023">
        <v>1820</v>
      </c>
      <c r="L4023" s="33">
        <f t="shared" si="250"/>
        <v>1.82</v>
      </c>
      <c r="M4023" s="32">
        <f t="shared" si="251"/>
        <v>-6.999999999999984E-2</v>
      </c>
      <c r="O4023" s="34">
        <v>40236.916666666664</v>
      </c>
      <c r="P4023" s="33">
        <v>0.16000000000000014</v>
      </c>
      <c r="Q4023" s="33">
        <v>-6.999999999999984E-2</v>
      </c>
    </row>
    <row r="4024" spans="1:17">
      <c r="A4024">
        <v>2014</v>
      </c>
      <c r="B4024">
        <v>228</v>
      </c>
      <c r="C4024">
        <v>2210</v>
      </c>
      <c r="D4024">
        <v>2880</v>
      </c>
      <c r="E4024" s="33">
        <f t="shared" si="248"/>
        <v>2.88</v>
      </c>
      <c r="F4024" s="32">
        <f t="shared" si="249"/>
        <v>0.14999999999999991</v>
      </c>
      <c r="H4024">
        <v>2014</v>
      </c>
      <c r="I4024">
        <v>228</v>
      </c>
      <c r="J4024">
        <v>2210</v>
      </c>
      <c r="K4024">
        <v>1800</v>
      </c>
      <c r="L4024" s="33">
        <f t="shared" si="250"/>
        <v>1.8</v>
      </c>
      <c r="M4024" s="32">
        <f t="shared" si="251"/>
        <v>-8.9999999999999858E-2</v>
      </c>
      <c r="O4024" s="34">
        <v>40236.923611111109</v>
      </c>
      <c r="P4024" s="33">
        <v>0.14999999999999991</v>
      </c>
      <c r="Q4024" s="33">
        <v>-8.9999999999999858E-2</v>
      </c>
    </row>
    <row r="4025" spans="1:17">
      <c r="A4025">
        <v>2014</v>
      </c>
      <c r="B4025">
        <v>228</v>
      </c>
      <c r="C4025">
        <v>2220</v>
      </c>
      <c r="D4025">
        <v>2860</v>
      </c>
      <c r="E4025" s="33">
        <f t="shared" si="248"/>
        <v>2.86</v>
      </c>
      <c r="F4025" s="32">
        <f t="shared" si="249"/>
        <v>0.12999999999999989</v>
      </c>
      <c r="H4025">
        <v>2014</v>
      </c>
      <c r="I4025">
        <v>228</v>
      </c>
      <c r="J4025">
        <v>2220</v>
      </c>
      <c r="K4025">
        <v>1780</v>
      </c>
      <c r="L4025" s="33">
        <f t="shared" si="250"/>
        <v>1.78</v>
      </c>
      <c r="M4025" s="32">
        <f t="shared" si="251"/>
        <v>-0.10999999999999988</v>
      </c>
      <c r="O4025" s="34">
        <v>40236.930555555555</v>
      </c>
      <c r="P4025" s="33">
        <v>0.12999999999999989</v>
      </c>
      <c r="Q4025" s="33">
        <v>-0.10999999999999988</v>
      </c>
    </row>
    <row r="4026" spans="1:17">
      <c r="A4026">
        <v>2014</v>
      </c>
      <c r="B4026">
        <v>228</v>
      </c>
      <c r="C4026">
        <v>2230</v>
      </c>
      <c r="D4026">
        <v>2850</v>
      </c>
      <c r="E4026" s="33">
        <f t="shared" si="248"/>
        <v>2.85</v>
      </c>
      <c r="F4026" s="32">
        <f t="shared" si="249"/>
        <v>0.12000000000000011</v>
      </c>
      <c r="H4026">
        <v>2014</v>
      </c>
      <c r="I4026">
        <v>228</v>
      </c>
      <c r="J4026">
        <v>2230</v>
      </c>
      <c r="K4026">
        <v>1760</v>
      </c>
      <c r="L4026" s="33">
        <f t="shared" si="250"/>
        <v>1.76</v>
      </c>
      <c r="M4026" s="32">
        <f t="shared" si="251"/>
        <v>-0.12999999999999989</v>
      </c>
      <c r="O4026" s="34">
        <v>40236.9375</v>
      </c>
      <c r="P4026" s="33">
        <v>0.12000000000000011</v>
      </c>
      <c r="Q4026" s="33">
        <v>-0.12999999999999989</v>
      </c>
    </row>
    <row r="4027" spans="1:17">
      <c r="A4027">
        <v>2014</v>
      </c>
      <c r="B4027">
        <v>228</v>
      </c>
      <c r="C4027">
        <v>2240</v>
      </c>
      <c r="D4027">
        <v>2830</v>
      </c>
      <c r="E4027" s="33">
        <f t="shared" si="248"/>
        <v>2.83</v>
      </c>
      <c r="F4027" s="32">
        <f t="shared" si="249"/>
        <v>0.10000000000000009</v>
      </c>
      <c r="H4027">
        <v>2014</v>
      </c>
      <c r="I4027">
        <v>228</v>
      </c>
      <c r="J4027">
        <v>2240</v>
      </c>
      <c r="K4027">
        <v>1740</v>
      </c>
      <c r="L4027" s="33">
        <f t="shared" si="250"/>
        <v>1.74</v>
      </c>
      <c r="M4027" s="32">
        <f t="shared" si="251"/>
        <v>-0.14999999999999991</v>
      </c>
      <c r="O4027" s="34">
        <v>40236.944444444445</v>
      </c>
      <c r="P4027" s="33">
        <v>0.10000000000000009</v>
      </c>
      <c r="Q4027" s="33">
        <v>-0.14999999999999991</v>
      </c>
    </row>
    <row r="4028" spans="1:17">
      <c r="A4028">
        <v>2014</v>
      </c>
      <c r="B4028">
        <v>228</v>
      </c>
      <c r="C4028">
        <v>2250</v>
      </c>
      <c r="D4028">
        <v>2810</v>
      </c>
      <c r="E4028" s="33">
        <f t="shared" si="248"/>
        <v>2.81</v>
      </c>
      <c r="F4028" s="32">
        <f t="shared" si="249"/>
        <v>8.0000000000000071E-2</v>
      </c>
      <c r="H4028">
        <v>2014</v>
      </c>
      <c r="I4028">
        <v>228</v>
      </c>
      <c r="J4028">
        <v>2250</v>
      </c>
      <c r="K4028">
        <v>1720</v>
      </c>
      <c r="L4028" s="33">
        <f t="shared" si="250"/>
        <v>1.72</v>
      </c>
      <c r="M4028" s="32">
        <f t="shared" si="251"/>
        <v>-0.16999999999999993</v>
      </c>
      <c r="O4028" s="34">
        <v>40236.951388888891</v>
      </c>
      <c r="P4028" s="33">
        <v>8.0000000000000071E-2</v>
      </c>
      <c r="Q4028" s="33">
        <v>-0.16999999999999993</v>
      </c>
    </row>
    <row r="4029" spans="1:17">
      <c r="A4029">
        <v>2014</v>
      </c>
      <c r="B4029">
        <v>228</v>
      </c>
      <c r="C4029">
        <v>2300</v>
      </c>
      <c r="D4029">
        <v>2790</v>
      </c>
      <c r="E4029" s="33">
        <f t="shared" si="248"/>
        <v>2.79</v>
      </c>
      <c r="F4029" s="32">
        <f t="shared" si="249"/>
        <v>6.0000000000000053E-2</v>
      </c>
      <c r="H4029">
        <v>2014</v>
      </c>
      <c r="I4029">
        <v>228</v>
      </c>
      <c r="J4029">
        <v>2300</v>
      </c>
      <c r="K4029">
        <v>1700</v>
      </c>
      <c r="L4029" s="33">
        <f t="shared" si="250"/>
        <v>1.7</v>
      </c>
      <c r="M4029" s="32">
        <f t="shared" si="251"/>
        <v>-0.18999999999999995</v>
      </c>
      <c r="O4029" s="34">
        <v>40236.958333333336</v>
      </c>
      <c r="P4029" s="33">
        <v>6.0000000000000053E-2</v>
      </c>
      <c r="Q4029" s="33">
        <v>-0.18999999999999995</v>
      </c>
    </row>
    <row r="4030" spans="1:17">
      <c r="A4030">
        <v>2014</v>
      </c>
      <c r="B4030">
        <v>228</v>
      </c>
      <c r="C4030">
        <v>2310</v>
      </c>
      <c r="D4030">
        <v>2760</v>
      </c>
      <c r="E4030" s="33">
        <f t="shared" si="248"/>
        <v>2.76</v>
      </c>
      <c r="F4030" s="32">
        <f t="shared" si="249"/>
        <v>2.9999999999999805E-2</v>
      </c>
      <c r="H4030">
        <v>2014</v>
      </c>
      <c r="I4030">
        <v>228</v>
      </c>
      <c r="J4030">
        <v>2310</v>
      </c>
      <c r="K4030">
        <v>1680</v>
      </c>
      <c r="L4030" s="33">
        <f t="shared" si="250"/>
        <v>1.68</v>
      </c>
      <c r="M4030" s="32">
        <f t="shared" si="251"/>
        <v>-0.20999999999999996</v>
      </c>
      <c r="O4030" s="34">
        <v>40236.965277777781</v>
      </c>
      <c r="P4030" s="33">
        <v>2.9999999999999805E-2</v>
      </c>
      <c r="Q4030" s="33">
        <v>-0.20999999999999996</v>
      </c>
    </row>
    <row r="4031" spans="1:17">
      <c r="A4031">
        <v>2014</v>
      </c>
      <c r="B4031">
        <v>228</v>
      </c>
      <c r="C4031">
        <v>2320</v>
      </c>
      <c r="D4031">
        <v>2740</v>
      </c>
      <c r="E4031" s="33">
        <f t="shared" si="248"/>
        <v>2.74</v>
      </c>
      <c r="F4031" s="32">
        <f t="shared" si="249"/>
        <v>1.0000000000000231E-2</v>
      </c>
      <c r="H4031">
        <v>2014</v>
      </c>
      <c r="I4031">
        <v>228</v>
      </c>
      <c r="J4031">
        <v>2320</v>
      </c>
      <c r="K4031">
        <v>1670</v>
      </c>
      <c r="L4031" s="33">
        <f t="shared" si="250"/>
        <v>1.67</v>
      </c>
      <c r="M4031" s="32">
        <f t="shared" si="251"/>
        <v>-0.21999999999999997</v>
      </c>
      <c r="O4031" s="34">
        <v>40236.972222222219</v>
      </c>
      <c r="P4031" s="33">
        <v>1.0000000000000231E-2</v>
      </c>
      <c r="Q4031" s="33">
        <v>-0.21999999999999997</v>
      </c>
    </row>
    <row r="4032" spans="1:17">
      <c r="A4032">
        <v>2014</v>
      </c>
      <c r="B4032">
        <v>228</v>
      </c>
      <c r="C4032">
        <v>2330</v>
      </c>
      <c r="D4032">
        <v>2720</v>
      </c>
      <c r="E4032" s="33">
        <f t="shared" si="248"/>
        <v>2.72</v>
      </c>
      <c r="F4032" s="32">
        <f t="shared" si="249"/>
        <v>-9.9999999999997868E-3</v>
      </c>
      <c r="H4032">
        <v>2014</v>
      </c>
      <c r="I4032">
        <v>228</v>
      </c>
      <c r="J4032">
        <v>2330</v>
      </c>
      <c r="K4032">
        <v>1650</v>
      </c>
      <c r="L4032" s="33">
        <f t="shared" si="250"/>
        <v>1.65</v>
      </c>
      <c r="M4032" s="32">
        <f t="shared" si="251"/>
        <v>-0.24</v>
      </c>
      <c r="O4032" s="34">
        <v>40236.979166666664</v>
      </c>
      <c r="P4032" s="33">
        <v>-9.9999999999997868E-3</v>
      </c>
      <c r="Q4032" s="33">
        <v>-0.24</v>
      </c>
    </row>
    <row r="4033" spans="1:17">
      <c r="A4033">
        <v>2014</v>
      </c>
      <c r="B4033">
        <v>228</v>
      </c>
      <c r="C4033">
        <v>2340</v>
      </c>
      <c r="D4033">
        <v>2690</v>
      </c>
      <c r="E4033" s="33">
        <f t="shared" si="248"/>
        <v>2.69</v>
      </c>
      <c r="F4033" s="32">
        <f t="shared" si="249"/>
        <v>-4.0000000000000036E-2</v>
      </c>
      <c r="H4033">
        <v>2014</v>
      </c>
      <c r="I4033">
        <v>228</v>
      </c>
      <c r="J4033">
        <v>2340</v>
      </c>
      <c r="K4033">
        <v>1640</v>
      </c>
      <c r="L4033" s="33">
        <f t="shared" si="250"/>
        <v>1.64</v>
      </c>
      <c r="M4033" s="32">
        <f t="shared" si="251"/>
        <v>-0.25</v>
      </c>
      <c r="O4033" s="34">
        <v>40236.986111111109</v>
      </c>
      <c r="P4033" s="33">
        <v>-4.0000000000000036E-2</v>
      </c>
      <c r="Q4033" s="33">
        <v>-0.25</v>
      </c>
    </row>
    <row r="4034" spans="1:17">
      <c r="A4034">
        <v>2014</v>
      </c>
      <c r="B4034">
        <v>228</v>
      </c>
      <c r="C4034">
        <v>2350</v>
      </c>
      <c r="D4034">
        <v>2670</v>
      </c>
      <c r="E4034" s="33">
        <f t="shared" si="248"/>
        <v>2.67</v>
      </c>
      <c r="F4034" s="32">
        <f t="shared" si="249"/>
        <v>-6.0000000000000053E-2</v>
      </c>
      <c r="H4034">
        <v>2014</v>
      </c>
      <c r="I4034">
        <v>228</v>
      </c>
      <c r="J4034">
        <v>2350</v>
      </c>
      <c r="K4034">
        <v>1630</v>
      </c>
      <c r="L4034" s="33">
        <f t="shared" si="250"/>
        <v>1.63</v>
      </c>
      <c r="M4034" s="32">
        <f t="shared" si="251"/>
        <v>-0.26</v>
      </c>
      <c r="O4034" s="34">
        <v>40236.993055555555</v>
      </c>
      <c r="P4034" s="33">
        <v>-6.0000000000000053E-2</v>
      </c>
      <c r="Q4034" s="33">
        <v>-0.26</v>
      </c>
    </row>
    <row r="4035" spans="1:17">
      <c r="A4035">
        <v>2014</v>
      </c>
      <c r="B4035">
        <v>301</v>
      </c>
      <c r="C4035">
        <v>0</v>
      </c>
      <c r="D4035">
        <v>2651</v>
      </c>
      <c r="E4035" s="33">
        <f t="shared" si="248"/>
        <v>2.65</v>
      </c>
      <c r="F4035" s="32">
        <f t="shared" si="249"/>
        <v>-8.0000000000000071E-2</v>
      </c>
      <c r="H4035">
        <v>2014</v>
      </c>
      <c r="I4035">
        <v>301</v>
      </c>
      <c r="J4035">
        <v>0</v>
      </c>
      <c r="K4035">
        <v>1631</v>
      </c>
      <c r="L4035" s="33">
        <f t="shared" si="250"/>
        <v>1.63</v>
      </c>
      <c r="M4035" s="32">
        <f t="shared" si="251"/>
        <v>-0.26</v>
      </c>
      <c r="O4035" s="34">
        <v>40237</v>
      </c>
      <c r="P4035" s="33">
        <v>-8.0000000000000071E-2</v>
      </c>
      <c r="Q4035" s="33">
        <v>-0.26</v>
      </c>
    </row>
    <row r="4036" spans="1:17">
      <c r="A4036">
        <v>2014</v>
      </c>
      <c r="B4036">
        <v>301</v>
      </c>
      <c r="C4036">
        <v>10</v>
      </c>
      <c r="D4036">
        <v>2621</v>
      </c>
      <c r="E4036" s="33">
        <f t="shared" ref="E4036:E4099" si="252">ROUND(D4036/1000,2)</f>
        <v>2.62</v>
      </c>
      <c r="F4036" s="32">
        <f t="shared" ref="F4036:F4099" si="253">E4036-E$8499</f>
        <v>-0.10999999999999988</v>
      </c>
      <c r="H4036">
        <v>2014</v>
      </c>
      <c r="I4036">
        <v>301</v>
      </c>
      <c r="J4036">
        <v>10</v>
      </c>
      <c r="K4036">
        <v>1621</v>
      </c>
      <c r="L4036" s="33">
        <f t="shared" ref="L4036:L4099" si="254">ROUND(K4036/1000,2)</f>
        <v>1.62</v>
      </c>
      <c r="M4036" s="32">
        <f t="shared" ref="M4036:M4099" si="255">L4036-L$8499</f>
        <v>-0.2699999999999998</v>
      </c>
      <c r="O4036" s="34">
        <v>40237.006944444445</v>
      </c>
      <c r="P4036" s="33">
        <v>-0.10999999999999988</v>
      </c>
      <c r="Q4036" s="33">
        <v>-0.2699999999999998</v>
      </c>
    </row>
    <row r="4037" spans="1:17">
      <c r="A4037">
        <v>2014</v>
      </c>
      <c r="B4037">
        <v>301</v>
      </c>
      <c r="C4037">
        <v>20</v>
      </c>
      <c r="D4037">
        <v>2601</v>
      </c>
      <c r="E4037" s="33">
        <f t="shared" si="252"/>
        <v>2.6</v>
      </c>
      <c r="F4037" s="32">
        <f t="shared" si="253"/>
        <v>-0.12999999999999989</v>
      </c>
      <c r="H4037">
        <v>2014</v>
      </c>
      <c r="I4037">
        <v>301</v>
      </c>
      <c r="J4037">
        <v>20</v>
      </c>
      <c r="K4037">
        <v>1621</v>
      </c>
      <c r="L4037" s="33">
        <f t="shared" si="254"/>
        <v>1.62</v>
      </c>
      <c r="M4037" s="32">
        <f t="shared" si="255"/>
        <v>-0.2699999999999998</v>
      </c>
      <c r="O4037" s="34">
        <v>40237.013888888891</v>
      </c>
      <c r="P4037" s="33">
        <v>-0.12999999999999989</v>
      </c>
      <c r="Q4037" s="33">
        <v>-0.2699999999999998</v>
      </c>
    </row>
    <row r="4038" spans="1:17">
      <c r="A4038">
        <v>2014</v>
      </c>
      <c r="B4038">
        <v>301</v>
      </c>
      <c r="C4038">
        <v>30</v>
      </c>
      <c r="D4038">
        <v>2591</v>
      </c>
      <c r="E4038" s="33">
        <f t="shared" si="252"/>
        <v>2.59</v>
      </c>
      <c r="F4038" s="32">
        <f t="shared" si="253"/>
        <v>-0.14000000000000012</v>
      </c>
      <c r="H4038">
        <v>2014</v>
      </c>
      <c r="I4038">
        <v>301</v>
      </c>
      <c r="J4038">
        <v>30</v>
      </c>
      <c r="K4038">
        <v>1621</v>
      </c>
      <c r="L4038" s="33">
        <f t="shared" si="254"/>
        <v>1.62</v>
      </c>
      <c r="M4038" s="32">
        <f t="shared" si="255"/>
        <v>-0.2699999999999998</v>
      </c>
      <c r="O4038" s="34">
        <v>40237.020833333336</v>
      </c>
      <c r="P4038" s="33">
        <v>-0.14000000000000012</v>
      </c>
      <c r="Q4038" s="33">
        <v>-0.2699999999999998</v>
      </c>
    </row>
    <row r="4039" spans="1:17">
      <c r="A4039">
        <v>2014</v>
      </c>
      <c r="B4039">
        <v>301</v>
      </c>
      <c r="C4039">
        <v>40</v>
      </c>
      <c r="D4039">
        <v>2571</v>
      </c>
      <c r="E4039" s="33">
        <f t="shared" si="252"/>
        <v>2.57</v>
      </c>
      <c r="F4039" s="32">
        <f t="shared" si="253"/>
        <v>-0.16000000000000014</v>
      </c>
      <c r="H4039">
        <v>2014</v>
      </c>
      <c r="I4039">
        <v>301</v>
      </c>
      <c r="J4039">
        <v>40</v>
      </c>
      <c r="K4039">
        <v>1621</v>
      </c>
      <c r="L4039" s="33">
        <f t="shared" si="254"/>
        <v>1.62</v>
      </c>
      <c r="M4039" s="32">
        <f t="shared" si="255"/>
        <v>-0.2699999999999998</v>
      </c>
      <c r="O4039" s="34">
        <v>40237.027777777781</v>
      </c>
      <c r="P4039" s="33">
        <v>-0.16000000000000014</v>
      </c>
      <c r="Q4039" s="33">
        <v>-0.2699999999999998</v>
      </c>
    </row>
    <row r="4040" spans="1:17">
      <c r="A4040">
        <v>2014</v>
      </c>
      <c r="B4040">
        <v>301</v>
      </c>
      <c r="C4040">
        <v>50</v>
      </c>
      <c r="D4040">
        <v>2561</v>
      </c>
      <c r="E4040" s="33">
        <f t="shared" si="252"/>
        <v>2.56</v>
      </c>
      <c r="F4040" s="32">
        <f t="shared" si="253"/>
        <v>-0.16999999999999993</v>
      </c>
      <c r="H4040">
        <v>2014</v>
      </c>
      <c r="I4040">
        <v>301</v>
      </c>
      <c r="J4040">
        <v>50</v>
      </c>
      <c r="K4040">
        <v>1631</v>
      </c>
      <c r="L4040" s="33">
        <f t="shared" si="254"/>
        <v>1.63</v>
      </c>
      <c r="M4040" s="32">
        <f t="shared" si="255"/>
        <v>-0.26</v>
      </c>
      <c r="O4040" s="34">
        <v>40237.034722222219</v>
      </c>
      <c r="P4040" s="33">
        <v>-0.16999999999999993</v>
      </c>
      <c r="Q4040" s="33">
        <v>-0.26</v>
      </c>
    </row>
    <row r="4041" spans="1:17">
      <c r="A4041">
        <v>2014</v>
      </c>
      <c r="B4041">
        <v>301</v>
      </c>
      <c r="C4041">
        <v>100</v>
      </c>
      <c r="D4041">
        <v>2551</v>
      </c>
      <c r="E4041" s="33">
        <f t="shared" si="252"/>
        <v>2.5499999999999998</v>
      </c>
      <c r="F4041" s="32">
        <f t="shared" si="253"/>
        <v>-0.18000000000000016</v>
      </c>
      <c r="H4041">
        <v>2014</v>
      </c>
      <c r="I4041">
        <v>301</v>
      </c>
      <c r="J4041">
        <v>100</v>
      </c>
      <c r="K4041">
        <v>1641</v>
      </c>
      <c r="L4041" s="33">
        <f t="shared" si="254"/>
        <v>1.64</v>
      </c>
      <c r="M4041" s="32">
        <f t="shared" si="255"/>
        <v>-0.25</v>
      </c>
      <c r="O4041" s="34">
        <v>40237.041666666664</v>
      </c>
      <c r="P4041" s="33">
        <v>-0.18000000000000016</v>
      </c>
      <c r="Q4041" s="33">
        <v>-0.25</v>
      </c>
    </row>
    <row r="4042" spans="1:17">
      <c r="A4042">
        <v>2014</v>
      </c>
      <c r="B4042">
        <v>301</v>
      </c>
      <c r="C4042">
        <v>110</v>
      </c>
      <c r="D4042">
        <v>2541</v>
      </c>
      <c r="E4042" s="33">
        <f t="shared" si="252"/>
        <v>2.54</v>
      </c>
      <c r="F4042" s="32">
        <f t="shared" si="253"/>
        <v>-0.18999999999999995</v>
      </c>
      <c r="H4042">
        <v>2014</v>
      </c>
      <c r="I4042">
        <v>301</v>
      </c>
      <c r="J4042">
        <v>110</v>
      </c>
      <c r="K4042">
        <v>1651</v>
      </c>
      <c r="L4042" s="33">
        <f t="shared" si="254"/>
        <v>1.65</v>
      </c>
      <c r="M4042" s="32">
        <f t="shared" si="255"/>
        <v>-0.24</v>
      </c>
      <c r="O4042" s="34">
        <v>40237.048611111109</v>
      </c>
      <c r="P4042" s="33">
        <v>-0.18999999999999995</v>
      </c>
      <c r="Q4042" s="33">
        <v>-0.24</v>
      </c>
    </row>
    <row r="4043" spans="1:17">
      <c r="A4043">
        <v>2014</v>
      </c>
      <c r="B4043">
        <v>301</v>
      </c>
      <c r="C4043">
        <v>120</v>
      </c>
      <c r="D4043">
        <v>2541</v>
      </c>
      <c r="E4043" s="33">
        <f t="shared" si="252"/>
        <v>2.54</v>
      </c>
      <c r="F4043" s="32">
        <f t="shared" si="253"/>
        <v>-0.18999999999999995</v>
      </c>
      <c r="H4043">
        <v>2014</v>
      </c>
      <c r="I4043">
        <v>301</v>
      </c>
      <c r="J4043">
        <v>120</v>
      </c>
      <c r="K4043">
        <v>1661</v>
      </c>
      <c r="L4043" s="33">
        <f t="shared" si="254"/>
        <v>1.66</v>
      </c>
      <c r="M4043" s="32">
        <f t="shared" si="255"/>
        <v>-0.22999999999999998</v>
      </c>
      <c r="O4043" s="34">
        <v>40237.055555555555</v>
      </c>
      <c r="P4043" s="33">
        <v>-0.18999999999999995</v>
      </c>
      <c r="Q4043" s="33">
        <v>-0.22999999999999998</v>
      </c>
    </row>
    <row r="4044" spans="1:17">
      <c r="A4044">
        <v>2014</v>
      </c>
      <c r="B4044">
        <v>301</v>
      </c>
      <c r="C4044">
        <v>130</v>
      </c>
      <c r="D4044">
        <v>2541</v>
      </c>
      <c r="E4044" s="33">
        <f t="shared" si="252"/>
        <v>2.54</v>
      </c>
      <c r="F4044" s="32">
        <f t="shared" si="253"/>
        <v>-0.18999999999999995</v>
      </c>
      <c r="H4044">
        <v>2014</v>
      </c>
      <c r="I4044">
        <v>301</v>
      </c>
      <c r="J4044">
        <v>130</v>
      </c>
      <c r="K4044">
        <v>1681</v>
      </c>
      <c r="L4044" s="33">
        <f t="shared" si="254"/>
        <v>1.68</v>
      </c>
      <c r="M4044" s="32">
        <f t="shared" si="255"/>
        <v>-0.20999999999999996</v>
      </c>
      <c r="O4044" s="34">
        <v>40237.0625</v>
      </c>
      <c r="P4044" s="33">
        <v>-0.18999999999999995</v>
      </c>
      <c r="Q4044" s="33">
        <v>-0.20999999999999996</v>
      </c>
    </row>
    <row r="4045" spans="1:17">
      <c r="A4045">
        <v>2014</v>
      </c>
      <c r="B4045">
        <v>301</v>
      </c>
      <c r="C4045">
        <v>140</v>
      </c>
      <c r="D4045">
        <v>2541</v>
      </c>
      <c r="E4045" s="33">
        <f t="shared" si="252"/>
        <v>2.54</v>
      </c>
      <c r="F4045" s="32">
        <f t="shared" si="253"/>
        <v>-0.18999999999999995</v>
      </c>
      <c r="H4045">
        <v>2014</v>
      </c>
      <c r="I4045">
        <v>301</v>
      </c>
      <c r="J4045">
        <v>140</v>
      </c>
      <c r="K4045">
        <v>1701</v>
      </c>
      <c r="L4045" s="33">
        <f t="shared" si="254"/>
        <v>1.7</v>
      </c>
      <c r="M4045" s="32">
        <f t="shared" si="255"/>
        <v>-0.18999999999999995</v>
      </c>
      <c r="O4045" s="34">
        <v>40237.069444444445</v>
      </c>
      <c r="P4045" s="33">
        <v>-0.18999999999999995</v>
      </c>
      <c r="Q4045" s="33">
        <v>-0.18999999999999995</v>
      </c>
    </row>
    <row r="4046" spans="1:17">
      <c r="A4046">
        <v>2014</v>
      </c>
      <c r="B4046">
        <v>301</v>
      </c>
      <c r="C4046">
        <v>150</v>
      </c>
      <c r="D4046">
        <v>2541</v>
      </c>
      <c r="E4046" s="33">
        <f t="shared" si="252"/>
        <v>2.54</v>
      </c>
      <c r="F4046" s="32">
        <f t="shared" si="253"/>
        <v>-0.18999999999999995</v>
      </c>
      <c r="H4046">
        <v>2014</v>
      </c>
      <c r="I4046">
        <v>301</v>
      </c>
      <c r="J4046">
        <v>150</v>
      </c>
      <c r="K4046">
        <v>1721</v>
      </c>
      <c r="L4046" s="33">
        <f t="shared" si="254"/>
        <v>1.72</v>
      </c>
      <c r="M4046" s="32">
        <f t="shared" si="255"/>
        <v>-0.16999999999999993</v>
      </c>
      <c r="O4046" s="34">
        <v>40237.076388888891</v>
      </c>
      <c r="P4046" s="33">
        <v>-0.18999999999999995</v>
      </c>
      <c r="Q4046" s="33">
        <v>-0.16999999999999993</v>
      </c>
    </row>
    <row r="4047" spans="1:17">
      <c r="A4047">
        <v>2014</v>
      </c>
      <c r="B4047">
        <v>301</v>
      </c>
      <c r="C4047">
        <v>200</v>
      </c>
      <c r="D4047">
        <v>2541</v>
      </c>
      <c r="E4047" s="33">
        <f t="shared" si="252"/>
        <v>2.54</v>
      </c>
      <c r="F4047" s="32">
        <f t="shared" si="253"/>
        <v>-0.18999999999999995</v>
      </c>
      <c r="H4047">
        <v>2014</v>
      </c>
      <c r="I4047">
        <v>301</v>
      </c>
      <c r="J4047">
        <v>200</v>
      </c>
      <c r="K4047">
        <v>1741</v>
      </c>
      <c r="L4047" s="33">
        <f t="shared" si="254"/>
        <v>1.74</v>
      </c>
      <c r="M4047" s="32">
        <f t="shared" si="255"/>
        <v>-0.14999999999999991</v>
      </c>
      <c r="O4047" s="34">
        <v>40237.083333333336</v>
      </c>
      <c r="P4047" s="33">
        <v>-0.18999999999999995</v>
      </c>
      <c r="Q4047" s="33">
        <v>-0.14999999999999991</v>
      </c>
    </row>
    <row r="4048" spans="1:17">
      <c r="A4048">
        <v>2014</v>
      </c>
      <c r="B4048">
        <v>301</v>
      </c>
      <c r="C4048">
        <v>210</v>
      </c>
      <c r="D4048">
        <v>2541</v>
      </c>
      <c r="E4048" s="33">
        <f t="shared" si="252"/>
        <v>2.54</v>
      </c>
      <c r="F4048" s="32">
        <f t="shared" si="253"/>
        <v>-0.18999999999999995</v>
      </c>
      <c r="H4048">
        <v>2014</v>
      </c>
      <c r="I4048">
        <v>301</v>
      </c>
      <c r="J4048">
        <v>210</v>
      </c>
      <c r="K4048">
        <v>1761</v>
      </c>
      <c r="L4048" s="33">
        <f t="shared" si="254"/>
        <v>1.76</v>
      </c>
      <c r="M4048" s="32">
        <f t="shared" si="255"/>
        <v>-0.12999999999999989</v>
      </c>
      <c r="O4048" s="34">
        <v>40237.090277777781</v>
      </c>
      <c r="P4048" s="33">
        <v>-0.18999999999999995</v>
      </c>
      <c r="Q4048" s="33">
        <v>-0.12999999999999989</v>
      </c>
    </row>
    <row r="4049" spans="1:17">
      <c r="A4049">
        <v>2014</v>
      </c>
      <c r="B4049">
        <v>301</v>
      </c>
      <c r="C4049">
        <v>220</v>
      </c>
      <c r="D4049">
        <v>2551</v>
      </c>
      <c r="E4049" s="33">
        <f t="shared" si="252"/>
        <v>2.5499999999999998</v>
      </c>
      <c r="F4049" s="32">
        <f t="shared" si="253"/>
        <v>-0.18000000000000016</v>
      </c>
      <c r="H4049">
        <v>2014</v>
      </c>
      <c r="I4049">
        <v>301</v>
      </c>
      <c r="J4049">
        <v>220</v>
      </c>
      <c r="K4049">
        <v>1791</v>
      </c>
      <c r="L4049" s="33">
        <f t="shared" si="254"/>
        <v>1.79</v>
      </c>
      <c r="M4049" s="32">
        <f t="shared" si="255"/>
        <v>-9.9999999999999867E-2</v>
      </c>
      <c r="O4049" s="34">
        <v>40237.097222222219</v>
      </c>
      <c r="P4049" s="33">
        <v>-0.18000000000000016</v>
      </c>
      <c r="Q4049" s="33">
        <v>-9.9999999999999867E-2</v>
      </c>
    </row>
    <row r="4050" spans="1:17">
      <c r="A4050">
        <v>2014</v>
      </c>
      <c r="B4050">
        <v>301</v>
      </c>
      <c r="C4050">
        <v>230</v>
      </c>
      <c r="D4050">
        <v>2561</v>
      </c>
      <c r="E4050" s="33">
        <f t="shared" si="252"/>
        <v>2.56</v>
      </c>
      <c r="F4050" s="32">
        <f t="shared" si="253"/>
        <v>-0.16999999999999993</v>
      </c>
      <c r="H4050">
        <v>2014</v>
      </c>
      <c r="I4050">
        <v>301</v>
      </c>
      <c r="J4050">
        <v>230</v>
      </c>
      <c r="K4050">
        <v>1811</v>
      </c>
      <c r="L4050" s="33">
        <f t="shared" si="254"/>
        <v>1.81</v>
      </c>
      <c r="M4050" s="32">
        <f t="shared" si="255"/>
        <v>-7.9999999999999849E-2</v>
      </c>
      <c r="O4050" s="34">
        <v>40237.104166666664</v>
      </c>
      <c r="P4050" s="33">
        <v>-0.16999999999999993</v>
      </c>
      <c r="Q4050" s="33">
        <v>-7.9999999999999849E-2</v>
      </c>
    </row>
    <row r="4051" spans="1:17">
      <c r="A4051">
        <v>2014</v>
      </c>
      <c r="B4051">
        <v>301</v>
      </c>
      <c r="C4051">
        <v>240</v>
      </c>
      <c r="D4051">
        <v>2561</v>
      </c>
      <c r="E4051" s="33">
        <f t="shared" si="252"/>
        <v>2.56</v>
      </c>
      <c r="F4051" s="32">
        <f t="shared" si="253"/>
        <v>-0.16999999999999993</v>
      </c>
      <c r="H4051">
        <v>2014</v>
      </c>
      <c r="I4051">
        <v>301</v>
      </c>
      <c r="J4051">
        <v>240</v>
      </c>
      <c r="K4051">
        <v>1841</v>
      </c>
      <c r="L4051" s="33">
        <f t="shared" si="254"/>
        <v>1.84</v>
      </c>
      <c r="M4051" s="32">
        <f t="shared" si="255"/>
        <v>-4.9999999999999822E-2</v>
      </c>
      <c r="O4051" s="34">
        <v>40237.111111111109</v>
      </c>
      <c r="P4051" s="33">
        <v>-0.16999999999999993</v>
      </c>
      <c r="Q4051" s="33">
        <v>-4.9999999999999822E-2</v>
      </c>
    </row>
    <row r="4052" spans="1:17">
      <c r="A4052">
        <v>2014</v>
      </c>
      <c r="B4052">
        <v>301</v>
      </c>
      <c r="C4052">
        <v>250</v>
      </c>
      <c r="D4052">
        <v>2571</v>
      </c>
      <c r="E4052" s="33">
        <f t="shared" si="252"/>
        <v>2.57</v>
      </c>
      <c r="F4052" s="32">
        <f t="shared" si="253"/>
        <v>-0.16000000000000014</v>
      </c>
      <c r="H4052">
        <v>2014</v>
      </c>
      <c r="I4052">
        <v>301</v>
      </c>
      <c r="J4052">
        <v>250</v>
      </c>
      <c r="K4052">
        <v>1871</v>
      </c>
      <c r="L4052" s="33">
        <f t="shared" si="254"/>
        <v>1.87</v>
      </c>
      <c r="M4052" s="32">
        <f t="shared" si="255"/>
        <v>-1.9999999999999796E-2</v>
      </c>
      <c r="O4052" s="34">
        <v>40237.118055555555</v>
      </c>
      <c r="P4052" s="33">
        <v>-0.16000000000000014</v>
      </c>
      <c r="Q4052" s="33">
        <v>-1.9999999999999796E-2</v>
      </c>
    </row>
    <row r="4053" spans="1:17">
      <c r="A4053">
        <v>2014</v>
      </c>
      <c r="B4053">
        <v>301</v>
      </c>
      <c r="C4053">
        <v>300</v>
      </c>
      <c r="D4053">
        <v>2581</v>
      </c>
      <c r="E4053" s="33">
        <f t="shared" si="252"/>
        <v>2.58</v>
      </c>
      <c r="F4053" s="32">
        <f t="shared" si="253"/>
        <v>-0.14999999999999991</v>
      </c>
      <c r="H4053">
        <v>2014</v>
      </c>
      <c r="I4053">
        <v>301</v>
      </c>
      <c r="J4053">
        <v>300</v>
      </c>
      <c r="K4053">
        <v>1901</v>
      </c>
      <c r="L4053" s="33">
        <f t="shared" si="254"/>
        <v>1.9</v>
      </c>
      <c r="M4053" s="32">
        <f t="shared" si="255"/>
        <v>1.0000000000000009E-2</v>
      </c>
      <c r="O4053" s="34">
        <v>40237.125</v>
      </c>
      <c r="P4053" s="33">
        <v>-0.14999999999999991</v>
      </c>
      <c r="Q4053" s="33">
        <v>1.0000000000000009E-2</v>
      </c>
    </row>
    <row r="4054" spans="1:17">
      <c r="A4054">
        <v>2014</v>
      </c>
      <c r="B4054">
        <v>301</v>
      </c>
      <c r="C4054">
        <v>310</v>
      </c>
      <c r="D4054">
        <v>2591</v>
      </c>
      <c r="E4054" s="33">
        <f t="shared" si="252"/>
        <v>2.59</v>
      </c>
      <c r="F4054" s="32">
        <f t="shared" si="253"/>
        <v>-0.14000000000000012</v>
      </c>
      <c r="H4054">
        <v>2014</v>
      </c>
      <c r="I4054">
        <v>301</v>
      </c>
      <c r="J4054">
        <v>310</v>
      </c>
      <c r="K4054">
        <v>1931</v>
      </c>
      <c r="L4054" s="33">
        <f t="shared" si="254"/>
        <v>1.93</v>
      </c>
      <c r="M4054" s="32">
        <f t="shared" si="255"/>
        <v>4.0000000000000036E-2</v>
      </c>
      <c r="O4054" s="34">
        <v>40237.131944444445</v>
      </c>
      <c r="P4054" s="33">
        <v>-0.14000000000000012</v>
      </c>
      <c r="Q4054" s="33">
        <v>4.0000000000000036E-2</v>
      </c>
    </row>
    <row r="4055" spans="1:17">
      <c r="A4055">
        <v>2014</v>
      </c>
      <c r="B4055">
        <v>301</v>
      </c>
      <c r="C4055">
        <v>320</v>
      </c>
      <c r="D4055">
        <v>2601</v>
      </c>
      <c r="E4055" s="33">
        <f t="shared" si="252"/>
        <v>2.6</v>
      </c>
      <c r="F4055" s="32">
        <f t="shared" si="253"/>
        <v>-0.12999999999999989</v>
      </c>
      <c r="H4055">
        <v>2014</v>
      </c>
      <c r="I4055">
        <v>301</v>
      </c>
      <c r="J4055">
        <v>320</v>
      </c>
      <c r="K4055">
        <v>1951</v>
      </c>
      <c r="L4055" s="33">
        <f t="shared" si="254"/>
        <v>1.95</v>
      </c>
      <c r="M4055" s="32">
        <f t="shared" si="255"/>
        <v>6.0000000000000053E-2</v>
      </c>
      <c r="O4055" s="34">
        <v>40237.138888888891</v>
      </c>
      <c r="P4055" s="33">
        <v>-0.12999999999999989</v>
      </c>
      <c r="Q4055" s="33">
        <v>6.0000000000000053E-2</v>
      </c>
    </row>
    <row r="4056" spans="1:17">
      <c r="A4056">
        <v>2014</v>
      </c>
      <c r="B4056">
        <v>301</v>
      </c>
      <c r="C4056">
        <v>330</v>
      </c>
      <c r="D4056">
        <v>2611</v>
      </c>
      <c r="E4056" s="33">
        <f t="shared" si="252"/>
        <v>2.61</v>
      </c>
      <c r="F4056" s="32">
        <f t="shared" si="253"/>
        <v>-0.12000000000000011</v>
      </c>
      <c r="H4056">
        <v>2014</v>
      </c>
      <c r="I4056">
        <v>301</v>
      </c>
      <c r="J4056">
        <v>330</v>
      </c>
      <c r="K4056">
        <v>1981</v>
      </c>
      <c r="L4056" s="33">
        <f t="shared" si="254"/>
        <v>1.98</v>
      </c>
      <c r="M4056" s="32">
        <f t="shared" si="255"/>
        <v>9.000000000000008E-2</v>
      </c>
      <c r="O4056" s="34">
        <v>40237.145833333336</v>
      </c>
      <c r="P4056" s="33">
        <v>-0.12000000000000011</v>
      </c>
      <c r="Q4056" s="33">
        <v>9.000000000000008E-2</v>
      </c>
    </row>
    <row r="4057" spans="1:17">
      <c r="A4057">
        <v>2014</v>
      </c>
      <c r="B4057">
        <v>301</v>
      </c>
      <c r="C4057">
        <v>340</v>
      </c>
      <c r="D4057">
        <v>2621</v>
      </c>
      <c r="E4057" s="33">
        <f t="shared" si="252"/>
        <v>2.62</v>
      </c>
      <c r="F4057" s="32">
        <f t="shared" si="253"/>
        <v>-0.10999999999999988</v>
      </c>
      <c r="H4057">
        <v>2014</v>
      </c>
      <c r="I4057">
        <v>301</v>
      </c>
      <c r="J4057">
        <v>340</v>
      </c>
      <c r="K4057">
        <v>2011</v>
      </c>
      <c r="L4057" s="33">
        <f t="shared" si="254"/>
        <v>2.0099999999999998</v>
      </c>
      <c r="M4057" s="32">
        <f t="shared" si="255"/>
        <v>0.11999999999999988</v>
      </c>
      <c r="O4057" s="34">
        <v>40237.152777777781</v>
      </c>
      <c r="P4057" s="33">
        <v>-0.10999999999999988</v>
      </c>
      <c r="Q4057" s="33">
        <v>0.11999999999999988</v>
      </c>
    </row>
    <row r="4058" spans="1:17">
      <c r="A4058">
        <v>2014</v>
      </c>
      <c r="B4058">
        <v>301</v>
      </c>
      <c r="C4058">
        <v>350</v>
      </c>
      <c r="D4058">
        <v>2641</v>
      </c>
      <c r="E4058" s="33">
        <f t="shared" si="252"/>
        <v>2.64</v>
      </c>
      <c r="F4058" s="32">
        <f t="shared" si="253"/>
        <v>-8.9999999999999858E-2</v>
      </c>
      <c r="H4058">
        <v>2014</v>
      </c>
      <c r="I4058">
        <v>301</v>
      </c>
      <c r="J4058">
        <v>350</v>
      </c>
      <c r="K4058">
        <v>2031</v>
      </c>
      <c r="L4058" s="33">
        <f t="shared" si="254"/>
        <v>2.0299999999999998</v>
      </c>
      <c r="M4058" s="32">
        <f t="shared" si="255"/>
        <v>0.1399999999999999</v>
      </c>
      <c r="O4058" s="34">
        <v>40237.159722222219</v>
      </c>
      <c r="P4058" s="33">
        <v>-8.9999999999999858E-2</v>
      </c>
      <c r="Q4058" s="33">
        <v>0.1399999999999999</v>
      </c>
    </row>
    <row r="4059" spans="1:17">
      <c r="A4059">
        <v>2014</v>
      </c>
      <c r="B4059">
        <v>301</v>
      </c>
      <c r="C4059">
        <v>400</v>
      </c>
      <c r="D4059">
        <v>2651</v>
      </c>
      <c r="E4059" s="33">
        <f t="shared" si="252"/>
        <v>2.65</v>
      </c>
      <c r="F4059" s="32">
        <f t="shared" si="253"/>
        <v>-8.0000000000000071E-2</v>
      </c>
      <c r="H4059">
        <v>2014</v>
      </c>
      <c r="I4059">
        <v>301</v>
      </c>
      <c r="J4059">
        <v>400</v>
      </c>
      <c r="K4059">
        <v>2061</v>
      </c>
      <c r="L4059" s="33">
        <f t="shared" si="254"/>
        <v>2.06</v>
      </c>
      <c r="M4059" s="32">
        <f t="shared" si="255"/>
        <v>0.17000000000000015</v>
      </c>
      <c r="O4059" s="34">
        <v>40237.166666666664</v>
      </c>
      <c r="P4059" s="33">
        <v>-8.0000000000000071E-2</v>
      </c>
      <c r="Q4059" s="33">
        <v>0.17000000000000015</v>
      </c>
    </row>
    <row r="4060" spans="1:17">
      <c r="A4060">
        <v>2014</v>
      </c>
      <c r="B4060">
        <v>301</v>
      </c>
      <c r="C4060">
        <v>410</v>
      </c>
      <c r="D4060">
        <v>2661</v>
      </c>
      <c r="E4060" s="33">
        <f t="shared" si="252"/>
        <v>2.66</v>
      </c>
      <c r="F4060" s="32">
        <f t="shared" si="253"/>
        <v>-6.999999999999984E-2</v>
      </c>
      <c r="H4060">
        <v>2014</v>
      </c>
      <c r="I4060">
        <v>301</v>
      </c>
      <c r="J4060">
        <v>410</v>
      </c>
      <c r="K4060">
        <v>2081</v>
      </c>
      <c r="L4060" s="33">
        <f t="shared" si="254"/>
        <v>2.08</v>
      </c>
      <c r="M4060" s="32">
        <f t="shared" si="255"/>
        <v>0.19000000000000017</v>
      </c>
      <c r="O4060" s="34">
        <v>40237.173611111109</v>
      </c>
      <c r="P4060" s="33">
        <v>-6.999999999999984E-2</v>
      </c>
      <c r="Q4060" s="33">
        <v>0.19000000000000017</v>
      </c>
    </row>
    <row r="4061" spans="1:17">
      <c r="A4061">
        <v>2014</v>
      </c>
      <c r="B4061">
        <v>301</v>
      </c>
      <c r="C4061">
        <v>420</v>
      </c>
      <c r="D4061">
        <v>2681</v>
      </c>
      <c r="E4061" s="33">
        <f t="shared" si="252"/>
        <v>2.68</v>
      </c>
      <c r="F4061" s="32">
        <f t="shared" si="253"/>
        <v>-4.9999999999999822E-2</v>
      </c>
      <c r="H4061">
        <v>2014</v>
      </c>
      <c r="I4061">
        <v>301</v>
      </c>
      <c r="J4061">
        <v>420</v>
      </c>
      <c r="K4061">
        <v>2101</v>
      </c>
      <c r="L4061" s="33">
        <f t="shared" si="254"/>
        <v>2.1</v>
      </c>
      <c r="M4061" s="32">
        <f t="shared" si="255"/>
        <v>0.21000000000000019</v>
      </c>
      <c r="O4061" s="34">
        <v>40237.180555555555</v>
      </c>
      <c r="P4061" s="33">
        <v>-4.9999999999999822E-2</v>
      </c>
      <c r="Q4061" s="33">
        <v>0.21000000000000019</v>
      </c>
    </row>
    <row r="4062" spans="1:17">
      <c r="A4062">
        <v>2014</v>
      </c>
      <c r="B4062">
        <v>301</v>
      </c>
      <c r="C4062">
        <v>430</v>
      </c>
      <c r="D4062">
        <v>2701</v>
      </c>
      <c r="E4062" s="33">
        <f t="shared" si="252"/>
        <v>2.7</v>
      </c>
      <c r="F4062" s="32">
        <f t="shared" si="253"/>
        <v>-2.9999999999999805E-2</v>
      </c>
      <c r="H4062">
        <v>2014</v>
      </c>
      <c r="I4062">
        <v>301</v>
      </c>
      <c r="J4062">
        <v>430</v>
      </c>
      <c r="K4062">
        <v>2111</v>
      </c>
      <c r="L4062" s="33">
        <f t="shared" si="254"/>
        <v>2.11</v>
      </c>
      <c r="M4062" s="32">
        <f t="shared" si="255"/>
        <v>0.21999999999999997</v>
      </c>
      <c r="O4062" s="34">
        <v>40237.1875</v>
      </c>
      <c r="P4062" s="33">
        <v>-2.9999999999999805E-2</v>
      </c>
      <c r="Q4062" s="33">
        <v>0.21999999999999997</v>
      </c>
    </row>
    <row r="4063" spans="1:17">
      <c r="A4063">
        <v>2014</v>
      </c>
      <c r="B4063">
        <v>301</v>
      </c>
      <c r="C4063">
        <v>440</v>
      </c>
      <c r="D4063">
        <v>2711</v>
      </c>
      <c r="E4063" s="33">
        <f t="shared" si="252"/>
        <v>2.71</v>
      </c>
      <c r="F4063" s="32">
        <f t="shared" si="253"/>
        <v>-2.0000000000000018E-2</v>
      </c>
      <c r="H4063">
        <v>2014</v>
      </c>
      <c r="I4063">
        <v>301</v>
      </c>
      <c r="J4063">
        <v>440</v>
      </c>
      <c r="K4063">
        <v>2131</v>
      </c>
      <c r="L4063" s="33">
        <f t="shared" si="254"/>
        <v>2.13</v>
      </c>
      <c r="M4063" s="32">
        <f t="shared" si="255"/>
        <v>0.24</v>
      </c>
      <c r="O4063" s="34">
        <v>40237.194444444445</v>
      </c>
      <c r="P4063" s="33">
        <v>-2.0000000000000018E-2</v>
      </c>
      <c r="Q4063" s="33">
        <v>0.24</v>
      </c>
    </row>
    <row r="4064" spans="1:17">
      <c r="A4064">
        <v>2014</v>
      </c>
      <c r="B4064">
        <v>301</v>
      </c>
      <c r="C4064">
        <v>450</v>
      </c>
      <c r="D4064">
        <v>2731</v>
      </c>
      <c r="E4064" s="33">
        <f t="shared" si="252"/>
        <v>2.73</v>
      </c>
      <c r="F4064" s="32">
        <f t="shared" si="253"/>
        <v>0</v>
      </c>
      <c r="H4064">
        <v>2014</v>
      </c>
      <c r="I4064">
        <v>301</v>
      </c>
      <c r="J4064">
        <v>450</v>
      </c>
      <c r="K4064">
        <v>2141</v>
      </c>
      <c r="L4064" s="33">
        <f t="shared" si="254"/>
        <v>2.14</v>
      </c>
      <c r="M4064" s="32">
        <f t="shared" si="255"/>
        <v>0.25000000000000022</v>
      </c>
      <c r="O4064" s="34">
        <v>40237.201388888891</v>
      </c>
      <c r="P4064" s="33">
        <v>0</v>
      </c>
      <c r="Q4064" s="33">
        <v>0.25000000000000022</v>
      </c>
    </row>
    <row r="4065" spans="1:17">
      <c r="A4065">
        <v>2014</v>
      </c>
      <c r="B4065">
        <v>301</v>
      </c>
      <c r="C4065">
        <v>500</v>
      </c>
      <c r="D4065">
        <v>2751</v>
      </c>
      <c r="E4065" s="33">
        <f t="shared" si="252"/>
        <v>2.75</v>
      </c>
      <c r="F4065" s="32">
        <f t="shared" si="253"/>
        <v>2.0000000000000018E-2</v>
      </c>
      <c r="H4065">
        <v>2014</v>
      </c>
      <c r="I4065">
        <v>301</v>
      </c>
      <c r="J4065">
        <v>500</v>
      </c>
      <c r="K4065">
        <v>2151</v>
      </c>
      <c r="L4065" s="33">
        <f t="shared" si="254"/>
        <v>2.15</v>
      </c>
      <c r="M4065" s="32">
        <f t="shared" si="255"/>
        <v>0.26</v>
      </c>
      <c r="O4065" s="34">
        <v>40237.208333333336</v>
      </c>
      <c r="P4065" s="33">
        <v>2.0000000000000018E-2</v>
      </c>
      <c r="Q4065" s="33">
        <v>0.26</v>
      </c>
    </row>
    <row r="4066" spans="1:17">
      <c r="A4066">
        <v>2014</v>
      </c>
      <c r="B4066">
        <v>301</v>
      </c>
      <c r="C4066">
        <v>510</v>
      </c>
      <c r="D4066">
        <v>2761</v>
      </c>
      <c r="E4066" s="33">
        <f t="shared" si="252"/>
        <v>2.76</v>
      </c>
      <c r="F4066" s="32">
        <f t="shared" si="253"/>
        <v>2.9999999999999805E-2</v>
      </c>
      <c r="H4066">
        <v>2014</v>
      </c>
      <c r="I4066">
        <v>301</v>
      </c>
      <c r="J4066">
        <v>510</v>
      </c>
      <c r="K4066">
        <v>2151</v>
      </c>
      <c r="L4066" s="33">
        <f t="shared" si="254"/>
        <v>2.15</v>
      </c>
      <c r="M4066" s="32">
        <f t="shared" si="255"/>
        <v>0.26</v>
      </c>
      <c r="O4066" s="34">
        <v>40237.215277777781</v>
      </c>
      <c r="P4066" s="33">
        <v>2.9999999999999805E-2</v>
      </c>
      <c r="Q4066" s="33">
        <v>0.26</v>
      </c>
    </row>
    <row r="4067" spans="1:17">
      <c r="A4067">
        <v>2014</v>
      </c>
      <c r="B4067">
        <v>301</v>
      </c>
      <c r="C4067">
        <v>520</v>
      </c>
      <c r="D4067">
        <v>2781</v>
      </c>
      <c r="E4067" s="33">
        <f t="shared" si="252"/>
        <v>2.78</v>
      </c>
      <c r="F4067" s="32">
        <f t="shared" si="253"/>
        <v>4.9999999999999822E-2</v>
      </c>
      <c r="H4067">
        <v>2014</v>
      </c>
      <c r="I4067">
        <v>301</v>
      </c>
      <c r="J4067">
        <v>520</v>
      </c>
      <c r="K4067">
        <v>2151</v>
      </c>
      <c r="L4067" s="33">
        <f t="shared" si="254"/>
        <v>2.15</v>
      </c>
      <c r="M4067" s="32">
        <f t="shared" si="255"/>
        <v>0.26</v>
      </c>
      <c r="O4067" s="34">
        <v>40237.222222222219</v>
      </c>
      <c r="P4067" s="33">
        <v>4.9999999999999822E-2</v>
      </c>
      <c r="Q4067" s="33">
        <v>0.26</v>
      </c>
    </row>
    <row r="4068" spans="1:17">
      <c r="A4068">
        <v>2014</v>
      </c>
      <c r="B4068">
        <v>301</v>
      </c>
      <c r="C4068">
        <v>530</v>
      </c>
      <c r="D4068">
        <v>2791</v>
      </c>
      <c r="E4068" s="33">
        <f t="shared" si="252"/>
        <v>2.79</v>
      </c>
      <c r="F4068" s="32">
        <f t="shared" si="253"/>
        <v>6.0000000000000053E-2</v>
      </c>
      <c r="H4068">
        <v>2014</v>
      </c>
      <c r="I4068">
        <v>301</v>
      </c>
      <c r="J4068">
        <v>530</v>
      </c>
      <c r="K4068">
        <v>2151</v>
      </c>
      <c r="L4068" s="33">
        <f t="shared" si="254"/>
        <v>2.15</v>
      </c>
      <c r="M4068" s="32">
        <f t="shared" si="255"/>
        <v>0.26</v>
      </c>
      <c r="O4068" s="34">
        <v>40237.229166666664</v>
      </c>
      <c r="P4068" s="33">
        <v>6.0000000000000053E-2</v>
      </c>
      <c r="Q4068" s="33">
        <v>0.26</v>
      </c>
    </row>
    <row r="4069" spans="1:17">
      <c r="A4069">
        <v>2014</v>
      </c>
      <c r="B4069">
        <v>301</v>
      </c>
      <c r="C4069">
        <v>540</v>
      </c>
      <c r="D4069">
        <v>2801</v>
      </c>
      <c r="E4069" s="33">
        <f t="shared" si="252"/>
        <v>2.8</v>
      </c>
      <c r="F4069" s="32">
        <f t="shared" si="253"/>
        <v>6.999999999999984E-2</v>
      </c>
      <c r="H4069">
        <v>2014</v>
      </c>
      <c r="I4069">
        <v>301</v>
      </c>
      <c r="J4069">
        <v>540</v>
      </c>
      <c r="K4069">
        <v>2151</v>
      </c>
      <c r="L4069" s="33">
        <f t="shared" si="254"/>
        <v>2.15</v>
      </c>
      <c r="M4069" s="32">
        <f t="shared" si="255"/>
        <v>0.26</v>
      </c>
      <c r="O4069" s="34">
        <v>40237.236111111109</v>
      </c>
      <c r="P4069" s="33">
        <v>6.999999999999984E-2</v>
      </c>
      <c r="Q4069" s="33">
        <v>0.26</v>
      </c>
    </row>
    <row r="4070" spans="1:17">
      <c r="A4070">
        <v>2014</v>
      </c>
      <c r="B4070">
        <v>301</v>
      </c>
      <c r="C4070">
        <v>550</v>
      </c>
      <c r="D4070">
        <v>2811</v>
      </c>
      <c r="E4070" s="33">
        <f t="shared" si="252"/>
        <v>2.81</v>
      </c>
      <c r="F4070" s="32">
        <f t="shared" si="253"/>
        <v>8.0000000000000071E-2</v>
      </c>
      <c r="H4070">
        <v>2014</v>
      </c>
      <c r="I4070">
        <v>301</v>
      </c>
      <c r="J4070">
        <v>550</v>
      </c>
      <c r="K4070">
        <v>2141</v>
      </c>
      <c r="L4070" s="33">
        <f t="shared" si="254"/>
        <v>2.14</v>
      </c>
      <c r="M4070" s="32">
        <f t="shared" si="255"/>
        <v>0.25000000000000022</v>
      </c>
      <c r="O4070" s="34">
        <v>40237.243055555555</v>
      </c>
      <c r="P4070" s="33">
        <v>8.0000000000000071E-2</v>
      </c>
      <c r="Q4070" s="33">
        <v>0.25000000000000022</v>
      </c>
    </row>
    <row r="4071" spans="1:17">
      <c r="A4071">
        <v>2014</v>
      </c>
      <c r="B4071">
        <v>301</v>
      </c>
      <c r="C4071">
        <v>600</v>
      </c>
      <c r="D4071">
        <v>2821</v>
      </c>
      <c r="E4071" s="33">
        <f t="shared" si="252"/>
        <v>2.82</v>
      </c>
      <c r="F4071" s="32">
        <f t="shared" si="253"/>
        <v>8.9999999999999858E-2</v>
      </c>
      <c r="H4071">
        <v>2014</v>
      </c>
      <c r="I4071">
        <v>301</v>
      </c>
      <c r="J4071">
        <v>600</v>
      </c>
      <c r="K4071">
        <v>2121</v>
      </c>
      <c r="L4071" s="33">
        <f t="shared" si="254"/>
        <v>2.12</v>
      </c>
      <c r="M4071" s="32">
        <f t="shared" si="255"/>
        <v>0.2300000000000002</v>
      </c>
      <c r="O4071" s="34">
        <v>40237.25</v>
      </c>
      <c r="P4071" s="33">
        <v>8.9999999999999858E-2</v>
      </c>
      <c r="Q4071" s="33">
        <v>0.2300000000000002</v>
      </c>
    </row>
    <row r="4072" spans="1:17">
      <c r="A4072">
        <v>2014</v>
      </c>
      <c r="B4072">
        <v>301</v>
      </c>
      <c r="C4072">
        <v>610</v>
      </c>
      <c r="D4072">
        <v>2821</v>
      </c>
      <c r="E4072" s="33">
        <f t="shared" si="252"/>
        <v>2.82</v>
      </c>
      <c r="F4072" s="32">
        <f t="shared" si="253"/>
        <v>8.9999999999999858E-2</v>
      </c>
      <c r="H4072">
        <v>2014</v>
      </c>
      <c r="I4072">
        <v>301</v>
      </c>
      <c r="J4072">
        <v>610</v>
      </c>
      <c r="K4072">
        <v>2111</v>
      </c>
      <c r="L4072" s="33">
        <f t="shared" si="254"/>
        <v>2.11</v>
      </c>
      <c r="M4072" s="32">
        <f t="shared" si="255"/>
        <v>0.21999999999999997</v>
      </c>
      <c r="O4072" s="34">
        <v>40237.256944444445</v>
      </c>
      <c r="P4072" s="33">
        <v>8.9999999999999858E-2</v>
      </c>
      <c r="Q4072" s="33">
        <v>0.21999999999999997</v>
      </c>
    </row>
    <row r="4073" spans="1:17">
      <c r="A4073">
        <v>2014</v>
      </c>
      <c r="B4073">
        <v>301</v>
      </c>
      <c r="C4073">
        <v>620</v>
      </c>
      <c r="D4073">
        <v>2821</v>
      </c>
      <c r="E4073" s="33">
        <f t="shared" si="252"/>
        <v>2.82</v>
      </c>
      <c r="F4073" s="32">
        <f t="shared" si="253"/>
        <v>8.9999999999999858E-2</v>
      </c>
      <c r="H4073">
        <v>2014</v>
      </c>
      <c r="I4073">
        <v>301</v>
      </c>
      <c r="J4073">
        <v>620</v>
      </c>
      <c r="K4073">
        <v>2091</v>
      </c>
      <c r="L4073" s="33">
        <f t="shared" si="254"/>
        <v>2.09</v>
      </c>
      <c r="M4073" s="32">
        <f t="shared" si="255"/>
        <v>0.19999999999999996</v>
      </c>
      <c r="O4073" s="34">
        <v>40237.263888888891</v>
      </c>
      <c r="P4073" s="33">
        <v>8.9999999999999858E-2</v>
      </c>
      <c r="Q4073" s="33">
        <v>0.19999999999999996</v>
      </c>
    </row>
    <row r="4074" spans="1:17">
      <c r="A4074">
        <v>2014</v>
      </c>
      <c r="B4074">
        <v>301</v>
      </c>
      <c r="C4074">
        <v>630</v>
      </c>
      <c r="D4074">
        <v>2811</v>
      </c>
      <c r="E4074" s="33">
        <f t="shared" si="252"/>
        <v>2.81</v>
      </c>
      <c r="F4074" s="32">
        <f t="shared" si="253"/>
        <v>8.0000000000000071E-2</v>
      </c>
      <c r="H4074">
        <v>2014</v>
      </c>
      <c r="I4074">
        <v>301</v>
      </c>
      <c r="J4074">
        <v>630</v>
      </c>
      <c r="K4074">
        <v>2071</v>
      </c>
      <c r="L4074" s="33">
        <f t="shared" si="254"/>
        <v>2.0699999999999998</v>
      </c>
      <c r="M4074" s="32">
        <f t="shared" si="255"/>
        <v>0.17999999999999994</v>
      </c>
      <c r="O4074" s="34">
        <v>40237.270833333336</v>
      </c>
      <c r="P4074" s="33">
        <v>8.0000000000000071E-2</v>
      </c>
      <c r="Q4074" s="33">
        <v>0.17999999999999994</v>
      </c>
    </row>
    <row r="4075" spans="1:17">
      <c r="A4075">
        <v>2014</v>
      </c>
      <c r="B4075">
        <v>301</v>
      </c>
      <c r="C4075">
        <v>640</v>
      </c>
      <c r="D4075">
        <v>2801</v>
      </c>
      <c r="E4075" s="33">
        <f t="shared" si="252"/>
        <v>2.8</v>
      </c>
      <c r="F4075" s="32">
        <f t="shared" si="253"/>
        <v>6.999999999999984E-2</v>
      </c>
      <c r="H4075">
        <v>2014</v>
      </c>
      <c r="I4075">
        <v>301</v>
      </c>
      <c r="J4075">
        <v>640</v>
      </c>
      <c r="K4075">
        <v>2041</v>
      </c>
      <c r="L4075" s="33">
        <f t="shared" si="254"/>
        <v>2.04</v>
      </c>
      <c r="M4075" s="32">
        <f t="shared" si="255"/>
        <v>0.15000000000000013</v>
      </c>
      <c r="O4075" s="34">
        <v>40237.277777777781</v>
      </c>
      <c r="P4075" s="33">
        <v>6.999999999999984E-2</v>
      </c>
      <c r="Q4075" s="33">
        <v>0.15000000000000013</v>
      </c>
    </row>
    <row r="4076" spans="1:17">
      <c r="A4076">
        <v>2014</v>
      </c>
      <c r="B4076">
        <v>301</v>
      </c>
      <c r="C4076">
        <v>650</v>
      </c>
      <c r="D4076">
        <v>2791</v>
      </c>
      <c r="E4076" s="33">
        <f t="shared" si="252"/>
        <v>2.79</v>
      </c>
      <c r="F4076" s="32">
        <f t="shared" si="253"/>
        <v>6.0000000000000053E-2</v>
      </c>
      <c r="H4076">
        <v>2014</v>
      </c>
      <c r="I4076">
        <v>301</v>
      </c>
      <c r="J4076">
        <v>650</v>
      </c>
      <c r="K4076">
        <v>2021</v>
      </c>
      <c r="L4076" s="33">
        <f t="shared" si="254"/>
        <v>2.02</v>
      </c>
      <c r="M4076" s="32">
        <f t="shared" si="255"/>
        <v>0.13000000000000012</v>
      </c>
      <c r="O4076" s="34">
        <v>40237.284722222219</v>
      </c>
      <c r="P4076" s="33">
        <v>6.0000000000000053E-2</v>
      </c>
      <c r="Q4076" s="33">
        <v>0.13000000000000012</v>
      </c>
    </row>
    <row r="4077" spans="1:17">
      <c r="A4077">
        <v>2014</v>
      </c>
      <c r="B4077">
        <v>301</v>
      </c>
      <c r="C4077">
        <v>700</v>
      </c>
      <c r="D4077">
        <v>2771</v>
      </c>
      <c r="E4077" s="33">
        <f t="shared" si="252"/>
        <v>2.77</v>
      </c>
      <c r="F4077" s="32">
        <f t="shared" si="253"/>
        <v>4.0000000000000036E-2</v>
      </c>
      <c r="H4077">
        <v>2014</v>
      </c>
      <c r="I4077">
        <v>301</v>
      </c>
      <c r="J4077">
        <v>700</v>
      </c>
      <c r="K4077">
        <v>1991</v>
      </c>
      <c r="L4077" s="33">
        <f t="shared" si="254"/>
        <v>1.99</v>
      </c>
      <c r="M4077" s="32">
        <f t="shared" si="255"/>
        <v>0.10000000000000009</v>
      </c>
      <c r="O4077" s="34">
        <v>40237.291666666664</v>
      </c>
      <c r="P4077" s="33">
        <v>4.0000000000000036E-2</v>
      </c>
      <c r="Q4077" s="33">
        <v>0.10000000000000009</v>
      </c>
    </row>
    <row r="4078" spans="1:17">
      <c r="A4078">
        <v>2014</v>
      </c>
      <c r="B4078">
        <v>301</v>
      </c>
      <c r="C4078">
        <v>710</v>
      </c>
      <c r="D4078">
        <v>2761</v>
      </c>
      <c r="E4078" s="33">
        <f t="shared" si="252"/>
        <v>2.76</v>
      </c>
      <c r="F4078" s="32">
        <f t="shared" si="253"/>
        <v>2.9999999999999805E-2</v>
      </c>
      <c r="H4078">
        <v>2014</v>
      </c>
      <c r="I4078">
        <v>301</v>
      </c>
      <c r="J4078">
        <v>710</v>
      </c>
      <c r="K4078">
        <v>1961</v>
      </c>
      <c r="L4078" s="33">
        <f t="shared" si="254"/>
        <v>1.96</v>
      </c>
      <c r="M4078" s="32">
        <f t="shared" si="255"/>
        <v>7.0000000000000062E-2</v>
      </c>
      <c r="O4078" s="34">
        <v>40237.298611111109</v>
      </c>
      <c r="P4078" s="33">
        <v>2.9999999999999805E-2</v>
      </c>
      <c r="Q4078" s="33">
        <v>7.0000000000000062E-2</v>
      </c>
    </row>
    <row r="4079" spans="1:17">
      <c r="A4079">
        <v>2014</v>
      </c>
      <c r="B4079">
        <v>301</v>
      </c>
      <c r="C4079">
        <v>720</v>
      </c>
      <c r="D4079">
        <v>2731</v>
      </c>
      <c r="E4079" s="33">
        <f t="shared" si="252"/>
        <v>2.73</v>
      </c>
      <c r="F4079" s="32">
        <f t="shared" si="253"/>
        <v>0</v>
      </c>
      <c r="H4079">
        <v>2014</v>
      </c>
      <c r="I4079">
        <v>301</v>
      </c>
      <c r="J4079">
        <v>720</v>
      </c>
      <c r="K4079">
        <v>1931</v>
      </c>
      <c r="L4079" s="33">
        <f t="shared" si="254"/>
        <v>1.93</v>
      </c>
      <c r="M4079" s="32">
        <f t="shared" si="255"/>
        <v>4.0000000000000036E-2</v>
      </c>
      <c r="O4079" s="34">
        <v>40237.305555555555</v>
      </c>
      <c r="P4079" s="33">
        <v>0</v>
      </c>
      <c r="Q4079" s="33">
        <v>4.0000000000000036E-2</v>
      </c>
    </row>
    <row r="4080" spans="1:17">
      <c r="A4080">
        <v>2014</v>
      </c>
      <c r="B4080">
        <v>301</v>
      </c>
      <c r="C4080">
        <v>730</v>
      </c>
      <c r="D4080">
        <v>2711</v>
      </c>
      <c r="E4080" s="33">
        <f t="shared" si="252"/>
        <v>2.71</v>
      </c>
      <c r="F4080" s="32">
        <f t="shared" si="253"/>
        <v>-2.0000000000000018E-2</v>
      </c>
      <c r="H4080">
        <v>2014</v>
      </c>
      <c r="I4080">
        <v>301</v>
      </c>
      <c r="J4080">
        <v>730</v>
      </c>
      <c r="K4080">
        <v>1901</v>
      </c>
      <c r="L4080" s="33">
        <f t="shared" si="254"/>
        <v>1.9</v>
      </c>
      <c r="M4080" s="32">
        <f t="shared" si="255"/>
        <v>1.0000000000000009E-2</v>
      </c>
      <c r="O4080" s="34">
        <v>40237.3125</v>
      </c>
      <c r="P4080" s="33">
        <v>-2.0000000000000018E-2</v>
      </c>
      <c r="Q4080" s="33">
        <v>1.0000000000000009E-2</v>
      </c>
    </row>
    <row r="4081" spans="1:17">
      <c r="A4081">
        <v>2014</v>
      </c>
      <c r="B4081">
        <v>301</v>
      </c>
      <c r="C4081">
        <v>740</v>
      </c>
      <c r="D4081">
        <v>2691</v>
      </c>
      <c r="E4081" s="33">
        <f t="shared" si="252"/>
        <v>2.69</v>
      </c>
      <c r="F4081" s="32">
        <f t="shared" si="253"/>
        <v>-4.0000000000000036E-2</v>
      </c>
      <c r="H4081">
        <v>2014</v>
      </c>
      <c r="I4081">
        <v>301</v>
      </c>
      <c r="J4081">
        <v>740</v>
      </c>
      <c r="K4081">
        <v>1871</v>
      </c>
      <c r="L4081" s="33">
        <f t="shared" si="254"/>
        <v>1.87</v>
      </c>
      <c r="M4081" s="32">
        <f t="shared" si="255"/>
        <v>-1.9999999999999796E-2</v>
      </c>
      <c r="O4081" s="34">
        <v>40237.319444444445</v>
      </c>
      <c r="P4081" s="33">
        <v>-4.0000000000000036E-2</v>
      </c>
      <c r="Q4081" s="33">
        <v>-1.9999999999999796E-2</v>
      </c>
    </row>
    <row r="4082" spans="1:17">
      <c r="A4082">
        <v>2014</v>
      </c>
      <c r="B4082">
        <v>301</v>
      </c>
      <c r="C4082">
        <v>750</v>
      </c>
      <c r="D4082">
        <v>2661</v>
      </c>
      <c r="E4082" s="33">
        <f t="shared" si="252"/>
        <v>2.66</v>
      </c>
      <c r="F4082" s="32">
        <f t="shared" si="253"/>
        <v>-6.999999999999984E-2</v>
      </c>
      <c r="H4082">
        <v>2014</v>
      </c>
      <c r="I4082">
        <v>301</v>
      </c>
      <c r="J4082">
        <v>750</v>
      </c>
      <c r="K4082">
        <v>1841</v>
      </c>
      <c r="L4082" s="33">
        <f t="shared" si="254"/>
        <v>1.84</v>
      </c>
      <c r="M4082" s="32">
        <f t="shared" si="255"/>
        <v>-4.9999999999999822E-2</v>
      </c>
      <c r="O4082" s="34">
        <v>40237.326388888891</v>
      </c>
      <c r="P4082" s="33">
        <v>-6.999999999999984E-2</v>
      </c>
      <c r="Q4082" s="33">
        <v>-4.9999999999999822E-2</v>
      </c>
    </row>
    <row r="4083" spans="1:17">
      <c r="A4083">
        <v>2014</v>
      </c>
      <c r="B4083">
        <v>301</v>
      </c>
      <c r="C4083">
        <v>800</v>
      </c>
      <c r="D4083">
        <v>2641</v>
      </c>
      <c r="E4083" s="33">
        <f t="shared" si="252"/>
        <v>2.64</v>
      </c>
      <c r="F4083" s="32">
        <f t="shared" si="253"/>
        <v>-8.9999999999999858E-2</v>
      </c>
      <c r="H4083">
        <v>2014</v>
      </c>
      <c r="I4083">
        <v>301</v>
      </c>
      <c r="J4083">
        <v>800</v>
      </c>
      <c r="K4083">
        <v>1811</v>
      </c>
      <c r="L4083" s="33">
        <f t="shared" si="254"/>
        <v>1.81</v>
      </c>
      <c r="M4083" s="32">
        <f t="shared" si="255"/>
        <v>-7.9999999999999849E-2</v>
      </c>
      <c r="O4083" s="34">
        <v>40237.333333333336</v>
      </c>
      <c r="P4083" s="33">
        <v>-8.9999999999999858E-2</v>
      </c>
      <c r="Q4083" s="33">
        <v>-7.9999999999999849E-2</v>
      </c>
    </row>
    <row r="4084" spans="1:17">
      <c r="A4084">
        <v>2014</v>
      </c>
      <c r="B4084">
        <v>301</v>
      </c>
      <c r="C4084">
        <v>810</v>
      </c>
      <c r="D4084">
        <v>2621</v>
      </c>
      <c r="E4084" s="33">
        <f t="shared" si="252"/>
        <v>2.62</v>
      </c>
      <c r="F4084" s="32">
        <f t="shared" si="253"/>
        <v>-0.10999999999999988</v>
      </c>
      <c r="H4084">
        <v>2014</v>
      </c>
      <c r="I4084">
        <v>301</v>
      </c>
      <c r="J4084">
        <v>810</v>
      </c>
      <c r="K4084">
        <v>1781</v>
      </c>
      <c r="L4084" s="33">
        <f t="shared" si="254"/>
        <v>1.78</v>
      </c>
      <c r="M4084" s="32">
        <f t="shared" si="255"/>
        <v>-0.10999999999999988</v>
      </c>
      <c r="O4084" s="34">
        <v>40237.340277777781</v>
      </c>
      <c r="P4084" s="33">
        <v>-0.10999999999999988</v>
      </c>
      <c r="Q4084" s="33">
        <v>-0.10999999999999988</v>
      </c>
    </row>
    <row r="4085" spans="1:17">
      <c r="A4085">
        <v>2014</v>
      </c>
      <c r="B4085">
        <v>301</v>
      </c>
      <c r="C4085">
        <v>820</v>
      </c>
      <c r="D4085">
        <v>2601</v>
      </c>
      <c r="E4085" s="33">
        <f t="shared" si="252"/>
        <v>2.6</v>
      </c>
      <c r="F4085" s="32">
        <f t="shared" si="253"/>
        <v>-0.12999999999999989</v>
      </c>
      <c r="H4085">
        <v>2014</v>
      </c>
      <c r="I4085">
        <v>301</v>
      </c>
      <c r="J4085">
        <v>820</v>
      </c>
      <c r="K4085">
        <v>1761</v>
      </c>
      <c r="L4085" s="33">
        <f t="shared" si="254"/>
        <v>1.76</v>
      </c>
      <c r="M4085" s="32">
        <f t="shared" si="255"/>
        <v>-0.12999999999999989</v>
      </c>
      <c r="O4085" s="34">
        <v>40237.347222222219</v>
      </c>
      <c r="P4085" s="33">
        <v>-0.12999999999999989</v>
      </c>
      <c r="Q4085" s="33">
        <v>-0.12999999999999989</v>
      </c>
    </row>
    <row r="4086" spans="1:17">
      <c r="A4086">
        <v>2014</v>
      </c>
      <c r="B4086">
        <v>301</v>
      </c>
      <c r="C4086">
        <v>830</v>
      </c>
      <c r="D4086">
        <v>2581</v>
      </c>
      <c r="E4086" s="33">
        <f t="shared" si="252"/>
        <v>2.58</v>
      </c>
      <c r="F4086" s="32">
        <f t="shared" si="253"/>
        <v>-0.14999999999999991</v>
      </c>
      <c r="H4086">
        <v>2014</v>
      </c>
      <c r="I4086">
        <v>301</v>
      </c>
      <c r="J4086">
        <v>830</v>
      </c>
      <c r="K4086">
        <v>1731</v>
      </c>
      <c r="L4086" s="33">
        <f t="shared" si="254"/>
        <v>1.73</v>
      </c>
      <c r="M4086" s="32">
        <f t="shared" si="255"/>
        <v>-0.15999999999999992</v>
      </c>
      <c r="O4086" s="34">
        <v>40237.354166666664</v>
      </c>
      <c r="P4086" s="33">
        <v>-0.14999999999999991</v>
      </c>
      <c r="Q4086" s="33">
        <v>-0.15999999999999992</v>
      </c>
    </row>
    <row r="4087" spans="1:17">
      <c r="A4087">
        <v>2014</v>
      </c>
      <c r="B4087">
        <v>301</v>
      </c>
      <c r="C4087">
        <v>840</v>
      </c>
      <c r="D4087">
        <v>2571</v>
      </c>
      <c r="E4087" s="33">
        <f t="shared" si="252"/>
        <v>2.57</v>
      </c>
      <c r="F4087" s="32">
        <f t="shared" si="253"/>
        <v>-0.16000000000000014</v>
      </c>
      <c r="H4087">
        <v>2014</v>
      </c>
      <c r="I4087">
        <v>301</v>
      </c>
      <c r="J4087">
        <v>840</v>
      </c>
      <c r="K4087">
        <v>1711</v>
      </c>
      <c r="L4087" s="33">
        <f t="shared" si="254"/>
        <v>1.71</v>
      </c>
      <c r="M4087" s="32">
        <f t="shared" si="255"/>
        <v>-0.17999999999999994</v>
      </c>
      <c r="O4087" s="34">
        <v>40237.361111111109</v>
      </c>
      <c r="P4087" s="33">
        <v>-0.16000000000000014</v>
      </c>
      <c r="Q4087" s="33">
        <v>-0.17999999999999994</v>
      </c>
    </row>
    <row r="4088" spans="1:17">
      <c r="A4088">
        <v>2014</v>
      </c>
      <c r="B4088">
        <v>301</v>
      </c>
      <c r="C4088">
        <v>850</v>
      </c>
      <c r="D4088">
        <v>2561</v>
      </c>
      <c r="E4088" s="33">
        <f t="shared" si="252"/>
        <v>2.56</v>
      </c>
      <c r="F4088" s="32">
        <f t="shared" si="253"/>
        <v>-0.16999999999999993</v>
      </c>
      <c r="H4088">
        <v>2014</v>
      </c>
      <c r="I4088">
        <v>301</v>
      </c>
      <c r="J4088">
        <v>850</v>
      </c>
      <c r="K4088">
        <v>1691</v>
      </c>
      <c r="L4088" s="33">
        <f t="shared" si="254"/>
        <v>1.69</v>
      </c>
      <c r="M4088" s="32">
        <f t="shared" si="255"/>
        <v>-0.19999999999999996</v>
      </c>
      <c r="O4088" s="34">
        <v>40237.368055555555</v>
      </c>
      <c r="P4088" s="33">
        <v>-0.16999999999999993</v>
      </c>
      <c r="Q4088" s="33">
        <v>-0.19999999999999996</v>
      </c>
    </row>
    <row r="4089" spans="1:17">
      <c r="A4089">
        <v>2014</v>
      </c>
      <c r="B4089">
        <v>301</v>
      </c>
      <c r="C4089">
        <v>900</v>
      </c>
      <c r="D4089">
        <v>2551</v>
      </c>
      <c r="E4089" s="33">
        <f t="shared" si="252"/>
        <v>2.5499999999999998</v>
      </c>
      <c r="F4089" s="32">
        <f t="shared" si="253"/>
        <v>-0.18000000000000016</v>
      </c>
      <c r="H4089">
        <v>2014</v>
      </c>
      <c r="I4089">
        <v>301</v>
      </c>
      <c r="J4089">
        <v>900</v>
      </c>
      <c r="K4089">
        <v>1671</v>
      </c>
      <c r="L4089" s="33">
        <f t="shared" si="254"/>
        <v>1.67</v>
      </c>
      <c r="M4089" s="32">
        <f t="shared" si="255"/>
        <v>-0.21999999999999997</v>
      </c>
      <c r="O4089" s="34">
        <v>40237.375</v>
      </c>
      <c r="P4089" s="33">
        <v>-0.18000000000000016</v>
      </c>
      <c r="Q4089" s="33">
        <v>-0.21999999999999997</v>
      </c>
    </row>
    <row r="4090" spans="1:17">
      <c r="A4090">
        <v>2014</v>
      </c>
      <c r="B4090">
        <v>301</v>
      </c>
      <c r="C4090">
        <v>910</v>
      </c>
      <c r="D4090">
        <v>2541</v>
      </c>
      <c r="E4090" s="33">
        <f t="shared" si="252"/>
        <v>2.54</v>
      </c>
      <c r="F4090" s="32">
        <f t="shared" si="253"/>
        <v>-0.18999999999999995</v>
      </c>
      <c r="H4090">
        <v>2014</v>
      </c>
      <c r="I4090">
        <v>301</v>
      </c>
      <c r="J4090">
        <v>910</v>
      </c>
      <c r="K4090">
        <v>1651</v>
      </c>
      <c r="L4090" s="33">
        <f t="shared" si="254"/>
        <v>1.65</v>
      </c>
      <c r="M4090" s="32">
        <f t="shared" si="255"/>
        <v>-0.24</v>
      </c>
      <c r="O4090" s="34">
        <v>40237.381944444445</v>
      </c>
      <c r="P4090" s="33">
        <v>-0.18999999999999995</v>
      </c>
      <c r="Q4090" s="33">
        <v>-0.24</v>
      </c>
    </row>
    <row r="4091" spans="1:17">
      <c r="A4091">
        <v>2014</v>
      </c>
      <c r="B4091">
        <v>301</v>
      </c>
      <c r="C4091">
        <v>920</v>
      </c>
      <c r="D4091">
        <v>2541</v>
      </c>
      <c r="E4091" s="33">
        <f t="shared" si="252"/>
        <v>2.54</v>
      </c>
      <c r="F4091" s="32">
        <f t="shared" si="253"/>
        <v>-0.18999999999999995</v>
      </c>
      <c r="H4091">
        <v>2014</v>
      </c>
      <c r="I4091">
        <v>301</v>
      </c>
      <c r="J4091">
        <v>920</v>
      </c>
      <c r="K4091">
        <v>1631</v>
      </c>
      <c r="L4091" s="33">
        <f t="shared" si="254"/>
        <v>1.63</v>
      </c>
      <c r="M4091" s="32">
        <f t="shared" si="255"/>
        <v>-0.26</v>
      </c>
      <c r="O4091" s="34">
        <v>40237.388888888891</v>
      </c>
      <c r="P4091" s="33">
        <v>-0.18999999999999995</v>
      </c>
      <c r="Q4091" s="33">
        <v>-0.26</v>
      </c>
    </row>
    <row r="4092" spans="1:17">
      <c r="A4092">
        <v>2014</v>
      </c>
      <c r="B4092">
        <v>301</v>
      </c>
      <c r="C4092">
        <v>930</v>
      </c>
      <c r="D4092">
        <v>2541</v>
      </c>
      <c r="E4092" s="33">
        <f t="shared" si="252"/>
        <v>2.54</v>
      </c>
      <c r="F4092" s="32">
        <f t="shared" si="253"/>
        <v>-0.18999999999999995</v>
      </c>
      <c r="H4092">
        <v>2014</v>
      </c>
      <c r="I4092">
        <v>301</v>
      </c>
      <c r="J4092">
        <v>930</v>
      </c>
      <c r="K4092">
        <v>1611</v>
      </c>
      <c r="L4092" s="33">
        <f t="shared" si="254"/>
        <v>1.61</v>
      </c>
      <c r="M4092" s="32">
        <f t="shared" si="255"/>
        <v>-0.2799999999999998</v>
      </c>
      <c r="O4092" s="34">
        <v>40237.395833333336</v>
      </c>
      <c r="P4092" s="33">
        <v>-0.18999999999999995</v>
      </c>
      <c r="Q4092" s="33">
        <v>-0.2799999999999998</v>
      </c>
    </row>
    <row r="4093" spans="1:17">
      <c r="A4093">
        <v>2014</v>
      </c>
      <c r="B4093">
        <v>301</v>
      </c>
      <c r="C4093">
        <v>940</v>
      </c>
      <c r="D4093">
        <v>2541</v>
      </c>
      <c r="E4093" s="33">
        <f t="shared" si="252"/>
        <v>2.54</v>
      </c>
      <c r="F4093" s="32">
        <f t="shared" si="253"/>
        <v>-0.18999999999999995</v>
      </c>
      <c r="H4093">
        <v>2014</v>
      </c>
      <c r="I4093">
        <v>301</v>
      </c>
      <c r="J4093">
        <v>940</v>
      </c>
      <c r="K4093">
        <v>1601</v>
      </c>
      <c r="L4093" s="33">
        <f t="shared" si="254"/>
        <v>1.6</v>
      </c>
      <c r="M4093" s="32">
        <f t="shared" si="255"/>
        <v>-0.28999999999999981</v>
      </c>
      <c r="O4093" s="34">
        <v>40237.402777777781</v>
      </c>
      <c r="P4093" s="33">
        <v>-0.18999999999999995</v>
      </c>
      <c r="Q4093" s="33">
        <v>-0.28999999999999981</v>
      </c>
    </row>
    <row r="4094" spans="1:17">
      <c r="A4094">
        <v>2014</v>
      </c>
      <c r="B4094">
        <v>301</v>
      </c>
      <c r="C4094">
        <v>950</v>
      </c>
      <c r="D4094">
        <v>2541</v>
      </c>
      <c r="E4094" s="33">
        <f t="shared" si="252"/>
        <v>2.54</v>
      </c>
      <c r="F4094" s="32">
        <f t="shared" si="253"/>
        <v>-0.18999999999999995</v>
      </c>
      <c r="H4094">
        <v>2014</v>
      </c>
      <c r="I4094">
        <v>301</v>
      </c>
      <c r="J4094">
        <v>950</v>
      </c>
      <c r="K4094">
        <v>1591</v>
      </c>
      <c r="L4094" s="33">
        <f t="shared" si="254"/>
        <v>1.59</v>
      </c>
      <c r="M4094" s="32">
        <f t="shared" si="255"/>
        <v>-0.29999999999999982</v>
      </c>
      <c r="O4094" s="34">
        <v>40237.409722222219</v>
      </c>
      <c r="P4094" s="33">
        <v>-0.18999999999999995</v>
      </c>
      <c r="Q4094" s="33">
        <v>-0.29999999999999982</v>
      </c>
    </row>
    <row r="4095" spans="1:17">
      <c r="A4095">
        <v>2014</v>
      </c>
      <c r="B4095">
        <v>301</v>
      </c>
      <c r="C4095">
        <v>1000</v>
      </c>
      <c r="D4095">
        <v>2541</v>
      </c>
      <c r="E4095" s="33">
        <f t="shared" si="252"/>
        <v>2.54</v>
      </c>
      <c r="F4095" s="32">
        <f t="shared" si="253"/>
        <v>-0.18999999999999995</v>
      </c>
      <c r="H4095">
        <v>2014</v>
      </c>
      <c r="I4095">
        <v>301</v>
      </c>
      <c r="J4095">
        <v>1000</v>
      </c>
      <c r="K4095">
        <v>1571</v>
      </c>
      <c r="L4095" s="33">
        <f t="shared" si="254"/>
        <v>1.57</v>
      </c>
      <c r="M4095" s="32">
        <f t="shared" si="255"/>
        <v>-0.31999999999999984</v>
      </c>
      <c r="O4095" s="34">
        <v>40237.416666666664</v>
      </c>
      <c r="P4095" s="33">
        <v>-0.18999999999999995</v>
      </c>
      <c r="Q4095" s="33">
        <v>-0.31999999999999984</v>
      </c>
    </row>
    <row r="4096" spans="1:17">
      <c r="A4096">
        <v>2014</v>
      </c>
      <c r="B4096">
        <v>301</v>
      </c>
      <c r="C4096">
        <v>1010</v>
      </c>
      <c r="D4096">
        <v>2541</v>
      </c>
      <c r="E4096" s="33">
        <f t="shared" si="252"/>
        <v>2.54</v>
      </c>
      <c r="F4096" s="32">
        <f t="shared" si="253"/>
        <v>-0.18999999999999995</v>
      </c>
      <c r="H4096">
        <v>2014</v>
      </c>
      <c r="I4096">
        <v>301</v>
      </c>
      <c r="J4096">
        <v>1010</v>
      </c>
      <c r="K4096">
        <v>1561</v>
      </c>
      <c r="L4096" s="33">
        <f t="shared" si="254"/>
        <v>1.56</v>
      </c>
      <c r="M4096" s="32">
        <f t="shared" si="255"/>
        <v>-0.32999999999999985</v>
      </c>
      <c r="O4096" s="34">
        <v>40237.423611111109</v>
      </c>
      <c r="P4096" s="33">
        <v>-0.18999999999999995</v>
      </c>
      <c r="Q4096" s="33">
        <v>-0.32999999999999985</v>
      </c>
    </row>
    <row r="4097" spans="1:17">
      <c r="A4097">
        <v>2014</v>
      </c>
      <c r="B4097">
        <v>301</v>
      </c>
      <c r="C4097">
        <v>1020</v>
      </c>
      <c r="D4097">
        <v>2551</v>
      </c>
      <c r="E4097" s="33">
        <f t="shared" si="252"/>
        <v>2.5499999999999998</v>
      </c>
      <c r="F4097" s="32">
        <f t="shared" si="253"/>
        <v>-0.18000000000000016</v>
      </c>
      <c r="H4097">
        <v>2014</v>
      </c>
      <c r="I4097">
        <v>301</v>
      </c>
      <c r="J4097">
        <v>1020</v>
      </c>
      <c r="K4097">
        <v>1551</v>
      </c>
      <c r="L4097" s="33">
        <f t="shared" si="254"/>
        <v>1.55</v>
      </c>
      <c r="M4097" s="32">
        <f t="shared" si="255"/>
        <v>-0.33999999999999986</v>
      </c>
      <c r="O4097" s="34">
        <v>40237.430555555555</v>
      </c>
      <c r="P4097" s="33">
        <v>-0.18000000000000016</v>
      </c>
      <c r="Q4097" s="33">
        <v>-0.33999999999999986</v>
      </c>
    </row>
    <row r="4098" spans="1:17">
      <c r="A4098">
        <v>2014</v>
      </c>
      <c r="B4098">
        <v>301</v>
      </c>
      <c r="C4098">
        <v>1030</v>
      </c>
      <c r="D4098">
        <v>2551</v>
      </c>
      <c r="E4098" s="33">
        <f t="shared" si="252"/>
        <v>2.5499999999999998</v>
      </c>
      <c r="F4098" s="32">
        <f t="shared" si="253"/>
        <v>-0.18000000000000016</v>
      </c>
      <c r="H4098">
        <v>2014</v>
      </c>
      <c r="I4098">
        <v>301</v>
      </c>
      <c r="J4098">
        <v>1030</v>
      </c>
      <c r="K4098">
        <v>1541</v>
      </c>
      <c r="L4098" s="33">
        <f t="shared" si="254"/>
        <v>1.54</v>
      </c>
      <c r="M4098" s="32">
        <f t="shared" si="255"/>
        <v>-0.34999999999999987</v>
      </c>
      <c r="O4098" s="34">
        <v>40237.4375</v>
      </c>
      <c r="P4098" s="33">
        <v>-0.18000000000000016</v>
      </c>
      <c r="Q4098" s="33">
        <v>-0.34999999999999987</v>
      </c>
    </row>
    <row r="4099" spans="1:17">
      <c r="A4099">
        <v>2014</v>
      </c>
      <c r="B4099">
        <v>301</v>
      </c>
      <c r="C4099">
        <v>1040</v>
      </c>
      <c r="D4099">
        <v>2551</v>
      </c>
      <c r="E4099" s="33">
        <f t="shared" si="252"/>
        <v>2.5499999999999998</v>
      </c>
      <c r="F4099" s="32">
        <f t="shared" si="253"/>
        <v>-0.18000000000000016</v>
      </c>
      <c r="H4099">
        <v>2014</v>
      </c>
      <c r="I4099">
        <v>301</v>
      </c>
      <c r="J4099">
        <v>1040</v>
      </c>
      <c r="K4099">
        <v>1531</v>
      </c>
      <c r="L4099" s="33">
        <f t="shared" si="254"/>
        <v>1.53</v>
      </c>
      <c r="M4099" s="32">
        <f t="shared" si="255"/>
        <v>-0.35999999999999988</v>
      </c>
      <c r="O4099" s="34">
        <v>40237.444444444445</v>
      </c>
      <c r="P4099" s="33">
        <v>-0.18000000000000016</v>
      </c>
      <c r="Q4099" s="33">
        <v>-0.35999999999999988</v>
      </c>
    </row>
    <row r="4100" spans="1:17">
      <c r="A4100">
        <v>2014</v>
      </c>
      <c r="B4100">
        <v>301</v>
      </c>
      <c r="C4100">
        <v>1050</v>
      </c>
      <c r="D4100">
        <v>2551</v>
      </c>
      <c r="E4100" s="33">
        <f t="shared" ref="E4100:E4163" si="256">ROUND(D4100/1000,2)</f>
        <v>2.5499999999999998</v>
      </c>
      <c r="F4100" s="32">
        <f t="shared" ref="F4100:F4163" si="257">E4100-E$8499</f>
        <v>-0.18000000000000016</v>
      </c>
      <c r="H4100">
        <v>2014</v>
      </c>
      <c r="I4100">
        <v>301</v>
      </c>
      <c r="J4100">
        <v>1050</v>
      </c>
      <c r="K4100">
        <v>1521</v>
      </c>
      <c r="L4100" s="33">
        <f t="shared" ref="L4100:L4163" si="258">ROUND(K4100/1000,2)</f>
        <v>1.52</v>
      </c>
      <c r="M4100" s="32">
        <f t="shared" ref="M4100:M4163" si="259">L4100-L$8499</f>
        <v>-0.36999999999999988</v>
      </c>
      <c r="O4100" s="34">
        <v>40237.451388888891</v>
      </c>
      <c r="P4100" s="33">
        <v>-0.18000000000000016</v>
      </c>
      <c r="Q4100" s="33">
        <v>-0.36999999999999988</v>
      </c>
    </row>
    <row r="4101" spans="1:17">
      <c r="A4101">
        <v>2014</v>
      </c>
      <c r="B4101">
        <v>301</v>
      </c>
      <c r="C4101">
        <v>1100</v>
      </c>
      <c r="D4101">
        <v>2541</v>
      </c>
      <c r="E4101" s="33">
        <f t="shared" si="256"/>
        <v>2.54</v>
      </c>
      <c r="F4101" s="32">
        <f t="shared" si="257"/>
        <v>-0.18999999999999995</v>
      </c>
      <c r="H4101">
        <v>2014</v>
      </c>
      <c r="I4101">
        <v>301</v>
      </c>
      <c r="J4101">
        <v>1100</v>
      </c>
      <c r="K4101">
        <v>1511</v>
      </c>
      <c r="L4101" s="33">
        <f t="shared" si="258"/>
        <v>1.51</v>
      </c>
      <c r="M4101" s="32">
        <f t="shared" si="259"/>
        <v>-0.37999999999999989</v>
      </c>
      <c r="O4101" s="34">
        <v>40237.458333333336</v>
      </c>
      <c r="P4101" s="33">
        <v>-0.18999999999999995</v>
      </c>
      <c r="Q4101" s="33">
        <v>-0.37999999999999989</v>
      </c>
    </row>
    <row r="4102" spans="1:17">
      <c r="A4102">
        <v>2014</v>
      </c>
      <c r="B4102">
        <v>301</v>
      </c>
      <c r="C4102">
        <v>1110</v>
      </c>
      <c r="D4102">
        <v>2541</v>
      </c>
      <c r="E4102" s="33">
        <f t="shared" si="256"/>
        <v>2.54</v>
      </c>
      <c r="F4102" s="32">
        <f t="shared" si="257"/>
        <v>-0.18999999999999995</v>
      </c>
      <c r="H4102">
        <v>2014</v>
      </c>
      <c r="I4102">
        <v>301</v>
      </c>
      <c r="J4102">
        <v>1110</v>
      </c>
      <c r="K4102">
        <v>1511</v>
      </c>
      <c r="L4102" s="33">
        <f t="shared" si="258"/>
        <v>1.51</v>
      </c>
      <c r="M4102" s="32">
        <f t="shared" si="259"/>
        <v>-0.37999999999999989</v>
      </c>
      <c r="O4102" s="34">
        <v>40237.465277777781</v>
      </c>
      <c r="P4102" s="33">
        <v>-0.18999999999999995</v>
      </c>
      <c r="Q4102" s="33">
        <v>-0.37999999999999989</v>
      </c>
    </row>
    <row r="4103" spans="1:17">
      <c r="A4103">
        <v>2014</v>
      </c>
      <c r="B4103">
        <v>301</v>
      </c>
      <c r="C4103">
        <v>1120</v>
      </c>
      <c r="D4103">
        <v>2531</v>
      </c>
      <c r="E4103" s="33">
        <f t="shared" si="256"/>
        <v>2.5299999999999998</v>
      </c>
      <c r="F4103" s="32">
        <f t="shared" si="257"/>
        <v>-0.20000000000000018</v>
      </c>
      <c r="H4103">
        <v>2014</v>
      </c>
      <c r="I4103">
        <v>301</v>
      </c>
      <c r="J4103">
        <v>1120</v>
      </c>
      <c r="K4103">
        <v>1501</v>
      </c>
      <c r="L4103" s="33">
        <f t="shared" si="258"/>
        <v>1.5</v>
      </c>
      <c r="M4103" s="32">
        <f t="shared" si="259"/>
        <v>-0.3899999999999999</v>
      </c>
      <c r="O4103" s="34">
        <v>40237.472222222219</v>
      </c>
      <c r="P4103" s="33">
        <v>-0.20000000000000018</v>
      </c>
      <c r="Q4103" s="33">
        <v>-0.3899999999999999</v>
      </c>
    </row>
    <row r="4104" spans="1:17">
      <c r="A4104">
        <v>2014</v>
      </c>
      <c r="B4104">
        <v>301</v>
      </c>
      <c r="C4104">
        <v>1130</v>
      </c>
      <c r="D4104">
        <v>2531</v>
      </c>
      <c r="E4104" s="33">
        <f t="shared" si="256"/>
        <v>2.5299999999999998</v>
      </c>
      <c r="F4104" s="32">
        <f t="shared" si="257"/>
        <v>-0.20000000000000018</v>
      </c>
      <c r="H4104">
        <v>2014</v>
      </c>
      <c r="I4104">
        <v>301</v>
      </c>
      <c r="J4104">
        <v>1130</v>
      </c>
      <c r="K4104">
        <v>1501</v>
      </c>
      <c r="L4104" s="33">
        <f t="shared" si="258"/>
        <v>1.5</v>
      </c>
      <c r="M4104" s="32">
        <f t="shared" si="259"/>
        <v>-0.3899999999999999</v>
      </c>
      <c r="O4104" s="34">
        <v>40237.479166666664</v>
      </c>
      <c r="P4104" s="33">
        <v>-0.20000000000000018</v>
      </c>
      <c r="Q4104" s="33">
        <v>-0.3899999999999999</v>
      </c>
    </row>
    <row r="4105" spans="1:17">
      <c r="A4105">
        <v>2014</v>
      </c>
      <c r="B4105">
        <v>301</v>
      </c>
      <c r="C4105">
        <v>1140</v>
      </c>
      <c r="D4105">
        <v>2521</v>
      </c>
      <c r="E4105" s="33">
        <f t="shared" si="256"/>
        <v>2.52</v>
      </c>
      <c r="F4105" s="32">
        <f t="shared" si="257"/>
        <v>-0.20999999999999996</v>
      </c>
      <c r="H4105">
        <v>2014</v>
      </c>
      <c r="I4105">
        <v>301</v>
      </c>
      <c r="J4105">
        <v>1140</v>
      </c>
      <c r="K4105">
        <v>1501</v>
      </c>
      <c r="L4105" s="33">
        <f t="shared" si="258"/>
        <v>1.5</v>
      </c>
      <c r="M4105" s="32">
        <f t="shared" si="259"/>
        <v>-0.3899999999999999</v>
      </c>
      <c r="O4105" s="34">
        <v>40237.486111111109</v>
      </c>
      <c r="P4105" s="33">
        <v>-0.20999999999999996</v>
      </c>
      <c r="Q4105" s="33">
        <v>-0.3899999999999999</v>
      </c>
    </row>
    <row r="4106" spans="1:17">
      <c r="A4106">
        <v>2014</v>
      </c>
      <c r="B4106">
        <v>301</v>
      </c>
      <c r="C4106">
        <v>1150</v>
      </c>
      <c r="D4106">
        <v>2511</v>
      </c>
      <c r="E4106" s="33">
        <f t="shared" si="256"/>
        <v>2.5099999999999998</v>
      </c>
      <c r="F4106" s="32">
        <f t="shared" si="257"/>
        <v>-0.2200000000000002</v>
      </c>
      <c r="H4106">
        <v>2014</v>
      </c>
      <c r="I4106">
        <v>301</v>
      </c>
      <c r="J4106">
        <v>1150</v>
      </c>
      <c r="K4106">
        <v>1491</v>
      </c>
      <c r="L4106" s="33">
        <f t="shared" si="258"/>
        <v>1.49</v>
      </c>
      <c r="M4106" s="32">
        <f t="shared" si="259"/>
        <v>-0.39999999999999991</v>
      </c>
      <c r="O4106" s="34">
        <v>40237.493055555555</v>
      </c>
      <c r="P4106" s="33">
        <v>-0.2200000000000002</v>
      </c>
      <c r="Q4106" s="33">
        <v>-0.39999999999999991</v>
      </c>
    </row>
    <row r="4107" spans="1:17">
      <c r="A4107">
        <v>2014</v>
      </c>
      <c r="B4107">
        <v>301</v>
      </c>
      <c r="C4107">
        <v>1200</v>
      </c>
      <c r="D4107">
        <v>2501</v>
      </c>
      <c r="E4107" s="33">
        <f t="shared" si="256"/>
        <v>2.5</v>
      </c>
      <c r="F4107" s="32">
        <f t="shared" si="257"/>
        <v>-0.22999999999999998</v>
      </c>
      <c r="H4107">
        <v>2014</v>
      </c>
      <c r="I4107">
        <v>301</v>
      </c>
      <c r="J4107">
        <v>1200</v>
      </c>
      <c r="K4107">
        <v>1501</v>
      </c>
      <c r="L4107" s="33">
        <f t="shared" si="258"/>
        <v>1.5</v>
      </c>
      <c r="M4107" s="32">
        <f t="shared" si="259"/>
        <v>-0.3899999999999999</v>
      </c>
      <c r="O4107" s="34">
        <v>40237.5</v>
      </c>
      <c r="P4107" s="33">
        <v>-0.22999999999999998</v>
      </c>
      <c r="Q4107" s="33">
        <v>-0.3899999999999999</v>
      </c>
    </row>
    <row r="4108" spans="1:17">
      <c r="A4108">
        <v>2014</v>
      </c>
      <c r="B4108">
        <v>301</v>
      </c>
      <c r="C4108">
        <v>1210</v>
      </c>
      <c r="D4108">
        <v>2491</v>
      </c>
      <c r="E4108" s="33">
        <f t="shared" si="256"/>
        <v>2.4900000000000002</v>
      </c>
      <c r="F4108" s="32">
        <f t="shared" si="257"/>
        <v>-0.23999999999999977</v>
      </c>
      <c r="H4108">
        <v>2014</v>
      </c>
      <c r="I4108">
        <v>301</v>
      </c>
      <c r="J4108">
        <v>1210</v>
      </c>
      <c r="K4108">
        <v>1501</v>
      </c>
      <c r="L4108" s="33">
        <f t="shared" si="258"/>
        <v>1.5</v>
      </c>
      <c r="M4108" s="32">
        <f t="shared" si="259"/>
        <v>-0.3899999999999999</v>
      </c>
      <c r="O4108" s="34">
        <v>40237.506944444445</v>
      </c>
      <c r="P4108" s="33">
        <v>-0.23999999999999977</v>
      </c>
      <c r="Q4108" s="33">
        <v>-0.3899999999999999</v>
      </c>
    </row>
    <row r="4109" spans="1:17">
      <c r="A4109">
        <v>2014</v>
      </c>
      <c r="B4109">
        <v>301</v>
      </c>
      <c r="C4109">
        <v>1220</v>
      </c>
      <c r="D4109">
        <v>2491</v>
      </c>
      <c r="E4109" s="33">
        <f t="shared" si="256"/>
        <v>2.4900000000000002</v>
      </c>
      <c r="F4109" s="32">
        <f t="shared" si="257"/>
        <v>-0.23999999999999977</v>
      </c>
      <c r="H4109">
        <v>2014</v>
      </c>
      <c r="I4109">
        <v>301</v>
      </c>
      <c r="J4109">
        <v>1220</v>
      </c>
      <c r="K4109">
        <v>1511</v>
      </c>
      <c r="L4109" s="33">
        <f t="shared" si="258"/>
        <v>1.51</v>
      </c>
      <c r="M4109" s="32">
        <f t="shared" si="259"/>
        <v>-0.37999999999999989</v>
      </c>
      <c r="O4109" s="34">
        <v>40237.513888888891</v>
      </c>
      <c r="P4109" s="33">
        <v>-0.23999999999999977</v>
      </c>
      <c r="Q4109" s="33">
        <v>-0.37999999999999989</v>
      </c>
    </row>
    <row r="4110" spans="1:17">
      <c r="A4110">
        <v>2014</v>
      </c>
      <c r="B4110">
        <v>301</v>
      </c>
      <c r="C4110">
        <v>1230</v>
      </c>
      <c r="D4110">
        <v>2481</v>
      </c>
      <c r="E4110" s="33">
        <f t="shared" si="256"/>
        <v>2.48</v>
      </c>
      <c r="F4110" s="32">
        <f t="shared" si="257"/>
        <v>-0.25</v>
      </c>
      <c r="H4110">
        <v>2014</v>
      </c>
      <c r="I4110">
        <v>301</v>
      </c>
      <c r="J4110">
        <v>1230</v>
      </c>
      <c r="K4110">
        <v>1521</v>
      </c>
      <c r="L4110" s="33">
        <f t="shared" si="258"/>
        <v>1.52</v>
      </c>
      <c r="M4110" s="32">
        <f t="shared" si="259"/>
        <v>-0.36999999999999988</v>
      </c>
      <c r="O4110" s="34">
        <v>40237.520833333336</v>
      </c>
      <c r="P4110" s="33">
        <v>-0.25</v>
      </c>
      <c r="Q4110" s="33">
        <v>-0.36999999999999988</v>
      </c>
    </row>
    <row r="4111" spans="1:17">
      <c r="A4111">
        <v>2014</v>
      </c>
      <c r="B4111">
        <v>301</v>
      </c>
      <c r="C4111">
        <v>1240</v>
      </c>
      <c r="D4111">
        <v>2481</v>
      </c>
      <c r="E4111" s="33">
        <f t="shared" si="256"/>
        <v>2.48</v>
      </c>
      <c r="F4111" s="32">
        <f t="shared" si="257"/>
        <v>-0.25</v>
      </c>
      <c r="H4111">
        <v>2014</v>
      </c>
      <c r="I4111">
        <v>301</v>
      </c>
      <c r="J4111">
        <v>1240</v>
      </c>
      <c r="K4111">
        <v>1531</v>
      </c>
      <c r="L4111" s="33">
        <f t="shared" si="258"/>
        <v>1.53</v>
      </c>
      <c r="M4111" s="32">
        <f t="shared" si="259"/>
        <v>-0.35999999999999988</v>
      </c>
      <c r="O4111" s="34">
        <v>40237.527777777781</v>
      </c>
      <c r="P4111" s="33">
        <v>-0.25</v>
      </c>
      <c r="Q4111" s="33">
        <v>-0.35999999999999988</v>
      </c>
    </row>
    <row r="4112" spans="1:17">
      <c r="A4112">
        <v>2014</v>
      </c>
      <c r="B4112">
        <v>301</v>
      </c>
      <c r="C4112">
        <v>1250</v>
      </c>
      <c r="D4112">
        <v>2481</v>
      </c>
      <c r="E4112" s="33">
        <f t="shared" si="256"/>
        <v>2.48</v>
      </c>
      <c r="F4112" s="32">
        <f t="shared" si="257"/>
        <v>-0.25</v>
      </c>
      <c r="H4112">
        <v>2014</v>
      </c>
      <c r="I4112">
        <v>301</v>
      </c>
      <c r="J4112">
        <v>1250</v>
      </c>
      <c r="K4112">
        <v>1541</v>
      </c>
      <c r="L4112" s="33">
        <f t="shared" si="258"/>
        <v>1.54</v>
      </c>
      <c r="M4112" s="32">
        <f t="shared" si="259"/>
        <v>-0.34999999999999987</v>
      </c>
      <c r="O4112" s="34">
        <v>40237.534722222219</v>
      </c>
      <c r="P4112" s="33">
        <v>-0.25</v>
      </c>
      <c r="Q4112" s="33">
        <v>-0.34999999999999987</v>
      </c>
    </row>
    <row r="4113" spans="1:17">
      <c r="A4113">
        <v>2014</v>
      </c>
      <c r="B4113">
        <v>301</v>
      </c>
      <c r="C4113">
        <v>1300</v>
      </c>
      <c r="D4113">
        <v>2481</v>
      </c>
      <c r="E4113" s="33">
        <f t="shared" si="256"/>
        <v>2.48</v>
      </c>
      <c r="F4113" s="32">
        <f t="shared" si="257"/>
        <v>-0.25</v>
      </c>
      <c r="H4113">
        <v>2014</v>
      </c>
      <c r="I4113">
        <v>301</v>
      </c>
      <c r="J4113">
        <v>1300</v>
      </c>
      <c r="K4113">
        <v>1561</v>
      </c>
      <c r="L4113" s="33">
        <f t="shared" si="258"/>
        <v>1.56</v>
      </c>
      <c r="M4113" s="32">
        <f t="shared" si="259"/>
        <v>-0.32999999999999985</v>
      </c>
      <c r="O4113" s="34">
        <v>40237.541666666664</v>
      </c>
      <c r="P4113" s="33">
        <v>-0.25</v>
      </c>
      <c r="Q4113" s="33">
        <v>-0.32999999999999985</v>
      </c>
    </row>
    <row r="4114" spans="1:17">
      <c r="A4114">
        <v>2014</v>
      </c>
      <c r="B4114">
        <v>301</v>
      </c>
      <c r="C4114">
        <v>1310</v>
      </c>
      <c r="D4114">
        <v>2491</v>
      </c>
      <c r="E4114" s="33">
        <f t="shared" si="256"/>
        <v>2.4900000000000002</v>
      </c>
      <c r="F4114" s="32">
        <f t="shared" si="257"/>
        <v>-0.23999999999999977</v>
      </c>
      <c r="H4114">
        <v>2014</v>
      </c>
      <c r="I4114">
        <v>301</v>
      </c>
      <c r="J4114">
        <v>1310</v>
      </c>
      <c r="K4114">
        <v>1581</v>
      </c>
      <c r="L4114" s="33">
        <f t="shared" si="258"/>
        <v>1.58</v>
      </c>
      <c r="M4114" s="32">
        <f t="shared" si="259"/>
        <v>-0.30999999999999983</v>
      </c>
      <c r="O4114" s="34">
        <v>40237.548611111109</v>
      </c>
      <c r="P4114" s="33">
        <v>-0.23999999999999977</v>
      </c>
      <c r="Q4114" s="33">
        <v>-0.30999999999999983</v>
      </c>
    </row>
    <row r="4115" spans="1:17">
      <c r="A4115">
        <v>2014</v>
      </c>
      <c r="B4115">
        <v>301</v>
      </c>
      <c r="C4115">
        <v>1320</v>
      </c>
      <c r="D4115">
        <v>2501</v>
      </c>
      <c r="E4115" s="33">
        <f t="shared" si="256"/>
        <v>2.5</v>
      </c>
      <c r="F4115" s="32">
        <f t="shared" si="257"/>
        <v>-0.22999999999999998</v>
      </c>
      <c r="H4115">
        <v>2014</v>
      </c>
      <c r="I4115">
        <v>301</v>
      </c>
      <c r="J4115">
        <v>1320</v>
      </c>
      <c r="K4115">
        <v>1601</v>
      </c>
      <c r="L4115" s="33">
        <f t="shared" si="258"/>
        <v>1.6</v>
      </c>
      <c r="M4115" s="32">
        <f t="shared" si="259"/>
        <v>-0.28999999999999981</v>
      </c>
      <c r="O4115" s="34">
        <v>40237.555555555555</v>
      </c>
      <c r="P4115" s="33">
        <v>-0.22999999999999998</v>
      </c>
      <c r="Q4115" s="33">
        <v>-0.28999999999999981</v>
      </c>
    </row>
    <row r="4116" spans="1:17">
      <c r="A4116">
        <v>2014</v>
      </c>
      <c r="B4116">
        <v>301</v>
      </c>
      <c r="C4116">
        <v>1330</v>
      </c>
      <c r="D4116">
        <v>2511</v>
      </c>
      <c r="E4116" s="33">
        <f t="shared" si="256"/>
        <v>2.5099999999999998</v>
      </c>
      <c r="F4116" s="32">
        <f t="shared" si="257"/>
        <v>-0.2200000000000002</v>
      </c>
      <c r="H4116">
        <v>2014</v>
      </c>
      <c r="I4116">
        <v>301</v>
      </c>
      <c r="J4116">
        <v>1330</v>
      </c>
      <c r="K4116">
        <v>1631</v>
      </c>
      <c r="L4116" s="33">
        <f t="shared" si="258"/>
        <v>1.63</v>
      </c>
      <c r="M4116" s="32">
        <f t="shared" si="259"/>
        <v>-0.26</v>
      </c>
      <c r="O4116" s="34">
        <v>40237.5625</v>
      </c>
      <c r="P4116" s="33">
        <v>-0.2200000000000002</v>
      </c>
      <c r="Q4116" s="33">
        <v>-0.26</v>
      </c>
    </row>
    <row r="4117" spans="1:17">
      <c r="A4117">
        <v>2014</v>
      </c>
      <c r="B4117">
        <v>301</v>
      </c>
      <c r="C4117">
        <v>1340</v>
      </c>
      <c r="D4117">
        <v>2521</v>
      </c>
      <c r="E4117" s="33">
        <f t="shared" si="256"/>
        <v>2.52</v>
      </c>
      <c r="F4117" s="32">
        <f t="shared" si="257"/>
        <v>-0.20999999999999996</v>
      </c>
      <c r="H4117">
        <v>2014</v>
      </c>
      <c r="I4117">
        <v>301</v>
      </c>
      <c r="J4117">
        <v>1340</v>
      </c>
      <c r="K4117">
        <v>1651</v>
      </c>
      <c r="L4117" s="33">
        <f t="shared" si="258"/>
        <v>1.65</v>
      </c>
      <c r="M4117" s="32">
        <f t="shared" si="259"/>
        <v>-0.24</v>
      </c>
      <c r="O4117" s="34">
        <v>40237.569444444445</v>
      </c>
      <c r="P4117" s="33">
        <v>-0.20999999999999996</v>
      </c>
      <c r="Q4117" s="33">
        <v>-0.24</v>
      </c>
    </row>
    <row r="4118" spans="1:17">
      <c r="A4118">
        <v>2014</v>
      </c>
      <c r="B4118">
        <v>301</v>
      </c>
      <c r="C4118">
        <v>1350</v>
      </c>
      <c r="D4118">
        <v>2531</v>
      </c>
      <c r="E4118" s="33">
        <f t="shared" si="256"/>
        <v>2.5299999999999998</v>
      </c>
      <c r="F4118" s="32">
        <f t="shared" si="257"/>
        <v>-0.20000000000000018</v>
      </c>
      <c r="H4118">
        <v>2014</v>
      </c>
      <c r="I4118">
        <v>301</v>
      </c>
      <c r="J4118">
        <v>1350</v>
      </c>
      <c r="K4118">
        <v>1681</v>
      </c>
      <c r="L4118" s="33">
        <f t="shared" si="258"/>
        <v>1.68</v>
      </c>
      <c r="M4118" s="32">
        <f t="shared" si="259"/>
        <v>-0.20999999999999996</v>
      </c>
      <c r="O4118" s="34">
        <v>40237.576388888891</v>
      </c>
      <c r="P4118" s="33">
        <v>-0.20000000000000018</v>
      </c>
      <c r="Q4118" s="33">
        <v>-0.20999999999999996</v>
      </c>
    </row>
    <row r="4119" spans="1:17">
      <c r="A4119">
        <v>2014</v>
      </c>
      <c r="B4119">
        <v>301</v>
      </c>
      <c r="C4119">
        <v>1400</v>
      </c>
      <c r="D4119">
        <v>2551</v>
      </c>
      <c r="E4119" s="33">
        <f t="shared" si="256"/>
        <v>2.5499999999999998</v>
      </c>
      <c r="F4119" s="32">
        <f t="shared" si="257"/>
        <v>-0.18000000000000016</v>
      </c>
      <c r="H4119">
        <v>2014</v>
      </c>
      <c r="I4119">
        <v>301</v>
      </c>
      <c r="J4119">
        <v>1400</v>
      </c>
      <c r="K4119">
        <v>1721</v>
      </c>
      <c r="L4119" s="33">
        <f t="shared" si="258"/>
        <v>1.72</v>
      </c>
      <c r="M4119" s="32">
        <f t="shared" si="259"/>
        <v>-0.16999999999999993</v>
      </c>
      <c r="O4119" s="34">
        <v>40237.583333333336</v>
      </c>
      <c r="P4119" s="33">
        <v>-0.18000000000000016</v>
      </c>
      <c r="Q4119" s="33">
        <v>-0.16999999999999993</v>
      </c>
    </row>
    <row r="4120" spans="1:17">
      <c r="A4120">
        <v>2014</v>
      </c>
      <c r="B4120">
        <v>301</v>
      </c>
      <c r="C4120">
        <v>1410</v>
      </c>
      <c r="D4120">
        <v>2571</v>
      </c>
      <c r="E4120" s="33">
        <f t="shared" si="256"/>
        <v>2.57</v>
      </c>
      <c r="F4120" s="32">
        <f t="shared" si="257"/>
        <v>-0.16000000000000014</v>
      </c>
      <c r="H4120">
        <v>2014</v>
      </c>
      <c r="I4120">
        <v>301</v>
      </c>
      <c r="J4120">
        <v>1410</v>
      </c>
      <c r="K4120">
        <v>1751</v>
      </c>
      <c r="L4120" s="33">
        <f t="shared" si="258"/>
        <v>1.75</v>
      </c>
      <c r="M4120" s="32">
        <f t="shared" si="259"/>
        <v>-0.1399999999999999</v>
      </c>
      <c r="O4120" s="34">
        <v>40237.590277777781</v>
      </c>
      <c r="P4120" s="33">
        <v>-0.16000000000000014</v>
      </c>
      <c r="Q4120" s="33">
        <v>-0.1399999999999999</v>
      </c>
    </row>
    <row r="4121" spans="1:17">
      <c r="A4121">
        <v>2014</v>
      </c>
      <c r="B4121">
        <v>301</v>
      </c>
      <c r="C4121">
        <v>1420</v>
      </c>
      <c r="D4121">
        <v>2591</v>
      </c>
      <c r="E4121" s="33">
        <f t="shared" si="256"/>
        <v>2.59</v>
      </c>
      <c r="F4121" s="32">
        <f t="shared" si="257"/>
        <v>-0.14000000000000012</v>
      </c>
      <c r="H4121">
        <v>2014</v>
      </c>
      <c r="I4121">
        <v>301</v>
      </c>
      <c r="J4121">
        <v>1420</v>
      </c>
      <c r="K4121">
        <v>1791</v>
      </c>
      <c r="L4121" s="33">
        <f t="shared" si="258"/>
        <v>1.79</v>
      </c>
      <c r="M4121" s="32">
        <f t="shared" si="259"/>
        <v>-9.9999999999999867E-2</v>
      </c>
      <c r="O4121" s="34">
        <v>40237.597222222219</v>
      </c>
      <c r="P4121" s="33">
        <v>-0.14000000000000012</v>
      </c>
      <c r="Q4121" s="33">
        <v>-9.9999999999999867E-2</v>
      </c>
    </row>
    <row r="4122" spans="1:17">
      <c r="A4122">
        <v>2014</v>
      </c>
      <c r="B4122">
        <v>301</v>
      </c>
      <c r="C4122">
        <v>1430</v>
      </c>
      <c r="D4122">
        <v>2611</v>
      </c>
      <c r="E4122" s="33">
        <f t="shared" si="256"/>
        <v>2.61</v>
      </c>
      <c r="F4122" s="32">
        <f t="shared" si="257"/>
        <v>-0.12000000000000011</v>
      </c>
      <c r="H4122">
        <v>2014</v>
      </c>
      <c r="I4122">
        <v>301</v>
      </c>
      <c r="J4122">
        <v>1430</v>
      </c>
      <c r="K4122">
        <v>1821</v>
      </c>
      <c r="L4122" s="33">
        <f t="shared" si="258"/>
        <v>1.82</v>
      </c>
      <c r="M4122" s="32">
        <f t="shared" si="259"/>
        <v>-6.999999999999984E-2</v>
      </c>
      <c r="O4122" s="34">
        <v>40237.604166666664</v>
      </c>
      <c r="P4122" s="33">
        <v>-0.12000000000000011</v>
      </c>
      <c r="Q4122" s="33">
        <v>-6.999999999999984E-2</v>
      </c>
    </row>
    <row r="4123" spans="1:17">
      <c r="A4123">
        <v>2014</v>
      </c>
      <c r="B4123">
        <v>301</v>
      </c>
      <c r="C4123">
        <v>1440</v>
      </c>
      <c r="D4123">
        <v>2631</v>
      </c>
      <c r="E4123" s="33">
        <f t="shared" si="256"/>
        <v>2.63</v>
      </c>
      <c r="F4123" s="32">
        <f t="shared" si="257"/>
        <v>-0.10000000000000009</v>
      </c>
      <c r="H4123">
        <v>2014</v>
      </c>
      <c r="I4123">
        <v>301</v>
      </c>
      <c r="J4123">
        <v>1440</v>
      </c>
      <c r="K4123">
        <v>1861</v>
      </c>
      <c r="L4123" s="33">
        <f t="shared" si="258"/>
        <v>1.86</v>
      </c>
      <c r="M4123" s="32">
        <f t="shared" si="259"/>
        <v>-2.9999999999999805E-2</v>
      </c>
      <c r="O4123" s="34">
        <v>40237.611111111109</v>
      </c>
      <c r="P4123" s="33">
        <v>-0.10000000000000009</v>
      </c>
      <c r="Q4123" s="33">
        <v>-2.9999999999999805E-2</v>
      </c>
    </row>
    <row r="4124" spans="1:17">
      <c r="A4124">
        <v>2014</v>
      </c>
      <c r="B4124">
        <v>301</v>
      </c>
      <c r="C4124">
        <v>1450</v>
      </c>
      <c r="D4124">
        <v>2661</v>
      </c>
      <c r="E4124" s="33">
        <f t="shared" si="256"/>
        <v>2.66</v>
      </c>
      <c r="F4124" s="32">
        <f t="shared" si="257"/>
        <v>-6.999999999999984E-2</v>
      </c>
      <c r="H4124">
        <v>2014</v>
      </c>
      <c r="I4124">
        <v>301</v>
      </c>
      <c r="J4124">
        <v>1450</v>
      </c>
      <c r="K4124">
        <v>1901</v>
      </c>
      <c r="L4124" s="33">
        <f t="shared" si="258"/>
        <v>1.9</v>
      </c>
      <c r="M4124" s="32">
        <f t="shared" si="259"/>
        <v>1.0000000000000009E-2</v>
      </c>
      <c r="O4124" s="34">
        <v>40237.618055555555</v>
      </c>
      <c r="P4124" s="33">
        <v>-6.999999999999984E-2</v>
      </c>
      <c r="Q4124" s="33">
        <v>1.0000000000000009E-2</v>
      </c>
    </row>
    <row r="4125" spans="1:17">
      <c r="A4125">
        <v>2014</v>
      </c>
      <c r="B4125">
        <v>301</v>
      </c>
      <c r="C4125">
        <v>1500</v>
      </c>
      <c r="D4125">
        <v>2681</v>
      </c>
      <c r="E4125" s="33">
        <f t="shared" si="256"/>
        <v>2.68</v>
      </c>
      <c r="F4125" s="32">
        <f t="shared" si="257"/>
        <v>-4.9999999999999822E-2</v>
      </c>
      <c r="H4125">
        <v>2014</v>
      </c>
      <c r="I4125">
        <v>301</v>
      </c>
      <c r="J4125">
        <v>1500</v>
      </c>
      <c r="K4125">
        <v>1941</v>
      </c>
      <c r="L4125" s="33">
        <f t="shared" si="258"/>
        <v>1.94</v>
      </c>
      <c r="M4125" s="32">
        <f t="shared" si="259"/>
        <v>5.0000000000000044E-2</v>
      </c>
      <c r="O4125" s="34">
        <v>40237.625</v>
      </c>
      <c r="P4125" s="33">
        <v>-4.9999999999999822E-2</v>
      </c>
      <c r="Q4125" s="33">
        <v>5.0000000000000044E-2</v>
      </c>
    </row>
    <row r="4126" spans="1:17">
      <c r="A4126">
        <v>2014</v>
      </c>
      <c r="B4126">
        <v>301</v>
      </c>
      <c r="C4126">
        <v>1510</v>
      </c>
      <c r="D4126">
        <v>2701</v>
      </c>
      <c r="E4126" s="33">
        <f t="shared" si="256"/>
        <v>2.7</v>
      </c>
      <c r="F4126" s="32">
        <f t="shared" si="257"/>
        <v>-2.9999999999999805E-2</v>
      </c>
      <c r="H4126">
        <v>2014</v>
      </c>
      <c r="I4126">
        <v>301</v>
      </c>
      <c r="J4126">
        <v>1510</v>
      </c>
      <c r="K4126">
        <v>1981</v>
      </c>
      <c r="L4126" s="33">
        <f t="shared" si="258"/>
        <v>1.98</v>
      </c>
      <c r="M4126" s="32">
        <f t="shared" si="259"/>
        <v>9.000000000000008E-2</v>
      </c>
      <c r="O4126" s="34">
        <v>40237.631944444445</v>
      </c>
      <c r="P4126" s="33">
        <v>-2.9999999999999805E-2</v>
      </c>
      <c r="Q4126" s="33">
        <v>9.000000000000008E-2</v>
      </c>
    </row>
    <row r="4127" spans="1:17">
      <c r="A4127">
        <v>2014</v>
      </c>
      <c r="B4127">
        <v>301</v>
      </c>
      <c r="C4127">
        <v>1520</v>
      </c>
      <c r="D4127">
        <v>2721</v>
      </c>
      <c r="E4127" s="33">
        <f t="shared" si="256"/>
        <v>2.72</v>
      </c>
      <c r="F4127" s="32">
        <f t="shared" si="257"/>
        <v>-9.9999999999997868E-3</v>
      </c>
      <c r="H4127">
        <v>2014</v>
      </c>
      <c r="I4127">
        <v>301</v>
      </c>
      <c r="J4127">
        <v>1520</v>
      </c>
      <c r="K4127">
        <v>2021</v>
      </c>
      <c r="L4127" s="33">
        <f t="shared" si="258"/>
        <v>2.02</v>
      </c>
      <c r="M4127" s="32">
        <f t="shared" si="259"/>
        <v>0.13000000000000012</v>
      </c>
      <c r="O4127" s="34">
        <v>40237.638888888891</v>
      </c>
      <c r="P4127" s="33">
        <v>-9.9999999999997868E-3</v>
      </c>
      <c r="Q4127" s="33">
        <v>0.13000000000000012</v>
      </c>
    </row>
    <row r="4128" spans="1:17">
      <c r="A4128">
        <v>2014</v>
      </c>
      <c r="B4128">
        <v>301</v>
      </c>
      <c r="C4128">
        <v>1530</v>
      </c>
      <c r="D4128">
        <v>2751</v>
      </c>
      <c r="E4128" s="33">
        <f t="shared" si="256"/>
        <v>2.75</v>
      </c>
      <c r="F4128" s="32">
        <f t="shared" si="257"/>
        <v>2.0000000000000018E-2</v>
      </c>
      <c r="H4128">
        <v>2014</v>
      </c>
      <c r="I4128">
        <v>301</v>
      </c>
      <c r="J4128">
        <v>1530</v>
      </c>
      <c r="K4128">
        <v>2061</v>
      </c>
      <c r="L4128" s="33">
        <f t="shared" si="258"/>
        <v>2.06</v>
      </c>
      <c r="M4128" s="32">
        <f t="shared" si="259"/>
        <v>0.17000000000000015</v>
      </c>
      <c r="O4128" s="34">
        <v>40237.645833333336</v>
      </c>
      <c r="P4128" s="33">
        <v>2.0000000000000018E-2</v>
      </c>
      <c r="Q4128" s="33">
        <v>0.17000000000000015</v>
      </c>
    </row>
    <row r="4129" spans="1:17">
      <c r="A4129">
        <v>2014</v>
      </c>
      <c r="B4129">
        <v>301</v>
      </c>
      <c r="C4129">
        <v>1540</v>
      </c>
      <c r="D4129">
        <v>2771</v>
      </c>
      <c r="E4129" s="33">
        <f t="shared" si="256"/>
        <v>2.77</v>
      </c>
      <c r="F4129" s="32">
        <f t="shared" si="257"/>
        <v>4.0000000000000036E-2</v>
      </c>
      <c r="H4129">
        <v>2014</v>
      </c>
      <c r="I4129">
        <v>301</v>
      </c>
      <c r="J4129">
        <v>1540</v>
      </c>
      <c r="K4129">
        <v>2101</v>
      </c>
      <c r="L4129" s="33">
        <f t="shared" si="258"/>
        <v>2.1</v>
      </c>
      <c r="M4129" s="32">
        <f t="shared" si="259"/>
        <v>0.21000000000000019</v>
      </c>
      <c r="O4129" s="34">
        <v>40237.652777777781</v>
      </c>
      <c r="P4129" s="33">
        <v>4.0000000000000036E-2</v>
      </c>
      <c r="Q4129" s="33">
        <v>0.21000000000000019</v>
      </c>
    </row>
    <row r="4130" spans="1:17">
      <c r="A4130">
        <v>2014</v>
      </c>
      <c r="B4130">
        <v>301</v>
      </c>
      <c r="C4130">
        <v>1550</v>
      </c>
      <c r="D4130">
        <v>2791</v>
      </c>
      <c r="E4130" s="33">
        <f t="shared" si="256"/>
        <v>2.79</v>
      </c>
      <c r="F4130" s="32">
        <f t="shared" si="257"/>
        <v>6.0000000000000053E-2</v>
      </c>
      <c r="H4130">
        <v>2014</v>
      </c>
      <c r="I4130">
        <v>301</v>
      </c>
      <c r="J4130">
        <v>1550</v>
      </c>
      <c r="K4130">
        <v>2141</v>
      </c>
      <c r="L4130" s="33">
        <f t="shared" si="258"/>
        <v>2.14</v>
      </c>
      <c r="M4130" s="32">
        <f t="shared" si="259"/>
        <v>0.25000000000000022</v>
      </c>
      <c r="O4130" s="34">
        <v>40237.659722222219</v>
      </c>
      <c r="P4130" s="33">
        <v>6.0000000000000053E-2</v>
      </c>
      <c r="Q4130" s="33">
        <v>0.25000000000000022</v>
      </c>
    </row>
    <row r="4131" spans="1:17">
      <c r="A4131">
        <v>2014</v>
      </c>
      <c r="B4131">
        <v>301</v>
      </c>
      <c r="C4131">
        <v>1600</v>
      </c>
      <c r="D4131">
        <v>2821</v>
      </c>
      <c r="E4131" s="33">
        <f t="shared" si="256"/>
        <v>2.82</v>
      </c>
      <c r="F4131" s="32">
        <f t="shared" si="257"/>
        <v>8.9999999999999858E-2</v>
      </c>
      <c r="H4131">
        <v>2014</v>
      </c>
      <c r="I4131">
        <v>301</v>
      </c>
      <c r="J4131">
        <v>1600</v>
      </c>
      <c r="K4131">
        <v>2171</v>
      </c>
      <c r="L4131" s="33">
        <f t="shared" si="258"/>
        <v>2.17</v>
      </c>
      <c r="M4131" s="32">
        <f t="shared" si="259"/>
        <v>0.28000000000000003</v>
      </c>
      <c r="O4131" s="34">
        <v>40237.666666666664</v>
      </c>
      <c r="P4131" s="33">
        <v>8.9999999999999858E-2</v>
      </c>
      <c r="Q4131" s="33">
        <v>0.28000000000000003</v>
      </c>
    </row>
    <row r="4132" spans="1:17">
      <c r="A4132">
        <v>2014</v>
      </c>
      <c r="B4132">
        <v>301</v>
      </c>
      <c r="C4132">
        <v>1610</v>
      </c>
      <c r="D4132">
        <v>2841</v>
      </c>
      <c r="E4132" s="33">
        <f t="shared" si="256"/>
        <v>2.84</v>
      </c>
      <c r="F4132" s="32">
        <f t="shared" si="257"/>
        <v>0.10999999999999988</v>
      </c>
      <c r="H4132">
        <v>2014</v>
      </c>
      <c r="I4132">
        <v>301</v>
      </c>
      <c r="J4132">
        <v>1610</v>
      </c>
      <c r="K4132">
        <v>2211</v>
      </c>
      <c r="L4132" s="33">
        <f t="shared" si="258"/>
        <v>2.21</v>
      </c>
      <c r="M4132" s="32">
        <f t="shared" si="259"/>
        <v>0.32000000000000006</v>
      </c>
      <c r="O4132" s="34">
        <v>40237.673611111109</v>
      </c>
      <c r="P4132" s="33">
        <v>0.10999999999999988</v>
      </c>
      <c r="Q4132" s="33">
        <v>0.32000000000000006</v>
      </c>
    </row>
    <row r="4133" spans="1:17">
      <c r="A4133">
        <v>2014</v>
      </c>
      <c r="B4133">
        <v>301</v>
      </c>
      <c r="C4133">
        <v>1620</v>
      </c>
      <c r="D4133">
        <v>2871</v>
      </c>
      <c r="E4133" s="33">
        <f t="shared" si="256"/>
        <v>2.87</v>
      </c>
      <c r="F4133" s="32">
        <f t="shared" si="257"/>
        <v>0.14000000000000012</v>
      </c>
      <c r="H4133">
        <v>2014</v>
      </c>
      <c r="I4133">
        <v>301</v>
      </c>
      <c r="J4133">
        <v>1620</v>
      </c>
      <c r="K4133">
        <v>2241</v>
      </c>
      <c r="L4133" s="33">
        <f t="shared" si="258"/>
        <v>2.2400000000000002</v>
      </c>
      <c r="M4133" s="32">
        <f t="shared" si="259"/>
        <v>0.35000000000000031</v>
      </c>
      <c r="O4133" s="34">
        <v>40237.680555555555</v>
      </c>
      <c r="P4133" s="33">
        <v>0.14000000000000012</v>
      </c>
      <c r="Q4133" s="33">
        <v>0.35000000000000031</v>
      </c>
    </row>
    <row r="4134" spans="1:17">
      <c r="A4134">
        <v>2014</v>
      </c>
      <c r="B4134">
        <v>301</v>
      </c>
      <c r="C4134">
        <v>1630</v>
      </c>
      <c r="D4134">
        <v>2901</v>
      </c>
      <c r="E4134" s="33">
        <f t="shared" si="256"/>
        <v>2.9</v>
      </c>
      <c r="F4134" s="32">
        <f t="shared" si="257"/>
        <v>0.16999999999999993</v>
      </c>
      <c r="H4134">
        <v>2014</v>
      </c>
      <c r="I4134">
        <v>301</v>
      </c>
      <c r="J4134">
        <v>1630</v>
      </c>
      <c r="K4134">
        <v>2281</v>
      </c>
      <c r="L4134" s="33">
        <f t="shared" si="258"/>
        <v>2.2799999999999998</v>
      </c>
      <c r="M4134" s="32">
        <f t="shared" si="259"/>
        <v>0.3899999999999999</v>
      </c>
      <c r="O4134" s="34">
        <v>40237.6875</v>
      </c>
      <c r="P4134" s="33">
        <v>0.16999999999999993</v>
      </c>
      <c r="Q4134" s="33">
        <v>0.3899999999999999</v>
      </c>
    </row>
    <row r="4135" spans="1:17">
      <c r="A4135">
        <v>2014</v>
      </c>
      <c r="B4135">
        <v>301</v>
      </c>
      <c r="C4135">
        <v>1640</v>
      </c>
      <c r="D4135">
        <v>2931</v>
      </c>
      <c r="E4135" s="33">
        <f t="shared" si="256"/>
        <v>2.93</v>
      </c>
      <c r="F4135" s="32">
        <f t="shared" si="257"/>
        <v>0.20000000000000018</v>
      </c>
      <c r="H4135">
        <v>2014</v>
      </c>
      <c r="I4135">
        <v>301</v>
      </c>
      <c r="J4135">
        <v>1640</v>
      </c>
      <c r="K4135">
        <v>2311</v>
      </c>
      <c r="L4135" s="33">
        <f t="shared" si="258"/>
        <v>2.31</v>
      </c>
      <c r="M4135" s="32">
        <f t="shared" si="259"/>
        <v>0.42000000000000015</v>
      </c>
      <c r="O4135" s="34">
        <v>40237.694444444445</v>
      </c>
      <c r="P4135" s="33">
        <v>0.20000000000000018</v>
      </c>
      <c r="Q4135" s="33">
        <v>0.42000000000000015</v>
      </c>
    </row>
    <row r="4136" spans="1:17">
      <c r="A4136">
        <v>2014</v>
      </c>
      <c r="B4136">
        <v>301</v>
      </c>
      <c r="C4136">
        <v>1650</v>
      </c>
      <c r="D4136">
        <v>2951</v>
      </c>
      <c r="E4136" s="33">
        <f t="shared" si="256"/>
        <v>2.95</v>
      </c>
      <c r="F4136" s="32">
        <f t="shared" si="257"/>
        <v>0.2200000000000002</v>
      </c>
      <c r="H4136">
        <v>2014</v>
      </c>
      <c r="I4136">
        <v>301</v>
      </c>
      <c r="J4136">
        <v>1650</v>
      </c>
      <c r="K4136">
        <v>2331</v>
      </c>
      <c r="L4136" s="33">
        <f t="shared" si="258"/>
        <v>2.33</v>
      </c>
      <c r="M4136" s="32">
        <f t="shared" si="259"/>
        <v>0.44000000000000017</v>
      </c>
      <c r="O4136" s="34">
        <v>40237.701388888891</v>
      </c>
      <c r="P4136" s="33">
        <v>0.2200000000000002</v>
      </c>
      <c r="Q4136" s="33">
        <v>0.44000000000000017</v>
      </c>
    </row>
    <row r="4137" spans="1:17">
      <c r="A4137">
        <v>2014</v>
      </c>
      <c r="B4137">
        <v>301</v>
      </c>
      <c r="C4137">
        <v>1700</v>
      </c>
      <c r="D4137">
        <v>2981</v>
      </c>
      <c r="E4137" s="33">
        <f t="shared" si="256"/>
        <v>2.98</v>
      </c>
      <c r="F4137" s="32">
        <f t="shared" si="257"/>
        <v>0.25</v>
      </c>
      <c r="H4137">
        <v>2014</v>
      </c>
      <c r="I4137">
        <v>301</v>
      </c>
      <c r="J4137">
        <v>1700</v>
      </c>
      <c r="K4137">
        <v>2361</v>
      </c>
      <c r="L4137" s="33">
        <f t="shared" si="258"/>
        <v>2.36</v>
      </c>
      <c r="M4137" s="32">
        <f t="shared" si="259"/>
        <v>0.47</v>
      </c>
      <c r="O4137" s="34">
        <v>40237.708333333336</v>
      </c>
      <c r="P4137" s="33">
        <v>0.25</v>
      </c>
      <c r="Q4137" s="33">
        <v>0.47</v>
      </c>
    </row>
    <row r="4138" spans="1:17">
      <c r="A4138">
        <v>2014</v>
      </c>
      <c r="B4138">
        <v>301</v>
      </c>
      <c r="C4138">
        <v>1710</v>
      </c>
      <c r="D4138">
        <v>3011</v>
      </c>
      <c r="E4138" s="33">
        <f t="shared" si="256"/>
        <v>3.01</v>
      </c>
      <c r="F4138" s="32">
        <f t="shared" si="257"/>
        <v>0.2799999999999998</v>
      </c>
      <c r="H4138">
        <v>2014</v>
      </c>
      <c r="I4138">
        <v>301</v>
      </c>
      <c r="J4138">
        <v>1710</v>
      </c>
      <c r="K4138">
        <v>2381</v>
      </c>
      <c r="L4138" s="33">
        <f t="shared" si="258"/>
        <v>2.38</v>
      </c>
      <c r="M4138" s="32">
        <f t="shared" si="259"/>
        <v>0.49</v>
      </c>
      <c r="O4138" s="34">
        <v>40237.715277777781</v>
      </c>
      <c r="P4138" s="33">
        <v>0.2799999999999998</v>
      </c>
      <c r="Q4138" s="33">
        <v>0.49</v>
      </c>
    </row>
    <row r="4139" spans="1:17">
      <c r="A4139">
        <v>2014</v>
      </c>
      <c r="B4139">
        <v>301</v>
      </c>
      <c r="C4139">
        <v>1720</v>
      </c>
      <c r="D4139">
        <v>3041</v>
      </c>
      <c r="E4139" s="33">
        <f t="shared" si="256"/>
        <v>3.04</v>
      </c>
      <c r="F4139" s="32">
        <f t="shared" si="257"/>
        <v>0.31000000000000005</v>
      </c>
      <c r="H4139">
        <v>2014</v>
      </c>
      <c r="I4139">
        <v>301</v>
      </c>
      <c r="J4139">
        <v>1720</v>
      </c>
      <c r="K4139">
        <v>2401</v>
      </c>
      <c r="L4139" s="33">
        <f t="shared" si="258"/>
        <v>2.4</v>
      </c>
      <c r="M4139" s="32">
        <f t="shared" si="259"/>
        <v>0.51</v>
      </c>
      <c r="O4139" s="34">
        <v>40237.722222222219</v>
      </c>
      <c r="P4139" s="33">
        <v>0.31000000000000005</v>
      </c>
      <c r="Q4139" s="33">
        <v>0.51</v>
      </c>
    </row>
    <row r="4140" spans="1:17">
      <c r="A4140">
        <v>2014</v>
      </c>
      <c r="B4140">
        <v>301</v>
      </c>
      <c r="C4140">
        <v>1730</v>
      </c>
      <c r="D4140">
        <v>3071</v>
      </c>
      <c r="E4140" s="33">
        <f t="shared" si="256"/>
        <v>3.07</v>
      </c>
      <c r="F4140" s="32">
        <f t="shared" si="257"/>
        <v>0.33999999999999986</v>
      </c>
      <c r="H4140">
        <v>2014</v>
      </c>
      <c r="I4140">
        <v>301</v>
      </c>
      <c r="J4140">
        <v>1730</v>
      </c>
      <c r="K4140">
        <v>2411</v>
      </c>
      <c r="L4140" s="33">
        <f t="shared" si="258"/>
        <v>2.41</v>
      </c>
      <c r="M4140" s="32">
        <f t="shared" si="259"/>
        <v>0.52000000000000024</v>
      </c>
      <c r="O4140" s="34">
        <v>40237.729166666664</v>
      </c>
      <c r="P4140" s="33">
        <v>0.33999999999999986</v>
      </c>
      <c r="Q4140" s="33">
        <v>0.52000000000000024</v>
      </c>
    </row>
    <row r="4141" spans="1:17">
      <c r="A4141">
        <v>2014</v>
      </c>
      <c r="B4141">
        <v>301</v>
      </c>
      <c r="C4141">
        <v>1740</v>
      </c>
      <c r="D4141">
        <v>3101</v>
      </c>
      <c r="E4141" s="33">
        <f t="shared" si="256"/>
        <v>3.1</v>
      </c>
      <c r="F4141" s="32">
        <f t="shared" si="257"/>
        <v>0.37000000000000011</v>
      </c>
      <c r="H4141">
        <v>2014</v>
      </c>
      <c r="I4141">
        <v>301</v>
      </c>
      <c r="J4141">
        <v>1740</v>
      </c>
      <c r="K4141">
        <v>2421</v>
      </c>
      <c r="L4141" s="33">
        <f t="shared" si="258"/>
        <v>2.42</v>
      </c>
      <c r="M4141" s="32">
        <f t="shared" si="259"/>
        <v>0.53</v>
      </c>
      <c r="O4141" s="34">
        <v>40237.736111111109</v>
      </c>
      <c r="P4141" s="33">
        <v>0.37000000000000011</v>
      </c>
      <c r="Q4141" s="33">
        <v>0.53</v>
      </c>
    </row>
    <row r="4142" spans="1:17">
      <c r="A4142">
        <v>2014</v>
      </c>
      <c r="B4142">
        <v>301</v>
      </c>
      <c r="C4142">
        <v>1750</v>
      </c>
      <c r="D4142">
        <v>3121</v>
      </c>
      <c r="E4142" s="33">
        <f t="shared" si="256"/>
        <v>3.12</v>
      </c>
      <c r="F4142" s="32">
        <f t="shared" si="257"/>
        <v>0.39000000000000012</v>
      </c>
      <c r="H4142">
        <v>2014</v>
      </c>
      <c r="I4142">
        <v>301</v>
      </c>
      <c r="J4142">
        <v>1750</v>
      </c>
      <c r="K4142">
        <v>2421</v>
      </c>
      <c r="L4142" s="33">
        <f t="shared" si="258"/>
        <v>2.42</v>
      </c>
      <c r="M4142" s="32">
        <f t="shared" si="259"/>
        <v>0.53</v>
      </c>
      <c r="O4142" s="34">
        <v>40237.743055555555</v>
      </c>
      <c r="P4142" s="33">
        <v>0.39000000000000012</v>
      </c>
      <c r="Q4142" s="33">
        <v>0.53</v>
      </c>
    </row>
    <row r="4143" spans="1:17">
      <c r="A4143">
        <v>2014</v>
      </c>
      <c r="B4143">
        <v>301</v>
      </c>
      <c r="C4143">
        <v>1800</v>
      </c>
      <c r="D4143">
        <v>3141</v>
      </c>
      <c r="E4143" s="33">
        <f t="shared" si="256"/>
        <v>3.14</v>
      </c>
      <c r="F4143" s="32">
        <f t="shared" si="257"/>
        <v>0.41000000000000014</v>
      </c>
      <c r="H4143">
        <v>2014</v>
      </c>
      <c r="I4143">
        <v>301</v>
      </c>
      <c r="J4143">
        <v>1800</v>
      </c>
      <c r="K4143">
        <v>2431</v>
      </c>
      <c r="L4143" s="33">
        <f t="shared" si="258"/>
        <v>2.4300000000000002</v>
      </c>
      <c r="M4143" s="32">
        <f t="shared" si="259"/>
        <v>0.54000000000000026</v>
      </c>
      <c r="O4143" s="34">
        <v>40237.75</v>
      </c>
      <c r="P4143" s="33">
        <v>0.41000000000000014</v>
      </c>
      <c r="Q4143" s="33">
        <v>0.54000000000000026</v>
      </c>
    </row>
    <row r="4144" spans="1:17">
      <c r="A4144">
        <v>2014</v>
      </c>
      <c r="B4144">
        <v>301</v>
      </c>
      <c r="C4144">
        <v>1810</v>
      </c>
      <c r="D4144">
        <v>3161</v>
      </c>
      <c r="E4144" s="33">
        <f t="shared" si="256"/>
        <v>3.16</v>
      </c>
      <c r="F4144" s="32">
        <f t="shared" si="257"/>
        <v>0.43000000000000016</v>
      </c>
      <c r="H4144">
        <v>2014</v>
      </c>
      <c r="I4144">
        <v>301</v>
      </c>
      <c r="J4144">
        <v>1810</v>
      </c>
      <c r="K4144">
        <v>2421</v>
      </c>
      <c r="L4144" s="33">
        <f t="shared" si="258"/>
        <v>2.42</v>
      </c>
      <c r="M4144" s="32">
        <f t="shared" si="259"/>
        <v>0.53</v>
      </c>
      <c r="O4144" s="34">
        <v>40237.756944444445</v>
      </c>
      <c r="P4144" s="33">
        <v>0.43000000000000016</v>
      </c>
      <c r="Q4144" s="33">
        <v>0.53</v>
      </c>
    </row>
    <row r="4145" spans="1:17">
      <c r="A4145">
        <v>2014</v>
      </c>
      <c r="B4145">
        <v>301</v>
      </c>
      <c r="C4145">
        <v>1820</v>
      </c>
      <c r="D4145">
        <v>3181</v>
      </c>
      <c r="E4145" s="33">
        <f t="shared" si="256"/>
        <v>3.18</v>
      </c>
      <c r="F4145" s="32">
        <f t="shared" si="257"/>
        <v>0.45000000000000018</v>
      </c>
      <c r="H4145">
        <v>2014</v>
      </c>
      <c r="I4145">
        <v>301</v>
      </c>
      <c r="J4145">
        <v>1820</v>
      </c>
      <c r="K4145">
        <v>2421</v>
      </c>
      <c r="L4145" s="33">
        <f t="shared" si="258"/>
        <v>2.42</v>
      </c>
      <c r="M4145" s="32">
        <f t="shared" si="259"/>
        <v>0.53</v>
      </c>
      <c r="O4145" s="34">
        <v>40237.763888888891</v>
      </c>
      <c r="P4145" s="33">
        <v>0.45000000000000018</v>
      </c>
      <c r="Q4145" s="33">
        <v>0.53</v>
      </c>
    </row>
    <row r="4146" spans="1:17">
      <c r="A4146">
        <v>2014</v>
      </c>
      <c r="B4146">
        <v>301</v>
      </c>
      <c r="C4146">
        <v>1830</v>
      </c>
      <c r="D4146">
        <v>3191</v>
      </c>
      <c r="E4146" s="33">
        <f t="shared" si="256"/>
        <v>3.19</v>
      </c>
      <c r="F4146" s="32">
        <f t="shared" si="257"/>
        <v>0.45999999999999996</v>
      </c>
      <c r="H4146">
        <v>2014</v>
      </c>
      <c r="I4146">
        <v>301</v>
      </c>
      <c r="J4146">
        <v>1830</v>
      </c>
      <c r="K4146">
        <v>2411</v>
      </c>
      <c r="L4146" s="33">
        <f t="shared" si="258"/>
        <v>2.41</v>
      </c>
      <c r="M4146" s="32">
        <f t="shared" si="259"/>
        <v>0.52000000000000024</v>
      </c>
      <c r="O4146" s="34">
        <v>40237.770833333336</v>
      </c>
      <c r="P4146" s="33">
        <v>0.45999999999999996</v>
      </c>
      <c r="Q4146" s="33">
        <v>0.52000000000000024</v>
      </c>
    </row>
    <row r="4147" spans="1:17">
      <c r="A4147">
        <v>2014</v>
      </c>
      <c r="B4147">
        <v>301</v>
      </c>
      <c r="C4147">
        <v>1840</v>
      </c>
      <c r="D4147">
        <v>3201</v>
      </c>
      <c r="E4147" s="33">
        <f t="shared" si="256"/>
        <v>3.2</v>
      </c>
      <c r="F4147" s="32">
        <f t="shared" si="257"/>
        <v>0.4700000000000002</v>
      </c>
      <c r="H4147">
        <v>2014</v>
      </c>
      <c r="I4147">
        <v>301</v>
      </c>
      <c r="J4147">
        <v>1840</v>
      </c>
      <c r="K4147">
        <v>2401</v>
      </c>
      <c r="L4147" s="33">
        <f t="shared" si="258"/>
        <v>2.4</v>
      </c>
      <c r="M4147" s="32">
        <f t="shared" si="259"/>
        <v>0.51</v>
      </c>
      <c r="O4147" s="34">
        <v>40237.777777777781</v>
      </c>
      <c r="P4147" s="33">
        <v>0.4700000000000002</v>
      </c>
      <c r="Q4147" s="33">
        <v>0.51</v>
      </c>
    </row>
    <row r="4148" spans="1:17">
      <c r="A4148">
        <v>2014</v>
      </c>
      <c r="B4148">
        <v>301</v>
      </c>
      <c r="C4148">
        <v>1850</v>
      </c>
      <c r="D4148">
        <v>3201</v>
      </c>
      <c r="E4148" s="33">
        <f t="shared" si="256"/>
        <v>3.2</v>
      </c>
      <c r="F4148" s="32">
        <f t="shared" si="257"/>
        <v>0.4700000000000002</v>
      </c>
      <c r="H4148">
        <v>2014</v>
      </c>
      <c r="I4148">
        <v>301</v>
      </c>
      <c r="J4148">
        <v>1850</v>
      </c>
      <c r="K4148">
        <v>2381</v>
      </c>
      <c r="L4148" s="33">
        <f t="shared" si="258"/>
        <v>2.38</v>
      </c>
      <c r="M4148" s="32">
        <f t="shared" si="259"/>
        <v>0.49</v>
      </c>
      <c r="O4148" s="34">
        <v>40237.784722222219</v>
      </c>
      <c r="P4148" s="33">
        <v>0.4700000000000002</v>
      </c>
      <c r="Q4148" s="33">
        <v>0.49</v>
      </c>
    </row>
    <row r="4149" spans="1:17">
      <c r="A4149">
        <v>2014</v>
      </c>
      <c r="B4149">
        <v>301</v>
      </c>
      <c r="C4149">
        <v>1900</v>
      </c>
      <c r="D4149">
        <v>3191</v>
      </c>
      <c r="E4149" s="33">
        <f t="shared" si="256"/>
        <v>3.19</v>
      </c>
      <c r="F4149" s="32">
        <f t="shared" si="257"/>
        <v>0.45999999999999996</v>
      </c>
      <c r="H4149">
        <v>2014</v>
      </c>
      <c r="I4149">
        <v>301</v>
      </c>
      <c r="J4149">
        <v>1900</v>
      </c>
      <c r="K4149">
        <v>2361</v>
      </c>
      <c r="L4149" s="33">
        <f t="shared" si="258"/>
        <v>2.36</v>
      </c>
      <c r="M4149" s="32">
        <f t="shared" si="259"/>
        <v>0.47</v>
      </c>
      <c r="O4149" s="34">
        <v>40237.791666666664</v>
      </c>
      <c r="P4149" s="33">
        <v>0.45999999999999996</v>
      </c>
      <c r="Q4149" s="33">
        <v>0.47</v>
      </c>
    </row>
    <row r="4150" spans="1:17">
      <c r="A4150">
        <v>2014</v>
      </c>
      <c r="B4150">
        <v>301</v>
      </c>
      <c r="C4150">
        <v>1910</v>
      </c>
      <c r="D4150">
        <v>3191</v>
      </c>
      <c r="E4150" s="33">
        <f t="shared" si="256"/>
        <v>3.19</v>
      </c>
      <c r="F4150" s="32">
        <f t="shared" si="257"/>
        <v>0.45999999999999996</v>
      </c>
      <c r="H4150">
        <v>2014</v>
      </c>
      <c r="I4150">
        <v>301</v>
      </c>
      <c r="J4150">
        <v>1910</v>
      </c>
      <c r="K4150">
        <v>2341</v>
      </c>
      <c r="L4150" s="33">
        <f t="shared" si="258"/>
        <v>2.34</v>
      </c>
      <c r="M4150" s="32">
        <f t="shared" si="259"/>
        <v>0.44999999999999996</v>
      </c>
      <c r="O4150" s="34">
        <v>40237.798611111109</v>
      </c>
      <c r="P4150" s="33">
        <v>0.45999999999999996</v>
      </c>
      <c r="Q4150" s="33">
        <v>0.44999999999999996</v>
      </c>
    </row>
    <row r="4151" spans="1:17">
      <c r="A4151">
        <v>2014</v>
      </c>
      <c r="B4151">
        <v>301</v>
      </c>
      <c r="C4151">
        <v>1920</v>
      </c>
      <c r="D4151">
        <v>3181</v>
      </c>
      <c r="E4151" s="33">
        <f t="shared" si="256"/>
        <v>3.18</v>
      </c>
      <c r="F4151" s="32">
        <f t="shared" si="257"/>
        <v>0.45000000000000018</v>
      </c>
      <c r="H4151">
        <v>2014</v>
      </c>
      <c r="I4151">
        <v>301</v>
      </c>
      <c r="J4151">
        <v>1920</v>
      </c>
      <c r="K4151">
        <v>2311</v>
      </c>
      <c r="L4151" s="33">
        <f t="shared" si="258"/>
        <v>2.31</v>
      </c>
      <c r="M4151" s="32">
        <f t="shared" si="259"/>
        <v>0.42000000000000015</v>
      </c>
      <c r="O4151" s="34">
        <v>40237.805555555555</v>
      </c>
      <c r="P4151" s="33">
        <v>0.45000000000000018</v>
      </c>
      <c r="Q4151" s="33">
        <v>0.42000000000000015</v>
      </c>
    </row>
    <row r="4152" spans="1:17">
      <c r="A4152">
        <v>2014</v>
      </c>
      <c r="B4152">
        <v>301</v>
      </c>
      <c r="C4152">
        <v>1930</v>
      </c>
      <c r="D4152">
        <v>3161</v>
      </c>
      <c r="E4152" s="33">
        <f t="shared" si="256"/>
        <v>3.16</v>
      </c>
      <c r="F4152" s="32">
        <f t="shared" si="257"/>
        <v>0.43000000000000016</v>
      </c>
      <c r="H4152">
        <v>2014</v>
      </c>
      <c r="I4152">
        <v>301</v>
      </c>
      <c r="J4152">
        <v>1930</v>
      </c>
      <c r="K4152">
        <v>2291</v>
      </c>
      <c r="L4152" s="33">
        <f t="shared" si="258"/>
        <v>2.29</v>
      </c>
      <c r="M4152" s="32">
        <f t="shared" si="259"/>
        <v>0.40000000000000013</v>
      </c>
      <c r="O4152" s="34">
        <v>40237.8125</v>
      </c>
      <c r="P4152" s="33">
        <v>0.43000000000000016</v>
      </c>
      <c r="Q4152" s="33">
        <v>0.40000000000000013</v>
      </c>
    </row>
    <row r="4153" spans="1:17">
      <c r="A4153">
        <v>2014</v>
      </c>
      <c r="B4153">
        <v>301</v>
      </c>
      <c r="C4153">
        <v>1940</v>
      </c>
      <c r="D4153">
        <v>3141</v>
      </c>
      <c r="E4153" s="33">
        <f t="shared" si="256"/>
        <v>3.14</v>
      </c>
      <c r="F4153" s="32">
        <f t="shared" si="257"/>
        <v>0.41000000000000014</v>
      </c>
      <c r="H4153">
        <v>2014</v>
      </c>
      <c r="I4153">
        <v>301</v>
      </c>
      <c r="J4153">
        <v>1940</v>
      </c>
      <c r="K4153">
        <v>2261</v>
      </c>
      <c r="L4153" s="33">
        <f t="shared" si="258"/>
        <v>2.2599999999999998</v>
      </c>
      <c r="M4153" s="32">
        <f t="shared" si="259"/>
        <v>0.36999999999999988</v>
      </c>
      <c r="O4153" s="34">
        <v>40237.819444444445</v>
      </c>
      <c r="P4153" s="33">
        <v>0.41000000000000014</v>
      </c>
      <c r="Q4153" s="33">
        <v>0.36999999999999988</v>
      </c>
    </row>
    <row r="4154" spans="1:17">
      <c r="A4154">
        <v>2014</v>
      </c>
      <c r="B4154">
        <v>301</v>
      </c>
      <c r="C4154">
        <v>1950</v>
      </c>
      <c r="D4154">
        <v>3121</v>
      </c>
      <c r="E4154" s="33">
        <f t="shared" si="256"/>
        <v>3.12</v>
      </c>
      <c r="F4154" s="32">
        <f t="shared" si="257"/>
        <v>0.39000000000000012</v>
      </c>
      <c r="H4154">
        <v>2014</v>
      </c>
      <c r="I4154">
        <v>301</v>
      </c>
      <c r="J4154">
        <v>1950</v>
      </c>
      <c r="K4154">
        <v>2231</v>
      </c>
      <c r="L4154" s="33">
        <f t="shared" si="258"/>
        <v>2.23</v>
      </c>
      <c r="M4154" s="32">
        <f t="shared" si="259"/>
        <v>0.34000000000000008</v>
      </c>
      <c r="O4154" s="34">
        <v>40237.826388888891</v>
      </c>
      <c r="P4154" s="33">
        <v>0.39000000000000012</v>
      </c>
      <c r="Q4154" s="33">
        <v>0.34000000000000008</v>
      </c>
    </row>
    <row r="4155" spans="1:17">
      <c r="A4155">
        <v>2014</v>
      </c>
      <c r="B4155">
        <v>301</v>
      </c>
      <c r="C4155">
        <v>2000</v>
      </c>
      <c r="D4155">
        <v>3101</v>
      </c>
      <c r="E4155" s="33">
        <f t="shared" si="256"/>
        <v>3.1</v>
      </c>
      <c r="F4155" s="32">
        <f t="shared" si="257"/>
        <v>0.37000000000000011</v>
      </c>
      <c r="H4155">
        <v>2014</v>
      </c>
      <c r="I4155">
        <v>301</v>
      </c>
      <c r="J4155">
        <v>2000</v>
      </c>
      <c r="K4155">
        <v>2211</v>
      </c>
      <c r="L4155" s="33">
        <f t="shared" si="258"/>
        <v>2.21</v>
      </c>
      <c r="M4155" s="32">
        <f t="shared" si="259"/>
        <v>0.32000000000000006</v>
      </c>
      <c r="O4155" s="34">
        <v>40237.833333333336</v>
      </c>
      <c r="P4155" s="33">
        <v>0.37000000000000011</v>
      </c>
      <c r="Q4155" s="33">
        <v>0.32000000000000006</v>
      </c>
    </row>
    <row r="4156" spans="1:17">
      <c r="A4156">
        <v>2014</v>
      </c>
      <c r="B4156">
        <v>301</v>
      </c>
      <c r="C4156">
        <v>2010</v>
      </c>
      <c r="D4156">
        <v>3081</v>
      </c>
      <c r="E4156" s="33">
        <f t="shared" si="256"/>
        <v>3.08</v>
      </c>
      <c r="F4156" s="32">
        <f t="shared" si="257"/>
        <v>0.35000000000000009</v>
      </c>
      <c r="H4156">
        <v>2014</v>
      </c>
      <c r="I4156">
        <v>301</v>
      </c>
      <c r="J4156">
        <v>2010</v>
      </c>
      <c r="K4156">
        <v>2181</v>
      </c>
      <c r="L4156" s="33">
        <f t="shared" si="258"/>
        <v>2.1800000000000002</v>
      </c>
      <c r="M4156" s="32">
        <f t="shared" si="259"/>
        <v>0.29000000000000026</v>
      </c>
      <c r="O4156" s="34">
        <v>40237.840277777781</v>
      </c>
      <c r="P4156" s="33">
        <v>0.35000000000000009</v>
      </c>
      <c r="Q4156" s="33">
        <v>0.29000000000000026</v>
      </c>
    </row>
    <row r="4157" spans="1:17">
      <c r="A4157">
        <v>2014</v>
      </c>
      <c r="B4157">
        <v>301</v>
      </c>
      <c r="C4157">
        <v>2020</v>
      </c>
      <c r="D4157">
        <v>3061</v>
      </c>
      <c r="E4157" s="33">
        <f t="shared" si="256"/>
        <v>3.06</v>
      </c>
      <c r="F4157" s="32">
        <f t="shared" si="257"/>
        <v>0.33000000000000007</v>
      </c>
      <c r="H4157">
        <v>2014</v>
      </c>
      <c r="I4157">
        <v>301</v>
      </c>
      <c r="J4157">
        <v>2020</v>
      </c>
      <c r="K4157">
        <v>2151</v>
      </c>
      <c r="L4157" s="33">
        <f t="shared" si="258"/>
        <v>2.15</v>
      </c>
      <c r="M4157" s="32">
        <f t="shared" si="259"/>
        <v>0.26</v>
      </c>
      <c r="O4157" s="34">
        <v>40237.847222222219</v>
      </c>
      <c r="P4157" s="33">
        <v>0.33000000000000007</v>
      </c>
      <c r="Q4157" s="33">
        <v>0.26</v>
      </c>
    </row>
    <row r="4158" spans="1:17">
      <c r="A4158">
        <v>2014</v>
      </c>
      <c r="B4158">
        <v>301</v>
      </c>
      <c r="C4158">
        <v>2030</v>
      </c>
      <c r="D4158">
        <v>3041</v>
      </c>
      <c r="E4158" s="33">
        <f t="shared" si="256"/>
        <v>3.04</v>
      </c>
      <c r="F4158" s="32">
        <f t="shared" si="257"/>
        <v>0.31000000000000005</v>
      </c>
      <c r="H4158">
        <v>2014</v>
      </c>
      <c r="I4158">
        <v>301</v>
      </c>
      <c r="J4158">
        <v>2030</v>
      </c>
      <c r="K4158">
        <v>2121</v>
      </c>
      <c r="L4158" s="33">
        <f t="shared" si="258"/>
        <v>2.12</v>
      </c>
      <c r="M4158" s="32">
        <f t="shared" si="259"/>
        <v>0.2300000000000002</v>
      </c>
      <c r="O4158" s="34">
        <v>40237.854166666664</v>
      </c>
      <c r="P4158" s="33">
        <v>0.31000000000000005</v>
      </c>
      <c r="Q4158" s="33">
        <v>0.2300000000000002</v>
      </c>
    </row>
    <row r="4159" spans="1:17">
      <c r="A4159">
        <v>2014</v>
      </c>
      <c r="B4159">
        <v>301</v>
      </c>
      <c r="C4159">
        <v>2040</v>
      </c>
      <c r="D4159">
        <v>3021</v>
      </c>
      <c r="E4159" s="33">
        <f t="shared" si="256"/>
        <v>3.02</v>
      </c>
      <c r="F4159" s="32">
        <f t="shared" si="257"/>
        <v>0.29000000000000004</v>
      </c>
      <c r="H4159">
        <v>2014</v>
      </c>
      <c r="I4159">
        <v>301</v>
      </c>
      <c r="J4159">
        <v>2040</v>
      </c>
      <c r="K4159">
        <v>2091</v>
      </c>
      <c r="L4159" s="33">
        <f t="shared" si="258"/>
        <v>2.09</v>
      </c>
      <c r="M4159" s="32">
        <f t="shared" si="259"/>
        <v>0.19999999999999996</v>
      </c>
      <c r="O4159" s="34">
        <v>40237.861111111109</v>
      </c>
      <c r="P4159" s="33">
        <v>0.29000000000000004</v>
      </c>
      <c r="Q4159" s="33">
        <v>0.19999999999999996</v>
      </c>
    </row>
    <row r="4160" spans="1:17">
      <c r="A4160">
        <v>2014</v>
      </c>
      <c r="B4160">
        <v>301</v>
      </c>
      <c r="C4160">
        <v>2050</v>
      </c>
      <c r="D4160">
        <v>3001</v>
      </c>
      <c r="E4160" s="33">
        <f t="shared" si="256"/>
        <v>3</v>
      </c>
      <c r="F4160" s="32">
        <f t="shared" si="257"/>
        <v>0.27</v>
      </c>
      <c r="H4160">
        <v>2014</v>
      </c>
      <c r="I4160">
        <v>301</v>
      </c>
      <c r="J4160">
        <v>2050</v>
      </c>
      <c r="K4160">
        <v>2071</v>
      </c>
      <c r="L4160" s="33">
        <f t="shared" si="258"/>
        <v>2.0699999999999998</v>
      </c>
      <c r="M4160" s="32">
        <f t="shared" si="259"/>
        <v>0.17999999999999994</v>
      </c>
      <c r="O4160" s="34">
        <v>40237.868055555555</v>
      </c>
      <c r="P4160" s="33">
        <v>0.27</v>
      </c>
      <c r="Q4160" s="33">
        <v>0.17999999999999994</v>
      </c>
    </row>
    <row r="4161" spans="1:17">
      <c r="A4161">
        <v>2014</v>
      </c>
      <c r="B4161">
        <v>301</v>
      </c>
      <c r="C4161">
        <v>2100</v>
      </c>
      <c r="D4161">
        <v>2981</v>
      </c>
      <c r="E4161" s="33">
        <f t="shared" si="256"/>
        <v>2.98</v>
      </c>
      <c r="F4161" s="32">
        <f t="shared" si="257"/>
        <v>0.25</v>
      </c>
      <c r="H4161">
        <v>2014</v>
      </c>
      <c r="I4161">
        <v>301</v>
      </c>
      <c r="J4161">
        <v>2100</v>
      </c>
      <c r="K4161">
        <v>2041</v>
      </c>
      <c r="L4161" s="33">
        <f t="shared" si="258"/>
        <v>2.04</v>
      </c>
      <c r="M4161" s="32">
        <f t="shared" si="259"/>
        <v>0.15000000000000013</v>
      </c>
      <c r="O4161" s="34">
        <v>40237.875</v>
      </c>
      <c r="P4161" s="33">
        <v>0.25</v>
      </c>
      <c r="Q4161" s="33">
        <v>0.15000000000000013</v>
      </c>
    </row>
    <row r="4162" spans="1:17">
      <c r="A4162">
        <v>2014</v>
      </c>
      <c r="B4162">
        <v>301</v>
      </c>
      <c r="C4162">
        <v>2110</v>
      </c>
      <c r="D4162">
        <v>2971</v>
      </c>
      <c r="E4162" s="33">
        <f t="shared" si="256"/>
        <v>2.97</v>
      </c>
      <c r="F4162" s="32">
        <f t="shared" si="257"/>
        <v>0.24000000000000021</v>
      </c>
      <c r="H4162">
        <v>2014</v>
      </c>
      <c r="I4162">
        <v>301</v>
      </c>
      <c r="J4162">
        <v>2110</v>
      </c>
      <c r="K4162">
        <v>2011</v>
      </c>
      <c r="L4162" s="33">
        <f t="shared" si="258"/>
        <v>2.0099999999999998</v>
      </c>
      <c r="M4162" s="32">
        <f t="shared" si="259"/>
        <v>0.11999999999999988</v>
      </c>
      <c r="O4162" s="34">
        <v>40237.881944444445</v>
      </c>
      <c r="P4162" s="33">
        <v>0.24000000000000021</v>
      </c>
      <c r="Q4162" s="33">
        <v>0.11999999999999988</v>
      </c>
    </row>
    <row r="4163" spans="1:17">
      <c r="A4163">
        <v>2014</v>
      </c>
      <c r="B4163">
        <v>301</v>
      </c>
      <c r="C4163">
        <v>2120</v>
      </c>
      <c r="D4163">
        <v>2961</v>
      </c>
      <c r="E4163" s="33">
        <f t="shared" si="256"/>
        <v>2.96</v>
      </c>
      <c r="F4163" s="32">
        <f t="shared" si="257"/>
        <v>0.22999999999999998</v>
      </c>
      <c r="H4163">
        <v>2014</v>
      </c>
      <c r="I4163">
        <v>301</v>
      </c>
      <c r="J4163">
        <v>2120</v>
      </c>
      <c r="K4163">
        <v>1991</v>
      </c>
      <c r="L4163" s="33">
        <f t="shared" si="258"/>
        <v>1.99</v>
      </c>
      <c r="M4163" s="32">
        <f t="shared" si="259"/>
        <v>0.10000000000000009</v>
      </c>
      <c r="O4163" s="34">
        <v>40237.888888888891</v>
      </c>
      <c r="P4163" s="33">
        <v>0.22999999999999998</v>
      </c>
      <c r="Q4163" s="33">
        <v>0.10000000000000009</v>
      </c>
    </row>
    <row r="4164" spans="1:17">
      <c r="A4164">
        <v>2014</v>
      </c>
      <c r="B4164">
        <v>301</v>
      </c>
      <c r="C4164">
        <v>2130</v>
      </c>
      <c r="D4164">
        <v>2951</v>
      </c>
      <c r="E4164" s="33">
        <f t="shared" ref="E4164:E4227" si="260">ROUND(D4164/1000,2)</f>
        <v>2.95</v>
      </c>
      <c r="F4164" s="32">
        <f t="shared" ref="F4164:F4227" si="261">E4164-E$8499</f>
        <v>0.2200000000000002</v>
      </c>
      <c r="H4164">
        <v>2014</v>
      </c>
      <c r="I4164">
        <v>301</v>
      </c>
      <c r="J4164">
        <v>2130</v>
      </c>
      <c r="K4164">
        <v>1971</v>
      </c>
      <c r="L4164" s="33">
        <f t="shared" ref="L4164:L4227" si="262">ROUND(K4164/1000,2)</f>
        <v>1.97</v>
      </c>
      <c r="M4164" s="32">
        <f t="shared" ref="M4164:M4227" si="263">L4164-L$8499</f>
        <v>8.0000000000000071E-2</v>
      </c>
      <c r="O4164" s="34">
        <v>40237.895833333336</v>
      </c>
      <c r="P4164" s="33">
        <v>0.2200000000000002</v>
      </c>
      <c r="Q4164" s="33">
        <v>8.0000000000000071E-2</v>
      </c>
    </row>
    <row r="4165" spans="1:17">
      <c r="A4165">
        <v>2014</v>
      </c>
      <c r="B4165">
        <v>301</v>
      </c>
      <c r="C4165">
        <v>2140</v>
      </c>
      <c r="D4165">
        <v>2941</v>
      </c>
      <c r="E4165" s="33">
        <f t="shared" si="260"/>
        <v>2.94</v>
      </c>
      <c r="F4165" s="32">
        <f t="shared" si="261"/>
        <v>0.20999999999999996</v>
      </c>
      <c r="H4165">
        <v>2014</v>
      </c>
      <c r="I4165">
        <v>301</v>
      </c>
      <c r="J4165">
        <v>2140</v>
      </c>
      <c r="K4165">
        <v>1941</v>
      </c>
      <c r="L4165" s="33">
        <f t="shared" si="262"/>
        <v>1.94</v>
      </c>
      <c r="M4165" s="32">
        <f t="shared" si="263"/>
        <v>5.0000000000000044E-2</v>
      </c>
      <c r="O4165" s="34">
        <v>40237.902777777781</v>
      </c>
      <c r="P4165" s="33">
        <v>0.20999999999999996</v>
      </c>
      <c r="Q4165" s="33">
        <v>5.0000000000000044E-2</v>
      </c>
    </row>
    <row r="4166" spans="1:17">
      <c r="A4166">
        <v>2014</v>
      </c>
      <c r="B4166">
        <v>301</v>
      </c>
      <c r="C4166">
        <v>2150</v>
      </c>
      <c r="D4166">
        <v>2931</v>
      </c>
      <c r="E4166" s="33">
        <f t="shared" si="260"/>
        <v>2.93</v>
      </c>
      <c r="F4166" s="32">
        <f t="shared" si="261"/>
        <v>0.20000000000000018</v>
      </c>
      <c r="H4166">
        <v>2014</v>
      </c>
      <c r="I4166">
        <v>301</v>
      </c>
      <c r="J4166">
        <v>2150</v>
      </c>
      <c r="K4166">
        <v>1921</v>
      </c>
      <c r="L4166" s="33">
        <f t="shared" si="262"/>
        <v>1.92</v>
      </c>
      <c r="M4166" s="32">
        <f t="shared" si="263"/>
        <v>3.0000000000000027E-2</v>
      </c>
      <c r="O4166" s="34">
        <v>40237.909722222219</v>
      </c>
      <c r="P4166" s="33">
        <v>0.20000000000000018</v>
      </c>
      <c r="Q4166" s="33">
        <v>3.0000000000000027E-2</v>
      </c>
    </row>
    <row r="4167" spans="1:17">
      <c r="A4167">
        <v>2014</v>
      </c>
      <c r="B4167">
        <v>301</v>
      </c>
      <c r="C4167">
        <v>2200</v>
      </c>
      <c r="D4167">
        <v>2931</v>
      </c>
      <c r="E4167" s="33">
        <f t="shared" si="260"/>
        <v>2.93</v>
      </c>
      <c r="F4167" s="32">
        <f t="shared" si="261"/>
        <v>0.20000000000000018</v>
      </c>
      <c r="H4167">
        <v>2014</v>
      </c>
      <c r="I4167">
        <v>301</v>
      </c>
      <c r="J4167">
        <v>2200</v>
      </c>
      <c r="K4167">
        <v>1901</v>
      </c>
      <c r="L4167" s="33">
        <f t="shared" si="262"/>
        <v>1.9</v>
      </c>
      <c r="M4167" s="32">
        <f t="shared" si="263"/>
        <v>1.0000000000000009E-2</v>
      </c>
      <c r="O4167" s="34">
        <v>40237.916666666664</v>
      </c>
      <c r="P4167" s="33">
        <v>0.20000000000000018</v>
      </c>
      <c r="Q4167" s="33">
        <v>1.0000000000000009E-2</v>
      </c>
    </row>
    <row r="4168" spans="1:17">
      <c r="A4168">
        <v>2014</v>
      </c>
      <c r="B4168">
        <v>301</v>
      </c>
      <c r="C4168">
        <v>2210</v>
      </c>
      <c r="D4168">
        <v>2921</v>
      </c>
      <c r="E4168" s="33">
        <f t="shared" si="260"/>
        <v>2.92</v>
      </c>
      <c r="F4168" s="32">
        <f t="shared" si="261"/>
        <v>0.18999999999999995</v>
      </c>
      <c r="H4168">
        <v>2014</v>
      </c>
      <c r="I4168">
        <v>301</v>
      </c>
      <c r="J4168">
        <v>2210</v>
      </c>
      <c r="K4168">
        <v>1871</v>
      </c>
      <c r="L4168" s="33">
        <f t="shared" si="262"/>
        <v>1.87</v>
      </c>
      <c r="M4168" s="32">
        <f t="shared" si="263"/>
        <v>-1.9999999999999796E-2</v>
      </c>
      <c r="O4168" s="34">
        <v>40237.923611111109</v>
      </c>
      <c r="P4168" s="33">
        <v>0.18999999999999995</v>
      </c>
      <c r="Q4168" s="33">
        <v>-1.9999999999999796E-2</v>
      </c>
    </row>
    <row r="4169" spans="1:17">
      <c r="A4169">
        <v>2014</v>
      </c>
      <c r="B4169">
        <v>301</v>
      </c>
      <c r="C4169">
        <v>2220</v>
      </c>
      <c r="D4169">
        <v>2911</v>
      </c>
      <c r="E4169" s="33">
        <f t="shared" si="260"/>
        <v>2.91</v>
      </c>
      <c r="F4169" s="32">
        <f t="shared" si="261"/>
        <v>0.18000000000000016</v>
      </c>
      <c r="H4169">
        <v>2014</v>
      </c>
      <c r="I4169">
        <v>301</v>
      </c>
      <c r="J4169">
        <v>2220</v>
      </c>
      <c r="K4169">
        <v>1851</v>
      </c>
      <c r="L4169" s="33">
        <f t="shared" si="262"/>
        <v>1.85</v>
      </c>
      <c r="M4169" s="32">
        <f t="shared" si="263"/>
        <v>-3.9999999999999813E-2</v>
      </c>
      <c r="O4169" s="34">
        <v>40237.930555555555</v>
      </c>
      <c r="P4169" s="33">
        <v>0.18000000000000016</v>
      </c>
      <c r="Q4169" s="33">
        <v>-3.9999999999999813E-2</v>
      </c>
    </row>
    <row r="4170" spans="1:17">
      <c r="A4170">
        <v>2014</v>
      </c>
      <c r="B4170">
        <v>301</v>
      </c>
      <c r="C4170">
        <v>2230</v>
      </c>
      <c r="D4170">
        <v>2911</v>
      </c>
      <c r="E4170" s="33">
        <f t="shared" si="260"/>
        <v>2.91</v>
      </c>
      <c r="F4170" s="32">
        <f t="shared" si="261"/>
        <v>0.18000000000000016</v>
      </c>
      <c r="H4170">
        <v>2014</v>
      </c>
      <c r="I4170">
        <v>301</v>
      </c>
      <c r="J4170">
        <v>2230</v>
      </c>
      <c r="K4170">
        <v>1831</v>
      </c>
      <c r="L4170" s="33">
        <f t="shared" si="262"/>
        <v>1.83</v>
      </c>
      <c r="M4170" s="32">
        <f t="shared" si="263"/>
        <v>-5.9999999999999831E-2</v>
      </c>
      <c r="O4170" s="34">
        <v>40237.9375</v>
      </c>
      <c r="P4170" s="33">
        <v>0.18000000000000016</v>
      </c>
      <c r="Q4170" s="33">
        <v>-5.9999999999999831E-2</v>
      </c>
    </row>
    <row r="4171" spans="1:17">
      <c r="A4171">
        <v>2014</v>
      </c>
      <c r="B4171">
        <v>301</v>
      </c>
      <c r="C4171">
        <v>2240</v>
      </c>
      <c r="D4171">
        <v>2901</v>
      </c>
      <c r="E4171" s="33">
        <f t="shared" si="260"/>
        <v>2.9</v>
      </c>
      <c r="F4171" s="32">
        <f t="shared" si="261"/>
        <v>0.16999999999999993</v>
      </c>
      <c r="H4171">
        <v>2014</v>
      </c>
      <c r="I4171">
        <v>301</v>
      </c>
      <c r="J4171">
        <v>2240</v>
      </c>
      <c r="K4171">
        <v>1811</v>
      </c>
      <c r="L4171" s="33">
        <f t="shared" si="262"/>
        <v>1.81</v>
      </c>
      <c r="M4171" s="32">
        <f t="shared" si="263"/>
        <v>-7.9999999999999849E-2</v>
      </c>
      <c r="O4171" s="34">
        <v>40237.944444444445</v>
      </c>
      <c r="P4171" s="33">
        <v>0.16999999999999993</v>
      </c>
      <c r="Q4171" s="33">
        <v>-7.9999999999999849E-2</v>
      </c>
    </row>
    <row r="4172" spans="1:17">
      <c r="A4172">
        <v>2014</v>
      </c>
      <c r="B4172">
        <v>301</v>
      </c>
      <c r="C4172">
        <v>2250</v>
      </c>
      <c r="D4172">
        <v>2891</v>
      </c>
      <c r="E4172" s="33">
        <f t="shared" si="260"/>
        <v>2.89</v>
      </c>
      <c r="F4172" s="32">
        <f t="shared" si="261"/>
        <v>0.16000000000000014</v>
      </c>
      <c r="H4172">
        <v>2014</v>
      </c>
      <c r="I4172">
        <v>301</v>
      </c>
      <c r="J4172">
        <v>2250</v>
      </c>
      <c r="K4172">
        <v>1791</v>
      </c>
      <c r="L4172" s="33">
        <f t="shared" si="262"/>
        <v>1.79</v>
      </c>
      <c r="M4172" s="32">
        <f t="shared" si="263"/>
        <v>-9.9999999999999867E-2</v>
      </c>
      <c r="O4172" s="34">
        <v>40237.951388888891</v>
      </c>
      <c r="P4172" s="33">
        <v>0.16000000000000014</v>
      </c>
      <c r="Q4172" s="33">
        <v>-9.9999999999999867E-2</v>
      </c>
    </row>
    <row r="4173" spans="1:17">
      <c r="A4173">
        <v>2014</v>
      </c>
      <c r="B4173">
        <v>301</v>
      </c>
      <c r="C4173">
        <v>2300</v>
      </c>
      <c r="D4173">
        <v>2871</v>
      </c>
      <c r="E4173" s="33">
        <f t="shared" si="260"/>
        <v>2.87</v>
      </c>
      <c r="F4173" s="32">
        <f t="shared" si="261"/>
        <v>0.14000000000000012</v>
      </c>
      <c r="H4173">
        <v>2014</v>
      </c>
      <c r="I4173">
        <v>301</v>
      </c>
      <c r="J4173">
        <v>2300</v>
      </c>
      <c r="K4173">
        <v>1771</v>
      </c>
      <c r="L4173" s="33">
        <f t="shared" si="262"/>
        <v>1.77</v>
      </c>
      <c r="M4173" s="32">
        <f t="shared" si="263"/>
        <v>-0.11999999999999988</v>
      </c>
      <c r="O4173" s="34">
        <v>40237.958333333336</v>
      </c>
      <c r="P4173" s="33">
        <v>0.14000000000000012</v>
      </c>
      <c r="Q4173" s="33">
        <v>-0.11999999999999988</v>
      </c>
    </row>
    <row r="4174" spans="1:17">
      <c r="A4174">
        <v>2014</v>
      </c>
      <c r="B4174">
        <v>301</v>
      </c>
      <c r="C4174">
        <v>2310</v>
      </c>
      <c r="D4174">
        <v>2861</v>
      </c>
      <c r="E4174" s="33">
        <f t="shared" si="260"/>
        <v>2.86</v>
      </c>
      <c r="F4174" s="32">
        <f t="shared" si="261"/>
        <v>0.12999999999999989</v>
      </c>
      <c r="H4174">
        <v>2014</v>
      </c>
      <c r="I4174">
        <v>301</v>
      </c>
      <c r="J4174">
        <v>2310</v>
      </c>
      <c r="K4174">
        <v>1751</v>
      </c>
      <c r="L4174" s="33">
        <f t="shared" si="262"/>
        <v>1.75</v>
      </c>
      <c r="M4174" s="32">
        <f t="shared" si="263"/>
        <v>-0.1399999999999999</v>
      </c>
      <c r="O4174" s="34">
        <v>40237.965277777781</v>
      </c>
      <c r="P4174" s="33">
        <v>0.12999999999999989</v>
      </c>
      <c r="Q4174" s="33">
        <v>-0.1399999999999999</v>
      </c>
    </row>
    <row r="4175" spans="1:17">
      <c r="A4175">
        <v>2014</v>
      </c>
      <c r="B4175">
        <v>301</v>
      </c>
      <c r="C4175">
        <v>2320</v>
      </c>
      <c r="D4175">
        <v>2841</v>
      </c>
      <c r="E4175" s="33">
        <f t="shared" si="260"/>
        <v>2.84</v>
      </c>
      <c r="F4175" s="32">
        <f t="shared" si="261"/>
        <v>0.10999999999999988</v>
      </c>
      <c r="H4175">
        <v>2014</v>
      </c>
      <c r="I4175">
        <v>301</v>
      </c>
      <c r="J4175">
        <v>2320</v>
      </c>
      <c r="K4175">
        <v>1721</v>
      </c>
      <c r="L4175" s="33">
        <f t="shared" si="262"/>
        <v>1.72</v>
      </c>
      <c r="M4175" s="32">
        <f t="shared" si="263"/>
        <v>-0.16999999999999993</v>
      </c>
      <c r="O4175" s="34">
        <v>40237.972222222219</v>
      </c>
      <c r="P4175" s="33">
        <v>0.10999999999999988</v>
      </c>
      <c r="Q4175" s="33">
        <v>-0.16999999999999993</v>
      </c>
    </row>
    <row r="4176" spans="1:17">
      <c r="A4176">
        <v>2014</v>
      </c>
      <c r="B4176">
        <v>301</v>
      </c>
      <c r="C4176">
        <v>2330</v>
      </c>
      <c r="D4176">
        <v>2821</v>
      </c>
      <c r="E4176" s="33">
        <f t="shared" si="260"/>
        <v>2.82</v>
      </c>
      <c r="F4176" s="32">
        <f t="shared" si="261"/>
        <v>8.9999999999999858E-2</v>
      </c>
      <c r="H4176">
        <v>2014</v>
      </c>
      <c r="I4176">
        <v>301</v>
      </c>
      <c r="J4176">
        <v>2330</v>
      </c>
      <c r="K4176">
        <v>1701</v>
      </c>
      <c r="L4176" s="33">
        <f t="shared" si="262"/>
        <v>1.7</v>
      </c>
      <c r="M4176" s="32">
        <f t="shared" si="263"/>
        <v>-0.18999999999999995</v>
      </c>
      <c r="O4176" s="34">
        <v>40237.979166666664</v>
      </c>
      <c r="P4176" s="33">
        <v>8.9999999999999858E-2</v>
      </c>
      <c r="Q4176" s="33">
        <v>-0.18999999999999995</v>
      </c>
    </row>
    <row r="4177" spans="1:17">
      <c r="A4177">
        <v>2014</v>
      </c>
      <c r="B4177">
        <v>301</v>
      </c>
      <c r="C4177">
        <v>2340</v>
      </c>
      <c r="D4177">
        <v>2791</v>
      </c>
      <c r="E4177" s="33">
        <f t="shared" si="260"/>
        <v>2.79</v>
      </c>
      <c r="F4177" s="32">
        <f t="shared" si="261"/>
        <v>6.0000000000000053E-2</v>
      </c>
      <c r="H4177">
        <v>2014</v>
      </c>
      <c r="I4177">
        <v>301</v>
      </c>
      <c r="J4177">
        <v>2340</v>
      </c>
      <c r="K4177">
        <v>1691</v>
      </c>
      <c r="L4177" s="33">
        <f t="shared" si="262"/>
        <v>1.69</v>
      </c>
      <c r="M4177" s="32">
        <f t="shared" si="263"/>
        <v>-0.19999999999999996</v>
      </c>
      <c r="O4177" s="34">
        <v>40237.986111111109</v>
      </c>
      <c r="P4177" s="33">
        <v>6.0000000000000053E-2</v>
      </c>
      <c r="Q4177" s="33">
        <v>-0.19999999999999996</v>
      </c>
    </row>
    <row r="4178" spans="1:17">
      <c r="A4178">
        <v>2014</v>
      </c>
      <c r="B4178">
        <v>301</v>
      </c>
      <c r="C4178">
        <v>2350</v>
      </c>
      <c r="D4178">
        <v>2771</v>
      </c>
      <c r="E4178" s="33">
        <f t="shared" si="260"/>
        <v>2.77</v>
      </c>
      <c r="F4178" s="32">
        <f t="shared" si="261"/>
        <v>4.0000000000000036E-2</v>
      </c>
      <c r="H4178">
        <v>2014</v>
      </c>
      <c r="I4178">
        <v>301</v>
      </c>
      <c r="J4178">
        <v>2350</v>
      </c>
      <c r="K4178">
        <v>1671</v>
      </c>
      <c r="L4178" s="33">
        <f t="shared" si="262"/>
        <v>1.67</v>
      </c>
      <c r="M4178" s="32">
        <f t="shared" si="263"/>
        <v>-0.21999999999999997</v>
      </c>
      <c r="O4178" s="34">
        <v>40237.993055555555</v>
      </c>
      <c r="P4178" s="33">
        <v>4.0000000000000036E-2</v>
      </c>
      <c r="Q4178" s="33">
        <v>-0.21999999999999997</v>
      </c>
    </row>
    <row r="4179" spans="1:17">
      <c r="A4179">
        <v>2014</v>
      </c>
      <c r="B4179">
        <v>302</v>
      </c>
      <c r="C4179">
        <v>0</v>
      </c>
      <c r="D4179">
        <v>2740</v>
      </c>
      <c r="E4179" s="33">
        <f t="shared" si="260"/>
        <v>2.74</v>
      </c>
      <c r="F4179" s="32">
        <f t="shared" si="261"/>
        <v>1.0000000000000231E-2</v>
      </c>
      <c r="H4179">
        <v>2014</v>
      </c>
      <c r="I4179">
        <v>302</v>
      </c>
      <c r="J4179">
        <v>0</v>
      </c>
      <c r="K4179">
        <v>1650</v>
      </c>
      <c r="L4179" s="33">
        <f t="shared" si="262"/>
        <v>1.65</v>
      </c>
      <c r="M4179" s="32">
        <f t="shared" si="263"/>
        <v>-0.24</v>
      </c>
      <c r="O4179" s="34">
        <v>40238</v>
      </c>
      <c r="P4179" s="33">
        <v>1.0000000000000231E-2</v>
      </c>
      <c r="Q4179" s="33">
        <v>-0.24</v>
      </c>
    </row>
    <row r="4180" spans="1:17">
      <c r="A4180">
        <v>2014</v>
      </c>
      <c r="B4180">
        <v>302</v>
      </c>
      <c r="C4180">
        <v>10</v>
      </c>
      <c r="D4180">
        <v>2710</v>
      </c>
      <c r="E4180" s="33">
        <f t="shared" si="260"/>
        <v>2.71</v>
      </c>
      <c r="F4180" s="32">
        <f t="shared" si="261"/>
        <v>-2.0000000000000018E-2</v>
      </c>
      <c r="H4180">
        <v>2014</v>
      </c>
      <c r="I4180">
        <v>302</v>
      </c>
      <c r="J4180">
        <v>10</v>
      </c>
      <c r="K4180">
        <v>1640</v>
      </c>
      <c r="L4180" s="33">
        <f t="shared" si="262"/>
        <v>1.64</v>
      </c>
      <c r="M4180" s="32">
        <f t="shared" si="263"/>
        <v>-0.25</v>
      </c>
      <c r="O4180" s="34">
        <v>40238.006944444445</v>
      </c>
      <c r="P4180" s="33">
        <v>-2.0000000000000018E-2</v>
      </c>
      <c r="Q4180" s="33">
        <v>-0.25</v>
      </c>
    </row>
    <row r="4181" spans="1:17">
      <c r="A4181">
        <v>2014</v>
      </c>
      <c r="B4181">
        <v>302</v>
      </c>
      <c r="C4181">
        <v>20</v>
      </c>
      <c r="D4181">
        <v>2690</v>
      </c>
      <c r="E4181" s="33">
        <f t="shared" si="260"/>
        <v>2.69</v>
      </c>
      <c r="F4181" s="32">
        <f t="shared" si="261"/>
        <v>-4.0000000000000036E-2</v>
      </c>
      <c r="H4181">
        <v>2014</v>
      </c>
      <c r="I4181">
        <v>302</v>
      </c>
      <c r="J4181">
        <v>20</v>
      </c>
      <c r="K4181">
        <v>1630</v>
      </c>
      <c r="L4181" s="33">
        <f t="shared" si="262"/>
        <v>1.63</v>
      </c>
      <c r="M4181" s="32">
        <f t="shared" si="263"/>
        <v>-0.26</v>
      </c>
      <c r="O4181" s="34">
        <v>40238.013888888891</v>
      </c>
      <c r="P4181" s="33">
        <v>-4.0000000000000036E-2</v>
      </c>
      <c r="Q4181" s="33">
        <v>-0.26</v>
      </c>
    </row>
    <row r="4182" spans="1:17">
      <c r="A4182">
        <v>2014</v>
      </c>
      <c r="B4182">
        <v>302</v>
      </c>
      <c r="C4182">
        <v>30</v>
      </c>
      <c r="D4182">
        <v>2660</v>
      </c>
      <c r="E4182" s="33">
        <f t="shared" si="260"/>
        <v>2.66</v>
      </c>
      <c r="F4182" s="32">
        <f t="shared" si="261"/>
        <v>-6.999999999999984E-2</v>
      </c>
      <c r="H4182">
        <v>2014</v>
      </c>
      <c r="I4182">
        <v>302</v>
      </c>
      <c r="J4182">
        <v>30</v>
      </c>
      <c r="K4182">
        <v>1620</v>
      </c>
      <c r="L4182" s="33">
        <f t="shared" si="262"/>
        <v>1.62</v>
      </c>
      <c r="M4182" s="32">
        <f t="shared" si="263"/>
        <v>-0.2699999999999998</v>
      </c>
      <c r="O4182" s="34">
        <v>40238.020833333336</v>
      </c>
      <c r="P4182" s="33">
        <v>-6.999999999999984E-2</v>
      </c>
      <c r="Q4182" s="33">
        <v>-0.2699999999999998</v>
      </c>
    </row>
    <row r="4183" spans="1:17">
      <c r="A4183">
        <v>2014</v>
      </c>
      <c r="B4183">
        <v>302</v>
      </c>
      <c r="C4183">
        <v>40</v>
      </c>
      <c r="D4183">
        <v>2640</v>
      </c>
      <c r="E4183" s="33">
        <f t="shared" si="260"/>
        <v>2.64</v>
      </c>
      <c r="F4183" s="32">
        <f t="shared" si="261"/>
        <v>-8.9999999999999858E-2</v>
      </c>
      <c r="H4183">
        <v>2014</v>
      </c>
      <c r="I4183">
        <v>302</v>
      </c>
      <c r="J4183">
        <v>40</v>
      </c>
      <c r="K4183">
        <v>1610</v>
      </c>
      <c r="L4183" s="33">
        <f t="shared" si="262"/>
        <v>1.61</v>
      </c>
      <c r="M4183" s="32">
        <f t="shared" si="263"/>
        <v>-0.2799999999999998</v>
      </c>
      <c r="O4183" s="34">
        <v>40238.027777777781</v>
      </c>
      <c r="P4183" s="33">
        <v>-8.9999999999999858E-2</v>
      </c>
      <c r="Q4183" s="33">
        <v>-0.2799999999999998</v>
      </c>
    </row>
    <row r="4184" spans="1:17">
      <c r="A4184">
        <v>2014</v>
      </c>
      <c r="B4184">
        <v>302</v>
      </c>
      <c r="C4184">
        <v>50</v>
      </c>
      <c r="D4184">
        <v>2610</v>
      </c>
      <c r="E4184" s="33">
        <f t="shared" si="260"/>
        <v>2.61</v>
      </c>
      <c r="F4184" s="32">
        <f t="shared" si="261"/>
        <v>-0.12000000000000011</v>
      </c>
      <c r="H4184">
        <v>2014</v>
      </c>
      <c r="I4184">
        <v>302</v>
      </c>
      <c r="J4184">
        <v>50</v>
      </c>
      <c r="K4184">
        <v>1610</v>
      </c>
      <c r="L4184" s="33">
        <f t="shared" si="262"/>
        <v>1.61</v>
      </c>
      <c r="M4184" s="32">
        <f t="shared" si="263"/>
        <v>-0.2799999999999998</v>
      </c>
      <c r="O4184" s="34">
        <v>40238.034722222219</v>
      </c>
      <c r="P4184" s="33">
        <v>-0.12000000000000011</v>
      </c>
      <c r="Q4184" s="33">
        <v>-0.2799999999999998</v>
      </c>
    </row>
    <row r="4185" spans="1:17">
      <c r="A4185">
        <v>2014</v>
      </c>
      <c r="B4185">
        <v>302</v>
      </c>
      <c r="C4185">
        <v>100</v>
      </c>
      <c r="D4185">
        <v>2590</v>
      </c>
      <c r="E4185" s="33">
        <f t="shared" si="260"/>
        <v>2.59</v>
      </c>
      <c r="F4185" s="32">
        <f t="shared" si="261"/>
        <v>-0.14000000000000012</v>
      </c>
      <c r="H4185">
        <v>2014</v>
      </c>
      <c r="I4185">
        <v>302</v>
      </c>
      <c r="J4185">
        <v>100</v>
      </c>
      <c r="K4185">
        <v>1610</v>
      </c>
      <c r="L4185" s="33">
        <f t="shared" si="262"/>
        <v>1.61</v>
      </c>
      <c r="M4185" s="32">
        <f t="shared" si="263"/>
        <v>-0.2799999999999998</v>
      </c>
      <c r="O4185" s="34">
        <v>40238.041666666664</v>
      </c>
      <c r="P4185" s="33">
        <v>-0.14000000000000012</v>
      </c>
      <c r="Q4185" s="33">
        <v>-0.2799999999999998</v>
      </c>
    </row>
    <row r="4186" spans="1:17">
      <c r="A4186">
        <v>2014</v>
      </c>
      <c r="B4186">
        <v>302</v>
      </c>
      <c r="C4186">
        <v>110</v>
      </c>
      <c r="D4186">
        <v>2570</v>
      </c>
      <c r="E4186" s="33">
        <f t="shared" si="260"/>
        <v>2.57</v>
      </c>
      <c r="F4186" s="32">
        <f t="shared" si="261"/>
        <v>-0.16000000000000014</v>
      </c>
      <c r="H4186">
        <v>2014</v>
      </c>
      <c r="I4186">
        <v>302</v>
      </c>
      <c r="J4186">
        <v>110</v>
      </c>
      <c r="K4186">
        <v>1610</v>
      </c>
      <c r="L4186" s="33">
        <f t="shared" si="262"/>
        <v>1.61</v>
      </c>
      <c r="M4186" s="32">
        <f t="shared" si="263"/>
        <v>-0.2799999999999998</v>
      </c>
      <c r="O4186" s="34">
        <v>40238.048611111109</v>
      </c>
      <c r="P4186" s="33">
        <v>-0.16000000000000014</v>
      </c>
      <c r="Q4186" s="33">
        <v>-0.2799999999999998</v>
      </c>
    </row>
    <row r="4187" spans="1:17">
      <c r="A4187">
        <v>2014</v>
      </c>
      <c r="B4187">
        <v>302</v>
      </c>
      <c r="C4187">
        <v>120</v>
      </c>
      <c r="D4187">
        <v>2560</v>
      </c>
      <c r="E4187" s="33">
        <f t="shared" si="260"/>
        <v>2.56</v>
      </c>
      <c r="F4187" s="32">
        <f t="shared" si="261"/>
        <v>-0.16999999999999993</v>
      </c>
      <c r="H4187">
        <v>2014</v>
      </c>
      <c r="I4187">
        <v>302</v>
      </c>
      <c r="J4187">
        <v>120</v>
      </c>
      <c r="K4187">
        <v>1620</v>
      </c>
      <c r="L4187" s="33">
        <f t="shared" si="262"/>
        <v>1.62</v>
      </c>
      <c r="M4187" s="32">
        <f t="shared" si="263"/>
        <v>-0.2699999999999998</v>
      </c>
      <c r="O4187" s="34">
        <v>40238.055555555555</v>
      </c>
      <c r="P4187" s="33">
        <v>-0.16999999999999993</v>
      </c>
      <c r="Q4187" s="33">
        <v>-0.2699999999999998</v>
      </c>
    </row>
    <row r="4188" spans="1:17">
      <c r="A4188">
        <v>2014</v>
      </c>
      <c r="B4188">
        <v>302</v>
      </c>
      <c r="C4188">
        <v>130</v>
      </c>
      <c r="D4188">
        <v>2550</v>
      </c>
      <c r="E4188" s="33">
        <f t="shared" si="260"/>
        <v>2.5499999999999998</v>
      </c>
      <c r="F4188" s="32">
        <f t="shared" si="261"/>
        <v>-0.18000000000000016</v>
      </c>
      <c r="H4188">
        <v>2014</v>
      </c>
      <c r="I4188">
        <v>302</v>
      </c>
      <c r="J4188">
        <v>130</v>
      </c>
      <c r="K4188">
        <v>1630</v>
      </c>
      <c r="L4188" s="33">
        <f t="shared" si="262"/>
        <v>1.63</v>
      </c>
      <c r="M4188" s="32">
        <f t="shared" si="263"/>
        <v>-0.26</v>
      </c>
      <c r="O4188" s="34">
        <v>40238.0625</v>
      </c>
      <c r="P4188" s="33">
        <v>-0.18000000000000016</v>
      </c>
      <c r="Q4188" s="33">
        <v>-0.26</v>
      </c>
    </row>
    <row r="4189" spans="1:17">
      <c r="A4189">
        <v>2014</v>
      </c>
      <c r="B4189">
        <v>302</v>
      </c>
      <c r="C4189">
        <v>140</v>
      </c>
      <c r="D4189">
        <v>2540</v>
      </c>
      <c r="E4189" s="33">
        <f t="shared" si="260"/>
        <v>2.54</v>
      </c>
      <c r="F4189" s="32">
        <f t="shared" si="261"/>
        <v>-0.18999999999999995</v>
      </c>
      <c r="H4189">
        <v>2014</v>
      </c>
      <c r="I4189">
        <v>302</v>
      </c>
      <c r="J4189">
        <v>140</v>
      </c>
      <c r="K4189">
        <v>1640</v>
      </c>
      <c r="L4189" s="33">
        <f t="shared" si="262"/>
        <v>1.64</v>
      </c>
      <c r="M4189" s="32">
        <f t="shared" si="263"/>
        <v>-0.25</v>
      </c>
      <c r="O4189" s="34">
        <v>40238.069444444445</v>
      </c>
      <c r="P4189" s="33">
        <v>-0.18999999999999995</v>
      </c>
      <c r="Q4189" s="33">
        <v>-0.25</v>
      </c>
    </row>
    <row r="4190" spans="1:17">
      <c r="A4190">
        <v>2014</v>
      </c>
      <c r="B4190">
        <v>302</v>
      </c>
      <c r="C4190">
        <v>150</v>
      </c>
      <c r="D4190">
        <v>2540</v>
      </c>
      <c r="E4190" s="33">
        <f t="shared" si="260"/>
        <v>2.54</v>
      </c>
      <c r="F4190" s="32">
        <f t="shared" si="261"/>
        <v>-0.18999999999999995</v>
      </c>
      <c r="H4190">
        <v>2014</v>
      </c>
      <c r="I4190">
        <v>302</v>
      </c>
      <c r="J4190">
        <v>150</v>
      </c>
      <c r="K4190">
        <v>1650</v>
      </c>
      <c r="L4190" s="33">
        <f t="shared" si="262"/>
        <v>1.65</v>
      </c>
      <c r="M4190" s="32">
        <f t="shared" si="263"/>
        <v>-0.24</v>
      </c>
      <c r="O4190" s="34">
        <v>40238.076388888891</v>
      </c>
      <c r="P4190" s="33">
        <v>-0.18999999999999995</v>
      </c>
      <c r="Q4190" s="33">
        <v>-0.24</v>
      </c>
    </row>
    <row r="4191" spans="1:17">
      <c r="A4191">
        <v>2014</v>
      </c>
      <c r="B4191">
        <v>302</v>
      </c>
      <c r="C4191">
        <v>200</v>
      </c>
      <c r="D4191">
        <v>2530</v>
      </c>
      <c r="E4191" s="33">
        <f t="shared" si="260"/>
        <v>2.5299999999999998</v>
      </c>
      <c r="F4191" s="32">
        <f t="shared" si="261"/>
        <v>-0.20000000000000018</v>
      </c>
      <c r="H4191">
        <v>2014</v>
      </c>
      <c r="I4191">
        <v>302</v>
      </c>
      <c r="J4191">
        <v>200</v>
      </c>
      <c r="K4191">
        <v>1670</v>
      </c>
      <c r="L4191" s="33">
        <f t="shared" si="262"/>
        <v>1.67</v>
      </c>
      <c r="M4191" s="32">
        <f t="shared" si="263"/>
        <v>-0.21999999999999997</v>
      </c>
      <c r="O4191" s="34">
        <v>40238.083333333336</v>
      </c>
      <c r="P4191" s="33">
        <v>-0.20000000000000018</v>
      </c>
      <c r="Q4191" s="33">
        <v>-0.21999999999999997</v>
      </c>
    </row>
    <row r="4192" spans="1:17">
      <c r="A4192">
        <v>2014</v>
      </c>
      <c r="B4192">
        <v>302</v>
      </c>
      <c r="C4192">
        <v>210</v>
      </c>
      <c r="D4192">
        <v>2530</v>
      </c>
      <c r="E4192" s="33">
        <f t="shared" si="260"/>
        <v>2.5299999999999998</v>
      </c>
      <c r="F4192" s="32">
        <f t="shared" si="261"/>
        <v>-0.20000000000000018</v>
      </c>
      <c r="H4192">
        <v>2014</v>
      </c>
      <c r="I4192">
        <v>302</v>
      </c>
      <c r="J4192">
        <v>210</v>
      </c>
      <c r="K4192">
        <v>1690</v>
      </c>
      <c r="L4192" s="33">
        <f t="shared" si="262"/>
        <v>1.69</v>
      </c>
      <c r="M4192" s="32">
        <f t="shared" si="263"/>
        <v>-0.19999999999999996</v>
      </c>
      <c r="O4192" s="34">
        <v>40238.090277777781</v>
      </c>
      <c r="P4192" s="33">
        <v>-0.20000000000000018</v>
      </c>
      <c r="Q4192" s="33">
        <v>-0.19999999999999996</v>
      </c>
    </row>
    <row r="4193" spans="1:17">
      <c r="A4193">
        <v>2014</v>
      </c>
      <c r="B4193">
        <v>302</v>
      </c>
      <c r="C4193">
        <v>220</v>
      </c>
      <c r="D4193">
        <v>2540</v>
      </c>
      <c r="E4193" s="33">
        <f t="shared" si="260"/>
        <v>2.54</v>
      </c>
      <c r="F4193" s="32">
        <f t="shared" si="261"/>
        <v>-0.18999999999999995</v>
      </c>
      <c r="H4193">
        <v>2014</v>
      </c>
      <c r="I4193">
        <v>302</v>
      </c>
      <c r="J4193">
        <v>220</v>
      </c>
      <c r="K4193">
        <v>1710</v>
      </c>
      <c r="L4193" s="33">
        <f t="shared" si="262"/>
        <v>1.71</v>
      </c>
      <c r="M4193" s="32">
        <f t="shared" si="263"/>
        <v>-0.17999999999999994</v>
      </c>
      <c r="O4193" s="34">
        <v>40238.097222222219</v>
      </c>
      <c r="P4193" s="33">
        <v>-0.18999999999999995</v>
      </c>
      <c r="Q4193" s="33">
        <v>-0.17999999999999994</v>
      </c>
    </row>
    <row r="4194" spans="1:17">
      <c r="A4194">
        <v>2014</v>
      </c>
      <c r="B4194">
        <v>302</v>
      </c>
      <c r="C4194">
        <v>230</v>
      </c>
      <c r="D4194">
        <v>2540</v>
      </c>
      <c r="E4194" s="33">
        <f t="shared" si="260"/>
        <v>2.54</v>
      </c>
      <c r="F4194" s="32">
        <f t="shared" si="261"/>
        <v>-0.18999999999999995</v>
      </c>
      <c r="H4194">
        <v>2014</v>
      </c>
      <c r="I4194">
        <v>302</v>
      </c>
      <c r="J4194">
        <v>230</v>
      </c>
      <c r="K4194">
        <v>1740</v>
      </c>
      <c r="L4194" s="33">
        <f t="shared" si="262"/>
        <v>1.74</v>
      </c>
      <c r="M4194" s="32">
        <f t="shared" si="263"/>
        <v>-0.14999999999999991</v>
      </c>
      <c r="O4194" s="34">
        <v>40238.104166666664</v>
      </c>
      <c r="P4194" s="33">
        <v>-0.18999999999999995</v>
      </c>
      <c r="Q4194" s="33">
        <v>-0.14999999999999991</v>
      </c>
    </row>
    <row r="4195" spans="1:17">
      <c r="A4195">
        <v>2014</v>
      </c>
      <c r="B4195">
        <v>302</v>
      </c>
      <c r="C4195">
        <v>240</v>
      </c>
      <c r="D4195">
        <v>2550</v>
      </c>
      <c r="E4195" s="33">
        <f t="shared" si="260"/>
        <v>2.5499999999999998</v>
      </c>
      <c r="F4195" s="32">
        <f t="shared" si="261"/>
        <v>-0.18000000000000016</v>
      </c>
      <c r="H4195">
        <v>2014</v>
      </c>
      <c r="I4195">
        <v>302</v>
      </c>
      <c r="J4195">
        <v>240</v>
      </c>
      <c r="K4195">
        <v>1760</v>
      </c>
      <c r="L4195" s="33">
        <f t="shared" si="262"/>
        <v>1.76</v>
      </c>
      <c r="M4195" s="32">
        <f t="shared" si="263"/>
        <v>-0.12999999999999989</v>
      </c>
      <c r="O4195" s="34">
        <v>40238.111111111109</v>
      </c>
      <c r="P4195" s="33">
        <v>-0.18000000000000016</v>
      </c>
      <c r="Q4195" s="33">
        <v>-0.12999999999999989</v>
      </c>
    </row>
    <row r="4196" spans="1:17">
      <c r="A4196">
        <v>2014</v>
      </c>
      <c r="B4196">
        <v>302</v>
      </c>
      <c r="C4196">
        <v>250</v>
      </c>
      <c r="D4196">
        <v>2560</v>
      </c>
      <c r="E4196" s="33">
        <f t="shared" si="260"/>
        <v>2.56</v>
      </c>
      <c r="F4196" s="32">
        <f t="shared" si="261"/>
        <v>-0.16999999999999993</v>
      </c>
      <c r="H4196">
        <v>2014</v>
      </c>
      <c r="I4196">
        <v>302</v>
      </c>
      <c r="J4196">
        <v>250</v>
      </c>
      <c r="K4196">
        <v>1790</v>
      </c>
      <c r="L4196" s="33">
        <f t="shared" si="262"/>
        <v>1.79</v>
      </c>
      <c r="M4196" s="32">
        <f t="shared" si="263"/>
        <v>-9.9999999999999867E-2</v>
      </c>
      <c r="O4196" s="34">
        <v>40238.118055555555</v>
      </c>
      <c r="P4196" s="33">
        <v>-0.16999999999999993</v>
      </c>
      <c r="Q4196" s="33">
        <v>-9.9999999999999867E-2</v>
      </c>
    </row>
    <row r="4197" spans="1:17">
      <c r="A4197">
        <v>2014</v>
      </c>
      <c r="B4197">
        <v>302</v>
      </c>
      <c r="C4197">
        <v>300</v>
      </c>
      <c r="D4197">
        <v>2570</v>
      </c>
      <c r="E4197" s="33">
        <f t="shared" si="260"/>
        <v>2.57</v>
      </c>
      <c r="F4197" s="32">
        <f t="shared" si="261"/>
        <v>-0.16000000000000014</v>
      </c>
      <c r="H4197">
        <v>2014</v>
      </c>
      <c r="I4197">
        <v>302</v>
      </c>
      <c r="J4197">
        <v>300</v>
      </c>
      <c r="K4197">
        <v>1820</v>
      </c>
      <c r="L4197" s="33">
        <f t="shared" si="262"/>
        <v>1.82</v>
      </c>
      <c r="M4197" s="32">
        <f t="shared" si="263"/>
        <v>-6.999999999999984E-2</v>
      </c>
      <c r="O4197" s="34">
        <v>40238.125</v>
      </c>
      <c r="P4197" s="33">
        <v>-0.16000000000000014</v>
      </c>
      <c r="Q4197" s="33">
        <v>-6.999999999999984E-2</v>
      </c>
    </row>
    <row r="4198" spans="1:17">
      <c r="A4198">
        <v>2014</v>
      </c>
      <c r="B4198">
        <v>302</v>
      </c>
      <c r="C4198">
        <v>310</v>
      </c>
      <c r="D4198">
        <v>2570</v>
      </c>
      <c r="E4198" s="33">
        <f t="shared" si="260"/>
        <v>2.57</v>
      </c>
      <c r="F4198" s="32">
        <f t="shared" si="261"/>
        <v>-0.16000000000000014</v>
      </c>
      <c r="H4198">
        <v>2014</v>
      </c>
      <c r="I4198">
        <v>302</v>
      </c>
      <c r="J4198">
        <v>310</v>
      </c>
      <c r="K4198">
        <v>1850</v>
      </c>
      <c r="L4198" s="33">
        <f t="shared" si="262"/>
        <v>1.85</v>
      </c>
      <c r="M4198" s="32">
        <f t="shared" si="263"/>
        <v>-3.9999999999999813E-2</v>
      </c>
      <c r="O4198" s="34">
        <v>40238.131944444445</v>
      </c>
      <c r="P4198" s="33">
        <v>-0.16000000000000014</v>
      </c>
      <c r="Q4198" s="33">
        <v>-3.9999999999999813E-2</v>
      </c>
    </row>
    <row r="4199" spans="1:17">
      <c r="A4199">
        <v>2014</v>
      </c>
      <c r="B4199">
        <v>302</v>
      </c>
      <c r="C4199">
        <v>320</v>
      </c>
      <c r="D4199">
        <v>2580</v>
      </c>
      <c r="E4199" s="33">
        <f t="shared" si="260"/>
        <v>2.58</v>
      </c>
      <c r="F4199" s="32">
        <f t="shared" si="261"/>
        <v>-0.14999999999999991</v>
      </c>
      <c r="H4199">
        <v>2014</v>
      </c>
      <c r="I4199">
        <v>302</v>
      </c>
      <c r="J4199">
        <v>320</v>
      </c>
      <c r="K4199">
        <v>1880</v>
      </c>
      <c r="L4199" s="33">
        <f t="shared" si="262"/>
        <v>1.88</v>
      </c>
      <c r="M4199" s="32">
        <f t="shared" si="263"/>
        <v>-1.0000000000000009E-2</v>
      </c>
      <c r="O4199" s="34">
        <v>40238.138888888891</v>
      </c>
      <c r="P4199" s="33">
        <v>-0.14999999999999991</v>
      </c>
      <c r="Q4199" s="33">
        <v>-1.0000000000000009E-2</v>
      </c>
    </row>
    <row r="4200" spans="1:17">
      <c r="A4200">
        <v>2014</v>
      </c>
      <c r="B4200">
        <v>302</v>
      </c>
      <c r="C4200">
        <v>330</v>
      </c>
      <c r="D4200">
        <v>2600</v>
      </c>
      <c r="E4200" s="33">
        <f t="shared" si="260"/>
        <v>2.6</v>
      </c>
      <c r="F4200" s="32">
        <f t="shared" si="261"/>
        <v>-0.12999999999999989</v>
      </c>
      <c r="H4200">
        <v>2014</v>
      </c>
      <c r="I4200">
        <v>302</v>
      </c>
      <c r="J4200">
        <v>330</v>
      </c>
      <c r="K4200">
        <v>1910</v>
      </c>
      <c r="L4200" s="33">
        <f t="shared" si="262"/>
        <v>1.91</v>
      </c>
      <c r="M4200" s="32">
        <f t="shared" si="263"/>
        <v>2.0000000000000018E-2</v>
      </c>
      <c r="O4200" s="34">
        <v>40238.145833333336</v>
      </c>
      <c r="P4200" s="33">
        <v>-0.12999999999999989</v>
      </c>
      <c r="Q4200" s="33">
        <v>2.0000000000000018E-2</v>
      </c>
    </row>
    <row r="4201" spans="1:17">
      <c r="A4201">
        <v>2014</v>
      </c>
      <c r="B4201">
        <v>302</v>
      </c>
      <c r="C4201">
        <v>340</v>
      </c>
      <c r="D4201">
        <v>2610</v>
      </c>
      <c r="E4201" s="33">
        <f t="shared" si="260"/>
        <v>2.61</v>
      </c>
      <c r="F4201" s="32">
        <f t="shared" si="261"/>
        <v>-0.12000000000000011</v>
      </c>
      <c r="H4201">
        <v>2014</v>
      </c>
      <c r="I4201">
        <v>302</v>
      </c>
      <c r="J4201">
        <v>340</v>
      </c>
      <c r="K4201">
        <v>1940</v>
      </c>
      <c r="L4201" s="33">
        <f t="shared" si="262"/>
        <v>1.94</v>
      </c>
      <c r="M4201" s="32">
        <f t="shared" si="263"/>
        <v>5.0000000000000044E-2</v>
      </c>
      <c r="O4201" s="34">
        <v>40238.152777777781</v>
      </c>
      <c r="P4201" s="33">
        <v>-0.12000000000000011</v>
      </c>
      <c r="Q4201" s="33">
        <v>5.0000000000000044E-2</v>
      </c>
    </row>
    <row r="4202" spans="1:17">
      <c r="A4202">
        <v>2014</v>
      </c>
      <c r="B4202">
        <v>302</v>
      </c>
      <c r="C4202">
        <v>350</v>
      </c>
      <c r="D4202">
        <v>2620</v>
      </c>
      <c r="E4202" s="33">
        <f t="shared" si="260"/>
        <v>2.62</v>
      </c>
      <c r="F4202" s="32">
        <f t="shared" si="261"/>
        <v>-0.10999999999999988</v>
      </c>
      <c r="H4202">
        <v>2014</v>
      </c>
      <c r="I4202">
        <v>302</v>
      </c>
      <c r="J4202">
        <v>350</v>
      </c>
      <c r="K4202">
        <v>1980</v>
      </c>
      <c r="L4202" s="33">
        <f t="shared" si="262"/>
        <v>1.98</v>
      </c>
      <c r="M4202" s="32">
        <f t="shared" si="263"/>
        <v>9.000000000000008E-2</v>
      </c>
      <c r="O4202" s="34">
        <v>40238.159722222219</v>
      </c>
      <c r="P4202" s="33">
        <v>-0.10999999999999988</v>
      </c>
      <c r="Q4202" s="33">
        <v>9.000000000000008E-2</v>
      </c>
    </row>
    <row r="4203" spans="1:17">
      <c r="A4203">
        <v>2014</v>
      </c>
      <c r="B4203">
        <v>302</v>
      </c>
      <c r="C4203">
        <v>400</v>
      </c>
      <c r="D4203">
        <v>2630</v>
      </c>
      <c r="E4203" s="33">
        <f t="shared" si="260"/>
        <v>2.63</v>
      </c>
      <c r="F4203" s="32">
        <f t="shared" si="261"/>
        <v>-0.10000000000000009</v>
      </c>
      <c r="H4203">
        <v>2014</v>
      </c>
      <c r="I4203">
        <v>302</v>
      </c>
      <c r="J4203">
        <v>400</v>
      </c>
      <c r="K4203">
        <v>2010</v>
      </c>
      <c r="L4203" s="33">
        <f t="shared" si="262"/>
        <v>2.0099999999999998</v>
      </c>
      <c r="M4203" s="32">
        <f t="shared" si="263"/>
        <v>0.11999999999999988</v>
      </c>
      <c r="O4203" s="34">
        <v>40238.166666666664</v>
      </c>
      <c r="P4203" s="33">
        <v>-0.10000000000000009</v>
      </c>
      <c r="Q4203" s="33">
        <v>0.11999999999999988</v>
      </c>
    </row>
    <row r="4204" spans="1:17">
      <c r="A4204">
        <v>2014</v>
      </c>
      <c r="B4204">
        <v>302</v>
      </c>
      <c r="C4204">
        <v>410</v>
      </c>
      <c r="D4204">
        <v>2640</v>
      </c>
      <c r="E4204" s="33">
        <f t="shared" si="260"/>
        <v>2.64</v>
      </c>
      <c r="F4204" s="32">
        <f t="shared" si="261"/>
        <v>-8.9999999999999858E-2</v>
      </c>
      <c r="H4204">
        <v>2014</v>
      </c>
      <c r="I4204">
        <v>302</v>
      </c>
      <c r="J4204">
        <v>410</v>
      </c>
      <c r="K4204">
        <v>2040</v>
      </c>
      <c r="L4204" s="33">
        <f t="shared" si="262"/>
        <v>2.04</v>
      </c>
      <c r="M4204" s="32">
        <f t="shared" si="263"/>
        <v>0.15000000000000013</v>
      </c>
      <c r="O4204" s="34">
        <v>40238.173611111109</v>
      </c>
      <c r="P4204" s="33">
        <v>-8.9999999999999858E-2</v>
      </c>
      <c r="Q4204" s="33">
        <v>0.15000000000000013</v>
      </c>
    </row>
    <row r="4205" spans="1:17">
      <c r="A4205">
        <v>2014</v>
      </c>
      <c r="B4205">
        <v>302</v>
      </c>
      <c r="C4205">
        <v>420</v>
      </c>
      <c r="D4205">
        <v>2660</v>
      </c>
      <c r="E4205" s="33">
        <f t="shared" si="260"/>
        <v>2.66</v>
      </c>
      <c r="F4205" s="32">
        <f t="shared" si="261"/>
        <v>-6.999999999999984E-2</v>
      </c>
      <c r="H4205">
        <v>2014</v>
      </c>
      <c r="I4205">
        <v>302</v>
      </c>
      <c r="J4205">
        <v>420</v>
      </c>
      <c r="K4205">
        <v>2070</v>
      </c>
      <c r="L4205" s="33">
        <f t="shared" si="262"/>
        <v>2.0699999999999998</v>
      </c>
      <c r="M4205" s="32">
        <f t="shared" si="263"/>
        <v>0.17999999999999994</v>
      </c>
      <c r="O4205" s="34">
        <v>40238.180555555555</v>
      </c>
      <c r="P4205" s="33">
        <v>-6.999999999999984E-2</v>
      </c>
      <c r="Q4205" s="33">
        <v>0.17999999999999994</v>
      </c>
    </row>
    <row r="4206" spans="1:17">
      <c r="A4206">
        <v>2014</v>
      </c>
      <c r="B4206">
        <v>302</v>
      </c>
      <c r="C4206">
        <v>430</v>
      </c>
      <c r="D4206">
        <v>2670</v>
      </c>
      <c r="E4206" s="33">
        <f t="shared" si="260"/>
        <v>2.67</v>
      </c>
      <c r="F4206" s="32">
        <f t="shared" si="261"/>
        <v>-6.0000000000000053E-2</v>
      </c>
      <c r="H4206">
        <v>2014</v>
      </c>
      <c r="I4206">
        <v>302</v>
      </c>
      <c r="J4206">
        <v>430</v>
      </c>
      <c r="K4206">
        <v>2090</v>
      </c>
      <c r="L4206" s="33">
        <f t="shared" si="262"/>
        <v>2.09</v>
      </c>
      <c r="M4206" s="32">
        <f t="shared" si="263"/>
        <v>0.19999999999999996</v>
      </c>
      <c r="O4206" s="34">
        <v>40238.1875</v>
      </c>
      <c r="P4206" s="33">
        <v>-6.0000000000000053E-2</v>
      </c>
      <c r="Q4206" s="33">
        <v>0.19999999999999996</v>
      </c>
    </row>
    <row r="4207" spans="1:17">
      <c r="A4207">
        <v>2014</v>
      </c>
      <c r="B4207">
        <v>302</v>
      </c>
      <c r="C4207">
        <v>440</v>
      </c>
      <c r="D4207">
        <v>2690</v>
      </c>
      <c r="E4207" s="33">
        <f t="shared" si="260"/>
        <v>2.69</v>
      </c>
      <c r="F4207" s="32">
        <f t="shared" si="261"/>
        <v>-4.0000000000000036E-2</v>
      </c>
      <c r="H4207">
        <v>2014</v>
      </c>
      <c r="I4207">
        <v>302</v>
      </c>
      <c r="J4207">
        <v>440</v>
      </c>
      <c r="K4207">
        <v>2120</v>
      </c>
      <c r="L4207" s="33">
        <f t="shared" si="262"/>
        <v>2.12</v>
      </c>
      <c r="M4207" s="32">
        <f t="shared" si="263"/>
        <v>0.2300000000000002</v>
      </c>
      <c r="O4207" s="34">
        <v>40238.194444444445</v>
      </c>
      <c r="P4207" s="33">
        <v>-4.0000000000000036E-2</v>
      </c>
      <c r="Q4207" s="33">
        <v>0.2300000000000002</v>
      </c>
    </row>
    <row r="4208" spans="1:17">
      <c r="A4208">
        <v>2014</v>
      </c>
      <c r="B4208">
        <v>302</v>
      </c>
      <c r="C4208">
        <v>450</v>
      </c>
      <c r="D4208">
        <v>2710</v>
      </c>
      <c r="E4208" s="33">
        <f t="shared" si="260"/>
        <v>2.71</v>
      </c>
      <c r="F4208" s="32">
        <f t="shared" si="261"/>
        <v>-2.0000000000000018E-2</v>
      </c>
      <c r="H4208">
        <v>2014</v>
      </c>
      <c r="I4208">
        <v>302</v>
      </c>
      <c r="J4208">
        <v>450</v>
      </c>
      <c r="K4208">
        <v>2140</v>
      </c>
      <c r="L4208" s="33">
        <f t="shared" si="262"/>
        <v>2.14</v>
      </c>
      <c r="M4208" s="32">
        <f t="shared" si="263"/>
        <v>0.25000000000000022</v>
      </c>
      <c r="O4208" s="34">
        <v>40238.201388888891</v>
      </c>
      <c r="P4208" s="33">
        <v>-2.0000000000000018E-2</v>
      </c>
      <c r="Q4208" s="33">
        <v>0.25000000000000022</v>
      </c>
    </row>
    <row r="4209" spans="1:17">
      <c r="A4209">
        <v>2014</v>
      </c>
      <c r="B4209">
        <v>302</v>
      </c>
      <c r="C4209">
        <v>500</v>
      </c>
      <c r="D4209">
        <v>2730</v>
      </c>
      <c r="E4209" s="33">
        <f t="shared" si="260"/>
        <v>2.73</v>
      </c>
      <c r="F4209" s="32">
        <f t="shared" si="261"/>
        <v>0</v>
      </c>
      <c r="H4209">
        <v>2014</v>
      </c>
      <c r="I4209">
        <v>302</v>
      </c>
      <c r="J4209">
        <v>500</v>
      </c>
      <c r="K4209">
        <v>2170</v>
      </c>
      <c r="L4209" s="33">
        <f t="shared" si="262"/>
        <v>2.17</v>
      </c>
      <c r="M4209" s="32">
        <f t="shared" si="263"/>
        <v>0.28000000000000003</v>
      </c>
      <c r="O4209" s="34">
        <v>40238.208333333336</v>
      </c>
      <c r="P4209" s="33">
        <v>0</v>
      </c>
      <c r="Q4209" s="33">
        <v>0.28000000000000003</v>
      </c>
    </row>
    <row r="4210" spans="1:17">
      <c r="A4210">
        <v>2014</v>
      </c>
      <c r="B4210">
        <v>302</v>
      </c>
      <c r="C4210">
        <v>510</v>
      </c>
      <c r="D4210">
        <v>2750</v>
      </c>
      <c r="E4210" s="33">
        <f t="shared" si="260"/>
        <v>2.75</v>
      </c>
      <c r="F4210" s="32">
        <f t="shared" si="261"/>
        <v>2.0000000000000018E-2</v>
      </c>
      <c r="H4210">
        <v>2014</v>
      </c>
      <c r="I4210">
        <v>302</v>
      </c>
      <c r="J4210">
        <v>510</v>
      </c>
      <c r="K4210">
        <v>2180</v>
      </c>
      <c r="L4210" s="33">
        <f t="shared" si="262"/>
        <v>2.1800000000000002</v>
      </c>
      <c r="M4210" s="32">
        <f t="shared" si="263"/>
        <v>0.29000000000000026</v>
      </c>
      <c r="O4210" s="34">
        <v>40238.215277777781</v>
      </c>
      <c r="P4210" s="33">
        <v>2.0000000000000018E-2</v>
      </c>
      <c r="Q4210" s="33">
        <v>0.29000000000000026</v>
      </c>
    </row>
    <row r="4211" spans="1:17">
      <c r="A4211">
        <v>2014</v>
      </c>
      <c r="B4211">
        <v>302</v>
      </c>
      <c r="C4211">
        <v>520</v>
      </c>
      <c r="D4211">
        <v>2770</v>
      </c>
      <c r="E4211" s="33">
        <f t="shared" si="260"/>
        <v>2.77</v>
      </c>
      <c r="F4211" s="32">
        <f t="shared" si="261"/>
        <v>4.0000000000000036E-2</v>
      </c>
      <c r="H4211">
        <v>2014</v>
      </c>
      <c r="I4211">
        <v>302</v>
      </c>
      <c r="J4211">
        <v>520</v>
      </c>
      <c r="K4211">
        <v>2200</v>
      </c>
      <c r="L4211" s="33">
        <f t="shared" si="262"/>
        <v>2.2000000000000002</v>
      </c>
      <c r="M4211" s="32">
        <f t="shared" si="263"/>
        <v>0.31000000000000028</v>
      </c>
      <c r="O4211" s="34">
        <v>40238.222222222219</v>
      </c>
      <c r="P4211" s="33">
        <v>4.0000000000000036E-2</v>
      </c>
      <c r="Q4211" s="33">
        <v>0.31000000000000028</v>
      </c>
    </row>
    <row r="4212" spans="1:17">
      <c r="A4212">
        <v>2014</v>
      </c>
      <c r="B4212">
        <v>302</v>
      </c>
      <c r="C4212">
        <v>530</v>
      </c>
      <c r="D4212">
        <v>2790</v>
      </c>
      <c r="E4212" s="33">
        <f t="shared" si="260"/>
        <v>2.79</v>
      </c>
      <c r="F4212" s="32">
        <f t="shared" si="261"/>
        <v>6.0000000000000053E-2</v>
      </c>
      <c r="H4212">
        <v>2014</v>
      </c>
      <c r="I4212">
        <v>302</v>
      </c>
      <c r="J4212">
        <v>530</v>
      </c>
      <c r="K4212">
        <v>2210</v>
      </c>
      <c r="L4212" s="33">
        <f t="shared" si="262"/>
        <v>2.21</v>
      </c>
      <c r="M4212" s="32">
        <f t="shared" si="263"/>
        <v>0.32000000000000006</v>
      </c>
      <c r="O4212" s="34">
        <v>40238.229166666664</v>
      </c>
      <c r="P4212" s="33">
        <v>6.0000000000000053E-2</v>
      </c>
      <c r="Q4212" s="33">
        <v>0.32000000000000006</v>
      </c>
    </row>
    <row r="4213" spans="1:17">
      <c r="A4213">
        <v>2014</v>
      </c>
      <c r="B4213">
        <v>302</v>
      </c>
      <c r="C4213">
        <v>540</v>
      </c>
      <c r="D4213">
        <v>2810</v>
      </c>
      <c r="E4213" s="33">
        <f t="shared" si="260"/>
        <v>2.81</v>
      </c>
      <c r="F4213" s="32">
        <f t="shared" si="261"/>
        <v>8.0000000000000071E-2</v>
      </c>
      <c r="H4213">
        <v>2014</v>
      </c>
      <c r="I4213">
        <v>302</v>
      </c>
      <c r="J4213">
        <v>540</v>
      </c>
      <c r="K4213">
        <v>2220</v>
      </c>
      <c r="L4213" s="33">
        <f t="shared" si="262"/>
        <v>2.2200000000000002</v>
      </c>
      <c r="M4213" s="32">
        <f t="shared" si="263"/>
        <v>0.33000000000000029</v>
      </c>
      <c r="O4213" s="34">
        <v>40238.236111111109</v>
      </c>
      <c r="P4213" s="33">
        <v>8.0000000000000071E-2</v>
      </c>
      <c r="Q4213" s="33">
        <v>0.33000000000000029</v>
      </c>
    </row>
    <row r="4214" spans="1:17">
      <c r="A4214">
        <v>2014</v>
      </c>
      <c r="B4214">
        <v>302</v>
      </c>
      <c r="C4214">
        <v>550</v>
      </c>
      <c r="D4214">
        <v>2830</v>
      </c>
      <c r="E4214" s="33">
        <f t="shared" si="260"/>
        <v>2.83</v>
      </c>
      <c r="F4214" s="32">
        <f t="shared" si="261"/>
        <v>0.10000000000000009</v>
      </c>
      <c r="H4214">
        <v>2014</v>
      </c>
      <c r="I4214">
        <v>302</v>
      </c>
      <c r="J4214">
        <v>550</v>
      </c>
      <c r="K4214">
        <v>2230</v>
      </c>
      <c r="L4214" s="33">
        <f t="shared" si="262"/>
        <v>2.23</v>
      </c>
      <c r="M4214" s="32">
        <f t="shared" si="263"/>
        <v>0.34000000000000008</v>
      </c>
      <c r="O4214" s="34">
        <v>40238.243055555555</v>
      </c>
      <c r="P4214" s="33">
        <v>0.10000000000000009</v>
      </c>
      <c r="Q4214" s="33">
        <v>0.34000000000000008</v>
      </c>
    </row>
    <row r="4215" spans="1:17">
      <c r="A4215">
        <v>2014</v>
      </c>
      <c r="B4215">
        <v>302</v>
      </c>
      <c r="C4215">
        <v>600</v>
      </c>
      <c r="D4215">
        <v>2850</v>
      </c>
      <c r="E4215" s="33">
        <f t="shared" si="260"/>
        <v>2.85</v>
      </c>
      <c r="F4215" s="32">
        <f t="shared" si="261"/>
        <v>0.12000000000000011</v>
      </c>
      <c r="H4215">
        <v>2014</v>
      </c>
      <c r="I4215">
        <v>302</v>
      </c>
      <c r="J4215">
        <v>600</v>
      </c>
      <c r="K4215">
        <v>2230</v>
      </c>
      <c r="L4215" s="33">
        <f t="shared" si="262"/>
        <v>2.23</v>
      </c>
      <c r="M4215" s="32">
        <f t="shared" si="263"/>
        <v>0.34000000000000008</v>
      </c>
      <c r="O4215" s="34">
        <v>40238.25</v>
      </c>
      <c r="P4215" s="33">
        <v>0.12000000000000011</v>
      </c>
      <c r="Q4215" s="33">
        <v>0.34000000000000008</v>
      </c>
    </row>
    <row r="4216" spans="1:17">
      <c r="A4216">
        <v>2014</v>
      </c>
      <c r="B4216">
        <v>302</v>
      </c>
      <c r="C4216">
        <v>610</v>
      </c>
      <c r="D4216">
        <v>2870</v>
      </c>
      <c r="E4216" s="33">
        <f t="shared" si="260"/>
        <v>2.87</v>
      </c>
      <c r="F4216" s="32">
        <f t="shared" si="261"/>
        <v>0.14000000000000012</v>
      </c>
      <c r="H4216">
        <v>2014</v>
      </c>
      <c r="I4216">
        <v>302</v>
      </c>
      <c r="J4216">
        <v>610</v>
      </c>
      <c r="K4216">
        <v>2230</v>
      </c>
      <c r="L4216" s="33">
        <f t="shared" si="262"/>
        <v>2.23</v>
      </c>
      <c r="M4216" s="32">
        <f t="shared" si="263"/>
        <v>0.34000000000000008</v>
      </c>
      <c r="O4216" s="34">
        <v>40238.256944444445</v>
      </c>
      <c r="P4216" s="33">
        <v>0.14000000000000012</v>
      </c>
      <c r="Q4216" s="33">
        <v>0.34000000000000008</v>
      </c>
    </row>
    <row r="4217" spans="1:17">
      <c r="A4217">
        <v>2014</v>
      </c>
      <c r="B4217">
        <v>302</v>
      </c>
      <c r="C4217">
        <v>620</v>
      </c>
      <c r="D4217">
        <v>2880</v>
      </c>
      <c r="E4217" s="33">
        <f t="shared" si="260"/>
        <v>2.88</v>
      </c>
      <c r="F4217" s="32">
        <f t="shared" si="261"/>
        <v>0.14999999999999991</v>
      </c>
      <c r="H4217">
        <v>2014</v>
      </c>
      <c r="I4217">
        <v>302</v>
      </c>
      <c r="J4217">
        <v>620</v>
      </c>
      <c r="K4217">
        <v>2220</v>
      </c>
      <c r="L4217" s="33">
        <f t="shared" si="262"/>
        <v>2.2200000000000002</v>
      </c>
      <c r="M4217" s="32">
        <f t="shared" si="263"/>
        <v>0.33000000000000029</v>
      </c>
      <c r="O4217" s="34">
        <v>40238.263888888891</v>
      </c>
      <c r="P4217" s="33">
        <v>0.14999999999999991</v>
      </c>
      <c r="Q4217" s="33">
        <v>0.33000000000000029</v>
      </c>
    </row>
    <row r="4218" spans="1:17">
      <c r="A4218">
        <v>2014</v>
      </c>
      <c r="B4218">
        <v>302</v>
      </c>
      <c r="C4218">
        <v>630</v>
      </c>
      <c r="D4218">
        <v>2890</v>
      </c>
      <c r="E4218" s="33">
        <f t="shared" si="260"/>
        <v>2.89</v>
      </c>
      <c r="F4218" s="32">
        <f t="shared" si="261"/>
        <v>0.16000000000000014</v>
      </c>
      <c r="H4218">
        <v>2014</v>
      </c>
      <c r="I4218">
        <v>302</v>
      </c>
      <c r="J4218">
        <v>630</v>
      </c>
      <c r="K4218">
        <v>2210</v>
      </c>
      <c r="L4218" s="33">
        <f t="shared" si="262"/>
        <v>2.21</v>
      </c>
      <c r="M4218" s="32">
        <f t="shared" si="263"/>
        <v>0.32000000000000006</v>
      </c>
      <c r="O4218" s="34">
        <v>40238.270833333336</v>
      </c>
      <c r="P4218" s="33">
        <v>0.16000000000000014</v>
      </c>
      <c r="Q4218" s="33">
        <v>0.32000000000000006</v>
      </c>
    </row>
    <row r="4219" spans="1:17">
      <c r="A4219">
        <v>2014</v>
      </c>
      <c r="B4219">
        <v>302</v>
      </c>
      <c r="C4219">
        <v>640</v>
      </c>
      <c r="D4219">
        <v>2900</v>
      </c>
      <c r="E4219" s="33">
        <f t="shared" si="260"/>
        <v>2.9</v>
      </c>
      <c r="F4219" s="32">
        <f t="shared" si="261"/>
        <v>0.16999999999999993</v>
      </c>
      <c r="H4219">
        <v>2014</v>
      </c>
      <c r="I4219">
        <v>302</v>
      </c>
      <c r="J4219">
        <v>640</v>
      </c>
      <c r="K4219">
        <v>2200</v>
      </c>
      <c r="L4219" s="33">
        <f t="shared" si="262"/>
        <v>2.2000000000000002</v>
      </c>
      <c r="M4219" s="32">
        <f t="shared" si="263"/>
        <v>0.31000000000000028</v>
      </c>
      <c r="O4219" s="34">
        <v>40238.277777777781</v>
      </c>
      <c r="P4219" s="33">
        <v>0.16999999999999993</v>
      </c>
      <c r="Q4219" s="33">
        <v>0.31000000000000028</v>
      </c>
    </row>
    <row r="4220" spans="1:17">
      <c r="A4220">
        <v>2014</v>
      </c>
      <c r="B4220">
        <v>302</v>
      </c>
      <c r="C4220">
        <v>650</v>
      </c>
      <c r="D4220">
        <v>2900</v>
      </c>
      <c r="E4220" s="33">
        <f t="shared" si="260"/>
        <v>2.9</v>
      </c>
      <c r="F4220" s="32">
        <f t="shared" si="261"/>
        <v>0.16999999999999993</v>
      </c>
      <c r="H4220">
        <v>2014</v>
      </c>
      <c r="I4220">
        <v>302</v>
      </c>
      <c r="J4220">
        <v>650</v>
      </c>
      <c r="K4220">
        <v>2180</v>
      </c>
      <c r="L4220" s="33">
        <f t="shared" si="262"/>
        <v>2.1800000000000002</v>
      </c>
      <c r="M4220" s="32">
        <f t="shared" si="263"/>
        <v>0.29000000000000026</v>
      </c>
      <c r="O4220" s="34">
        <v>40238.284722222219</v>
      </c>
      <c r="P4220" s="33">
        <v>0.16999999999999993</v>
      </c>
      <c r="Q4220" s="33">
        <v>0.29000000000000026</v>
      </c>
    </row>
    <row r="4221" spans="1:17">
      <c r="A4221">
        <v>2014</v>
      </c>
      <c r="B4221">
        <v>302</v>
      </c>
      <c r="C4221">
        <v>700</v>
      </c>
      <c r="D4221">
        <v>2900</v>
      </c>
      <c r="E4221" s="33">
        <f t="shared" si="260"/>
        <v>2.9</v>
      </c>
      <c r="F4221" s="32">
        <f t="shared" si="261"/>
        <v>0.16999999999999993</v>
      </c>
      <c r="H4221">
        <v>2014</v>
      </c>
      <c r="I4221">
        <v>302</v>
      </c>
      <c r="J4221">
        <v>700</v>
      </c>
      <c r="K4221">
        <v>2160</v>
      </c>
      <c r="L4221" s="33">
        <f t="shared" si="262"/>
        <v>2.16</v>
      </c>
      <c r="M4221" s="32">
        <f t="shared" si="263"/>
        <v>0.27000000000000024</v>
      </c>
      <c r="O4221" s="34">
        <v>40238.291666666664</v>
      </c>
      <c r="P4221" s="33">
        <v>0.16999999999999993</v>
      </c>
      <c r="Q4221" s="33">
        <v>0.27000000000000024</v>
      </c>
    </row>
    <row r="4222" spans="1:17">
      <c r="A4222">
        <v>2014</v>
      </c>
      <c r="B4222">
        <v>302</v>
      </c>
      <c r="C4222">
        <v>710</v>
      </c>
      <c r="D4222">
        <v>2900</v>
      </c>
      <c r="E4222" s="33">
        <f t="shared" si="260"/>
        <v>2.9</v>
      </c>
      <c r="F4222" s="32">
        <f t="shared" si="261"/>
        <v>0.16999999999999993</v>
      </c>
      <c r="H4222">
        <v>2014</v>
      </c>
      <c r="I4222">
        <v>302</v>
      </c>
      <c r="J4222">
        <v>710</v>
      </c>
      <c r="K4222">
        <v>2140</v>
      </c>
      <c r="L4222" s="33">
        <f t="shared" si="262"/>
        <v>2.14</v>
      </c>
      <c r="M4222" s="32">
        <f t="shared" si="263"/>
        <v>0.25000000000000022</v>
      </c>
      <c r="O4222" s="34">
        <v>40238.298611111109</v>
      </c>
      <c r="P4222" s="33">
        <v>0.16999999999999993</v>
      </c>
      <c r="Q4222" s="33">
        <v>0.25000000000000022</v>
      </c>
    </row>
    <row r="4223" spans="1:17">
      <c r="A4223">
        <v>2014</v>
      </c>
      <c r="B4223">
        <v>302</v>
      </c>
      <c r="C4223">
        <v>720</v>
      </c>
      <c r="D4223">
        <v>2890</v>
      </c>
      <c r="E4223" s="33">
        <f t="shared" si="260"/>
        <v>2.89</v>
      </c>
      <c r="F4223" s="32">
        <f t="shared" si="261"/>
        <v>0.16000000000000014</v>
      </c>
      <c r="H4223">
        <v>2014</v>
      </c>
      <c r="I4223">
        <v>302</v>
      </c>
      <c r="J4223">
        <v>720</v>
      </c>
      <c r="K4223">
        <v>2110</v>
      </c>
      <c r="L4223" s="33">
        <f t="shared" si="262"/>
        <v>2.11</v>
      </c>
      <c r="M4223" s="32">
        <f t="shared" si="263"/>
        <v>0.21999999999999997</v>
      </c>
      <c r="O4223" s="34">
        <v>40238.305555555555</v>
      </c>
      <c r="P4223" s="33">
        <v>0.16000000000000014</v>
      </c>
      <c r="Q4223" s="33">
        <v>0.21999999999999997</v>
      </c>
    </row>
    <row r="4224" spans="1:17">
      <c r="A4224">
        <v>2014</v>
      </c>
      <c r="B4224">
        <v>302</v>
      </c>
      <c r="C4224">
        <v>730</v>
      </c>
      <c r="D4224">
        <v>2870</v>
      </c>
      <c r="E4224" s="33">
        <f t="shared" si="260"/>
        <v>2.87</v>
      </c>
      <c r="F4224" s="32">
        <f t="shared" si="261"/>
        <v>0.14000000000000012</v>
      </c>
      <c r="H4224">
        <v>2014</v>
      </c>
      <c r="I4224">
        <v>302</v>
      </c>
      <c r="J4224">
        <v>730</v>
      </c>
      <c r="K4224">
        <v>2080</v>
      </c>
      <c r="L4224" s="33">
        <f t="shared" si="262"/>
        <v>2.08</v>
      </c>
      <c r="M4224" s="32">
        <f t="shared" si="263"/>
        <v>0.19000000000000017</v>
      </c>
      <c r="O4224" s="34">
        <v>40238.3125</v>
      </c>
      <c r="P4224" s="33">
        <v>0.14000000000000012</v>
      </c>
      <c r="Q4224" s="33">
        <v>0.19000000000000017</v>
      </c>
    </row>
    <row r="4225" spans="1:17">
      <c r="A4225">
        <v>2014</v>
      </c>
      <c r="B4225">
        <v>302</v>
      </c>
      <c r="C4225">
        <v>740</v>
      </c>
      <c r="D4225">
        <v>2860</v>
      </c>
      <c r="E4225" s="33">
        <f t="shared" si="260"/>
        <v>2.86</v>
      </c>
      <c r="F4225" s="32">
        <f t="shared" si="261"/>
        <v>0.12999999999999989</v>
      </c>
      <c r="H4225">
        <v>2014</v>
      </c>
      <c r="I4225">
        <v>302</v>
      </c>
      <c r="J4225">
        <v>740</v>
      </c>
      <c r="K4225">
        <v>2050</v>
      </c>
      <c r="L4225" s="33">
        <f t="shared" si="262"/>
        <v>2.0499999999999998</v>
      </c>
      <c r="M4225" s="32">
        <f t="shared" si="263"/>
        <v>0.15999999999999992</v>
      </c>
      <c r="O4225" s="34">
        <v>40238.319444444445</v>
      </c>
      <c r="P4225" s="33">
        <v>0.12999999999999989</v>
      </c>
      <c r="Q4225" s="33">
        <v>0.15999999999999992</v>
      </c>
    </row>
    <row r="4226" spans="1:17">
      <c r="A4226">
        <v>2014</v>
      </c>
      <c r="B4226">
        <v>302</v>
      </c>
      <c r="C4226">
        <v>750</v>
      </c>
      <c r="D4226">
        <v>2840</v>
      </c>
      <c r="E4226" s="33">
        <f t="shared" si="260"/>
        <v>2.84</v>
      </c>
      <c r="F4226" s="32">
        <f t="shared" si="261"/>
        <v>0.10999999999999988</v>
      </c>
      <c r="H4226">
        <v>2014</v>
      </c>
      <c r="I4226">
        <v>302</v>
      </c>
      <c r="J4226">
        <v>750</v>
      </c>
      <c r="K4226">
        <v>2020</v>
      </c>
      <c r="L4226" s="33">
        <f t="shared" si="262"/>
        <v>2.02</v>
      </c>
      <c r="M4226" s="32">
        <f t="shared" si="263"/>
        <v>0.13000000000000012</v>
      </c>
      <c r="O4226" s="34">
        <v>40238.326388888891</v>
      </c>
      <c r="P4226" s="33">
        <v>0.10999999999999988</v>
      </c>
      <c r="Q4226" s="33">
        <v>0.13000000000000012</v>
      </c>
    </row>
    <row r="4227" spans="1:17">
      <c r="A4227">
        <v>2014</v>
      </c>
      <c r="B4227">
        <v>302</v>
      </c>
      <c r="C4227">
        <v>800</v>
      </c>
      <c r="D4227">
        <v>2810</v>
      </c>
      <c r="E4227" s="33">
        <f t="shared" si="260"/>
        <v>2.81</v>
      </c>
      <c r="F4227" s="32">
        <f t="shared" si="261"/>
        <v>8.0000000000000071E-2</v>
      </c>
      <c r="H4227">
        <v>2014</v>
      </c>
      <c r="I4227">
        <v>302</v>
      </c>
      <c r="J4227">
        <v>800</v>
      </c>
      <c r="K4227">
        <v>1990</v>
      </c>
      <c r="L4227" s="33">
        <f t="shared" si="262"/>
        <v>1.99</v>
      </c>
      <c r="M4227" s="32">
        <f t="shared" si="263"/>
        <v>0.10000000000000009</v>
      </c>
      <c r="O4227" s="34">
        <v>40238.333333333336</v>
      </c>
      <c r="P4227" s="33">
        <v>8.0000000000000071E-2</v>
      </c>
      <c r="Q4227" s="33">
        <v>0.10000000000000009</v>
      </c>
    </row>
    <row r="4228" spans="1:17">
      <c r="A4228">
        <v>2014</v>
      </c>
      <c r="B4228">
        <v>302</v>
      </c>
      <c r="C4228">
        <v>810</v>
      </c>
      <c r="D4228">
        <v>2790</v>
      </c>
      <c r="E4228" s="33">
        <f t="shared" ref="E4228:E4291" si="264">ROUND(D4228/1000,2)</f>
        <v>2.79</v>
      </c>
      <c r="F4228" s="32">
        <f t="shared" ref="F4228:F4291" si="265">E4228-E$8499</f>
        <v>6.0000000000000053E-2</v>
      </c>
      <c r="H4228">
        <v>2014</v>
      </c>
      <c r="I4228">
        <v>302</v>
      </c>
      <c r="J4228">
        <v>810</v>
      </c>
      <c r="K4228">
        <v>1960</v>
      </c>
      <c r="L4228" s="33">
        <f t="shared" ref="L4228:L4291" si="266">ROUND(K4228/1000,2)</f>
        <v>1.96</v>
      </c>
      <c r="M4228" s="32">
        <f t="shared" ref="M4228:M4291" si="267">L4228-L$8499</f>
        <v>7.0000000000000062E-2</v>
      </c>
      <c r="O4228" s="34">
        <v>40238.340277777781</v>
      </c>
      <c r="P4228" s="33">
        <v>6.0000000000000053E-2</v>
      </c>
      <c r="Q4228" s="33">
        <v>7.0000000000000062E-2</v>
      </c>
    </row>
    <row r="4229" spans="1:17">
      <c r="A4229">
        <v>2014</v>
      </c>
      <c r="B4229">
        <v>302</v>
      </c>
      <c r="C4229">
        <v>820</v>
      </c>
      <c r="D4229">
        <v>2770</v>
      </c>
      <c r="E4229" s="33">
        <f t="shared" si="264"/>
        <v>2.77</v>
      </c>
      <c r="F4229" s="32">
        <f t="shared" si="265"/>
        <v>4.0000000000000036E-2</v>
      </c>
      <c r="H4229">
        <v>2014</v>
      </c>
      <c r="I4229">
        <v>302</v>
      </c>
      <c r="J4229">
        <v>820</v>
      </c>
      <c r="K4229">
        <v>1930</v>
      </c>
      <c r="L4229" s="33">
        <f t="shared" si="266"/>
        <v>1.93</v>
      </c>
      <c r="M4229" s="32">
        <f t="shared" si="267"/>
        <v>4.0000000000000036E-2</v>
      </c>
      <c r="O4229" s="34">
        <v>40238.347222222219</v>
      </c>
      <c r="P4229" s="33">
        <v>4.0000000000000036E-2</v>
      </c>
      <c r="Q4229" s="33">
        <v>4.0000000000000036E-2</v>
      </c>
    </row>
    <row r="4230" spans="1:17">
      <c r="A4230">
        <v>2014</v>
      </c>
      <c r="B4230">
        <v>302</v>
      </c>
      <c r="C4230">
        <v>830</v>
      </c>
      <c r="D4230">
        <v>2740</v>
      </c>
      <c r="E4230" s="33">
        <f t="shared" si="264"/>
        <v>2.74</v>
      </c>
      <c r="F4230" s="32">
        <f t="shared" si="265"/>
        <v>1.0000000000000231E-2</v>
      </c>
      <c r="H4230">
        <v>2014</v>
      </c>
      <c r="I4230">
        <v>302</v>
      </c>
      <c r="J4230">
        <v>830</v>
      </c>
      <c r="K4230">
        <v>1900</v>
      </c>
      <c r="L4230" s="33">
        <f t="shared" si="266"/>
        <v>1.9</v>
      </c>
      <c r="M4230" s="32">
        <f t="shared" si="267"/>
        <v>1.0000000000000009E-2</v>
      </c>
      <c r="O4230" s="34">
        <v>40238.354166666664</v>
      </c>
      <c r="P4230" s="33">
        <v>1.0000000000000231E-2</v>
      </c>
      <c r="Q4230" s="33">
        <v>1.0000000000000009E-2</v>
      </c>
    </row>
    <row r="4231" spans="1:17">
      <c r="A4231">
        <v>2014</v>
      </c>
      <c r="B4231">
        <v>302</v>
      </c>
      <c r="C4231">
        <v>840</v>
      </c>
      <c r="D4231">
        <v>2720</v>
      </c>
      <c r="E4231" s="33">
        <f t="shared" si="264"/>
        <v>2.72</v>
      </c>
      <c r="F4231" s="32">
        <f t="shared" si="265"/>
        <v>-9.9999999999997868E-3</v>
      </c>
      <c r="H4231">
        <v>2014</v>
      </c>
      <c r="I4231">
        <v>302</v>
      </c>
      <c r="J4231">
        <v>840</v>
      </c>
      <c r="K4231">
        <v>1870</v>
      </c>
      <c r="L4231" s="33">
        <f t="shared" si="266"/>
        <v>1.87</v>
      </c>
      <c r="M4231" s="32">
        <f t="shared" si="267"/>
        <v>-1.9999999999999796E-2</v>
      </c>
      <c r="O4231" s="34">
        <v>40238.361111111109</v>
      </c>
      <c r="P4231" s="33">
        <v>-9.9999999999997868E-3</v>
      </c>
      <c r="Q4231" s="33">
        <v>-1.9999999999999796E-2</v>
      </c>
    </row>
    <row r="4232" spans="1:17">
      <c r="A4232">
        <v>2014</v>
      </c>
      <c r="B4232">
        <v>302</v>
      </c>
      <c r="C4232">
        <v>850</v>
      </c>
      <c r="D4232">
        <v>2700</v>
      </c>
      <c r="E4232" s="33">
        <f t="shared" si="264"/>
        <v>2.7</v>
      </c>
      <c r="F4232" s="32">
        <f t="shared" si="265"/>
        <v>-2.9999999999999805E-2</v>
      </c>
      <c r="H4232">
        <v>2014</v>
      </c>
      <c r="I4232">
        <v>302</v>
      </c>
      <c r="J4232">
        <v>850</v>
      </c>
      <c r="K4232">
        <v>1840</v>
      </c>
      <c r="L4232" s="33">
        <f t="shared" si="266"/>
        <v>1.84</v>
      </c>
      <c r="M4232" s="32">
        <f t="shared" si="267"/>
        <v>-4.9999999999999822E-2</v>
      </c>
      <c r="O4232" s="34">
        <v>40238.368055555555</v>
      </c>
      <c r="P4232" s="33">
        <v>-2.9999999999999805E-2</v>
      </c>
      <c r="Q4232" s="33">
        <v>-4.9999999999999822E-2</v>
      </c>
    </row>
    <row r="4233" spans="1:17">
      <c r="A4233">
        <v>2014</v>
      </c>
      <c r="B4233">
        <v>302</v>
      </c>
      <c r="C4233">
        <v>900</v>
      </c>
      <c r="D4233">
        <v>2680</v>
      </c>
      <c r="E4233" s="33">
        <f t="shared" si="264"/>
        <v>2.68</v>
      </c>
      <c r="F4233" s="32">
        <f t="shared" si="265"/>
        <v>-4.9999999999999822E-2</v>
      </c>
      <c r="H4233">
        <v>2014</v>
      </c>
      <c r="I4233">
        <v>302</v>
      </c>
      <c r="J4233">
        <v>900</v>
      </c>
      <c r="K4233">
        <v>1810</v>
      </c>
      <c r="L4233" s="33">
        <f t="shared" si="266"/>
        <v>1.81</v>
      </c>
      <c r="M4233" s="32">
        <f t="shared" si="267"/>
        <v>-7.9999999999999849E-2</v>
      </c>
      <c r="O4233" s="34">
        <v>40238.375</v>
      </c>
      <c r="P4233" s="33">
        <v>-4.9999999999999822E-2</v>
      </c>
      <c r="Q4233" s="33">
        <v>-7.9999999999999849E-2</v>
      </c>
    </row>
    <row r="4234" spans="1:17">
      <c r="A4234">
        <v>2014</v>
      </c>
      <c r="B4234">
        <v>302</v>
      </c>
      <c r="C4234">
        <v>910</v>
      </c>
      <c r="D4234">
        <v>2660</v>
      </c>
      <c r="E4234" s="33">
        <f t="shared" si="264"/>
        <v>2.66</v>
      </c>
      <c r="F4234" s="32">
        <f t="shared" si="265"/>
        <v>-6.999999999999984E-2</v>
      </c>
      <c r="H4234">
        <v>2014</v>
      </c>
      <c r="I4234">
        <v>302</v>
      </c>
      <c r="J4234">
        <v>910</v>
      </c>
      <c r="K4234">
        <v>1780</v>
      </c>
      <c r="L4234" s="33">
        <f t="shared" si="266"/>
        <v>1.78</v>
      </c>
      <c r="M4234" s="32">
        <f t="shared" si="267"/>
        <v>-0.10999999999999988</v>
      </c>
      <c r="O4234" s="34">
        <v>40238.381944444445</v>
      </c>
      <c r="P4234" s="33">
        <v>-6.999999999999984E-2</v>
      </c>
      <c r="Q4234" s="33">
        <v>-0.10999999999999988</v>
      </c>
    </row>
    <row r="4235" spans="1:17">
      <c r="A4235">
        <v>2014</v>
      </c>
      <c r="B4235">
        <v>302</v>
      </c>
      <c r="C4235">
        <v>920</v>
      </c>
      <c r="D4235">
        <v>2640</v>
      </c>
      <c r="E4235" s="33">
        <f t="shared" si="264"/>
        <v>2.64</v>
      </c>
      <c r="F4235" s="32">
        <f t="shared" si="265"/>
        <v>-8.9999999999999858E-2</v>
      </c>
      <c r="H4235">
        <v>2014</v>
      </c>
      <c r="I4235">
        <v>302</v>
      </c>
      <c r="J4235">
        <v>920</v>
      </c>
      <c r="K4235">
        <v>1750</v>
      </c>
      <c r="L4235" s="33">
        <f t="shared" si="266"/>
        <v>1.75</v>
      </c>
      <c r="M4235" s="32">
        <f t="shared" si="267"/>
        <v>-0.1399999999999999</v>
      </c>
      <c r="O4235" s="34">
        <v>40238.388888888891</v>
      </c>
      <c r="P4235" s="33">
        <v>-8.9999999999999858E-2</v>
      </c>
      <c r="Q4235" s="33">
        <v>-0.1399999999999999</v>
      </c>
    </row>
    <row r="4236" spans="1:17">
      <c r="A4236">
        <v>2014</v>
      </c>
      <c r="B4236">
        <v>302</v>
      </c>
      <c r="C4236">
        <v>930</v>
      </c>
      <c r="D4236">
        <v>2630</v>
      </c>
      <c r="E4236" s="33">
        <f t="shared" si="264"/>
        <v>2.63</v>
      </c>
      <c r="F4236" s="32">
        <f t="shared" si="265"/>
        <v>-0.10000000000000009</v>
      </c>
      <c r="H4236">
        <v>2014</v>
      </c>
      <c r="I4236">
        <v>302</v>
      </c>
      <c r="J4236">
        <v>930</v>
      </c>
      <c r="K4236">
        <v>1730</v>
      </c>
      <c r="L4236" s="33">
        <f t="shared" si="266"/>
        <v>1.73</v>
      </c>
      <c r="M4236" s="32">
        <f t="shared" si="267"/>
        <v>-0.15999999999999992</v>
      </c>
      <c r="O4236" s="34">
        <v>40238.395833333336</v>
      </c>
      <c r="P4236" s="33">
        <v>-0.10000000000000009</v>
      </c>
      <c r="Q4236" s="33">
        <v>-0.15999999999999992</v>
      </c>
    </row>
    <row r="4237" spans="1:17">
      <c r="A4237">
        <v>2014</v>
      </c>
      <c r="B4237">
        <v>302</v>
      </c>
      <c r="C4237">
        <v>940</v>
      </c>
      <c r="D4237">
        <v>2630</v>
      </c>
      <c r="E4237" s="33">
        <f t="shared" si="264"/>
        <v>2.63</v>
      </c>
      <c r="F4237" s="32">
        <f t="shared" si="265"/>
        <v>-0.10000000000000009</v>
      </c>
      <c r="H4237">
        <v>2014</v>
      </c>
      <c r="I4237">
        <v>302</v>
      </c>
      <c r="J4237">
        <v>940</v>
      </c>
      <c r="K4237">
        <v>1710</v>
      </c>
      <c r="L4237" s="33">
        <f t="shared" si="266"/>
        <v>1.71</v>
      </c>
      <c r="M4237" s="32">
        <f t="shared" si="267"/>
        <v>-0.17999999999999994</v>
      </c>
      <c r="O4237" s="34">
        <v>40238.402777777781</v>
      </c>
      <c r="P4237" s="33">
        <v>-0.10000000000000009</v>
      </c>
      <c r="Q4237" s="33">
        <v>-0.17999999999999994</v>
      </c>
    </row>
    <row r="4238" spans="1:17">
      <c r="A4238">
        <v>2014</v>
      </c>
      <c r="B4238">
        <v>302</v>
      </c>
      <c r="C4238">
        <v>950</v>
      </c>
      <c r="D4238">
        <v>2620</v>
      </c>
      <c r="E4238" s="33">
        <f t="shared" si="264"/>
        <v>2.62</v>
      </c>
      <c r="F4238" s="32">
        <f t="shared" si="265"/>
        <v>-0.10999999999999988</v>
      </c>
      <c r="H4238">
        <v>2014</v>
      </c>
      <c r="I4238">
        <v>302</v>
      </c>
      <c r="J4238">
        <v>950</v>
      </c>
      <c r="K4238">
        <v>1690</v>
      </c>
      <c r="L4238" s="33">
        <f t="shared" si="266"/>
        <v>1.69</v>
      </c>
      <c r="M4238" s="32">
        <f t="shared" si="267"/>
        <v>-0.19999999999999996</v>
      </c>
      <c r="O4238" s="34">
        <v>40238.409722222219</v>
      </c>
      <c r="P4238" s="33">
        <v>-0.10999999999999988</v>
      </c>
      <c r="Q4238" s="33">
        <v>-0.19999999999999996</v>
      </c>
    </row>
    <row r="4239" spans="1:17">
      <c r="A4239">
        <v>2014</v>
      </c>
      <c r="B4239">
        <v>302</v>
      </c>
      <c r="C4239">
        <v>1000</v>
      </c>
      <c r="D4239">
        <v>2620</v>
      </c>
      <c r="E4239" s="33">
        <f t="shared" si="264"/>
        <v>2.62</v>
      </c>
      <c r="F4239" s="32">
        <f t="shared" si="265"/>
        <v>-0.10999999999999988</v>
      </c>
      <c r="H4239">
        <v>2014</v>
      </c>
      <c r="I4239">
        <v>302</v>
      </c>
      <c r="J4239">
        <v>1000</v>
      </c>
      <c r="K4239">
        <v>1670</v>
      </c>
      <c r="L4239" s="33">
        <f t="shared" si="266"/>
        <v>1.67</v>
      </c>
      <c r="M4239" s="32">
        <f t="shared" si="267"/>
        <v>-0.21999999999999997</v>
      </c>
      <c r="O4239" s="34">
        <v>40238.416666666664</v>
      </c>
      <c r="P4239" s="33">
        <v>-0.10999999999999988</v>
      </c>
      <c r="Q4239" s="33">
        <v>-0.21999999999999997</v>
      </c>
    </row>
    <row r="4240" spans="1:17">
      <c r="A4240">
        <v>2014</v>
      </c>
      <c r="B4240">
        <v>302</v>
      </c>
      <c r="C4240">
        <v>1010</v>
      </c>
      <c r="D4240">
        <v>2620</v>
      </c>
      <c r="E4240" s="33">
        <f t="shared" si="264"/>
        <v>2.62</v>
      </c>
      <c r="F4240" s="32">
        <f t="shared" si="265"/>
        <v>-0.10999999999999988</v>
      </c>
      <c r="H4240">
        <v>2014</v>
      </c>
      <c r="I4240">
        <v>302</v>
      </c>
      <c r="J4240">
        <v>1010</v>
      </c>
      <c r="K4240">
        <v>1650</v>
      </c>
      <c r="L4240" s="33">
        <f t="shared" si="266"/>
        <v>1.65</v>
      </c>
      <c r="M4240" s="32">
        <f t="shared" si="267"/>
        <v>-0.24</v>
      </c>
      <c r="O4240" s="34">
        <v>40238.423611111109</v>
      </c>
      <c r="P4240" s="33">
        <v>-0.10999999999999988</v>
      </c>
      <c r="Q4240" s="33">
        <v>-0.24</v>
      </c>
    </row>
    <row r="4241" spans="1:17">
      <c r="A4241">
        <v>2014</v>
      </c>
      <c r="B4241">
        <v>302</v>
      </c>
      <c r="C4241">
        <v>1020</v>
      </c>
      <c r="D4241">
        <v>2620</v>
      </c>
      <c r="E4241" s="33">
        <f t="shared" si="264"/>
        <v>2.62</v>
      </c>
      <c r="F4241" s="32">
        <f t="shared" si="265"/>
        <v>-0.10999999999999988</v>
      </c>
      <c r="H4241">
        <v>2014</v>
      </c>
      <c r="I4241">
        <v>302</v>
      </c>
      <c r="J4241">
        <v>1020</v>
      </c>
      <c r="K4241">
        <v>1630</v>
      </c>
      <c r="L4241" s="33">
        <f t="shared" si="266"/>
        <v>1.63</v>
      </c>
      <c r="M4241" s="32">
        <f t="shared" si="267"/>
        <v>-0.26</v>
      </c>
      <c r="O4241" s="34">
        <v>40238.430555555555</v>
      </c>
      <c r="P4241" s="33">
        <v>-0.10999999999999988</v>
      </c>
      <c r="Q4241" s="33">
        <v>-0.26</v>
      </c>
    </row>
    <row r="4242" spans="1:17">
      <c r="A4242">
        <v>2014</v>
      </c>
      <c r="B4242">
        <v>302</v>
      </c>
      <c r="C4242">
        <v>1030</v>
      </c>
      <c r="D4242">
        <v>2620</v>
      </c>
      <c r="E4242" s="33">
        <f t="shared" si="264"/>
        <v>2.62</v>
      </c>
      <c r="F4242" s="32">
        <f t="shared" si="265"/>
        <v>-0.10999999999999988</v>
      </c>
      <c r="H4242">
        <v>2014</v>
      </c>
      <c r="I4242">
        <v>302</v>
      </c>
      <c r="J4242">
        <v>1030</v>
      </c>
      <c r="K4242">
        <v>1610</v>
      </c>
      <c r="L4242" s="33">
        <f t="shared" si="266"/>
        <v>1.61</v>
      </c>
      <c r="M4242" s="32">
        <f t="shared" si="267"/>
        <v>-0.2799999999999998</v>
      </c>
      <c r="O4242" s="34">
        <v>40238.4375</v>
      </c>
      <c r="P4242" s="33">
        <v>-0.10999999999999988</v>
      </c>
      <c r="Q4242" s="33">
        <v>-0.2799999999999998</v>
      </c>
    </row>
    <row r="4243" spans="1:17">
      <c r="A4243">
        <v>2014</v>
      </c>
      <c r="B4243">
        <v>302</v>
      </c>
      <c r="C4243">
        <v>1040</v>
      </c>
      <c r="D4243">
        <v>2620</v>
      </c>
      <c r="E4243" s="33">
        <f t="shared" si="264"/>
        <v>2.62</v>
      </c>
      <c r="F4243" s="32">
        <f t="shared" si="265"/>
        <v>-0.10999999999999988</v>
      </c>
      <c r="H4243">
        <v>2014</v>
      </c>
      <c r="I4243">
        <v>302</v>
      </c>
      <c r="J4243">
        <v>1040</v>
      </c>
      <c r="K4243">
        <v>1590</v>
      </c>
      <c r="L4243" s="33">
        <f t="shared" si="266"/>
        <v>1.59</v>
      </c>
      <c r="M4243" s="32">
        <f t="shared" si="267"/>
        <v>-0.29999999999999982</v>
      </c>
      <c r="O4243" s="34">
        <v>40238.444444444445</v>
      </c>
      <c r="P4243" s="33">
        <v>-0.10999999999999988</v>
      </c>
      <c r="Q4243" s="33">
        <v>-0.29999999999999982</v>
      </c>
    </row>
    <row r="4244" spans="1:17">
      <c r="A4244">
        <v>2014</v>
      </c>
      <c r="B4244">
        <v>302</v>
      </c>
      <c r="C4244">
        <v>1050</v>
      </c>
      <c r="D4244">
        <v>2620</v>
      </c>
      <c r="E4244" s="33">
        <f t="shared" si="264"/>
        <v>2.62</v>
      </c>
      <c r="F4244" s="32">
        <f t="shared" si="265"/>
        <v>-0.10999999999999988</v>
      </c>
      <c r="H4244">
        <v>2014</v>
      </c>
      <c r="I4244">
        <v>302</v>
      </c>
      <c r="J4244">
        <v>1050</v>
      </c>
      <c r="K4244">
        <v>1580</v>
      </c>
      <c r="L4244" s="33">
        <f t="shared" si="266"/>
        <v>1.58</v>
      </c>
      <c r="M4244" s="32">
        <f t="shared" si="267"/>
        <v>-0.30999999999999983</v>
      </c>
      <c r="O4244" s="34">
        <v>40238.451388888891</v>
      </c>
      <c r="P4244" s="33">
        <v>-0.10999999999999988</v>
      </c>
      <c r="Q4244" s="33">
        <v>-0.30999999999999983</v>
      </c>
    </row>
    <row r="4245" spans="1:17">
      <c r="A4245">
        <v>2014</v>
      </c>
      <c r="B4245">
        <v>302</v>
      </c>
      <c r="C4245">
        <v>1100</v>
      </c>
      <c r="D4245">
        <v>2620</v>
      </c>
      <c r="E4245" s="33">
        <f t="shared" si="264"/>
        <v>2.62</v>
      </c>
      <c r="F4245" s="32">
        <f t="shared" si="265"/>
        <v>-0.10999999999999988</v>
      </c>
      <c r="H4245">
        <v>2014</v>
      </c>
      <c r="I4245">
        <v>302</v>
      </c>
      <c r="J4245">
        <v>1100</v>
      </c>
      <c r="K4245">
        <v>1560</v>
      </c>
      <c r="L4245" s="33">
        <f t="shared" si="266"/>
        <v>1.56</v>
      </c>
      <c r="M4245" s="32">
        <f t="shared" si="267"/>
        <v>-0.32999999999999985</v>
      </c>
      <c r="O4245" s="34">
        <v>40238.458333333336</v>
      </c>
      <c r="P4245" s="33">
        <v>-0.10999999999999988</v>
      </c>
      <c r="Q4245" s="33">
        <v>-0.32999999999999985</v>
      </c>
    </row>
    <row r="4246" spans="1:17">
      <c r="A4246">
        <v>2014</v>
      </c>
      <c r="B4246">
        <v>302</v>
      </c>
      <c r="C4246">
        <v>1110</v>
      </c>
      <c r="D4246">
        <v>2610</v>
      </c>
      <c r="E4246" s="33">
        <f t="shared" si="264"/>
        <v>2.61</v>
      </c>
      <c r="F4246" s="32">
        <f t="shared" si="265"/>
        <v>-0.12000000000000011</v>
      </c>
      <c r="H4246">
        <v>2014</v>
      </c>
      <c r="I4246">
        <v>302</v>
      </c>
      <c r="J4246">
        <v>1110</v>
      </c>
      <c r="K4246">
        <v>1550</v>
      </c>
      <c r="L4246" s="33">
        <f t="shared" si="266"/>
        <v>1.55</v>
      </c>
      <c r="M4246" s="32">
        <f t="shared" si="267"/>
        <v>-0.33999999999999986</v>
      </c>
      <c r="O4246" s="34">
        <v>40238.465277777781</v>
      </c>
      <c r="P4246" s="33">
        <v>-0.12000000000000011</v>
      </c>
      <c r="Q4246" s="33">
        <v>-0.33999999999999986</v>
      </c>
    </row>
    <row r="4247" spans="1:17">
      <c r="A4247">
        <v>2014</v>
      </c>
      <c r="B4247">
        <v>302</v>
      </c>
      <c r="C4247">
        <v>1120</v>
      </c>
      <c r="D4247">
        <v>2610</v>
      </c>
      <c r="E4247" s="33">
        <f t="shared" si="264"/>
        <v>2.61</v>
      </c>
      <c r="F4247" s="32">
        <f t="shared" si="265"/>
        <v>-0.12000000000000011</v>
      </c>
      <c r="H4247">
        <v>2014</v>
      </c>
      <c r="I4247">
        <v>302</v>
      </c>
      <c r="J4247">
        <v>1120</v>
      </c>
      <c r="K4247">
        <v>1530</v>
      </c>
      <c r="L4247" s="33">
        <f t="shared" si="266"/>
        <v>1.53</v>
      </c>
      <c r="M4247" s="32">
        <f t="shared" si="267"/>
        <v>-0.35999999999999988</v>
      </c>
      <c r="O4247" s="34">
        <v>40238.472222222219</v>
      </c>
      <c r="P4247" s="33">
        <v>-0.12000000000000011</v>
      </c>
      <c r="Q4247" s="33">
        <v>-0.35999999999999988</v>
      </c>
    </row>
    <row r="4248" spans="1:17">
      <c r="A4248">
        <v>2014</v>
      </c>
      <c r="B4248">
        <v>302</v>
      </c>
      <c r="C4248">
        <v>1130</v>
      </c>
      <c r="D4248">
        <v>2600</v>
      </c>
      <c r="E4248" s="33">
        <f t="shared" si="264"/>
        <v>2.6</v>
      </c>
      <c r="F4248" s="32">
        <f t="shared" si="265"/>
        <v>-0.12999999999999989</v>
      </c>
      <c r="H4248">
        <v>2014</v>
      </c>
      <c r="I4248">
        <v>302</v>
      </c>
      <c r="J4248">
        <v>1130</v>
      </c>
      <c r="K4248">
        <v>1520</v>
      </c>
      <c r="L4248" s="33">
        <f t="shared" si="266"/>
        <v>1.52</v>
      </c>
      <c r="M4248" s="32">
        <f t="shared" si="267"/>
        <v>-0.36999999999999988</v>
      </c>
      <c r="O4248" s="34">
        <v>40238.479166666664</v>
      </c>
      <c r="P4248" s="33">
        <v>-0.12999999999999989</v>
      </c>
      <c r="Q4248" s="33">
        <v>-0.36999999999999988</v>
      </c>
    </row>
    <row r="4249" spans="1:17">
      <c r="A4249">
        <v>2014</v>
      </c>
      <c r="B4249">
        <v>302</v>
      </c>
      <c r="C4249">
        <v>1140</v>
      </c>
      <c r="D4249">
        <v>2590</v>
      </c>
      <c r="E4249" s="33">
        <f t="shared" si="264"/>
        <v>2.59</v>
      </c>
      <c r="F4249" s="32">
        <f t="shared" si="265"/>
        <v>-0.14000000000000012</v>
      </c>
      <c r="H4249">
        <v>2014</v>
      </c>
      <c r="I4249">
        <v>302</v>
      </c>
      <c r="J4249">
        <v>1140</v>
      </c>
      <c r="K4249">
        <v>1500</v>
      </c>
      <c r="L4249" s="33">
        <f t="shared" si="266"/>
        <v>1.5</v>
      </c>
      <c r="M4249" s="32">
        <f t="shared" si="267"/>
        <v>-0.3899999999999999</v>
      </c>
      <c r="O4249" s="34">
        <v>40238.486111111109</v>
      </c>
      <c r="P4249" s="33">
        <v>-0.14000000000000012</v>
      </c>
      <c r="Q4249" s="33">
        <v>-0.3899999999999999</v>
      </c>
    </row>
    <row r="4250" spans="1:17">
      <c r="A4250">
        <v>2014</v>
      </c>
      <c r="B4250">
        <v>302</v>
      </c>
      <c r="C4250">
        <v>1150</v>
      </c>
      <c r="D4250">
        <v>2580</v>
      </c>
      <c r="E4250" s="33">
        <f t="shared" si="264"/>
        <v>2.58</v>
      </c>
      <c r="F4250" s="32">
        <f t="shared" si="265"/>
        <v>-0.14999999999999991</v>
      </c>
      <c r="H4250">
        <v>2014</v>
      </c>
      <c r="I4250">
        <v>302</v>
      </c>
      <c r="J4250">
        <v>1150</v>
      </c>
      <c r="K4250">
        <v>1490</v>
      </c>
      <c r="L4250" s="33">
        <f t="shared" si="266"/>
        <v>1.49</v>
      </c>
      <c r="M4250" s="32">
        <f t="shared" si="267"/>
        <v>-0.39999999999999991</v>
      </c>
      <c r="O4250" s="34">
        <v>40238.493055555555</v>
      </c>
      <c r="P4250" s="33">
        <v>-0.14999999999999991</v>
      </c>
      <c r="Q4250" s="33">
        <v>-0.39999999999999991</v>
      </c>
    </row>
    <row r="4251" spans="1:17">
      <c r="A4251">
        <v>2014</v>
      </c>
      <c r="B4251">
        <v>302</v>
      </c>
      <c r="C4251">
        <v>1200</v>
      </c>
      <c r="D4251">
        <v>2560</v>
      </c>
      <c r="E4251" s="33">
        <f t="shared" si="264"/>
        <v>2.56</v>
      </c>
      <c r="F4251" s="32">
        <f t="shared" si="265"/>
        <v>-0.16999999999999993</v>
      </c>
      <c r="H4251">
        <v>2014</v>
      </c>
      <c r="I4251">
        <v>302</v>
      </c>
      <c r="J4251">
        <v>1200</v>
      </c>
      <c r="K4251">
        <v>1480</v>
      </c>
      <c r="L4251" s="33">
        <f t="shared" si="266"/>
        <v>1.48</v>
      </c>
      <c r="M4251" s="32">
        <f t="shared" si="267"/>
        <v>-0.40999999999999992</v>
      </c>
      <c r="O4251" s="34">
        <v>40238.5</v>
      </c>
      <c r="P4251" s="33">
        <v>-0.16999999999999993</v>
      </c>
      <c r="Q4251" s="33">
        <v>-0.40999999999999992</v>
      </c>
    </row>
    <row r="4252" spans="1:17">
      <c r="A4252">
        <v>2014</v>
      </c>
      <c r="B4252">
        <v>302</v>
      </c>
      <c r="C4252">
        <v>1210</v>
      </c>
      <c r="D4252">
        <v>2540</v>
      </c>
      <c r="E4252" s="33">
        <f t="shared" si="264"/>
        <v>2.54</v>
      </c>
      <c r="F4252" s="32">
        <f t="shared" si="265"/>
        <v>-0.18999999999999995</v>
      </c>
      <c r="H4252">
        <v>2014</v>
      </c>
      <c r="I4252">
        <v>302</v>
      </c>
      <c r="J4252">
        <v>1210</v>
      </c>
      <c r="K4252">
        <v>1470</v>
      </c>
      <c r="L4252" s="33">
        <f t="shared" si="266"/>
        <v>1.47</v>
      </c>
      <c r="M4252" s="32">
        <f t="shared" si="267"/>
        <v>-0.41999999999999993</v>
      </c>
      <c r="O4252" s="34">
        <v>40238.506944444445</v>
      </c>
      <c r="P4252" s="33">
        <v>-0.18999999999999995</v>
      </c>
      <c r="Q4252" s="33">
        <v>-0.41999999999999993</v>
      </c>
    </row>
    <row r="4253" spans="1:17">
      <c r="A4253">
        <v>2014</v>
      </c>
      <c r="B4253">
        <v>302</v>
      </c>
      <c r="C4253">
        <v>1220</v>
      </c>
      <c r="D4253">
        <v>2530</v>
      </c>
      <c r="E4253" s="33">
        <f t="shared" si="264"/>
        <v>2.5299999999999998</v>
      </c>
      <c r="F4253" s="32">
        <f t="shared" si="265"/>
        <v>-0.20000000000000018</v>
      </c>
      <c r="H4253">
        <v>2014</v>
      </c>
      <c r="I4253">
        <v>302</v>
      </c>
      <c r="J4253">
        <v>1220</v>
      </c>
      <c r="K4253">
        <v>1460</v>
      </c>
      <c r="L4253" s="33">
        <f t="shared" si="266"/>
        <v>1.46</v>
      </c>
      <c r="M4253" s="32">
        <f t="shared" si="267"/>
        <v>-0.42999999999999994</v>
      </c>
      <c r="O4253" s="34">
        <v>40238.513888888891</v>
      </c>
      <c r="P4253" s="33">
        <v>-0.20000000000000018</v>
      </c>
      <c r="Q4253" s="33">
        <v>-0.42999999999999994</v>
      </c>
    </row>
    <row r="4254" spans="1:17">
      <c r="A4254">
        <v>2014</v>
      </c>
      <c r="B4254">
        <v>302</v>
      </c>
      <c r="C4254">
        <v>1230</v>
      </c>
      <c r="D4254">
        <v>2510</v>
      </c>
      <c r="E4254" s="33">
        <f t="shared" si="264"/>
        <v>2.5099999999999998</v>
      </c>
      <c r="F4254" s="32">
        <f t="shared" si="265"/>
        <v>-0.2200000000000002</v>
      </c>
      <c r="H4254">
        <v>2014</v>
      </c>
      <c r="I4254">
        <v>302</v>
      </c>
      <c r="J4254">
        <v>1230</v>
      </c>
      <c r="K4254">
        <v>1460</v>
      </c>
      <c r="L4254" s="33">
        <f t="shared" si="266"/>
        <v>1.46</v>
      </c>
      <c r="M4254" s="32">
        <f t="shared" si="267"/>
        <v>-0.42999999999999994</v>
      </c>
      <c r="O4254" s="34">
        <v>40238.520833333336</v>
      </c>
      <c r="P4254" s="33">
        <v>-0.2200000000000002</v>
      </c>
      <c r="Q4254" s="33">
        <v>-0.42999999999999994</v>
      </c>
    </row>
    <row r="4255" spans="1:17">
      <c r="A4255">
        <v>2014</v>
      </c>
      <c r="B4255">
        <v>302</v>
      </c>
      <c r="C4255">
        <v>1240</v>
      </c>
      <c r="D4255">
        <v>2490</v>
      </c>
      <c r="E4255" s="33">
        <f t="shared" si="264"/>
        <v>2.4900000000000002</v>
      </c>
      <c r="F4255" s="32">
        <f t="shared" si="265"/>
        <v>-0.23999999999999977</v>
      </c>
      <c r="H4255">
        <v>2014</v>
      </c>
      <c r="I4255">
        <v>302</v>
      </c>
      <c r="J4255">
        <v>1240</v>
      </c>
      <c r="K4255">
        <v>1450</v>
      </c>
      <c r="L4255" s="33">
        <f t="shared" si="266"/>
        <v>1.45</v>
      </c>
      <c r="M4255" s="32">
        <f t="shared" si="267"/>
        <v>-0.43999999999999995</v>
      </c>
      <c r="O4255" s="34">
        <v>40238.527777777781</v>
      </c>
      <c r="P4255" s="33">
        <v>-0.23999999999999977</v>
      </c>
      <c r="Q4255" s="33">
        <v>-0.43999999999999995</v>
      </c>
    </row>
    <row r="4256" spans="1:17">
      <c r="A4256">
        <v>2014</v>
      </c>
      <c r="B4256">
        <v>302</v>
      </c>
      <c r="C4256">
        <v>1250</v>
      </c>
      <c r="D4256">
        <v>2480</v>
      </c>
      <c r="E4256" s="33">
        <f t="shared" si="264"/>
        <v>2.48</v>
      </c>
      <c r="F4256" s="32">
        <f t="shared" si="265"/>
        <v>-0.25</v>
      </c>
      <c r="H4256">
        <v>2014</v>
      </c>
      <c r="I4256">
        <v>302</v>
      </c>
      <c r="J4256">
        <v>1250</v>
      </c>
      <c r="K4256">
        <v>1450</v>
      </c>
      <c r="L4256" s="33">
        <f t="shared" si="266"/>
        <v>1.45</v>
      </c>
      <c r="M4256" s="32">
        <f t="shared" si="267"/>
        <v>-0.43999999999999995</v>
      </c>
      <c r="O4256" s="34">
        <v>40238.534722222219</v>
      </c>
      <c r="P4256" s="33">
        <v>-0.25</v>
      </c>
      <c r="Q4256" s="33">
        <v>-0.43999999999999995</v>
      </c>
    </row>
    <row r="4257" spans="1:17">
      <c r="A4257">
        <v>2014</v>
      </c>
      <c r="B4257">
        <v>302</v>
      </c>
      <c r="C4257">
        <v>1300</v>
      </c>
      <c r="D4257">
        <v>2460</v>
      </c>
      <c r="E4257" s="33">
        <f t="shared" si="264"/>
        <v>2.46</v>
      </c>
      <c r="F4257" s="32">
        <f t="shared" si="265"/>
        <v>-0.27</v>
      </c>
      <c r="H4257">
        <v>2014</v>
      </c>
      <c r="I4257">
        <v>302</v>
      </c>
      <c r="J4257">
        <v>1300</v>
      </c>
      <c r="K4257">
        <v>1460</v>
      </c>
      <c r="L4257" s="33">
        <f t="shared" si="266"/>
        <v>1.46</v>
      </c>
      <c r="M4257" s="32">
        <f t="shared" si="267"/>
        <v>-0.42999999999999994</v>
      </c>
      <c r="O4257" s="34">
        <v>40238.541666666664</v>
      </c>
      <c r="P4257" s="33">
        <v>-0.27</v>
      </c>
      <c r="Q4257" s="33">
        <v>-0.42999999999999994</v>
      </c>
    </row>
    <row r="4258" spans="1:17">
      <c r="A4258">
        <v>2014</v>
      </c>
      <c r="B4258">
        <v>302</v>
      </c>
      <c r="C4258">
        <v>1310</v>
      </c>
      <c r="D4258">
        <v>2450</v>
      </c>
      <c r="E4258" s="33">
        <f t="shared" si="264"/>
        <v>2.4500000000000002</v>
      </c>
      <c r="F4258" s="32">
        <f t="shared" si="265"/>
        <v>-0.2799999999999998</v>
      </c>
      <c r="H4258">
        <v>2014</v>
      </c>
      <c r="I4258">
        <v>302</v>
      </c>
      <c r="J4258">
        <v>1310</v>
      </c>
      <c r="K4258">
        <v>1460</v>
      </c>
      <c r="L4258" s="33">
        <f t="shared" si="266"/>
        <v>1.46</v>
      </c>
      <c r="M4258" s="32">
        <f t="shared" si="267"/>
        <v>-0.42999999999999994</v>
      </c>
      <c r="O4258" s="34">
        <v>40238.548611111109</v>
      </c>
      <c r="P4258" s="33">
        <v>-0.2799999999999998</v>
      </c>
      <c r="Q4258" s="33">
        <v>-0.42999999999999994</v>
      </c>
    </row>
    <row r="4259" spans="1:17">
      <c r="A4259">
        <v>2014</v>
      </c>
      <c r="B4259">
        <v>302</v>
      </c>
      <c r="C4259">
        <v>1320</v>
      </c>
      <c r="D4259">
        <v>2440</v>
      </c>
      <c r="E4259" s="33">
        <f t="shared" si="264"/>
        <v>2.44</v>
      </c>
      <c r="F4259" s="32">
        <f t="shared" si="265"/>
        <v>-0.29000000000000004</v>
      </c>
      <c r="H4259">
        <v>2014</v>
      </c>
      <c r="I4259">
        <v>302</v>
      </c>
      <c r="J4259">
        <v>1320</v>
      </c>
      <c r="K4259">
        <v>1470</v>
      </c>
      <c r="L4259" s="33">
        <f t="shared" si="266"/>
        <v>1.47</v>
      </c>
      <c r="M4259" s="32">
        <f t="shared" si="267"/>
        <v>-0.41999999999999993</v>
      </c>
      <c r="O4259" s="34">
        <v>40238.555555555555</v>
      </c>
      <c r="P4259" s="33">
        <v>-0.29000000000000004</v>
      </c>
      <c r="Q4259" s="33">
        <v>-0.41999999999999993</v>
      </c>
    </row>
    <row r="4260" spans="1:17">
      <c r="A4260">
        <v>2014</v>
      </c>
      <c r="B4260">
        <v>302</v>
      </c>
      <c r="C4260">
        <v>1330</v>
      </c>
      <c r="D4260">
        <v>2430</v>
      </c>
      <c r="E4260" s="33">
        <f t="shared" si="264"/>
        <v>2.4300000000000002</v>
      </c>
      <c r="F4260" s="32">
        <f t="shared" si="265"/>
        <v>-0.29999999999999982</v>
      </c>
      <c r="H4260">
        <v>2014</v>
      </c>
      <c r="I4260">
        <v>302</v>
      </c>
      <c r="J4260">
        <v>1330</v>
      </c>
      <c r="K4260">
        <v>1480</v>
      </c>
      <c r="L4260" s="33">
        <f t="shared" si="266"/>
        <v>1.48</v>
      </c>
      <c r="M4260" s="32">
        <f t="shared" si="267"/>
        <v>-0.40999999999999992</v>
      </c>
      <c r="O4260" s="34">
        <v>40238.5625</v>
      </c>
      <c r="P4260" s="33">
        <v>-0.29999999999999982</v>
      </c>
      <c r="Q4260" s="33">
        <v>-0.40999999999999992</v>
      </c>
    </row>
    <row r="4261" spans="1:17">
      <c r="A4261">
        <v>2014</v>
      </c>
      <c r="B4261">
        <v>302</v>
      </c>
      <c r="C4261">
        <v>1340</v>
      </c>
      <c r="D4261">
        <v>2430</v>
      </c>
      <c r="E4261" s="33">
        <f t="shared" si="264"/>
        <v>2.4300000000000002</v>
      </c>
      <c r="F4261" s="32">
        <f t="shared" si="265"/>
        <v>-0.29999999999999982</v>
      </c>
      <c r="H4261">
        <v>2014</v>
      </c>
      <c r="I4261">
        <v>302</v>
      </c>
      <c r="J4261">
        <v>1340</v>
      </c>
      <c r="K4261">
        <v>1500</v>
      </c>
      <c r="L4261" s="33">
        <f t="shared" si="266"/>
        <v>1.5</v>
      </c>
      <c r="M4261" s="32">
        <f t="shared" si="267"/>
        <v>-0.3899999999999999</v>
      </c>
      <c r="O4261" s="34">
        <v>40238.569444444445</v>
      </c>
      <c r="P4261" s="33">
        <v>-0.29999999999999982</v>
      </c>
      <c r="Q4261" s="33">
        <v>-0.3899999999999999</v>
      </c>
    </row>
    <row r="4262" spans="1:17">
      <c r="A4262">
        <v>2014</v>
      </c>
      <c r="B4262">
        <v>302</v>
      </c>
      <c r="C4262">
        <v>1350</v>
      </c>
      <c r="D4262">
        <v>2430</v>
      </c>
      <c r="E4262" s="33">
        <f t="shared" si="264"/>
        <v>2.4300000000000002</v>
      </c>
      <c r="F4262" s="32">
        <f t="shared" si="265"/>
        <v>-0.29999999999999982</v>
      </c>
      <c r="H4262">
        <v>2014</v>
      </c>
      <c r="I4262">
        <v>302</v>
      </c>
      <c r="J4262">
        <v>1350</v>
      </c>
      <c r="K4262">
        <v>1520</v>
      </c>
      <c r="L4262" s="33">
        <f t="shared" si="266"/>
        <v>1.52</v>
      </c>
      <c r="M4262" s="32">
        <f t="shared" si="267"/>
        <v>-0.36999999999999988</v>
      </c>
      <c r="O4262" s="34">
        <v>40238.576388888891</v>
      </c>
      <c r="P4262" s="33">
        <v>-0.29999999999999982</v>
      </c>
      <c r="Q4262" s="33">
        <v>-0.36999999999999988</v>
      </c>
    </row>
    <row r="4263" spans="1:17">
      <c r="A4263">
        <v>2014</v>
      </c>
      <c r="B4263">
        <v>302</v>
      </c>
      <c r="C4263">
        <v>1400</v>
      </c>
      <c r="D4263">
        <v>2440</v>
      </c>
      <c r="E4263" s="33">
        <f t="shared" si="264"/>
        <v>2.44</v>
      </c>
      <c r="F4263" s="32">
        <f t="shared" si="265"/>
        <v>-0.29000000000000004</v>
      </c>
      <c r="H4263">
        <v>2014</v>
      </c>
      <c r="I4263">
        <v>302</v>
      </c>
      <c r="J4263">
        <v>1400</v>
      </c>
      <c r="K4263">
        <v>1540</v>
      </c>
      <c r="L4263" s="33">
        <f t="shared" si="266"/>
        <v>1.54</v>
      </c>
      <c r="M4263" s="32">
        <f t="shared" si="267"/>
        <v>-0.34999999999999987</v>
      </c>
      <c r="O4263" s="34">
        <v>40238.583333333336</v>
      </c>
      <c r="P4263" s="33">
        <v>-0.29000000000000004</v>
      </c>
      <c r="Q4263" s="33">
        <v>-0.34999999999999987</v>
      </c>
    </row>
    <row r="4264" spans="1:17">
      <c r="A4264">
        <v>2014</v>
      </c>
      <c r="B4264">
        <v>302</v>
      </c>
      <c r="C4264">
        <v>1410</v>
      </c>
      <c r="D4264">
        <v>2440</v>
      </c>
      <c r="E4264" s="33">
        <f t="shared" si="264"/>
        <v>2.44</v>
      </c>
      <c r="F4264" s="32">
        <f t="shared" si="265"/>
        <v>-0.29000000000000004</v>
      </c>
      <c r="H4264">
        <v>2014</v>
      </c>
      <c r="I4264">
        <v>302</v>
      </c>
      <c r="J4264">
        <v>1410</v>
      </c>
      <c r="K4264">
        <v>1560</v>
      </c>
      <c r="L4264" s="33">
        <f t="shared" si="266"/>
        <v>1.56</v>
      </c>
      <c r="M4264" s="32">
        <f t="shared" si="267"/>
        <v>-0.32999999999999985</v>
      </c>
      <c r="O4264" s="34">
        <v>40238.590277777781</v>
      </c>
      <c r="P4264" s="33">
        <v>-0.29000000000000004</v>
      </c>
      <c r="Q4264" s="33">
        <v>-0.32999999999999985</v>
      </c>
    </row>
    <row r="4265" spans="1:17">
      <c r="A4265">
        <v>2014</v>
      </c>
      <c r="B4265">
        <v>302</v>
      </c>
      <c r="C4265">
        <v>1420</v>
      </c>
      <c r="D4265">
        <v>2450</v>
      </c>
      <c r="E4265" s="33">
        <f t="shared" si="264"/>
        <v>2.4500000000000002</v>
      </c>
      <c r="F4265" s="32">
        <f t="shared" si="265"/>
        <v>-0.2799999999999998</v>
      </c>
      <c r="H4265">
        <v>2014</v>
      </c>
      <c r="I4265">
        <v>302</v>
      </c>
      <c r="J4265">
        <v>1420</v>
      </c>
      <c r="K4265">
        <v>1590</v>
      </c>
      <c r="L4265" s="33">
        <f t="shared" si="266"/>
        <v>1.59</v>
      </c>
      <c r="M4265" s="32">
        <f t="shared" si="267"/>
        <v>-0.29999999999999982</v>
      </c>
      <c r="O4265" s="34">
        <v>40238.597222222219</v>
      </c>
      <c r="P4265" s="33">
        <v>-0.2799999999999998</v>
      </c>
      <c r="Q4265" s="33">
        <v>-0.29999999999999982</v>
      </c>
    </row>
    <row r="4266" spans="1:17">
      <c r="A4266">
        <v>2014</v>
      </c>
      <c r="B4266">
        <v>302</v>
      </c>
      <c r="C4266">
        <v>1430</v>
      </c>
      <c r="D4266">
        <v>2470</v>
      </c>
      <c r="E4266" s="33">
        <f t="shared" si="264"/>
        <v>2.4700000000000002</v>
      </c>
      <c r="F4266" s="32">
        <f t="shared" si="265"/>
        <v>-0.25999999999999979</v>
      </c>
      <c r="H4266">
        <v>2014</v>
      </c>
      <c r="I4266">
        <v>302</v>
      </c>
      <c r="J4266">
        <v>1430</v>
      </c>
      <c r="K4266">
        <v>1620</v>
      </c>
      <c r="L4266" s="33">
        <f t="shared" si="266"/>
        <v>1.62</v>
      </c>
      <c r="M4266" s="32">
        <f t="shared" si="267"/>
        <v>-0.2699999999999998</v>
      </c>
      <c r="O4266" s="34">
        <v>40238.604166666664</v>
      </c>
      <c r="P4266" s="33">
        <v>-0.25999999999999979</v>
      </c>
      <c r="Q4266" s="33">
        <v>-0.2699999999999998</v>
      </c>
    </row>
    <row r="4267" spans="1:17">
      <c r="A4267">
        <v>2014</v>
      </c>
      <c r="B4267">
        <v>302</v>
      </c>
      <c r="C4267">
        <v>1440</v>
      </c>
      <c r="D4267">
        <v>2480</v>
      </c>
      <c r="E4267" s="33">
        <f t="shared" si="264"/>
        <v>2.48</v>
      </c>
      <c r="F4267" s="32">
        <f t="shared" si="265"/>
        <v>-0.25</v>
      </c>
      <c r="H4267">
        <v>2014</v>
      </c>
      <c r="I4267">
        <v>302</v>
      </c>
      <c r="J4267">
        <v>1440</v>
      </c>
      <c r="K4267">
        <v>1650</v>
      </c>
      <c r="L4267" s="33">
        <f t="shared" si="266"/>
        <v>1.65</v>
      </c>
      <c r="M4267" s="32">
        <f t="shared" si="267"/>
        <v>-0.24</v>
      </c>
      <c r="O4267" s="34">
        <v>40238.611111111109</v>
      </c>
      <c r="P4267" s="33">
        <v>-0.25</v>
      </c>
      <c r="Q4267" s="33">
        <v>-0.24</v>
      </c>
    </row>
    <row r="4268" spans="1:17">
      <c r="A4268">
        <v>2014</v>
      </c>
      <c r="B4268">
        <v>302</v>
      </c>
      <c r="C4268">
        <v>1450</v>
      </c>
      <c r="D4268">
        <v>2500</v>
      </c>
      <c r="E4268" s="33">
        <f t="shared" si="264"/>
        <v>2.5</v>
      </c>
      <c r="F4268" s="32">
        <f t="shared" si="265"/>
        <v>-0.22999999999999998</v>
      </c>
      <c r="H4268">
        <v>2014</v>
      </c>
      <c r="I4268">
        <v>302</v>
      </c>
      <c r="J4268">
        <v>1450</v>
      </c>
      <c r="K4268">
        <v>1680</v>
      </c>
      <c r="L4268" s="33">
        <f t="shared" si="266"/>
        <v>1.68</v>
      </c>
      <c r="M4268" s="32">
        <f t="shared" si="267"/>
        <v>-0.20999999999999996</v>
      </c>
      <c r="O4268" s="34">
        <v>40238.618055555555</v>
      </c>
      <c r="P4268" s="33">
        <v>-0.22999999999999998</v>
      </c>
      <c r="Q4268" s="33">
        <v>-0.20999999999999996</v>
      </c>
    </row>
    <row r="4269" spans="1:17">
      <c r="A4269">
        <v>2014</v>
      </c>
      <c r="B4269">
        <v>302</v>
      </c>
      <c r="C4269">
        <v>1500</v>
      </c>
      <c r="D4269">
        <v>2520</v>
      </c>
      <c r="E4269" s="33">
        <f t="shared" si="264"/>
        <v>2.52</v>
      </c>
      <c r="F4269" s="32">
        <f t="shared" si="265"/>
        <v>-0.20999999999999996</v>
      </c>
      <c r="H4269">
        <v>2014</v>
      </c>
      <c r="I4269">
        <v>302</v>
      </c>
      <c r="J4269">
        <v>1500</v>
      </c>
      <c r="K4269">
        <v>1720</v>
      </c>
      <c r="L4269" s="33">
        <f t="shared" si="266"/>
        <v>1.72</v>
      </c>
      <c r="M4269" s="32">
        <f t="shared" si="267"/>
        <v>-0.16999999999999993</v>
      </c>
      <c r="O4269" s="34">
        <v>40238.625</v>
      </c>
      <c r="P4269" s="33">
        <v>-0.20999999999999996</v>
      </c>
      <c r="Q4269" s="33">
        <v>-0.16999999999999993</v>
      </c>
    </row>
    <row r="4270" spans="1:17">
      <c r="A4270">
        <v>2014</v>
      </c>
      <c r="B4270">
        <v>302</v>
      </c>
      <c r="C4270">
        <v>1510</v>
      </c>
      <c r="D4270">
        <v>2540</v>
      </c>
      <c r="E4270" s="33">
        <f t="shared" si="264"/>
        <v>2.54</v>
      </c>
      <c r="F4270" s="32">
        <f t="shared" si="265"/>
        <v>-0.18999999999999995</v>
      </c>
      <c r="H4270">
        <v>2014</v>
      </c>
      <c r="I4270">
        <v>302</v>
      </c>
      <c r="J4270">
        <v>1510</v>
      </c>
      <c r="K4270">
        <v>1760</v>
      </c>
      <c r="L4270" s="33">
        <f t="shared" si="266"/>
        <v>1.76</v>
      </c>
      <c r="M4270" s="32">
        <f t="shared" si="267"/>
        <v>-0.12999999999999989</v>
      </c>
      <c r="O4270" s="34">
        <v>40238.631944444445</v>
      </c>
      <c r="P4270" s="33">
        <v>-0.18999999999999995</v>
      </c>
      <c r="Q4270" s="33">
        <v>-0.12999999999999989</v>
      </c>
    </row>
    <row r="4271" spans="1:17">
      <c r="A4271">
        <v>2014</v>
      </c>
      <c r="B4271">
        <v>302</v>
      </c>
      <c r="C4271">
        <v>1520</v>
      </c>
      <c r="D4271">
        <v>2560</v>
      </c>
      <c r="E4271" s="33">
        <f t="shared" si="264"/>
        <v>2.56</v>
      </c>
      <c r="F4271" s="32">
        <f t="shared" si="265"/>
        <v>-0.16999999999999993</v>
      </c>
      <c r="H4271">
        <v>2014</v>
      </c>
      <c r="I4271">
        <v>302</v>
      </c>
      <c r="J4271">
        <v>1520</v>
      </c>
      <c r="K4271">
        <v>1790</v>
      </c>
      <c r="L4271" s="33">
        <f t="shared" si="266"/>
        <v>1.79</v>
      </c>
      <c r="M4271" s="32">
        <f t="shared" si="267"/>
        <v>-9.9999999999999867E-2</v>
      </c>
      <c r="O4271" s="34">
        <v>40238.638888888891</v>
      </c>
      <c r="P4271" s="33">
        <v>-0.16999999999999993</v>
      </c>
      <c r="Q4271" s="33">
        <v>-9.9999999999999867E-2</v>
      </c>
    </row>
    <row r="4272" spans="1:17">
      <c r="A4272">
        <v>2014</v>
      </c>
      <c r="B4272">
        <v>302</v>
      </c>
      <c r="C4272">
        <v>1530</v>
      </c>
      <c r="D4272">
        <v>2580</v>
      </c>
      <c r="E4272" s="33">
        <f t="shared" si="264"/>
        <v>2.58</v>
      </c>
      <c r="F4272" s="32">
        <f t="shared" si="265"/>
        <v>-0.14999999999999991</v>
      </c>
      <c r="H4272">
        <v>2014</v>
      </c>
      <c r="I4272">
        <v>302</v>
      </c>
      <c r="J4272">
        <v>1530</v>
      </c>
      <c r="K4272">
        <v>1830</v>
      </c>
      <c r="L4272" s="33">
        <f t="shared" si="266"/>
        <v>1.83</v>
      </c>
      <c r="M4272" s="32">
        <f t="shared" si="267"/>
        <v>-5.9999999999999831E-2</v>
      </c>
      <c r="O4272" s="34">
        <v>40238.645833333336</v>
      </c>
      <c r="P4272" s="33">
        <v>-0.14999999999999991</v>
      </c>
      <c r="Q4272" s="33">
        <v>-5.9999999999999831E-2</v>
      </c>
    </row>
    <row r="4273" spans="1:17">
      <c r="A4273">
        <v>2014</v>
      </c>
      <c r="B4273">
        <v>302</v>
      </c>
      <c r="C4273">
        <v>1540</v>
      </c>
      <c r="D4273">
        <v>2600</v>
      </c>
      <c r="E4273" s="33">
        <f t="shared" si="264"/>
        <v>2.6</v>
      </c>
      <c r="F4273" s="32">
        <f t="shared" si="265"/>
        <v>-0.12999999999999989</v>
      </c>
      <c r="H4273">
        <v>2014</v>
      </c>
      <c r="I4273">
        <v>302</v>
      </c>
      <c r="J4273">
        <v>1540</v>
      </c>
      <c r="K4273">
        <v>1870</v>
      </c>
      <c r="L4273" s="33">
        <f t="shared" si="266"/>
        <v>1.87</v>
      </c>
      <c r="M4273" s="32">
        <f t="shared" si="267"/>
        <v>-1.9999999999999796E-2</v>
      </c>
      <c r="O4273" s="34">
        <v>40238.652777777781</v>
      </c>
      <c r="P4273" s="33">
        <v>-0.12999999999999989</v>
      </c>
      <c r="Q4273" s="33">
        <v>-1.9999999999999796E-2</v>
      </c>
    </row>
    <row r="4274" spans="1:17">
      <c r="A4274">
        <v>2014</v>
      </c>
      <c r="B4274">
        <v>302</v>
      </c>
      <c r="C4274">
        <v>1550</v>
      </c>
      <c r="D4274">
        <v>2620</v>
      </c>
      <c r="E4274" s="33">
        <f t="shared" si="264"/>
        <v>2.62</v>
      </c>
      <c r="F4274" s="32">
        <f t="shared" si="265"/>
        <v>-0.10999999999999988</v>
      </c>
      <c r="H4274">
        <v>2014</v>
      </c>
      <c r="I4274">
        <v>302</v>
      </c>
      <c r="J4274">
        <v>1550</v>
      </c>
      <c r="K4274">
        <v>1910</v>
      </c>
      <c r="L4274" s="33">
        <f t="shared" si="266"/>
        <v>1.91</v>
      </c>
      <c r="M4274" s="32">
        <f t="shared" si="267"/>
        <v>2.0000000000000018E-2</v>
      </c>
      <c r="O4274" s="34">
        <v>40238.659722222219</v>
      </c>
      <c r="P4274" s="33">
        <v>-0.10999999999999988</v>
      </c>
      <c r="Q4274" s="33">
        <v>2.0000000000000018E-2</v>
      </c>
    </row>
    <row r="4275" spans="1:17">
      <c r="A4275">
        <v>2014</v>
      </c>
      <c r="B4275">
        <v>302</v>
      </c>
      <c r="C4275">
        <v>1600</v>
      </c>
      <c r="D4275">
        <v>2640</v>
      </c>
      <c r="E4275" s="33">
        <f t="shared" si="264"/>
        <v>2.64</v>
      </c>
      <c r="F4275" s="32">
        <f t="shared" si="265"/>
        <v>-8.9999999999999858E-2</v>
      </c>
      <c r="H4275">
        <v>2014</v>
      </c>
      <c r="I4275">
        <v>302</v>
      </c>
      <c r="J4275">
        <v>1600</v>
      </c>
      <c r="K4275">
        <v>1950</v>
      </c>
      <c r="L4275" s="33">
        <f t="shared" si="266"/>
        <v>1.95</v>
      </c>
      <c r="M4275" s="32">
        <f t="shared" si="267"/>
        <v>6.0000000000000053E-2</v>
      </c>
      <c r="O4275" s="34">
        <v>40238.666666666664</v>
      </c>
      <c r="P4275" s="33">
        <v>-8.9999999999999858E-2</v>
      </c>
      <c r="Q4275" s="33">
        <v>6.0000000000000053E-2</v>
      </c>
    </row>
    <row r="4276" spans="1:17">
      <c r="A4276">
        <v>2014</v>
      </c>
      <c r="B4276">
        <v>302</v>
      </c>
      <c r="C4276">
        <v>1610</v>
      </c>
      <c r="D4276">
        <v>2660</v>
      </c>
      <c r="E4276" s="33">
        <f t="shared" si="264"/>
        <v>2.66</v>
      </c>
      <c r="F4276" s="32">
        <f t="shared" si="265"/>
        <v>-6.999999999999984E-2</v>
      </c>
      <c r="H4276">
        <v>2014</v>
      </c>
      <c r="I4276">
        <v>302</v>
      </c>
      <c r="J4276">
        <v>1610</v>
      </c>
      <c r="K4276">
        <v>1990</v>
      </c>
      <c r="L4276" s="33">
        <f t="shared" si="266"/>
        <v>1.99</v>
      </c>
      <c r="M4276" s="32">
        <f t="shared" si="267"/>
        <v>0.10000000000000009</v>
      </c>
      <c r="O4276" s="34">
        <v>40238.673611111109</v>
      </c>
      <c r="P4276" s="33">
        <v>-6.999999999999984E-2</v>
      </c>
      <c r="Q4276" s="33">
        <v>0.10000000000000009</v>
      </c>
    </row>
    <row r="4277" spans="1:17">
      <c r="A4277">
        <v>2014</v>
      </c>
      <c r="B4277">
        <v>302</v>
      </c>
      <c r="C4277">
        <v>1620</v>
      </c>
      <c r="D4277">
        <v>2680</v>
      </c>
      <c r="E4277" s="33">
        <f t="shared" si="264"/>
        <v>2.68</v>
      </c>
      <c r="F4277" s="32">
        <f t="shared" si="265"/>
        <v>-4.9999999999999822E-2</v>
      </c>
      <c r="H4277">
        <v>2014</v>
      </c>
      <c r="I4277">
        <v>302</v>
      </c>
      <c r="J4277">
        <v>1620</v>
      </c>
      <c r="K4277">
        <v>2030</v>
      </c>
      <c r="L4277" s="33">
        <f t="shared" si="266"/>
        <v>2.0299999999999998</v>
      </c>
      <c r="M4277" s="32">
        <f t="shared" si="267"/>
        <v>0.1399999999999999</v>
      </c>
      <c r="O4277" s="34">
        <v>40238.680555555555</v>
      </c>
      <c r="P4277" s="33">
        <v>-4.9999999999999822E-2</v>
      </c>
      <c r="Q4277" s="33">
        <v>0.1399999999999999</v>
      </c>
    </row>
    <row r="4278" spans="1:17">
      <c r="A4278">
        <v>2014</v>
      </c>
      <c r="B4278">
        <v>302</v>
      </c>
      <c r="C4278">
        <v>1630</v>
      </c>
      <c r="D4278">
        <v>2710</v>
      </c>
      <c r="E4278" s="33">
        <f t="shared" si="264"/>
        <v>2.71</v>
      </c>
      <c r="F4278" s="32">
        <f t="shared" si="265"/>
        <v>-2.0000000000000018E-2</v>
      </c>
      <c r="H4278">
        <v>2014</v>
      </c>
      <c r="I4278">
        <v>302</v>
      </c>
      <c r="J4278">
        <v>1630</v>
      </c>
      <c r="K4278">
        <v>2070</v>
      </c>
      <c r="L4278" s="33">
        <f t="shared" si="266"/>
        <v>2.0699999999999998</v>
      </c>
      <c r="M4278" s="32">
        <f t="shared" si="267"/>
        <v>0.17999999999999994</v>
      </c>
      <c r="O4278" s="34">
        <v>40238.6875</v>
      </c>
      <c r="P4278" s="33">
        <v>-2.0000000000000018E-2</v>
      </c>
      <c r="Q4278" s="33">
        <v>0.17999999999999994</v>
      </c>
    </row>
    <row r="4279" spans="1:17">
      <c r="A4279">
        <v>2014</v>
      </c>
      <c r="B4279">
        <v>302</v>
      </c>
      <c r="C4279">
        <v>1640</v>
      </c>
      <c r="D4279">
        <v>2730</v>
      </c>
      <c r="E4279" s="33">
        <f t="shared" si="264"/>
        <v>2.73</v>
      </c>
      <c r="F4279" s="32">
        <f t="shared" si="265"/>
        <v>0</v>
      </c>
      <c r="H4279">
        <v>2014</v>
      </c>
      <c r="I4279">
        <v>302</v>
      </c>
      <c r="J4279">
        <v>1640</v>
      </c>
      <c r="K4279">
        <v>2110</v>
      </c>
      <c r="L4279" s="33">
        <f t="shared" si="266"/>
        <v>2.11</v>
      </c>
      <c r="M4279" s="32">
        <f t="shared" si="267"/>
        <v>0.21999999999999997</v>
      </c>
      <c r="O4279" s="34">
        <v>40238.694444444445</v>
      </c>
      <c r="P4279" s="33">
        <v>0</v>
      </c>
      <c r="Q4279" s="33">
        <v>0.21999999999999997</v>
      </c>
    </row>
    <row r="4280" spans="1:17">
      <c r="A4280">
        <v>2014</v>
      </c>
      <c r="B4280">
        <v>302</v>
      </c>
      <c r="C4280">
        <v>1650</v>
      </c>
      <c r="D4280">
        <v>2760</v>
      </c>
      <c r="E4280" s="33">
        <f t="shared" si="264"/>
        <v>2.76</v>
      </c>
      <c r="F4280" s="32">
        <f t="shared" si="265"/>
        <v>2.9999999999999805E-2</v>
      </c>
      <c r="H4280">
        <v>2014</v>
      </c>
      <c r="I4280">
        <v>302</v>
      </c>
      <c r="J4280">
        <v>1650</v>
      </c>
      <c r="K4280">
        <v>2150</v>
      </c>
      <c r="L4280" s="33">
        <f t="shared" si="266"/>
        <v>2.15</v>
      </c>
      <c r="M4280" s="32">
        <f t="shared" si="267"/>
        <v>0.26</v>
      </c>
      <c r="O4280" s="34">
        <v>40238.701388888891</v>
      </c>
      <c r="P4280" s="33">
        <v>2.9999999999999805E-2</v>
      </c>
      <c r="Q4280" s="33">
        <v>0.26</v>
      </c>
    </row>
    <row r="4281" spans="1:17">
      <c r="A4281">
        <v>2014</v>
      </c>
      <c r="B4281">
        <v>302</v>
      </c>
      <c r="C4281">
        <v>1700</v>
      </c>
      <c r="D4281">
        <v>2780</v>
      </c>
      <c r="E4281" s="33">
        <f t="shared" si="264"/>
        <v>2.78</v>
      </c>
      <c r="F4281" s="32">
        <f t="shared" si="265"/>
        <v>4.9999999999999822E-2</v>
      </c>
      <c r="H4281">
        <v>2014</v>
      </c>
      <c r="I4281">
        <v>302</v>
      </c>
      <c r="J4281">
        <v>1700</v>
      </c>
      <c r="K4281">
        <v>2180</v>
      </c>
      <c r="L4281" s="33">
        <f t="shared" si="266"/>
        <v>2.1800000000000002</v>
      </c>
      <c r="M4281" s="32">
        <f t="shared" si="267"/>
        <v>0.29000000000000026</v>
      </c>
      <c r="O4281" s="34">
        <v>40238.708333333336</v>
      </c>
      <c r="P4281" s="33">
        <v>4.9999999999999822E-2</v>
      </c>
      <c r="Q4281" s="33">
        <v>0.29000000000000026</v>
      </c>
    </row>
    <row r="4282" spans="1:17">
      <c r="A4282">
        <v>2014</v>
      </c>
      <c r="B4282">
        <v>302</v>
      </c>
      <c r="C4282">
        <v>1710</v>
      </c>
      <c r="D4282">
        <v>2810</v>
      </c>
      <c r="E4282" s="33">
        <f t="shared" si="264"/>
        <v>2.81</v>
      </c>
      <c r="F4282" s="32">
        <f t="shared" si="265"/>
        <v>8.0000000000000071E-2</v>
      </c>
      <c r="H4282">
        <v>2014</v>
      </c>
      <c r="I4282">
        <v>302</v>
      </c>
      <c r="J4282">
        <v>1710</v>
      </c>
      <c r="K4282">
        <v>2210</v>
      </c>
      <c r="L4282" s="33">
        <f t="shared" si="266"/>
        <v>2.21</v>
      </c>
      <c r="M4282" s="32">
        <f t="shared" si="267"/>
        <v>0.32000000000000006</v>
      </c>
      <c r="O4282" s="34">
        <v>40238.715277777781</v>
      </c>
      <c r="P4282" s="33">
        <v>8.0000000000000071E-2</v>
      </c>
      <c r="Q4282" s="33">
        <v>0.32000000000000006</v>
      </c>
    </row>
    <row r="4283" spans="1:17">
      <c r="A4283">
        <v>2014</v>
      </c>
      <c r="B4283">
        <v>302</v>
      </c>
      <c r="C4283">
        <v>1720</v>
      </c>
      <c r="D4283">
        <v>2840</v>
      </c>
      <c r="E4283" s="33">
        <f t="shared" si="264"/>
        <v>2.84</v>
      </c>
      <c r="F4283" s="32">
        <f t="shared" si="265"/>
        <v>0.10999999999999988</v>
      </c>
      <c r="H4283">
        <v>2014</v>
      </c>
      <c r="I4283">
        <v>302</v>
      </c>
      <c r="J4283">
        <v>1720</v>
      </c>
      <c r="K4283">
        <v>2240</v>
      </c>
      <c r="L4283" s="33">
        <f t="shared" si="266"/>
        <v>2.2400000000000002</v>
      </c>
      <c r="M4283" s="32">
        <f t="shared" si="267"/>
        <v>0.35000000000000031</v>
      </c>
      <c r="O4283" s="34">
        <v>40238.722222222219</v>
      </c>
      <c r="P4283" s="33">
        <v>0.10999999999999988</v>
      </c>
      <c r="Q4283" s="33">
        <v>0.35000000000000031</v>
      </c>
    </row>
    <row r="4284" spans="1:17">
      <c r="A4284">
        <v>2014</v>
      </c>
      <c r="B4284">
        <v>302</v>
      </c>
      <c r="C4284">
        <v>1730</v>
      </c>
      <c r="D4284">
        <v>2870</v>
      </c>
      <c r="E4284" s="33">
        <f t="shared" si="264"/>
        <v>2.87</v>
      </c>
      <c r="F4284" s="32">
        <f t="shared" si="265"/>
        <v>0.14000000000000012</v>
      </c>
      <c r="H4284">
        <v>2014</v>
      </c>
      <c r="I4284">
        <v>302</v>
      </c>
      <c r="J4284">
        <v>1730</v>
      </c>
      <c r="K4284">
        <v>2270</v>
      </c>
      <c r="L4284" s="33">
        <f t="shared" si="266"/>
        <v>2.27</v>
      </c>
      <c r="M4284" s="32">
        <f t="shared" si="267"/>
        <v>0.38000000000000012</v>
      </c>
      <c r="O4284" s="34">
        <v>40238.729166666664</v>
      </c>
      <c r="P4284" s="33">
        <v>0.14000000000000012</v>
      </c>
      <c r="Q4284" s="33">
        <v>0.38000000000000012</v>
      </c>
    </row>
    <row r="4285" spans="1:17">
      <c r="A4285">
        <v>2014</v>
      </c>
      <c r="B4285">
        <v>302</v>
      </c>
      <c r="C4285">
        <v>1740</v>
      </c>
      <c r="D4285">
        <v>2900</v>
      </c>
      <c r="E4285" s="33">
        <f t="shared" si="264"/>
        <v>2.9</v>
      </c>
      <c r="F4285" s="32">
        <f t="shared" si="265"/>
        <v>0.16999999999999993</v>
      </c>
      <c r="H4285">
        <v>2014</v>
      </c>
      <c r="I4285">
        <v>302</v>
      </c>
      <c r="J4285">
        <v>1740</v>
      </c>
      <c r="K4285">
        <v>2300</v>
      </c>
      <c r="L4285" s="33">
        <f t="shared" si="266"/>
        <v>2.2999999999999998</v>
      </c>
      <c r="M4285" s="32">
        <f t="shared" si="267"/>
        <v>0.40999999999999992</v>
      </c>
      <c r="O4285" s="34">
        <v>40238.736111111109</v>
      </c>
      <c r="P4285" s="33">
        <v>0.16999999999999993</v>
      </c>
      <c r="Q4285" s="33">
        <v>0.40999999999999992</v>
      </c>
    </row>
    <row r="4286" spans="1:17">
      <c r="A4286">
        <v>2014</v>
      </c>
      <c r="B4286">
        <v>302</v>
      </c>
      <c r="C4286">
        <v>1750</v>
      </c>
      <c r="D4286">
        <v>2930</v>
      </c>
      <c r="E4286" s="33">
        <f t="shared" si="264"/>
        <v>2.93</v>
      </c>
      <c r="F4286" s="32">
        <f t="shared" si="265"/>
        <v>0.20000000000000018</v>
      </c>
      <c r="H4286">
        <v>2014</v>
      </c>
      <c r="I4286">
        <v>302</v>
      </c>
      <c r="J4286">
        <v>1750</v>
      </c>
      <c r="K4286">
        <v>2320</v>
      </c>
      <c r="L4286" s="33">
        <f t="shared" si="266"/>
        <v>2.3199999999999998</v>
      </c>
      <c r="M4286" s="32">
        <f t="shared" si="267"/>
        <v>0.42999999999999994</v>
      </c>
      <c r="O4286" s="34">
        <v>40238.743055555555</v>
      </c>
      <c r="P4286" s="33">
        <v>0.20000000000000018</v>
      </c>
      <c r="Q4286" s="33">
        <v>0.42999999999999994</v>
      </c>
    </row>
    <row r="4287" spans="1:17">
      <c r="A4287">
        <v>2014</v>
      </c>
      <c r="B4287">
        <v>302</v>
      </c>
      <c r="C4287">
        <v>1800</v>
      </c>
      <c r="D4287">
        <v>2970</v>
      </c>
      <c r="E4287" s="33">
        <f t="shared" si="264"/>
        <v>2.97</v>
      </c>
      <c r="F4287" s="32">
        <f t="shared" si="265"/>
        <v>0.24000000000000021</v>
      </c>
      <c r="H4287">
        <v>2014</v>
      </c>
      <c r="I4287">
        <v>302</v>
      </c>
      <c r="J4287">
        <v>1800</v>
      </c>
      <c r="K4287">
        <v>2330</v>
      </c>
      <c r="L4287" s="33">
        <f t="shared" si="266"/>
        <v>2.33</v>
      </c>
      <c r="M4287" s="32">
        <f t="shared" si="267"/>
        <v>0.44000000000000017</v>
      </c>
      <c r="O4287" s="34">
        <v>40238.75</v>
      </c>
      <c r="P4287" s="33">
        <v>0.24000000000000021</v>
      </c>
      <c r="Q4287" s="33">
        <v>0.44000000000000017</v>
      </c>
    </row>
    <row r="4288" spans="1:17">
      <c r="A4288">
        <v>2014</v>
      </c>
      <c r="B4288">
        <v>302</v>
      </c>
      <c r="C4288">
        <v>1810</v>
      </c>
      <c r="D4288">
        <v>3000</v>
      </c>
      <c r="E4288" s="33">
        <f t="shared" si="264"/>
        <v>3</v>
      </c>
      <c r="F4288" s="32">
        <f t="shared" si="265"/>
        <v>0.27</v>
      </c>
      <c r="H4288">
        <v>2014</v>
      </c>
      <c r="I4288">
        <v>302</v>
      </c>
      <c r="J4288">
        <v>1810</v>
      </c>
      <c r="K4288">
        <v>2350</v>
      </c>
      <c r="L4288" s="33">
        <f t="shared" si="266"/>
        <v>2.35</v>
      </c>
      <c r="M4288" s="32">
        <f t="shared" si="267"/>
        <v>0.46000000000000019</v>
      </c>
      <c r="O4288" s="34">
        <v>40238.756944444445</v>
      </c>
      <c r="P4288" s="33">
        <v>0.27</v>
      </c>
      <c r="Q4288" s="33">
        <v>0.46000000000000019</v>
      </c>
    </row>
    <row r="4289" spans="1:17">
      <c r="A4289">
        <v>2014</v>
      </c>
      <c r="B4289">
        <v>302</v>
      </c>
      <c r="C4289">
        <v>1820</v>
      </c>
      <c r="D4289">
        <v>3020</v>
      </c>
      <c r="E4289" s="33">
        <f t="shared" si="264"/>
        <v>3.02</v>
      </c>
      <c r="F4289" s="32">
        <f t="shared" si="265"/>
        <v>0.29000000000000004</v>
      </c>
      <c r="H4289">
        <v>2014</v>
      </c>
      <c r="I4289">
        <v>302</v>
      </c>
      <c r="J4289">
        <v>1820</v>
      </c>
      <c r="K4289">
        <v>2360</v>
      </c>
      <c r="L4289" s="33">
        <f t="shared" si="266"/>
        <v>2.36</v>
      </c>
      <c r="M4289" s="32">
        <f t="shared" si="267"/>
        <v>0.47</v>
      </c>
      <c r="O4289" s="34">
        <v>40238.763888888891</v>
      </c>
      <c r="P4289" s="33">
        <v>0.29000000000000004</v>
      </c>
      <c r="Q4289" s="33">
        <v>0.47</v>
      </c>
    </row>
    <row r="4290" spans="1:17">
      <c r="A4290">
        <v>2014</v>
      </c>
      <c r="B4290">
        <v>302</v>
      </c>
      <c r="C4290">
        <v>1830</v>
      </c>
      <c r="D4290">
        <v>3050</v>
      </c>
      <c r="E4290" s="33">
        <f t="shared" si="264"/>
        <v>3.05</v>
      </c>
      <c r="F4290" s="32">
        <f t="shared" si="265"/>
        <v>0.31999999999999984</v>
      </c>
      <c r="H4290">
        <v>2014</v>
      </c>
      <c r="I4290">
        <v>302</v>
      </c>
      <c r="J4290">
        <v>1830</v>
      </c>
      <c r="K4290">
        <v>2370</v>
      </c>
      <c r="L4290" s="33">
        <f t="shared" si="266"/>
        <v>2.37</v>
      </c>
      <c r="M4290" s="32">
        <f t="shared" si="267"/>
        <v>0.4800000000000002</v>
      </c>
      <c r="O4290" s="34">
        <v>40238.770833333336</v>
      </c>
      <c r="P4290" s="33">
        <v>0.31999999999999984</v>
      </c>
      <c r="Q4290" s="33">
        <v>0.4800000000000002</v>
      </c>
    </row>
    <row r="4291" spans="1:17">
      <c r="A4291">
        <v>2014</v>
      </c>
      <c r="B4291">
        <v>302</v>
      </c>
      <c r="C4291">
        <v>1840</v>
      </c>
      <c r="D4291">
        <v>3070</v>
      </c>
      <c r="E4291" s="33">
        <f t="shared" si="264"/>
        <v>3.07</v>
      </c>
      <c r="F4291" s="32">
        <f t="shared" si="265"/>
        <v>0.33999999999999986</v>
      </c>
      <c r="H4291">
        <v>2014</v>
      </c>
      <c r="I4291">
        <v>302</v>
      </c>
      <c r="J4291">
        <v>1840</v>
      </c>
      <c r="K4291">
        <v>2370</v>
      </c>
      <c r="L4291" s="33">
        <f t="shared" si="266"/>
        <v>2.37</v>
      </c>
      <c r="M4291" s="32">
        <f t="shared" si="267"/>
        <v>0.4800000000000002</v>
      </c>
      <c r="O4291" s="34">
        <v>40238.777777777781</v>
      </c>
      <c r="P4291" s="33">
        <v>0.33999999999999986</v>
      </c>
      <c r="Q4291" s="33">
        <v>0.4800000000000002</v>
      </c>
    </row>
    <row r="4292" spans="1:17">
      <c r="A4292">
        <v>2014</v>
      </c>
      <c r="B4292">
        <v>302</v>
      </c>
      <c r="C4292">
        <v>1850</v>
      </c>
      <c r="D4292">
        <v>3090</v>
      </c>
      <c r="E4292" s="33">
        <f t="shared" ref="E4292:E4355" si="268">ROUND(D4292/1000,2)</f>
        <v>3.09</v>
      </c>
      <c r="F4292" s="32">
        <f t="shared" ref="F4292:F4355" si="269">E4292-E$8499</f>
        <v>0.35999999999999988</v>
      </c>
      <c r="H4292">
        <v>2014</v>
      </c>
      <c r="I4292">
        <v>302</v>
      </c>
      <c r="J4292">
        <v>1850</v>
      </c>
      <c r="K4292">
        <v>2370</v>
      </c>
      <c r="L4292" s="33">
        <f t="shared" ref="L4292:L4355" si="270">ROUND(K4292/1000,2)</f>
        <v>2.37</v>
      </c>
      <c r="M4292" s="32">
        <f t="shared" ref="M4292:M4355" si="271">L4292-L$8499</f>
        <v>0.4800000000000002</v>
      </c>
      <c r="O4292" s="34">
        <v>40238.784722222219</v>
      </c>
      <c r="P4292" s="33">
        <v>0.35999999999999988</v>
      </c>
      <c r="Q4292" s="33">
        <v>0.4800000000000002</v>
      </c>
    </row>
    <row r="4293" spans="1:17">
      <c r="A4293">
        <v>2014</v>
      </c>
      <c r="B4293">
        <v>302</v>
      </c>
      <c r="C4293">
        <v>1900</v>
      </c>
      <c r="D4293">
        <v>3110</v>
      </c>
      <c r="E4293" s="33">
        <f t="shared" si="268"/>
        <v>3.11</v>
      </c>
      <c r="F4293" s="32">
        <f t="shared" si="269"/>
        <v>0.37999999999999989</v>
      </c>
      <c r="H4293">
        <v>2014</v>
      </c>
      <c r="I4293">
        <v>302</v>
      </c>
      <c r="J4293">
        <v>1900</v>
      </c>
      <c r="K4293">
        <v>2360</v>
      </c>
      <c r="L4293" s="33">
        <f t="shared" si="270"/>
        <v>2.36</v>
      </c>
      <c r="M4293" s="32">
        <f t="shared" si="271"/>
        <v>0.47</v>
      </c>
      <c r="O4293" s="34">
        <v>40238.791666666664</v>
      </c>
      <c r="P4293" s="33">
        <v>0.37999999999999989</v>
      </c>
      <c r="Q4293" s="33">
        <v>0.47</v>
      </c>
    </row>
    <row r="4294" spans="1:17">
      <c r="A4294">
        <v>2014</v>
      </c>
      <c r="B4294">
        <v>302</v>
      </c>
      <c r="C4294">
        <v>1910</v>
      </c>
      <c r="D4294">
        <v>3120</v>
      </c>
      <c r="E4294" s="33">
        <f t="shared" si="268"/>
        <v>3.12</v>
      </c>
      <c r="F4294" s="32">
        <f t="shared" si="269"/>
        <v>0.39000000000000012</v>
      </c>
      <c r="H4294">
        <v>2014</v>
      </c>
      <c r="I4294">
        <v>302</v>
      </c>
      <c r="J4294">
        <v>1910</v>
      </c>
      <c r="K4294">
        <v>2350</v>
      </c>
      <c r="L4294" s="33">
        <f t="shared" si="270"/>
        <v>2.35</v>
      </c>
      <c r="M4294" s="32">
        <f t="shared" si="271"/>
        <v>0.46000000000000019</v>
      </c>
      <c r="O4294" s="34">
        <v>40238.798611111109</v>
      </c>
      <c r="P4294" s="33">
        <v>0.39000000000000012</v>
      </c>
      <c r="Q4294" s="33">
        <v>0.46000000000000019</v>
      </c>
    </row>
    <row r="4295" spans="1:17">
      <c r="A4295">
        <v>2014</v>
      </c>
      <c r="B4295">
        <v>302</v>
      </c>
      <c r="C4295">
        <v>1920</v>
      </c>
      <c r="D4295">
        <v>3130</v>
      </c>
      <c r="E4295" s="33">
        <f t="shared" si="268"/>
        <v>3.13</v>
      </c>
      <c r="F4295" s="32">
        <f t="shared" si="269"/>
        <v>0.39999999999999991</v>
      </c>
      <c r="H4295">
        <v>2014</v>
      </c>
      <c r="I4295">
        <v>302</v>
      </c>
      <c r="J4295">
        <v>1920</v>
      </c>
      <c r="K4295">
        <v>2340</v>
      </c>
      <c r="L4295" s="33">
        <f t="shared" si="270"/>
        <v>2.34</v>
      </c>
      <c r="M4295" s="32">
        <f t="shared" si="271"/>
        <v>0.44999999999999996</v>
      </c>
      <c r="O4295" s="34">
        <v>40238.805555555555</v>
      </c>
      <c r="P4295" s="33">
        <v>0.39999999999999991</v>
      </c>
      <c r="Q4295" s="33">
        <v>0.44999999999999996</v>
      </c>
    </row>
    <row r="4296" spans="1:17">
      <c r="A4296">
        <v>2014</v>
      </c>
      <c r="B4296">
        <v>302</v>
      </c>
      <c r="C4296">
        <v>1930</v>
      </c>
      <c r="D4296">
        <v>3130</v>
      </c>
      <c r="E4296" s="33">
        <f t="shared" si="268"/>
        <v>3.13</v>
      </c>
      <c r="F4296" s="32">
        <f t="shared" si="269"/>
        <v>0.39999999999999991</v>
      </c>
      <c r="H4296">
        <v>2014</v>
      </c>
      <c r="I4296">
        <v>302</v>
      </c>
      <c r="J4296">
        <v>1930</v>
      </c>
      <c r="K4296">
        <v>2320</v>
      </c>
      <c r="L4296" s="33">
        <f t="shared" si="270"/>
        <v>2.3199999999999998</v>
      </c>
      <c r="M4296" s="32">
        <f t="shared" si="271"/>
        <v>0.42999999999999994</v>
      </c>
      <c r="O4296" s="34">
        <v>40238.8125</v>
      </c>
      <c r="P4296" s="33">
        <v>0.39999999999999991</v>
      </c>
      <c r="Q4296" s="33">
        <v>0.42999999999999994</v>
      </c>
    </row>
    <row r="4297" spans="1:17">
      <c r="A4297">
        <v>2014</v>
      </c>
      <c r="B4297">
        <v>302</v>
      </c>
      <c r="C4297">
        <v>1940</v>
      </c>
      <c r="D4297">
        <v>3130</v>
      </c>
      <c r="E4297" s="33">
        <f t="shared" si="268"/>
        <v>3.13</v>
      </c>
      <c r="F4297" s="32">
        <f t="shared" si="269"/>
        <v>0.39999999999999991</v>
      </c>
      <c r="H4297">
        <v>2014</v>
      </c>
      <c r="I4297">
        <v>302</v>
      </c>
      <c r="J4297">
        <v>1940</v>
      </c>
      <c r="K4297">
        <v>2300</v>
      </c>
      <c r="L4297" s="33">
        <f t="shared" si="270"/>
        <v>2.2999999999999998</v>
      </c>
      <c r="M4297" s="32">
        <f t="shared" si="271"/>
        <v>0.40999999999999992</v>
      </c>
      <c r="O4297" s="34">
        <v>40238.819444444445</v>
      </c>
      <c r="P4297" s="33">
        <v>0.39999999999999991</v>
      </c>
      <c r="Q4297" s="33">
        <v>0.40999999999999992</v>
      </c>
    </row>
    <row r="4298" spans="1:17">
      <c r="A4298">
        <v>2014</v>
      </c>
      <c r="B4298">
        <v>302</v>
      </c>
      <c r="C4298">
        <v>1950</v>
      </c>
      <c r="D4298">
        <v>3120</v>
      </c>
      <c r="E4298" s="33">
        <f t="shared" si="268"/>
        <v>3.12</v>
      </c>
      <c r="F4298" s="32">
        <f t="shared" si="269"/>
        <v>0.39000000000000012</v>
      </c>
      <c r="H4298">
        <v>2014</v>
      </c>
      <c r="I4298">
        <v>302</v>
      </c>
      <c r="J4298">
        <v>1950</v>
      </c>
      <c r="K4298">
        <v>2280</v>
      </c>
      <c r="L4298" s="33">
        <f t="shared" si="270"/>
        <v>2.2799999999999998</v>
      </c>
      <c r="M4298" s="32">
        <f t="shared" si="271"/>
        <v>0.3899999999999999</v>
      </c>
      <c r="O4298" s="34">
        <v>40238.826388888891</v>
      </c>
      <c r="P4298" s="33">
        <v>0.39000000000000012</v>
      </c>
      <c r="Q4298" s="33">
        <v>0.3899999999999999</v>
      </c>
    </row>
    <row r="4299" spans="1:17">
      <c r="A4299">
        <v>2014</v>
      </c>
      <c r="B4299">
        <v>302</v>
      </c>
      <c r="C4299">
        <v>2000</v>
      </c>
      <c r="D4299">
        <v>3110</v>
      </c>
      <c r="E4299" s="33">
        <f t="shared" si="268"/>
        <v>3.11</v>
      </c>
      <c r="F4299" s="32">
        <f t="shared" si="269"/>
        <v>0.37999999999999989</v>
      </c>
      <c r="H4299">
        <v>2014</v>
      </c>
      <c r="I4299">
        <v>302</v>
      </c>
      <c r="J4299">
        <v>2000</v>
      </c>
      <c r="K4299">
        <v>2260</v>
      </c>
      <c r="L4299" s="33">
        <f t="shared" si="270"/>
        <v>2.2599999999999998</v>
      </c>
      <c r="M4299" s="32">
        <f t="shared" si="271"/>
        <v>0.36999999999999988</v>
      </c>
      <c r="O4299" s="34">
        <v>40238.833333333336</v>
      </c>
      <c r="P4299" s="33">
        <v>0.37999999999999989</v>
      </c>
      <c r="Q4299" s="33">
        <v>0.36999999999999988</v>
      </c>
    </row>
    <row r="4300" spans="1:17">
      <c r="A4300">
        <v>2014</v>
      </c>
      <c r="B4300">
        <v>302</v>
      </c>
      <c r="C4300">
        <v>2010</v>
      </c>
      <c r="D4300">
        <v>3090</v>
      </c>
      <c r="E4300" s="33">
        <f t="shared" si="268"/>
        <v>3.09</v>
      </c>
      <c r="F4300" s="32">
        <f t="shared" si="269"/>
        <v>0.35999999999999988</v>
      </c>
      <c r="H4300">
        <v>2014</v>
      </c>
      <c r="I4300">
        <v>302</v>
      </c>
      <c r="J4300">
        <v>2010</v>
      </c>
      <c r="K4300">
        <v>2230</v>
      </c>
      <c r="L4300" s="33">
        <f t="shared" si="270"/>
        <v>2.23</v>
      </c>
      <c r="M4300" s="32">
        <f t="shared" si="271"/>
        <v>0.34000000000000008</v>
      </c>
      <c r="O4300" s="34">
        <v>40238.840277777781</v>
      </c>
      <c r="P4300" s="33">
        <v>0.35999999999999988</v>
      </c>
      <c r="Q4300" s="33">
        <v>0.34000000000000008</v>
      </c>
    </row>
    <row r="4301" spans="1:17">
      <c r="A4301">
        <v>2014</v>
      </c>
      <c r="B4301">
        <v>302</v>
      </c>
      <c r="C4301">
        <v>2020</v>
      </c>
      <c r="D4301">
        <v>3070</v>
      </c>
      <c r="E4301" s="33">
        <f t="shared" si="268"/>
        <v>3.07</v>
      </c>
      <c r="F4301" s="32">
        <f t="shared" si="269"/>
        <v>0.33999999999999986</v>
      </c>
      <c r="H4301">
        <v>2014</v>
      </c>
      <c r="I4301">
        <v>302</v>
      </c>
      <c r="J4301">
        <v>2020</v>
      </c>
      <c r="K4301">
        <v>2210</v>
      </c>
      <c r="L4301" s="33">
        <f t="shared" si="270"/>
        <v>2.21</v>
      </c>
      <c r="M4301" s="32">
        <f t="shared" si="271"/>
        <v>0.32000000000000006</v>
      </c>
      <c r="O4301" s="34">
        <v>40238.847222222219</v>
      </c>
      <c r="P4301" s="33">
        <v>0.33999999999999986</v>
      </c>
      <c r="Q4301" s="33">
        <v>0.32000000000000006</v>
      </c>
    </row>
    <row r="4302" spans="1:17">
      <c r="A4302">
        <v>2014</v>
      </c>
      <c r="B4302">
        <v>302</v>
      </c>
      <c r="C4302">
        <v>2030</v>
      </c>
      <c r="D4302">
        <v>3060</v>
      </c>
      <c r="E4302" s="33">
        <f t="shared" si="268"/>
        <v>3.06</v>
      </c>
      <c r="F4302" s="32">
        <f t="shared" si="269"/>
        <v>0.33000000000000007</v>
      </c>
      <c r="H4302">
        <v>2014</v>
      </c>
      <c r="I4302">
        <v>302</v>
      </c>
      <c r="J4302">
        <v>2030</v>
      </c>
      <c r="K4302">
        <v>2180</v>
      </c>
      <c r="L4302" s="33">
        <f t="shared" si="270"/>
        <v>2.1800000000000002</v>
      </c>
      <c r="M4302" s="32">
        <f t="shared" si="271"/>
        <v>0.29000000000000026</v>
      </c>
      <c r="O4302" s="34">
        <v>40238.854166666664</v>
      </c>
      <c r="P4302" s="33">
        <v>0.33000000000000007</v>
      </c>
      <c r="Q4302" s="33">
        <v>0.29000000000000026</v>
      </c>
    </row>
    <row r="4303" spans="1:17">
      <c r="A4303">
        <v>2014</v>
      </c>
      <c r="B4303">
        <v>302</v>
      </c>
      <c r="C4303">
        <v>2040</v>
      </c>
      <c r="D4303">
        <v>3040</v>
      </c>
      <c r="E4303" s="33">
        <f t="shared" si="268"/>
        <v>3.04</v>
      </c>
      <c r="F4303" s="32">
        <f t="shared" si="269"/>
        <v>0.31000000000000005</v>
      </c>
      <c r="H4303">
        <v>2014</v>
      </c>
      <c r="I4303">
        <v>302</v>
      </c>
      <c r="J4303">
        <v>2040</v>
      </c>
      <c r="K4303">
        <v>2160</v>
      </c>
      <c r="L4303" s="33">
        <f t="shared" si="270"/>
        <v>2.16</v>
      </c>
      <c r="M4303" s="32">
        <f t="shared" si="271"/>
        <v>0.27000000000000024</v>
      </c>
      <c r="O4303" s="34">
        <v>40238.861111111109</v>
      </c>
      <c r="P4303" s="33">
        <v>0.31000000000000005</v>
      </c>
      <c r="Q4303" s="33">
        <v>0.27000000000000024</v>
      </c>
    </row>
    <row r="4304" spans="1:17">
      <c r="A4304">
        <v>2014</v>
      </c>
      <c r="B4304">
        <v>302</v>
      </c>
      <c r="C4304">
        <v>2050</v>
      </c>
      <c r="D4304">
        <v>3020</v>
      </c>
      <c r="E4304" s="33">
        <f t="shared" si="268"/>
        <v>3.02</v>
      </c>
      <c r="F4304" s="32">
        <f t="shared" si="269"/>
        <v>0.29000000000000004</v>
      </c>
      <c r="H4304">
        <v>2014</v>
      </c>
      <c r="I4304">
        <v>302</v>
      </c>
      <c r="J4304">
        <v>2050</v>
      </c>
      <c r="K4304">
        <v>2130</v>
      </c>
      <c r="L4304" s="33">
        <f t="shared" si="270"/>
        <v>2.13</v>
      </c>
      <c r="M4304" s="32">
        <f t="shared" si="271"/>
        <v>0.24</v>
      </c>
      <c r="O4304" s="34">
        <v>40238.868055555555</v>
      </c>
      <c r="P4304" s="33">
        <v>0.29000000000000004</v>
      </c>
      <c r="Q4304" s="33">
        <v>0.24</v>
      </c>
    </row>
    <row r="4305" spans="1:17">
      <c r="A4305">
        <v>2014</v>
      </c>
      <c r="B4305">
        <v>302</v>
      </c>
      <c r="C4305">
        <v>2100</v>
      </c>
      <c r="D4305">
        <v>3000</v>
      </c>
      <c r="E4305" s="33">
        <f t="shared" si="268"/>
        <v>3</v>
      </c>
      <c r="F4305" s="32">
        <f t="shared" si="269"/>
        <v>0.27</v>
      </c>
      <c r="H4305">
        <v>2014</v>
      </c>
      <c r="I4305">
        <v>302</v>
      </c>
      <c r="J4305">
        <v>2100</v>
      </c>
      <c r="K4305">
        <v>2100</v>
      </c>
      <c r="L4305" s="33">
        <f t="shared" si="270"/>
        <v>2.1</v>
      </c>
      <c r="M4305" s="32">
        <f t="shared" si="271"/>
        <v>0.21000000000000019</v>
      </c>
      <c r="O4305" s="34">
        <v>40238.875</v>
      </c>
      <c r="P4305" s="33">
        <v>0.27</v>
      </c>
      <c r="Q4305" s="33">
        <v>0.21000000000000019</v>
      </c>
    </row>
    <row r="4306" spans="1:17">
      <c r="A4306">
        <v>2014</v>
      </c>
      <c r="B4306">
        <v>302</v>
      </c>
      <c r="C4306">
        <v>2110</v>
      </c>
      <c r="D4306">
        <v>2980</v>
      </c>
      <c r="E4306" s="33">
        <f t="shared" si="268"/>
        <v>2.98</v>
      </c>
      <c r="F4306" s="32">
        <f t="shared" si="269"/>
        <v>0.25</v>
      </c>
      <c r="H4306">
        <v>2014</v>
      </c>
      <c r="I4306">
        <v>302</v>
      </c>
      <c r="J4306">
        <v>2110</v>
      </c>
      <c r="K4306">
        <v>2080</v>
      </c>
      <c r="L4306" s="33">
        <f t="shared" si="270"/>
        <v>2.08</v>
      </c>
      <c r="M4306" s="32">
        <f t="shared" si="271"/>
        <v>0.19000000000000017</v>
      </c>
      <c r="O4306" s="34">
        <v>40238.881944444445</v>
      </c>
      <c r="P4306" s="33">
        <v>0.25</v>
      </c>
      <c r="Q4306" s="33">
        <v>0.19000000000000017</v>
      </c>
    </row>
    <row r="4307" spans="1:17">
      <c r="A4307">
        <v>2014</v>
      </c>
      <c r="B4307">
        <v>302</v>
      </c>
      <c r="C4307">
        <v>2120</v>
      </c>
      <c r="D4307">
        <v>2960</v>
      </c>
      <c r="E4307" s="33">
        <f t="shared" si="268"/>
        <v>2.96</v>
      </c>
      <c r="F4307" s="32">
        <f t="shared" si="269"/>
        <v>0.22999999999999998</v>
      </c>
      <c r="H4307">
        <v>2014</v>
      </c>
      <c r="I4307">
        <v>302</v>
      </c>
      <c r="J4307">
        <v>2120</v>
      </c>
      <c r="K4307">
        <v>2050</v>
      </c>
      <c r="L4307" s="33">
        <f t="shared" si="270"/>
        <v>2.0499999999999998</v>
      </c>
      <c r="M4307" s="32">
        <f t="shared" si="271"/>
        <v>0.15999999999999992</v>
      </c>
      <c r="O4307" s="34">
        <v>40238.888888888891</v>
      </c>
      <c r="P4307" s="33">
        <v>0.22999999999999998</v>
      </c>
      <c r="Q4307" s="33">
        <v>0.15999999999999992</v>
      </c>
    </row>
    <row r="4308" spans="1:17">
      <c r="A4308">
        <v>2014</v>
      </c>
      <c r="B4308">
        <v>302</v>
      </c>
      <c r="C4308">
        <v>2130</v>
      </c>
      <c r="D4308">
        <v>2950</v>
      </c>
      <c r="E4308" s="33">
        <f t="shared" si="268"/>
        <v>2.95</v>
      </c>
      <c r="F4308" s="32">
        <f t="shared" si="269"/>
        <v>0.2200000000000002</v>
      </c>
      <c r="H4308">
        <v>2014</v>
      </c>
      <c r="I4308">
        <v>302</v>
      </c>
      <c r="J4308">
        <v>2130</v>
      </c>
      <c r="K4308">
        <v>2030</v>
      </c>
      <c r="L4308" s="33">
        <f t="shared" si="270"/>
        <v>2.0299999999999998</v>
      </c>
      <c r="M4308" s="32">
        <f t="shared" si="271"/>
        <v>0.1399999999999999</v>
      </c>
      <c r="O4308" s="34">
        <v>40238.895833333336</v>
      </c>
      <c r="P4308" s="33">
        <v>0.2200000000000002</v>
      </c>
      <c r="Q4308" s="33">
        <v>0.1399999999999999</v>
      </c>
    </row>
    <row r="4309" spans="1:17">
      <c r="A4309">
        <v>2014</v>
      </c>
      <c r="B4309">
        <v>302</v>
      </c>
      <c r="C4309">
        <v>2140</v>
      </c>
      <c r="D4309">
        <v>2930</v>
      </c>
      <c r="E4309" s="33">
        <f t="shared" si="268"/>
        <v>2.93</v>
      </c>
      <c r="F4309" s="32">
        <f t="shared" si="269"/>
        <v>0.20000000000000018</v>
      </c>
      <c r="H4309">
        <v>2014</v>
      </c>
      <c r="I4309">
        <v>302</v>
      </c>
      <c r="J4309">
        <v>2140</v>
      </c>
      <c r="K4309">
        <v>2000</v>
      </c>
      <c r="L4309" s="33">
        <f t="shared" si="270"/>
        <v>2</v>
      </c>
      <c r="M4309" s="32">
        <f t="shared" si="271"/>
        <v>0.1100000000000001</v>
      </c>
      <c r="O4309" s="34">
        <v>40238.902777777781</v>
      </c>
      <c r="P4309" s="33">
        <v>0.20000000000000018</v>
      </c>
      <c r="Q4309" s="33">
        <v>0.1100000000000001</v>
      </c>
    </row>
    <row r="4310" spans="1:17">
      <c r="A4310">
        <v>2014</v>
      </c>
      <c r="B4310">
        <v>302</v>
      </c>
      <c r="C4310">
        <v>2150</v>
      </c>
      <c r="D4310">
        <v>2920</v>
      </c>
      <c r="E4310" s="33">
        <f t="shared" si="268"/>
        <v>2.92</v>
      </c>
      <c r="F4310" s="32">
        <f t="shared" si="269"/>
        <v>0.18999999999999995</v>
      </c>
      <c r="H4310">
        <v>2014</v>
      </c>
      <c r="I4310">
        <v>302</v>
      </c>
      <c r="J4310">
        <v>2150</v>
      </c>
      <c r="K4310">
        <v>1980</v>
      </c>
      <c r="L4310" s="33">
        <f t="shared" si="270"/>
        <v>1.98</v>
      </c>
      <c r="M4310" s="32">
        <f t="shared" si="271"/>
        <v>9.000000000000008E-2</v>
      </c>
      <c r="O4310" s="34">
        <v>40238.909722222219</v>
      </c>
      <c r="P4310" s="33">
        <v>0.18999999999999995</v>
      </c>
      <c r="Q4310" s="33">
        <v>9.000000000000008E-2</v>
      </c>
    </row>
    <row r="4311" spans="1:17">
      <c r="A4311">
        <v>2014</v>
      </c>
      <c r="B4311">
        <v>302</v>
      </c>
      <c r="C4311">
        <v>2200</v>
      </c>
      <c r="D4311">
        <v>2920</v>
      </c>
      <c r="E4311" s="33">
        <f t="shared" si="268"/>
        <v>2.92</v>
      </c>
      <c r="F4311" s="32">
        <f t="shared" si="269"/>
        <v>0.18999999999999995</v>
      </c>
      <c r="H4311">
        <v>2014</v>
      </c>
      <c r="I4311">
        <v>302</v>
      </c>
      <c r="J4311">
        <v>2200</v>
      </c>
      <c r="K4311">
        <v>1960</v>
      </c>
      <c r="L4311" s="33">
        <f t="shared" si="270"/>
        <v>1.96</v>
      </c>
      <c r="M4311" s="32">
        <f t="shared" si="271"/>
        <v>7.0000000000000062E-2</v>
      </c>
      <c r="O4311" s="34">
        <v>40238.916666666664</v>
      </c>
      <c r="P4311" s="33">
        <v>0.18999999999999995</v>
      </c>
      <c r="Q4311" s="33">
        <v>7.0000000000000062E-2</v>
      </c>
    </row>
    <row r="4312" spans="1:17">
      <c r="A4312">
        <v>2014</v>
      </c>
      <c r="B4312">
        <v>302</v>
      </c>
      <c r="C4312">
        <v>2210</v>
      </c>
      <c r="D4312">
        <v>2910</v>
      </c>
      <c r="E4312" s="33">
        <f t="shared" si="268"/>
        <v>2.91</v>
      </c>
      <c r="F4312" s="32">
        <f t="shared" si="269"/>
        <v>0.18000000000000016</v>
      </c>
      <c r="H4312">
        <v>2014</v>
      </c>
      <c r="I4312">
        <v>302</v>
      </c>
      <c r="J4312">
        <v>2210</v>
      </c>
      <c r="K4312">
        <v>1930</v>
      </c>
      <c r="L4312" s="33">
        <f t="shared" si="270"/>
        <v>1.93</v>
      </c>
      <c r="M4312" s="32">
        <f t="shared" si="271"/>
        <v>4.0000000000000036E-2</v>
      </c>
      <c r="O4312" s="34">
        <v>40238.923611111109</v>
      </c>
      <c r="P4312" s="33">
        <v>0.18000000000000016</v>
      </c>
      <c r="Q4312" s="33">
        <v>4.0000000000000036E-2</v>
      </c>
    </row>
    <row r="4313" spans="1:17">
      <c r="A4313">
        <v>2014</v>
      </c>
      <c r="B4313">
        <v>302</v>
      </c>
      <c r="C4313">
        <v>2220</v>
      </c>
      <c r="D4313">
        <v>2910</v>
      </c>
      <c r="E4313" s="33">
        <f t="shared" si="268"/>
        <v>2.91</v>
      </c>
      <c r="F4313" s="32">
        <f t="shared" si="269"/>
        <v>0.18000000000000016</v>
      </c>
      <c r="H4313">
        <v>2014</v>
      </c>
      <c r="I4313">
        <v>302</v>
      </c>
      <c r="J4313">
        <v>2220</v>
      </c>
      <c r="K4313">
        <v>1910</v>
      </c>
      <c r="L4313" s="33">
        <f t="shared" si="270"/>
        <v>1.91</v>
      </c>
      <c r="M4313" s="32">
        <f t="shared" si="271"/>
        <v>2.0000000000000018E-2</v>
      </c>
      <c r="O4313" s="34">
        <v>40238.930555555555</v>
      </c>
      <c r="P4313" s="33">
        <v>0.18000000000000016</v>
      </c>
      <c r="Q4313" s="33">
        <v>2.0000000000000018E-2</v>
      </c>
    </row>
    <row r="4314" spans="1:17">
      <c r="A4314">
        <v>2014</v>
      </c>
      <c r="B4314">
        <v>302</v>
      </c>
      <c r="C4314">
        <v>2230</v>
      </c>
      <c r="D4314">
        <v>2900</v>
      </c>
      <c r="E4314" s="33">
        <f t="shared" si="268"/>
        <v>2.9</v>
      </c>
      <c r="F4314" s="32">
        <f t="shared" si="269"/>
        <v>0.16999999999999993</v>
      </c>
      <c r="H4314">
        <v>2014</v>
      </c>
      <c r="I4314">
        <v>302</v>
      </c>
      <c r="J4314">
        <v>2230</v>
      </c>
      <c r="K4314">
        <v>1890</v>
      </c>
      <c r="L4314" s="33">
        <f t="shared" si="270"/>
        <v>1.89</v>
      </c>
      <c r="M4314" s="32">
        <f t="shared" si="271"/>
        <v>0</v>
      </c>
      <c r="O4314" s="34">
        <v>40238.9375</v>
      </c>
      <c r="P4314" s="33">
        <v>0.16999999999999993</v>
      </c>
      <c r="Q4314" s="33">
        <v>0</v>
      </c>
    </row>
    <row r="4315" spans="1:17">
      <c r="A4315">
        <v>2014</v>
      </c>
      <c r="B4315">
        <v>302</v>
      </c>
      <c r="C4315">
        <v>2240</v>
      </c>
      <c r="D4315">
        <v>2900</v>
      </c>
      <c r="E4315" s="33">
        <f t="shared" si="268"/>
        <v>2.9</v>
      </c>
      <c r="F4315" s="32">
        <f t="shared" si="269"/>
        <v>0.16999999999999993</v>
      </c>
      <c r="H4315">
        <v>2014</v>
      </c>
      <c r="I4315">
        <v>302</v>
      </c>
      <c r="J4315">
        <v>2240</v>
      </c>
      <c r="K4315">
        <v>1870</v>
      </c>
      <c r="L4315" s="33">
        <f t="shared" si="270"/>
        <v>1.87</v>
      </c>
      <c r="M4315" s="32">
        <f t="shared" si="271"/>
        <v>-1.9999999999999796E-2</v>
      </c>
      <c r="O4315" s="34">
        <v>40238.944444444445</v>
      </c>
      <c r="P4315" s="33">
        <v>0.16999999999999993</v>
      </c>
      <c r="Q4315" s="33">
        <v>-1.9999999999999796E-2</v>
      </c>
    </row>
    <row r="4316" spans="1:17">
      <c r="A4316">
        <v>2014</v>
      </c>
      <c r="B4316">
        <v>302</v>
      </c>
      <c r="C4316">
        <v>2250</v>
      </c>
      <c r="D4316">
        <v>2900</v>
      </c>
      <c r="E4316" s="33">
        <f t="shared" si="268"/>
        <v>2.9</v>
      </c>
      <c r="F4316" s="32">
        <f t="shared" si="269"/>
        <v>0.16999999999999993</v>
      </c>
      <c r="H4316">
        <v>2014</v>
      </c>
      <c r="I4316">
        <v>302</v>
      </c>
      <c r="J4316">
        <v>2250</v>
      </c>
      <c r="K4316">
        <v>1850</v>
      </c>
      <c r="L4316" s="33">
        <f t="shared" si="270"/>
        <v>1.85</v>
      </c>
      <c r="M4316" s="32">
        <f t="shared" si="271"/>
        <v>-3.9999999999999813E-2</v>
      </c>
      <c r="O4316" s="34">
        <v>40238.951388888891</v>
      </c>
      <c r="P4316" s="33">
        <v>0.16999999999999993</v>
      </c>
      <c r="Q4316" s="33">
        <v>-3.9999999999999813E-2</v>
      </c>
    </row>
    <row r="4317" spans="1:17">
      <c r="A4317">
        <v>2014</v>
      </c>
      <c r="B4317">
        <v>302</v>
      </c>
      <c r="C4317">
        <v>2300</v>
      </c>
      <c r="D4317">
        <v>2890</v>
      </c>
      <c r="E4317" s="33">
        <f t="shared" si="268"/>
        <v>2.89</v>
      </c>
      <c r="F4317" s="32">
        <f t="shared" si="269"/>
        <v>0.16000000000000014</v>
      </c>
      <c r="H4317">
        <v>2014</v>
      </c>
      <c r="I4317">
        <v>302</v>
      </c>
      <c r="J4317">
        <v>2300</v>
      </c>
      <c r="K4317">
        <v>1830</v>
      </c>
      <c r="L4317" s="33">
        <f t="shared" si="270"/>
        <v>1.83</v>
      </c>
      <c r="M4317" s="32">
        <f t="shared" si="271"/>
        <v>-5.9999999999999831E-2</v>
      </c>
      <c r="O4317" s="34">
        <v>40238.958333333336</v>
      </c>
      <c r="P4317" s="33">
        <v>0.16000000000000014</v>
      </c>
      <c r="Q4317" s="33">
        <v>-5.9999999999999831E-2</v>
      </c>
    </row>
    <row r="4318" spans="1:17">
      <c r="A4318">
        <v>2014</v>
      </c>
      <c r="B4318">
        <v>302</v>
      </c>
      <c r="C4318">
        <v>2310</v>
      </c>
      <c r="D4318">
        <v>2890</v>
      </c>
      <c r="E4318" s="33">
        <f t="shared" si="268"/>
        <v>2.89</v>
      </c>
      <c r="F4318" s="32">
        <f t="shared" si="269"/>
        <v>0.16000000000000014</v>
      </c>
      <c r="H4318">
        <v>2014</v>
      </c>
      <c r="I4318">
        <v>302</v>
      </c>
      <c r="J4318">
        <v>2310</v>
      </c>
      <c r="K4318">
        <v>1810</v>
      </c>
      <c r="L4318" s="33">
        <f t="shared" si="270"/>
        <v>1.81</v>
      </c>
      <c r="M4318" s="32">
        <f t="shared" si="271"/>
        <v>-7.9999999999999849E-2</v>
      </c>
      <c r="O4318" s="34">
        <v>40238.965277777781</v>
      </c>
      <c r="P4318" s="33">
        <v>0.16000000000000014</v>
      </c>
      <c r="Q4318" s="33">
        <v>-7.9999999999999849E-2</v>
      </c>
    </row>
    <row r="4319" spans="1:17">
      <c r="A4319">
        <v>2014</v>
      </c>
      <c r="B4319">
        <v>302</v>
      </c>
      <c r="C4319">
        <v>2320</v>
      </c>
      <c r="D4319">
        <v>2880</v>
      </c>
      <c r="E4319" s="33">
        <f t="shared" si="268"/>
        <v>2.88</v>
      </c>
      <c r="F4319" s="32">
        <f t="shared" si="269"/>
        <v>0.14999999999999991</v>
      </c>
      <c r="H4319">
        <v>2014</v>
      </c>
      <c r="I4319">
        <v>302</v>
      </c>
      <c r="J4319">
        <v>2320</v>
      </c>
      <c r="K4319">
        <v>1790</v>
      </c>
      <c r="L4319" s="33">
        <f t="shared" si="270"/>
        <v>1.79</v>
      </c>
      <c r="M4319" s="32">
        <f t="shared" si="271"/>
        <v>-9.9999999999999867E-2</v>
      </c>
      <c r="O4319" s="34">
        <v>40238.972222222219</v>
      </c>
      <c r="P4319" s="33">
        <v>0.14999999999999991</v>
      </c>
      <c r="Q4319" s="33">
        <v>-9.9999999999999867E-2</v>
      </c>
    </row>
    <row r="4320" spans="1:17">
      <c r="A4320">
        <v>2014</v>
      </c>
      <c r="B4320">
        <v>302</v>
      </c>
      <c r="C4320">
        <v>2330</v>
      </c>
      <c r="D4320">
        <v>2870</v>
      </c>
      <c r="E4320" s="33">
        <f t="shared" si="268"/>
        <v>2.87</v>
      </c>
      <c r="F4320" s="32">
        <f t="shared" si="269"/>
        <v>0.14000000000000012</v>
      </c>
      <c r="H4320">
        <v>2014</v>
      </c>
      <c r="I4320">
        <v>302</v>
      </c>
      <c r="J4320">
        <v>2330</v>
      </c>
      <c r="K4320">
        <v>1770</v>
      </c>
      <c r="L4320" s="33">
        <f t="shared" si="270"/>
        <v>1.77</v>
      </c>
      <c r="M4320" s="32">
        <f t="shared" si="271"/>
        <v>-0.11999999999999988</v>
      </c>
      <c r="O4320" s="34">
        <v>40238.979166666664</v>
      </c>
      <c r="P4320" s="33">
        <v>0.14000000000000012</v>
      </c>
      <c r="Q4320" s="33">
        <v>-0.11999999999999988</v>
      </c>
    </row>
    <row r="4321" spans="1:17">
      <c r="A4321">
        <v>2014</v>
      </c>
      <c r="B4321">
        <v>302</v>
      </c>
      <c r="C4321">
        <v>2340</v>
      </c>
      <c r="D4321">
        <v>2850</v>
      </c>
      <c r="E4321" s="33">
        <f t="shared" si="268"/>
        <v>2.85</v>
      </c>
      <c r="F4321" s="32">
        <f t="shared" si="269"/>
        <v>0.12000000000000011</v>
      </c>
      <c r="H4321">
        <v>2014</v>
      </c>
      <c r="I4321">
        <v>302</v>
      </c>
      <c r="J4321">
        <v>2340</v>
      </c>
      <c r="K4321">
        <v>1750</v>
      </c>
      <c r="L4321" s="33">
        <f t="shared" si="270"/>
        <v>1.75</v>
      </c>
      <c r="M4321" s="32">
        <f t="shared" si="271"/>
        <v>-0.1399999999999999</v>
      </c>
      <c r="O4321" s="34">
        <v>40238.986111111109</v>
      </c>
      <c r="P4321" s="33">
        <v>0.12000000000000011</v>
      </c>
      <c r="Q4321" s="33">
        <v>-0.1399999999999999</v>
      </c>
    </row>
    <row r="4322" spans="1:17">
      <c r="A4322">
        <v>2014</v>
      </c>
      <c r="B4322">
        <v>302</v>
      </c>
      <c r="C4322">
        <v>2350</v>
      </c>
      <c r="D4322">
        <v>2840</v>
      </c>
      <c r="E4322" s="33">
        <f t="shared" si="268"/>
        <v>2.84</v>
      </c>
      <c r="F4322" s="32">
        <f t="shared" si="269"/>
        <v>0.10999999999999988</v>
      </c>
      <c r="H4322">
        <v>2014</v>
      </c>
      <c r="I4322">
        <v>302</v>
      </c>
      <c r="J4322">
        <v>2350</v>
      </c>
      <c r="K4322">
        <v>1730</v>
      </c>
      <c r="L4322" s="33">
        <f t="shared" si="270"/>
        <v>1.73</v>
      </c>
      <c r="M4322" s="32">
        <f t="shared" si="271"/>
        <v>-0.15999999999999992</v>
      </c>
      <c r="O4322" s="34">
        <v>40238.993055555555</v>
      </c>
      <c r="P4322" s="33">
        <v>0.10999999999999988</v>
      </c>
      <c r="Q4322" s="33">
        <v>-0.15999999999999992</v>
      </c>
    </row>
    <row r="4323" spans="1:17">
      <c r="A4323">
        <v>2014</v>
      </c>
      <c r="B4323">
        <v>303</v>
      </c>
      <c r="C4323">
        <v>0</v>
      </c>
      <c r="D4323">
        <v>2820</v>
      </c>
      <c r="E4323" s="33">
        <f t="shared" si="268"/>
        <v>2.82</v>
      </c>
      <c r="F4323" s="32">
        <f t="shared" si="269"/>
        <v>8.9999999999999858E-2</v>
      </c>
      <c r="H4323">
        <v>2014</v>
      </c>
      <c r="I4323">
        <v>303</v>
      </c>
      <c r="J4323">
        <v>0</v>
      </c>
      <c r="K4323">
        <v>1710</v>
      </c>
      <c r="L4323" s="33">
        <f t="shared" si="270"/>
        <v>1.71</v>
      </c>
      <c r="M4323" s="32">
        <f t="shared" si="271"/>
        <v>-0.17999999999999994</v>
      </c>
      <c r="O4323" s="34">
        <v>40239</v>
      </c>
      <c r="P4323" s="33">
        <v>8.9999999999999858E-2</v>
      </c>
      <c r="Q4323" s="33">
        <v>-0.17999999999999994</v>
      </c>
    </row>
    <row r="4324" spans="1:17">
      <c r="A4324">
        <v>2014</v>
      </c>
      <c r="B4324">
        <v>303</v>
      </c>
      <c r="C4324">
        <v>10</v>
      </c>
      <c r="D4324">
        <v>2790</v>
      </c>
      <c r="E4324" s="33">
        <f t="shared" si="268"/>
        <v>2.79</v>
      </c>
      <c r="F4324" s="32">
        <f t="shared" si="269"/>
        <v>6.0000000000000053E-2</v>
      </c>
      <c r="H4324">
        <v>2014</v>
      </c>
      <c r="I4324">
        <v>303</v>
      </c>
      <c r="J4324">
        <v>10</v>
      </c>
      <c r="K4324">
        <v>1690</v>
      </c>
      <c r="L4324" s="33">
        <f t="shared" si="270"/>
        <v>1.69</v>
      </c>
      <c r="M4324" s="32">
        <f t="shared" si="271"/>
        <v>-0.19999999999999996</v>
      </c>
      <c r="O4324" s="34">
        <v>40239.006944444445</v>
      </c>
      <c r="P4324" s="33">
        <v>6.0000000000000053E-2</v>
      </c>
      <c r="Q4324" s="33">
        <v>-0.19999999999999996</v>
      </c>
    </row>
    <row r="4325" spans="1:17">
      <c r="A4325">
        <v>2014</v>
      </c>
      <c r="B4325">
        <v>303</v>
      </c>
      <c r="C4325">
        <v>20</v>
      </c>
      <c r="D4325">
        <v>2770</v>
      </c>
      <c r="E4325" s="33">
        <f t="shared" si="268"/>
        <v>2.77</v>
      </c>
      <c r="F4325" s="32">
        <f t="shared" si="269"/>
        <v>4.0000000000000036E-2</v>
      </c>
      <c r="H4325">
        <v>2014</v>
      </c>
      <c r="I4325">
        <v>303</v>
      </c>
      <c r="J4325">
        <v>20</v>
      </c>
      <c r="K4325">
        <v>1670</v>
      </c>
      <c r="L4325" s="33">
        <f t="shared" si="270"/>
        <v>1.67</v>
      </c>
      <c r="M4325" s="32">
        <f t="shared" si="271"/>
        <v>-0.21999999999999997</v>
      </c>
      <c r="O4325" s="34">
        <v>40239.013888888891</v>
      </c>
      <c r="P4325" s="33">
        <v>4.0000000000000036E-2</v>
      </c>
      <c r="Q4325" s="33">
        <v>-0.21999999999999997</v>
      </c>
    </row>
    <row r="4326" spans="1:17">
      <c r="A4326">
        <v>2014</v>
      </c>
      <c r="B4326">
        <v>303</v>
      </c>
      <c r="C4326">
        <v>30</v>
      </c>
      <c r="D4326">
        <v>2740</v>
      </c>
      <c r="E4326" s="33">
        <f t="shared" si="268"/>
        <v>2.74</v>
      </c>
      <c r="F4326" s="32">
        <f t="shared" si="269"/>
        <v>1.0000000000000231E-2</v>
      </c>
      <c r="H4326">
        <v>2014</v>
      </c>
      <c r="I4326">
        <v>303</v>
      </c>
      <c r="J4326">
        <v>30</v>
      </c>
      <c r="K4326">
        <v>1650</v>
      </c>
      <c r="L4326" s="33">
        <f t="shared" si="270"/>
        <v>1.65</v>
      </c>
      <c r="M4326" s="32">
        <f t="shared" si="271"/>
        <v>-0.24</v>
      </c>
      <c r="O4326" s="34">
        <v>40239.020833333336</v>
      </c>
      <c r="P4326" s="33">
        <v>1.0000000000000231E-2</v>
      </c>
      <c r="Q4326" s="33">
        <v>-0.24</v>
      </c>
    </row>
    <row r="4327" spans="1:17">
      <c r="A4327">
        <v>2014</v>
      </c>
      <c r="B4327">
        <v>303</v>
      </c>
      <c r="C4327">
        <v>40</v>
      </c>
      <c r="D4327">
        <v>2710</v>
      </c>
      <c r="E4327" s="33">
        <f t="shared" si="268"/>
        <v>2.71</v>
      </c>
      <c r="F4327" s="32">
        <f t="shared" si="269"/>
        <v>-2.0000000000000018E-2</v>
      </c>
      <c r="H4327">
        <v>2014</v>
      </c>
      <c r="I4327">
        <v>303</v>
      </c>
      <c r="J4327">
        <v>40</v>
      </c>
      <c r="K4327">
        <v>1640</v>
      </c>
      <c r="L4327" s="33">
        <f t="shared" si="270"/>
        <v>1.64</v>
      </c>
      <c r="M4327" s="32">
        <f t="shared" si="271"/>
        <v>-0.25</v>
      </c>
      <c r="O4327" s="34">
        <v>40239.027777777781</v>
      </c>
      <c r="P4327" s="33">
        <v>-2.0000000000000018E-2</v>
      </c>
      <c r="Q4327" s="33">
        <v>-0.25</v>
      </c>
    </row>
    <row r="4328" spans="1:17">
      <c r="A4328">
        <v>2014</v>
      </c>
      <c r="B4328">
        <v>303</v>
      </c>
      <c r="C4328">
        <v>50</v>
      </c>
      <c r="D4328">
        <v>2690</v>
      </c>
      <c r="E4328" s="33">
        <f t="shared" si="268"/>
        <v>2.69</v>
      </c>
      <c r="F4328" s="32">
        <f t="shared" si="269"/>
        <v>-4.0000000000000036E-2</v>
      </c>
      <c r="H4328">
        <v>2014</v>
      </c>
      <c r="I4328">
        <v>303</v>
      </c>
      <c r="J4328">
        <v>50</v>
      </c>
      <c r="K4328">
        <v>1630</v>
      </c>
      <c r="L4328" s="33">
        <f t="shared" si="270"/>
        <v>1.63</v>
      </c>
      <c r="M4328" s="32">
        <f t="shared" si="271"/>
        <v>-0.26</v>
      </c>
      <c r="O4328" s="34">
        <v>40239.034722222219</v>
      </c>
      <c r="P4328" s="33">
        <v>-4.0000000000000036E-2</v>
      </c>
      <c r="Q4328" s="33">
        <v>-0.26</v>
      </c>
    </row>
    <row r="4329" spans="1:17">
      <c r="A4329">
        <v>2014</v>
      </c>
      <c r="B4329">
        <v>303</v>
      </c>
      <c r="C4329">
        <v>100</v>
      </c>
      <c r="D4329">
        <v>2660</v>
      </c>
      <c r="E4329" s="33">
        <f t="shared" si="268"/>
        <v>2.66</v>
      </c>
      <c r="F4329" s="32">
        <f t="shared" si="269"/>
        <v>-6.999999999999984E-2</v>
      </c>
      <c r="H4329">
        <v>2014</v>
      </c>
      <c r="I4329">
        <v>303</v>
      </c>
      <c r="J4329">
        <v>100</v>
      </c>
      <c r="K4329">
        <v>1620</v>
      </c>
      <c r="L4329" s="33">
        <f t="shared" si="270"/>
        <v>1.62</v>
      </c>
      <c r="M4329" s="32">
        <f t="shared" si="271"/>
        <v>-0.2699999999999998</v>
      </c>
      <c r="O4329" s="34">
        <v>40239.041666666664</v>
      </c>
      <c r="P4329" s="33">
        <v>-6.999999999999984E-2</v>
      </c>
      <c r="Q4329" s="33">
        <v>-0.2699999999999998</v>
      </c>
    </row>
    <row r="4330" spans="1:17">
      <c r="A4330">
        <v>2014</v>
      </c>
      <c r="B4330">
        <v>303</v>
      </c>
      <c r="C4330">
        <v>110</v>
      </c>
      <c r="D4330">
        <v>2630</v>
      </c>
      <c r="E4330" s="33">
        <f t="shared" si="268"/>
        <v>2.63</v>
      </c>
      <c r="F4330" s="32">
        <f t="shared" si="269"/>
        <v>-0.10000000000000009</v>
      </c>
      <c r="H4330">
        <v>2014</v>
      </c>
      <c r="I4330">
        <v>303</v>
      </c>
      <c r="J4330">
        <v>110</v>
      </c>
      <c r="K4330">
        <v>1610</v>
      </c>
      <c r="L4330" s="33">
        <f t="shared" si="270"/>
        <v>1.61</v>
      </c>
      <c r="M4330" s="32">
        <f t="shared" si="271"/>
        <v>-0.2799999999999998</v>
      </c>
      <c r="O4330" s="34">
        <v>40239.048611111109</v>
      </c>
      <c r="P4330" s="33">
        <v>-0.10000000000000009</v>
      </c>
      <c r="Q4330" s="33">
        <v>-0.2799999999999998</v>
      </c>
    </row>
    <row r="4331" spans="1:17">
      <c r="A4331">
        <v>2014</v>
      </c>
      <c r="B4331">
        <v>303</v>
      </c>
      <c r="C4331">
        <v>120</v>
      </c>
      <c r="D4331">
        <v>2610</v>
      </c>
      <c r="E4331" s="33">
        <f t="shared" si="268"/>
        <v>2.61</v>
      </c>
      <c r="F4331" s="32">
        <f t="shared" si="269"/>
        <v>-0.12000000000000011</v>
      </c>
      <c r="H4331">
        <v>2014</v>
      </c>
      <c r="I4331">
        <v>303</v>
      </c>
      <c r="J4331">
        <v>120</v>
      </c>
      <c r="K4331">
        <v>1600</v>
      </c>
      <c r="L4331" s="33">
        <f t="shared" si="270"/>
        <v>1.6</v>
      </c>
      <c r="M4331" s="32">
        <f t="shared" si="271"/>
        <v>-0.28999999999999981</v>
      </c>
      <c r="O4331" s="34">
        <v>40239.055555555555</v>
      </c>
      <c r="P4331" s="33">
        <v>-0.12000000000000011</v>
      </c>
      <c r="Q4331" s="33">
        <v>-0.28999999999999981</v>
      </c>
    </row>
    <row r="4332" spans="1:17">
      <c r="A4332">
        <v>2014</v>
      </c>
      <c r="B4332">
        <v>303</v>
      </c>
      <c r="C4332">
        <v>130</v>
      </c>
      <c r="D4332">
        <v>2580</v>
      </c>
      <c r="E4332" s="33">
        <f t="shared" si="268"/>
        <v>2.58</v>
      </c>
      <c r="F4332" s="32">
        <f t="shared" si="269"/>
        <v>-0.14999999999999991</v>
      </c>
      <c r="H4332">
        <v>2014</v>
      </c>
      <c r="I4332">
        <v>303</v>
      </c>
      <c r="J4332">
        <v>130</v>
      </c>
      <c r="K4332">
        <v>1600</v>
      </c>
      <c r="L4332" s="33">
        <f t="shared" si="270"/>
        <v>1.6</v>
      </c>
      <c r="M4332" s="32">
        <f t="shared" si="271"/>
        <v>-0.28999999999999981</v>
      </c>
      <c r="O4332" s="34">
        <v>40239.0625</v>
      </c>
      <c r="P4332" s="33">
        <v>-0.14999999999999991</v>
      </c>
      <c r="Q4332" s="33">
        <v>-0.28999999999999981</v>
      </c>
    </row>
    <row r="4333" spans="1:17">
      <c r="A4333">
        <v>2014</v>
      </c>
      <c r="B4333">
        <v>303</v>
      </c>
      <c r="C4333">
        <v>140</v>
      </c>
      <c r="D4333">
        <v>2570</v>
      </c>
      <c r="E4333" s="33">
        <f t="shared" si="268"/>
        <v>2.57</v>
      </c>
      <c r="F4333" s="32">
        <f t="shared" si="269"/>
        <v>-0.16000000000000014</v>
      </c>
      <c r="H4333">
        <v>2014</v>
      </c>
      <c r="I4333">
        <v>303</v>
      </c>
      <c r="J4333">
        <v>140</v>
      </c>
      <c r="K4333">
        <v>1610</v>
      </c>
      <c r="L4333" s="33">
        <f t="shared" si="270"/>
        <v>1.61</v>
      </c>
      <c r="M4333" s="32">
        <f t="shared" si="271"/>
        <v>-0.2799999999999998</v>
      </c>
      <c r="O4333" s="34">
        <v>40239.069444444445</v>
      </c>
      <c r="P4333" s="33">
        <v>-0.16000000000000014</v>
      </c>
      <c r="Q4333" s="33">
        <v>-0.2799999999999998</v>
      </c>
    </row>
    <row r="4334" spans="1:17">
      <c r="A4334">
        <v>2014</v>
      </c>
      <c r="B4334">
        <v>303</v>
      </c>
      <c r="C4334">
        <v>150</v>
      </c>
      <c r="D4334">
        <v>2550</v>
      </c>
      <c r="E4334" s="33">
        <f t="shared" si="268"/>
        <v>2.5499999999999998</v>
      </c>
      <c r="F4334" s="32">
        <f t="shared" si="269"/>
        <v>-0.18000000000000016</v>
      </c>
      <c r="H4334">
        <v>2014</v>
      </c>
      <c r="I4334">
        <v>303</v>
      </c>
      <c r="J4334">
        <v>150</v>
      </c>
      <c r="K4334">
        <v>1610</v>
      </c>
      <c r="L4334" s="33">
        <f t="shared" si="270"/>
        <v>1.61</v>
      </c>
      <c r="M4334" s="32">
        <f t="shared" si="271"/>
        <v>-0.2799999999999998</v>
      </c>
      <c r="O4334" s="34">
        <v>40239.076388888891</v>
      </c>
      <c r="P4334" s="33">
        <v>-0.18000000000000016</v>
      </c>
      <c r="Q4334" s="33">
        <v>-0.2799999999999998</v>
      </c>
    </row>
    <row r="4335" spans="1:17">
      <c r="A4335">
        <v>2014</v>
      </c>
      <c r="B4335">
        <v>303</v>
      </c>
      <c r="C4335">
        <v>200</v>
      </c>
      <c r="D4335">
        <v>2540</v>
      </c>
      <c r="E4335" s="33">
        <f t="shared" si="268"/>
        <v>2.54</v>
      </c>
      <c r="F4335" s="32">
        <f t="shared" si="269"/>
        <v>-0.18999999999999995</v>
      </c>
      <c r="H4335">
        <v>2014</v>
      </c>
      <c r="I4335">
        <v>303</v>
      </c>
      <c r="J4335">
        <v>200</v>
      </c>
      <c r="K4335">
        <v>1620</v>
      </c>
      <c r="L4335" s="33">
        <f t="shared" si="270"/>
        <v>1.62</v>
      </c>
      <c r="M4335" s="32">
        <f t="shared" si="271"/>
        <v>-0.2699999999999998</v>
      </c>
      <c r="O4335" s="34">
        <v>40239.083333333336</v>
      </c>
      <c r="P4335" s="33">
        <v>-0.18999999999999995</v>
      </c>
      <c r="Q4335" s="33">
        <v>-0.2699999999999998</v>
      </c>
    </row>
    <row r="4336" spans="1:17">
      <c r="A4336">
        <v>2014</v>
      </c>
      <c r="B4336">
        <v>303</v>
      </c>
      <c r="C4336">
        <v>210</v>
      </c>
      <c r="D4336">
        <v>2530</v>
      </c>
      <c r="E4336" s="33">
        <f t="shared" si="268"/>
        <v>2.5299999999999998</v>
      </c>
      <c r="F4336" s="32">
        <f t="shared" si="269"/>
        <v>-0.20000000000000018</v>
      </c>
      <c r="H4336">
        <v>2014</v>
      </c>
      <c r="I4336">
        <v>303</v>
      </c>
      <c r="J4336">
        <v>210</v>
      </c>
      <c r="K4336">
        <v>1630</v>
      </c>
      <c r="L4336" s="33">
        <f t="shared" si="270"/>
        <v>1.63</v>
      </c>
      <c r="M4336" s="32">
        <f t="shared" si="271"/>
        <v>-0.26</v>
      </c>
      <c r="O4336" s="34">
        <v>40239.090277777781</v>
      </c>
      <c r="P4336" s="33">
        <v>-0.20000000000000018</v>
      </c>
      <c r="Q4336" s="33">
        <v>-0.26</v>
      </c>
    </row>
    <row r="4337" spans="1:17">
      <c r="A4337">
        <v>2014</v>
      </c>
      <c r="B4337">
        <v>303</v>
      </c>
      <c r="C4337">
        <v>220</v>
      </c>
      <c r="D4337">
        <v>2520</v>
      </c>
      <c r="E4337" s="33">
        <f t="shared" si="268"/>
        <v>2.52</v>
      </c>
      <c r="F4337" s="32">
        <f t="shared" si="269"/>
        <v>-0.20999999999999996</v>
      </c>
      <c r="H4337">
        <v>2014</v>
      </c>
      <c r="I4337">
        <v>303</v>
      </c>
      <c r="J4337">
        <v>220</v>
      </c>
      <c r="K4337">
        <v>1650</v>
      </c>
      <c r="L4337" s="33">
        <f t="shared" si="270"/>
        <v>1.65</v>
      </c>
      <c r="M4337" s="32">
        <f t="shared" si="271"/>
        <v>-0.24</v>
      </c>
      <c r="O4337" s="34">
        <v>40239.097222222219</v>
      </c>
      <c r="P4337" s="33">
        <v>-0.20999999999999996</v>
      </c>
      <c r="Q4337" s="33">
        <v>-0.24</v>
      </c>
    </row>
    <row r="4338" spans="1:17">
      <c r="A4338">
        <v>2014</v>
      </c>
      <c r="B4338">
        <v>303</v>
      </c>
      <c r="C4338">
        <v>230</v>
      </c>
      <c r="D4338">
        <v>2520</v>
      </c>
      <c r="E4338" s="33">
        <f t="shared" si="268"/>
        <v>2.52</v>
      </c>
      <c r="F4338" s="32">
        <f t="shared" si="269"/>
        <v>-0.20999999999999996</v>
      </c>
      <c r="H4338">
        <v>2014</v>
      </c>
      <c r="I4338">
        <v>303</v>
      </c>
      <c r="J4338">
        <v>230</v>
      </c>
      <c r="K4338">
        <v>1660</v>
      </c>
      <c r="L4338" s="33">
        <f t="shared" si="270"/>
        <v>1.66</v>
      </c>
      <c r="M4338" s="32">
        <f t="shared" si="271"/>
        <v>-0.22999999999999998</v>
      </c>
      <c r="O4338" s="34">
        <v>40239.104166666664</v>
      </c>
      <c r="P4338" s="33">
        <v>-0.20999999999999996</v>
      </c>
      <c r="Q4338" s="33">
        <v>-0.22999999999999998</v>
      </c>
    </row>
    <row r="4339" spans="1:17">
      <c r="A4339">
        <v>2014</v>
      </c>
      <c r="B4339">
        <v>303</v>
      </c>
      <c r="C4339">
        <v>240</v>
      </c>
      <c r="D4339">
        <v>2520</v>
      </c>
      <c r="E4339" s="33">
        <f t="shared" si="268"/>
        <v>2.52</v>
      </c>
      <c r="F4339" s="32">
        <f t="shared" si="269"/>
        <v>-0.20999999999999996</v>
      </c>
      <c r="H4339">
        <v>2014</v>
      </c>
      <c r="I4339">
        <v>303</v>
      </c>
      <c r="J4339">
        <v>240</v>
      </c>
      <c r="K4339">
        <v>1690</v>
      </c>
      <c r="L4339" s="33">
        <f t="shared" si="270"/>
        <v>1.69</v>
      </c>
      <c r="M4339" s="32">
        <f t="shared" si="271"/>
        <v>-0.19999999999999996</v>
      </c>
      <c r="O4339" s="34">
        <v>40239.111111111109</v>
      </c>
      <c r="P4339" s="33">
        <v>-0.20999999999999996</v>
      </c>
      <c r="Q4339" s="33">
        <v>-0.19999999999999996</v>
      </c>
    </row>
    <row r="4340" spans="1:17">
      <c r="A4340">
        <v>2014</v>
      </c>
      <c r="B4340">
        <v>303</v>
      </c>
      <c r="C4340">
        <v>250</v>
      </c>
      <c r="D4340">
        <v>2530</v>
      </c>
      <c r="E4340" s="33">
        <f t="shared" si="268"/>
        <v>2.5299999999999998</v>
      </c>
      <c r="F4340" s="32">
        <f t="shared" si="269"/>
        <v>-0.20000000000000018</v>
      </c>
      <c r="H4340">
        <v>2014</v>
      </c>
      <c r="I4340">
        <v>303</v>
      </c>
      <c r="J4340">
        <v>250</v>
      </c>
      <c r="K4340">
        <v>1710</v>
      </c>
      <c r="L4340" s="33">
        <f t="shared" si="270"/>
        <v>1.71</v>
      </c>
      <c r="M4340" s="32">
        <f t="shared" si="271"/>
        <v>-0.17999999999999994</v>
      </c>
      <c r="O4340" s="34">
        <v>40239.118055555555</v>
      </c>
      <c r="P4340" s="33">
        <v>-0.20000000000000018</v>
      </c>
      <c r="Q4340" s="33">
        <v>-0.17999999999999994</v>
      </c>
    </row>
    <row r="4341" spans="1:17">
      <c r="A4341">
        <v>2014</v>
      </c>
      <c r="B4341">
        <v>303</v>
      </c>
      <c r="C4341">
        <v>300</v>
      </c>
      <c r="D4341">
        <v>2530</v>
      </c>
      <c r="E4341" s="33">
        <f t="shared" si="268"/>
        <v>2.5299999999999998</v>
      </c>
      <c r="F4341" s="32">
        <f t="shared" si="269"/>
        <v>-0.20000000000000018</v>
      </c>
      <c r="H4341">
        <v>2014</v>
      </c>
      <c r="I4341">
        <v>303</v>
      </c>
      <c r="J4341">
        <v>300</v>
      </c>
      <c r="K4341">
        <v>1730</v>
      </c>
      <c r="L4341" s="33">
        <f t="shared" si="270"/>
        <v>1.73</v>
      </c>
      <c r="M4341" s="32">
        <f t="shared" si="271"/>
        <v>-0.15999999999999992</v>
      </c>
      <c r="O4341" s="34">
        <v>40239.125</v>
      </c>
      <c r="P4341" s="33">
        <v>-0.20000000000000018</v>
      </c>
      <c r="Q4341" s="33">
        <v>-0.15999999999999992</v>
      </c>
    </row>
    <row r="4342" spans="1:17">
      <c r="A4342">
        <v>2014</v>
      </c>
      <c r="B4342">
        <v>303</v>
      </c>
      <c r="C4342">
        <v>310</v>
      </c>
      <c r="D4342">
        <v>2540</v>
      </c>
      <c r="E4342" s="33">
        <f t="shared" si="268"/>
        <v>2.54</v>
      </c>
      <c r="F4342" s="32">
        <f t="shared" si="269"/>
        <v>-0.18999999999999995</v>
      </c>
      <c r="H4342">
        <v>2014</v>
      </c>
      <c r="I4342">
        <v>303</v>
      </c>
      <c r="J4342">
        <v>310</v>
      </c>
      <c r="K4342">
        <v>1760</v>
      </c>
      <c r="L4342" s="33">
        <f t="shared" si="270"/>
        <v>1.76</v>
      </c>
      <c r="M4342" s="32">
        <f t="shared" si="271"/>
        <v>-0.12999999999999989</v>
      </c>
      <c r="O4342" s="34">
        <v>40239.131944444445</v>
      </c>
      <c r="P4342" s="33">
        <v>-0.18999999999999995</v>
      </c>
      <c r="Q4342" s="33">
        <v>-0.12999999999999989</v>
      </c>
    </row>
    <row r="4343" spans="1:17">
      <c r="A4343">
        <v>2014</v>
      </c>
      <c r="B4343">
        <v>303</v>
      </c>
      <c r="C4343">
        <v>320</v>
      </c>
      <c r="D4343">
        <v>2550</v>
      </c>
      <c r="E4343" s="33">
        <f t="shared" si="268"/>
        <v>2.5499999999999998</v>
      </c>
      <c r="F4343" s="32">
        <f t="shared" si="269"/>
        <v>-0.18000000000000016</v>
      </c>
      <c r="H4343">
        <v>2014</v>
      </c>
      <c r="I4343">
        <v>303</v>
      </c>
      <c r="J4343">
        <v>320</v>
      </c>
      <c r="K4343">
        <v>1790</v>
      </c>
      <c r="L4343" s="33">
        <f t="shared" si="270"/>
        <v>1.79</v>
      </c>
      <c r="M4343" s="32">
        <f t="shared" si="271"/>
        <v>-9.9999999999999867E-2</v>
      </c>
      <c r="O4343" s="34">
        <v>40239.138888888891</v>
      </c>
      <c r="P4343" s="33">
        <v>-0.18000000000000016</v>
      </c>
      <c r="Q4343" s="33">
        <v>-9.9999999999999867E-2</v>
      </c>
    </row>
    <row r="4344" spans="1:17">
      <c r="A4344">
        <v>2014</v>
      </c>
      <c r="B4344">
        <v>303</v>
      </c>
      <c r="C4344">
        <v>330</v>
      </c>
      <c r="D4344">
        <v>2560</v>
      </c>
      <c r="E4344" s="33">
        <f t="shared" si="268"/>
        <v>2.56</v>
      </c>
      <c r="F4344" s="32">
        <f t="shared" si="269"/>
        <v>-0.16999999999999993</v>
      </c>
      <c r="H4344">
        <v>2014</v>
      </c>
      <c r="I4344">
        <v>303</v>
      </c>
      <c r="J4344">
        <v>330</v>
      </c>
      <c r="K4344">
        <v>1820</v>
      </c>
      <c r="L4344" s="33">
        <f t="shared" si="270"/>
        <v>1.82</v>
      </c>
      <c r="M4344" s="32">
        <f t="shared" si="271"/>
        <v>-6.999999999999984E-2</v>
      </c>
      <c r="O4344" s="34">
        <v>40239.145833333336</v>
      </c>
      <c r="P4344" s="33">
        <v>-0.16999999999999993</v>
      </c>
      <c r="Q4344" s="33">
        <v>-6.999999999999984E-2</v>
      </c>
    </row>
    <row r="4345" spans="1:17">
      <c r="A4345">
        <v>2014</v>
      </c>
      <c r="B4345">
        <v>303</v>
      </c>
      <c r="C4345">
        <v>340</v>
      </c>
      <c r="D4345">
        <v>2570</v>
      </c>
      <c r="E4345" s="33">
        <f t="shared" si="268"/>
        <v>2.57</v>
      </c>
      <c r="F4345" s="32">
        <f t="shared" si="269"/>
        <v>-0.16000000000000014</v>
      </c>
      <c r="H4345">
        <v>2014</v>
      </c>
      <c r="I4345">
        <v>303</v>
      </c>
      <c r="J4345">
        <v>340</v>
      </c>
      <c r="K4345">
        <v>1850</v>
      </c>
      <c r="L4345" s="33">
        <f t="shared" si="270"/>
        <v>1.85</v>
      </c>
      <c r="M4345" s="32">
        <f t="shared" si="271"/>
        <v>-3.9999999999999813E-2</v>
      </c>
      <c r="O4345" s="34">
        <v>40239.152777777781</v>
      </c>
      <c r="P4345" s="33">
        <v>-0.16000000000000014</v>
      </c>
      <c r="Q4345" s="33">
        <v>-3.9999999999999813E-2</v>
      </c>
    </row>
    <row r="4346" spans="1:17">
      <c r="A4346">
        <v>2014</v>
      </c>
      <c r="B4346">
        <v>303</v>
      </c>
      <c r="C4346">
        <v>350</v>
      </c>
      <c r="D4346">
        <v>2590</v>
      </c>
      <c r="E4346" s="33">
        <f t="shared" si="268"/>
        <v>2.59</v>
      </c>
      <c r="F4346" s="32">
        <f t="shared" si="269"/>
        <v>-0.14000000000000012</v>
      </c>
      <c r="H4346">
        <v>2014</v>
      </c>
      <c r="I4346">
        <v>303</v>
      </c>
      <c r="J4346">
        <v>350</v>
      </c>
      <c r="K4346">
        <v>1880</v>
      </c>
      <c r="L4346" s="33">
        <f t="shared" si="270"/>
        <v>1.88</v>
      </c>
      <c r="M4346" s="32">
        <f t="shared" si="271"/>
        <v>-1.0000000000000009E-2</v>
      </c>
      <c r="O4346" s="34">
        <v>40239.159722222219</v>
      </c>
      <c r="P4346" s="33">
        <v>-0.14000000000000012</v>
      </c>
      <c r="Q4346" s="33">
        <v>-1.0000000000000009E-2</v>
      </c>
    </row>
    <row r="4347" spans="1:17">
      <c r="A4347">
        <v>2014</v>
      </c>
      <c r="B4347">
        <v>303</v>
      </c>
      <c r="C4347">
        <v>400</v>
      </c>
      <c r="D4347">
        <v>2600</v>
      </c>
      <c r="E4347" s="33">
        <f t="shared" si="268"/>
        <v>2.6</v>
      </c>
      <c r="F4347" s="32">
        <f t="shared" si="269"/>
        <v>-0.12999999999999989</v>
      </c>
      <c r="H4347">
        <v>2014</v>
      </c>
      <c r="I4347">
        <v>303</v>
      </c>
      <c r="J4347">
        <v>400</v>
      </c>
      <c r="K4347">
        <v>1920</v>
      </c>
      <c r="L4347" s="33">
        <f t="shared" si="270"/>
        <v>1.92</v>
      </c>
      <c r="M4347" s="32">
        <f t="shared" si="271"/>
        <v>3.0000000000000027E-2</v>
      </c>
      <c r="O4347" s="34">
        <v>40239.166666666664</v>
      </c>
      <c r="P4347" s="33">
        <v>-0.12999999999999989</v>
      </c>
      <c r="Q4347" s="33">
        <v>3.0000000000000027E-2</v>
      </c>
    </row>
    <row r="4348" spans="1:17">
      <c r="A4348">
        <v>2014</v>
      </c>
      <c r="B4348">
        <v>303</v>
      </c>
      <c r="C4348">
        <v>410</v>
      </c>
      <c r="D4348">
        <v>2610</v>
      </c>
      <c r="E4348" s="33">
        <f t="shared" si="268"/>
        <v>2.61</v>
      </c>
      <c r="F4348" s="32">
        <f t="shared" si="269"/>
        <v>-0.12000000000000011</v>
      </c>
      <c r="H4348">
        <v>2014</v>
      </c>
      <c r="I4348">
        <v>303</v>
      </c>
      <c r="J4348">
        <v>410</v>
      </c>
      <c r="K4348">
        <v>1950</v>
      </c>
      <c r="L4348" s="33">
        <f t="shared" si="270"/>
        <v>1.95</v>
      </c>
      <c r="M4348" s="32">
        <f t="shared" si="271"/>
        <v>6.0000000000000053E-2</v>
      </c>
      <c r="O4348" s="34">
        <v>40239.173611111109</v>
      </c>
      <c r="P4348" s="33">
        <v>-0.12000000000000011</v>
      </c>
      <c r="Q4348" s="33">
        <v>6.0000000000000053E-2</v>
      </c>
    </row>
    <row r="4349" spans="1:17">
      <c r="A4349">
        <v>2014</v>
      </c>
      <c r="B4349">
        <v>303</v>
      </c>
      <c r="C4349">
        <v>420</v>
      </c>
      <c r="D4349">
        <v>2620</v>
      </c>
      <c r="E4349" s="33">
        <f t="shared" si="268"/>
        <v>2.62</v>
      </c>
      <c r="F4349" s="32">
        <f t="shared" si="269"/>
        <v>-0.10999999999999988</v>
      </c>
      <c r="H4349">
        <v>2014</v>
      </c>
      <c r="I4349">
        <v>303</v>
      </c>
      <c r="J4349">
        <v>420</v>
      </c>
      <c r="K4349">
        <v>1980</v>
      </c>
      <c r="L4349" s="33">
        <f t="shared" si="270"/>
        <v>1.98</v>
      </c>
      <c r="M4349" s="32">
        <f t="shared" si="271"/>
        <v>9.000000000000008E-2</v>
      </c>
      <c r="O4349" s="34">
        <v>40239.180555555555</v>
      </c>
      <c r="P4349" s="33">
        <v>-0.10999999999999988</v>
      </c>
      <c r="Q4349" s="33">
        <v>9.000000000000008E-2</v>
      </c>
    </row>
    <row r="4350" spans="1:17">
      <c r="A4350">
        <v>2014</v>
      </c>
      <c r="B4350">
        <v>303</v>
      </c>
      <c r="C4350">
        <v>430</v>
      </c>
      <c r="D4350">
        <v>2640</v>
      </c>
      <c r="E4350" s="33">
        <f t="shared" si="268"/>
        <v>2.64</v>
      </c>
      <c r="F4350" s="32">
        <f t="shared" si="269"/>
        <v>-8.9999999999999858E-2</v>
      </c>
      <c r="H4350">
        <v>2014</v>
      </c>
      <c r="I4350">
        <v>303</v>
      </c>
      <c r="J4350">
        <v>430</v>
      </c>
      <c r="K4350">
        <v>2020</v>
      </c>
      <c r="L4350" s="33">
        <f t="shared" si="270"/>
        <v>2.02</v>
      </c>
      <c r="M4350" s="32">
        <f t="shared" si="271"/>
        <v>0.13000000000000012</v>
      </c>
      <c r="O4350" s="34">
        <v>40239.1875</v>
      </c>
      <c r="P4350" s="33">
        <v>-8.9999999999999858E-2</v>
      </c>
      <c r="Q4350" s="33">
        <v>0.13000000000000012</v>
      </c>
    </row>
    <row r="4351" spans="1:17">
      <c r="A4351">
        <v>2014</v>
      </c>
      <c r="B4351">
        <v>303</v>
      </c>
      <c r="C4351">
        <v>440</v>
      </c>
      <c r="D4351">
        <v>2650</v>
      </c>
      <c r="E4351" s="33">
        <f t="shared" si="268"/>
        <v>2.65</v>
      </c>
      <c r="F4351" s="32">
        <f t="shared" si="269"/>
        <v>-8.0000000000000071E-2</v>
      </c>
      <c r="H4351">
        <v>2014</v>
      </c>
      <c r="I4351">
        <v>303</v>
      </c>
      <c r="J4351">
        <v>440</v>
      </c>
      <c r="K4351">
        <v>2050</v>
      </c>
      <c r="L4351" s="33">
        <f t="shared" si="270"/>
        <v>2.0499999999999998</v>
      </c>
      <c r="M4351" s="32">
        <f t="shared" si="271"/>
        <v>0.15999999999999992</v>
      </c>
      <c r="O4351" s="34">
        <v>40239.194444444445</v>
      </c>
      <c r="P4351" s="33">
        <v>-8.0000000000000071E-2</v>
      </c>
      <c r="Q4351" s="33">
        <v>0.15999999999999992</v>
      </c>
    </row>
    <row r="4352" spans="1:17">
      <c r="A4352">
        <v>2014</v>
      </c>
      <c r="B4352">
        <v>303</v>
      </c>
      <c r="C4352">
        <v>450</v>
      </c>
      <c r="D4352">
        <v>2670</v>
      </c>
      <c r="E4352" s="33">
        <f t="shared" si="268"/>
        <v>2.67</v>
      </c>
      <c r="F4352" s="32">
        <f t="shared" si="269"/>
        <v>-6.0000000000000053E-2</v>
      </c>
      <c r="H4352">
        <v>2014</v>
      </c>
      <c r="I4352">
        <v>303</v>
      </c>
      <c r="J4352">
        <v>450</v>
      </c>
      <c r="K4352">
        <v>2080</v>
      </c>
      <c r="L4352" s="33">
        <f t="shared" si="270"/>
        <v>2.08</v>
      </c>
      <c r="M4352" s="32">
        <f t="shared" si="271"/>
        <v>0.19000000000000017</v>
      </c>
      <c r="O4352" s="34">
        <v>40239.201388888891</v>
      </c>
      <c r="P4352" s="33">
        <v>-6.0000000000000053E-2</v>
      </c>
      <c r="Q4352" s="33">
        <v>0.19000000000000017</v>
      </c>
    </row>
    <row r="4353" spans="1:17">
      <c r="A4353">
        <v>2014</v>
      </c>
      <c r="B4353">
        <v>303</v>
      </c>
      <c r="C4353">
        <v>500</v>
      </c>
      <c r="D4353">
        <v>2680</v>
      </c>
      <c r="E4353" s="33">
        <f t="shared" si="268"/>
        <v>2.68</v>
      </c>
      <c r="F4353" s="32">
        <f t="shared" si="269"/>
        <v>-4.9999999999999822E-2</v>
      </c>
      <c r="H4353">
        <v>2014</v>
      </c>
      <c r="I4353">
        <v>303</v>
      </c>
      <c r="J4353">
        <v>500</v>
      </c>
      <c r="K4353">
        <v>2110</v>
      </c>
      <c r="L4353" s="33">
        <f t="shared" si="270"/>
        <v>2.11</v>
      </c>
      <c r="M4353" s="32">
        <f t="shared" si="271"/>
        <v>0.21999999999999997</v>
      </c>
      <c r="O4353" s="34">
        <v>40239.208333333336</v>
      </c>
      <c r="P4353" s="33">
        <v>-4.9999999999999822E-2</v>
      </c>
      <c r="Q4353" s="33">
        <v>0.21999999999999997</v>
      </c>
    </row>
    <row r="4354" spans="1:17">
      <c r="A4354">
        <v>2014</v>
      </c>
      <c r="B4354">
        <v>303</v>
      </c>
      <c r="C4354">
        <v>510</v>
      </c>
      <c r="D4354">
        <v>2700</v>
      </c>
      <c r="E4354" s="33">
        <f t="shared" si="268"/>
        <v>2.7</v>
      </c>
      <c r="F4354" s="32">
        <f t="shared" si="269"/>
        <v>-2.9999999999999805E-2</v>
      </c>
      <c r="H4354">
        <v>2014</v>
      </c>
      <c r="I4354">
        <v>303</v>
      </c>
      <c r="J4354">
        <v>510</v>
      </c>
      <c r="K4354">
        <v>2140</v>
      </c>
      <c r="L4354" s="33">
        <f t="shared" si="270"/>
        <v>2.14</v>
      </c>
      <c r="M4354" s="32">
        <f t="shared" si="271"/>
        <v>0.25000000000000022</v>
      </c>
      <c r="O4354" s="34">
        <v>40239.215277777781</v>
      </c>
      <c r="P4354" s="33">
        <v>-2.9999999999999805E-2</v>
      </c>
      <c r="Q4354" s="33">
        <v>0.25000000000000022</v>
      </c>
    </row>
    <row r="4355" spans="1:17">
      <c r="A4355">
        <v>2014</v>
      </c>
      <c r="B4355">
        <v>303</v>
      </c>
      <c r="C4355">
        <v>520</v>
      </c>
      <c r="D4355">
        <v>2720</v>
      </c>
      <c r="E4355" s="33">
        <f t="shared" si="268"/>
        <v>2.72</v>
      </c>
      <c r="F4355" s="32">
        <f t="shared" si="269"/>
        <v>-9.9999999999997868E-3</v>
      </c>
      <c r="H4355">
        <v>2014</v>
      </c>
      <c r="I4355">
        <v>303</v>
      </c>
      <c r="J4355">
        <v>520</v>
      </c>
      <c r="K4355">
        <v>2160</v>
      </c>
      <c r="L4355" s="33">
        <f t="shared" si="270"/>
        <v>2.16</v>
      </c>
      <c r="M4355" s="32">
        <f t="shared" si="271"/>
        <v>0.27000000000000024</v>
      </c>
      <c r="O4355" s="34">
        <v>40239.222222222219</v>
      </c>
      <c r="P4355" s="33">
        <v>-9.9999999999997868E-3</v>
      </c>
      <c r="Q4355" s="33">
        <v>0.27000000000000024</v>
      </c>
    </row>
    <row r="4356" spans="1:17">
      <c r="A4356">
        <v>2014</v>
      </c>
      <c r="B4356">
        <v>303</v>
      </c>
      <c r="C4356">
        <v>530</v>
      </c>
      <c r="D4356">
        <v>2740</v>
      </c>
      <c r="E4356" s="33">
        <f t="shared" ref="E4356:E4419" si="272">ROUND(D4356/1000,2)</f>
        <v>2.74</v>
      </c>
      <c r="F4356" s="32">
        <f t="shared" ref="F4356:F4419" si="273">E4356-E$8499</f>
        <v>1.0000000000000231E-2</v>
      </c>
      <c r="H4356">
        <v>2014</v>
      </c>
      <c r="I4356">
        <v>303</v>
      </c>
      <c r="J4356">
        <v>530</v>
      </c>
      <c r="K4356">
        <v>2190</v>
      </c>
      <c r="L4356" s="33">
        <f t="shared" ref="L4356:L4419" si="274">ROUND(K4356/1000,2)</f>
        <v>2.19</v>
      </c>
      <c r="M4356" s="32">
        <f t="shared" ref="M4356:M4419" si="275">L4356-L$8499</f>
        <v>0.30000000000000004</v>
      </c>
      <c r="O4356" s="34">
        <v>40239.229166666664</v>
      </c>
      <c r="P4356" s="33">
        <v>1.0000000000000231E-2</v>
      </c>
      <c r="Q4356" s="33">
        <v>0.30000000000000004</v>
      </c>
    </row>
    <row r="4357" spans="1:17">
      <c r="A4357">
        <v>2014</v>
      </c>
      <c r="B4357">
        <v>303</v>
      </c>
      <c r="C4357">
        <v>540</v>
      </c>
      <c r="D4357">
        <v>2760</v>
      </c>
      <c r="E4357" s="33">
        <f t="shared" si="272"/>
        <v>2.76</v>
      </c>
      <c r="F4357" s="32">
        <f t="shared" si="273"/>
        <v>2.9999999999999805E-2</v>
      </c>
      <c r="H4357">
        <v>2014</v>
      </c>
      <c r="I4357">
        <v>303</v>
      </c>
      <c r="J4357">
        <v>540</v>
      </c>
      <c r="K4357">
        <v>2210</v>
      </c>
      <c r="L4357" s="33">
        <f t="shared" si="274"/>
        <v>2.21</v>
      </c>
      <c r="M4357" s="32">
        <f t="shared" si="275"/>
        <v>0.32000000000000006</v>
      </c>
      <c r="O4357" s="34">
        <v>40239.236111111109</v>
      </c>
      <c r="P4357" s="33">
        <v>2.9999999999999805E-2</v>
      </c>
      <c r="Q4357" s="33">
        <v>0.32000000000000006</v>
      </c>
    </row>
    <row r="4358" spans="1:17">
      <c r="A4358">
        <v>2014</v>
      </c>
      <c r="B4358">
        <v>303</v>
      </c>
      <c r="C4358">
        <v>550</v>
      </c>
      <c r="D4358">
        <v>2790</v>
      </c>
      <c r="E4358" s="33">
        <f t="shared" si="272"/>
        <v>2.79</v>
      </c>
      <c r="F4358" s="32">
        <f t="shared" si="273"/>
        <v>6.0000000000000053E-2</v>
      </c>
      <c r="H4358">
        <v>2014</v>
      </c>
      <c r="I4358">
        <v>303</v>
      </c>
      <c r="J4358">
        <v>550</v>
      </c>
      <c r="K4358">
        <v>2230</v>
      </c>
      <c r="L4358" s="33">
        <f t="shared" si="274"/>
        <v>2.23</v>
      </c>
      <c r="M4358" s="32">
        <f t="shared" si="275"/>
        <v>0.34000000000000008</v>
      </c>
      <c r="O4358" s="34">
        <v>40239.243055555555</v>
      </c>
      <c r="P4358" s="33">
        <v>6.0000000000000053E-2</v>
      </c>
      <c r="Q4358" s="33">
        <v>0.34000000000000008</v>
      </c>
    </row>
    <row r="4359" spans="1:17">
      <c r="A4359">
        <v>2014</v>
      </c>
      <c r="B4359">
        <v>303</v>
      </c>
      <c r="C4359">
        <v>600</v>
      </c>
      <c r="D4359">
        <v>2810</v>
      </c>
      <c r="E4359" s="33">
        <f t="shared" si="272"/>
        <v>2.81</v>
      </c>
      <c r="F4359" s="32">
        <f t="shared" si="273"/>
        <v>8.0000000000000071E-2</v>
      </c>
      <c r="H4359">
        <v>2014</v>
      </c>
      <c r="I4359">
        <v>303</v>
      </c>
      <c r="J4359">
        <v>600</v>
      </c>
      <c r="K4359">
        <v>2250</v>
      </c>
      <c r="L4359" s="33">
        <f t="shared" si="274"/>
        <v>2.25</v>
      </c>
      <c r="M4359" s="32">
        <f t="shared" si="275"/>
        <v>0.3600000000000001</v>
      </c>
      <c r="O4359" s="34">
        <v>40239.25</v>
      </c>
      <c r="P4359" s="33">
        <v>8.0000000000000071E-2</v>
      </c>
      <c r="Q4359" s="33">
        <v>0.3600000000000001</v>
      </c>
    </row>
    <row r="4360" spans="1:17">
      <c r="A4360">
        <v>2014</v>
      </c>
      <c r="B4360">
        <v>303</v>
      </c>
      <c r="C4360">
        <v>610</v>
      </c>
      <c r="D4360">
        <v>2830</v>
      </c>
      <c r="E4360" s="33">
        <f t="shared" si="272"/>
        <v>2.83</v>
      </c>
      <c r="F4360" s="32">
        <f t="shared" si="273"/>
        <v>0.10000000000000009</v>
      </c>
      <c r="H4360">
        <v>2014</v>
      </c>
      <c r="I4360">
        <v>303</v>
      </c>
      <c r="J4360">
        <v>610</v>
      </c>
      <c r="K4360">
        <v>2260</v>
      </c>
      <c r="L4360" s="33">
        <f t="shared" si="274"/>
        <v>2.2599999999999998</v>
      </c>
      <c r="M4360" s="32">
        <f t="shared" si="275"/>
        <v>0.36999999999999988</v>
      </c>
      <c r="O4360" s="34">
        <v>40239.256944444445</v>
      </c>
      <c r="P4360" s="33">
        <v>0.10000000000000009</v>
      </c>
      <c r="Q4360" s="33">
        <v>0.36999999999999988</v>
      </c>
    </row>
    <row r="4361" spans="1:17">
      <c r="A4361">
        <v>2014</v>
      </c>
      <c r="B4361">
        <v>303</v>
      </c>
      <c r="C4361">
        <v>620</v>
      </c>
      <c r="D4361">
        <v>2860</v>
      </c>
      <c r="E4361" s="33">
        <f t="shared" si="272"/>
        <v>2.86</v>
      </c>
      <c r="F4361" s="32">
        <f t="shared" si="273"/>
        <v>0.12999999999999989</v>
      </c>
      <c r="H4361">
        <v>2014</v>
      </c>
      <c r="I4361">
        <v>303</v>
      </c>
      <c r="J4361">
        <v>620</v>
      </c>
      <c r="K4361">
        <v>2270</v>
      </c>
      <c r="L4361" s="33">
        <f t="shared" si="274"/>
        <v>2.27</v>
      </c>
      <c r="M4361" s="32">
        <f t="shared" si="275"/>
        <v>0.38000000000000012</v>
      </c>
      <c r="O4361" s="34">
        <v>40239.263888888891</v>
      </c>
      <c r="P4361" s="33">
        <v>0.12999999999999989</v>
      </c>
      <c r="Q4361" s="33">
        <v>0.38000000000000012</v>
      </c>
    </row>
    <row r="4362" spans="1:17">
      <c r="A4362">
        <v>2014</v>
      </c>
      <c r="B4362">
        <v>303</v>
      </c>
      <c r="C4362">
        <v>630</v>
      </c>
      <c r="D4362">
        <v>2880</v>
      </c>
      <c r="E4362" s="33">
        <f t="shared" si="272"/>
        <v>2.88</v>
      </c>
      <c r="F4362" s="32">
        <f t="shared" si="273"/>
        <v>0.14999999999999991</v>
      </c>
      <c r="H4362">
        <v>2014</v>
      </c>
      <c r="I4362">
        <v>303</v>
      </c>
      <c r="J4362">
        <v>630</v>
      </c>
      <c r="K4362">
        <v>2280</v>
      </c>
      <c r="L4362" s="33">
        <f t="shared" si="274"/>
        <v>2.2799999999999998</v>
      </c>
      <c r="M4362" s="32">
        <f t="shared" si="275"/>
        <v>0.3899999999999999</v>
      </c>
      <c r="O4362" s="34">
        <v>40239.270833333336</v>
      </c>
      <c r="P4362" s="33">
        <v>0.14999999999999991</v>
      </c>
      <c r="Q4362" s="33">
        <v>0.3899999999999999</v>
      </c>
    </row>
    <row r="4363" spans="1:17">
      <c r="A4363">
        <v>2014</v>
      </c>
      <c r="B4363">
        <v>303</v>
      </c>
      <c r="C4363">
        <v>640</v>
      </c>
      <c r="D4363">
        <v>2900</v>
      </c>
      <c r="E4363" s="33">
        <f t="shared" si="272"/>
        <v>2.9</v>
      </c>
      <c r="F4363" s="32">
        <f t="shared" si="273"/>
        <v>0.16999999999999993</v>
      </c>
      <c r="H4363">
        <v>2014</v>
      </c>
      <c r="I4363">
        <v>303</v>
      </c>
      <c r="J4363">
        <v>640</v>
      </c>
      <c r="K4363">
        <v>2280</v>
      </c>
      <c r="L4363" s="33">
        <f t="shared" si="274"/>
        <v>2.2799999999999998</v>
      </c>
      <c r="M4363" s="32">
        <f t="shared" si="275"/>
        <v>0.3899999999999999</v>
      </c>
      <c r="O4363" s="34">
        <v>40239.277777777781</v>
      </c>
      <c r="P4363" s="33">
        <v>0.16999999999999993</v>
      </c>
      <c r="Q4363" s="33">
        <v>0.3899999999999999</v>
      </c>
    </row>
    <row r="4364" spans="1:17">
      <c r="A4364">
        <v>2014</v>
      </c>
      <c r="B4364">
        <v>303</v>
      </c>
      <c r="C4364">
        <v>650</v>
      </c>
      <c r="D4364">
        <v>2920</v>
      </c>
      <c r="E4364" s="33">
        <f t="shared" si="272"/>
        <v>2.92</v>
      </c>
      <c r="F4364" s="32">
        <f t="shared" si="273"/>
        <v>0.18999999999999995</v>
      </c>
      <c r="H4364">
        <v>2014</v>
      </c>
      <c r="I4364">
        <v>303</v>
      </c>
      <c r="J4364">
        <v>650</v>
      </c>
      <c r="K4364">
        <v>2280</v>
      </c>
      <c r="L4364" s="33">
        <f t="shared" si="274"/>
        <v>2.2799999999999998</v>
      </c>
      <c r="M4364" s="32">
        <f t="shared" si="275"/>
        <v>0.3899999999999999</v>
      </c>
      <c r="O4364" s="34">
        <v>40239.284722222219</v>
      </c>
      <c r="P4364" s="33">
        <v>0.18999999999999995</v>
      </c>
      <c r="Q4364" s="33">
        <v>0.3899999999999999</v>
      </c>
    </row>
    <row r="4365" spans="1:17">
      <c r="A4365">
        <v>2014</v>
      </c>
      <c r="B4365">
        <v>303</v>
      </c>
      <c r="C4365">
        <v>700</v>
      </c>
      <c r="D4365">
        <v>2940</v>
      </c>
      <c r="E4365" s="33">
        <f t="shared" si="272"/>
        <v>2.94</v>
      </c>
      <c r="F4365" s="32">
        <f t="shared" si="273"/>
        <v>0.20999999999999996</v>
      </c>
      <c r="H4365">
        <v>2014</v>
      </c>
      <c r="I4365">
        <v>303</v>
      </c>
      <c r="J4365">
        <v>700</v>
      </c>
      <c r="K4365">
        <v>2270</v>
      </c>
      <c r="L4365" s="33">
        <f t="shared" si="274"/>
        <v>2.27</v>
      </c>
      <c r="M4365" s="32">
        <f t="shared" si="275"/>
        <v>0.38000000000000012</v>
      </c>
      <c r="O4365" s="34">
        <v>40239.291666666664</v>
      </c>
      <c r="P4365" s="33">
        <v>0.20999999999999996</v>
      </c>
      <c r="Q4365" s="33">
        <v>0.38000000000000012</v>
      </c>
    </row>
    <row r="4366" spans="1:17">
      <c r="A4366">
        <v>2014</v>
      </c>
      <c r="B4366">
        <v>303</v>
      </c>
      <c r="C4366">
        <v>710</v>
      </c>
      <c r="D4366">
        <v>2950</v>
      </c>
      <c r="E4366" s="33">
        <f t="shared" si="272"/>
        <v>2.95</v>
      </c>
      <c r="F4366" s="32">
        <f t="shared" si="273"/>
        <v>0.2200000000000002</v>
      </c>
      <c r="H4366">
        <v>2014</v>
      </c>
      <c r="I4366">
        <v>303</v>
      </c>
      <c r="J4366">
        <v>710</v>
      </c>
      <c r="K4366">
        <v>2260</v>
      </c>
      <c r="L4366" s="33">
        <f t="shared" si="274"/>
        <v>2.2599999999999998</v>
      </c>
      <c r="M4366" s="32">
        <f t="shared" si="275"/>
        <v>0.36999999999999988</v>
      </c>
      <c r="O4366" s="34">
        <v>40239.298611111109</v>
      </c>
      <c r="P4366" s="33">
        <v>0.2200000000000002</v>
      </c>
      <c r="Q4366" s="33">
        <v>0.36999999999999988</v>
      </c>
    </row>
    <row r="4367" spans="1:17">
      <c r="A4367">
        <v>2014</v>
      </c>
      <c r="B4367">
        <v>303</v>
      </c>
      <c r="C4367">
        <v>720</v>
      </c>
      <c r="D4367">
        <v>2960</v>
      </c>
      <c r="E4367" s="33">
        <f t="shared" si="272"/>
        <v>2.96</v>
      </c>
      <c r="F4367" s="32">
        <f t="shared" si="273"/>
        <v>0.22999999999999998</v>
      </c>
      <c r="H4367">
        <v>2014</v>
      </c>
      <c r="I4367">
        <v>303</v>
      </c>
      <c r="J4367">
        <v>720</v>
      </c>
      <c r="K4367">
        <v>2250</v>
      </c>
      <c r="L4367" s="33">
        <f t="shared" si="274"/>
        <v>2.25</v>
      </c>
      <c r="M4367" s="32">
        <f t="shared" si="275"/>
        <v>0.3600000000000001</v>
      </c>
      <c r="O4367" s="34">
        <v>40239.305555555555</v>
      </c>
      <c r="P4367" s="33">
        <v>0.22999999999999998</v>
      </c>
      <c r="Q4367" s="33">
        <v>0.3600000000000001</v>
      </c>
    </row>
    <row r="4368" spans="1:17">
      <c r="A4368">
        <v>2014</v>
      </c>
      <c r="B4368">
        <v>303</v>
      </c>
      <c r="C4368">
        <v>730</v>
      </c>
      <c r="D4368">
        <v>2970</v>
      </c>
      <c r="E4368" s="33">
        <f t="shared" si="272"/>
        <v>2.97</v>
      </c>
      <c r="F4368" s="32">
        <f t="shared" si="273"/>
        <v>0.24000000000000021</v>
      </c>
      <c r="H4368">
        <v>2014</v>
      </c>
      <c r="I4368">
        <v>303</v>
      </c>
      <c r="J4368">
        <v>730</v>
      </c>
      <c r="K4368">
        <v>2230</v>
      </c>
      <c r="L4368" s="33">
        <f t="shared" si="274"/>
        <v>2.23</v>
      </c>
      <c r="M4368" s="32">
        <f t="shared" si="275"/>
        <v>0.34000000000000008</v>
      </c>
      <c r="O4368" s="34">
        <v>40239.3125</v>
      </c>
      <c r="P4368" s="33">
        <v>0.24000000000000021</v>
      </c>
      <c r="Q4368" s="33">
        <v>0.34000000000000008</v>
      </c>
    </row>
    <row r="4369" spans="1:17">
      <c r="A4369">
        <v>2014</v>
      </c>
      <c r="B4369">
        <v>303</v>
      </c>
      <c r="C4369">
        <v>740</v>
      </c>
      <c r="D4369">
        <v>2970</v>
      </c>
      <c r="E4369" s="33">
        <f t="shared" si="272"/>
        <v>2.97</v>
      </c>
      <c r="F4369" s="32">
        <f t="shared" si="273"/>
        <v>0.24000000000000021</v>
      </c>
      <c r="H4369">
        <v>2014</v>
      </c>
      <c r="I4369">
        <v>303</v>
      </c>
      <c r="J4369">
        <v>740</v>
      </c>
      <c r="K4369">
        <v>2210</v>
      </c>
      <c r="L4369" s="33">
        <f t="shared" si="274"/>
        <v>2.21</v>
      </c>
      <c r="M4369" s="32">
        <f t="shared" si="275"/>
        <v>0.32000000000000006</v>
      </c>
      <c r="O4369" s="34">
        <v>40239.319444444445</v>
      </c>
      <c r="P4369" s="33">
        <v>0.24000000000000021</v>
      </c>
      <c r="Q4369" s="33">
        <v>0.32000000000000006</v>
      </c>
    </row>
    <row r="4370" spans="1:17">
      <c r="A4370">
        <v>2014</v>
      </c>
      <c r="B4370">
        <v>303</v>
      </c>
      <c r="C4370">
        <v>750</v>
      </c>
      <c r="D4370">
        <v>2960</v>
      </c>
      <c r="E4370" s="33">
        <f t="shared" si="272"/>
        <v>2.96</v>
      </c>
      <c r="F4370" s="32">
        <f t="shared" si="273"/>
        <v>0.22999999999999998</v>
      </c>
      <c r="H4370">
        <v>2014</v>
      </c>
      <c r="I4370">
        <v>303</v>
      </c>
      <c r="J4370">
        <v>750</v>
      </c>
      <c r="K4370">
        <v>2190</v>
      </c>
      <c r="L4370" s="33">
        <f t="shared" si="274"/>
        <v>2.19</v>
      </c>
      <c r="M4370" s="32">
        <f t="shared" si="275"/>
        <v>0.30000000000000004</v>
      </c>
      <c r="O4370" s="34">
        <v>40239.326388888891</v>
      </c>
      <c r="P4370" s="33">
        <v>0.22999999999999998</v>
      </c>
      <c r="Q4370" s="33">
        <v>0.30000000000000004</v>
      </c>
    </row>
    <row r="4371" spans="1:17">
      <c r="A4371">
        <v>2014</v>
      </c>
      <c r="B4371">
        <v>303</v>
      </c>
      <c r="C4371">
        <v>800</v>
      </c>
      <c r="D4371">
        <v>2950</v>
      </c>
      <c r="E4371" s="33">
        <f t="shared" si="272"/>
        <v>2.95</v>
      </c>
      <c r="F4371" s="32">
        <f t="shared" si="273"/>
        <v>0.2200000000000002</v>
      </c>
      <c r="H4371">
        <v>2014</v>
      </c>
      <c r="I4371">
        <v>303</v>
      </c>
      <c r="J4371">
        <v>800</v>
      </c>
      <c r="K4371">
        <v>2160</v>
      </c>
      <c r="L4371" s="33">
        <f t="shared" si="274"/>
        <v>2.16</v>
      </c>
      <c r="M4371" s="32">
        <f t="shared" si="275"/>
        <v>0.27000000000000024</v>
      </c>
      <c r="O4371" s="34">
        <v>40239.333333333336</v>
      </c>
      <c r="P4371" s="33">
        <v>0.2200000000000002</v>
      </c>
      <c r="Q4371" s="33">
        <v>0.27000000000000024</v>
      </c>
    </row>
    <row r="4372" spans="1:17">
      <c r="A4372">
        <v>2014</v>
      </c>
      <c r="B4372">
        <v>303</v>
      </c>
      <c r="C4372">
        <v>810</v>
      </c>
      <c r="D4372">
        <v>2940</v>
      </c>
      <c r="E4372" s="33">
        <f t="shared" si="272"/>
        <v>2.94</v>
      </c>
      <c r="F4372" s="32">
        <f t="shared" si="273"/>
        <v>0.20999999999999996</v>
      </c>
      <c r="H4372">
        <v>2014</v>
      </c>
      <c r="I4372">
        <v>303</v>
      </c>
      <c r="J4372">
        <v>810</v>
      </c>
      <c r="K4372">
        <v>2140</v>
      </c>
      <c r="L4372" s="33">
        <f t="shared" si="274"/>
        <v>2.14</v>
      </c>
      <c r="M4372" s="32">
        <f t="shared" si="275"/>
        <v>0.25000000000000022</v>
      </c>
      <c r="O4372" s="34">
        <v>40239.340277777781</v>
      </c>
      <c r="P4372" s="33">
        <v>0.20999999999999996</v>
      </c>
      <c r="Q4372" s="33">
        <v>0.25000000000000022</v>
      </c>
    </row>
    <row r="4373" spans="1:17">
      <c r="A4373">
        <v>2014</v>
      </c>
      <c r="B4373">
        <v>303</v>
      </c>
      <c r="C4373">
        <v>820</v>
      </c>
      <c r="D4373">
        <v>2930</v>
      </c>
      <c r="E4373" s="33">
        <f t="shared" si="272"/>
        <v>2.93</v>
      </c>
      <c r="F4373" s="32">
        <f t="shared" si="273"/>
        <v>0.20000000000000018</v>
      </c>
      <c r="H4373">
        <v>2014</v>
      </c>
      <c r="I4373">
        <v>303</v>
      </c>
      <c r="J4373">
        <v>820</v>
      </c>
      <c r="K4373">
        <v>2110</v>
      </c>
      <c r="L4373" s="33">
        <f t="shared" si="274"/>
        <v>2.11</v>
      </c>
      <c r="M4373" s="32">
        <f t="shared" si="275"/>
        <v>0.21999999999999997</v>
      </c>
      <c r="O4373" s="34">
        <v>40239.347222222219</v>
      </c>
      <c r="P4373" s="33">
        <v>0.20000000000000018</v>
      </c>
      <c r="Q4373" s="33">
        <v>0.21999999999999997</v>
      </c>
    </row>
    <row r="4374" spans="1:17">
      <c r="A4374">
        <v>2014</v>
      </c>
      <c r="B4374">
        <v>303</v>
      </c>
      <c r="C4374">
        <v>830</v>
      </c>
      <c r="D4374">
        <v>2910</v>
      </c>
      <c r="E4374" s="33">
        <f t="shared" si="272"/>
        <v>2.91</v>
      </c>
      <c r="F4374" s="32">
        <f t="shared" si="273"/>
        <v>0.18000000000000016</v>
      </c>
      <c r="H4374">
        <v>2014</v>
      </c>
      <c r="I4374">
        <v>303</v>
      </c>
      <c r="J4374">
        <v>830</v>
      </c>
      <c r="K4374">
        <v>2080</v>
      </c>
      <c r="L4374" s="33">
        <f t="shared" si="274"/>
        <v>2.08</v>
      </c>
      <c r="M4374" s="32">
        <f t="shared" si="275"/>
        <v>0.19000000000000017</v>
      </c>
      <c r="O4374" s="34">
        <v>40239.354166666664</v>
      </c>
      <c r="P4374" s="33">
        <v>0.18000000000000016</v>
      </c>
      <c r="Q4374" s="33">
        <v>0.19000000000000017</v>
      </c>
    </row>
    <row r="4375" spans="1:17">
      <c r="A4375">
        <v>2014</v>
      </c>
      <c r="B4375">
        <v>303</v>
      </c>
      <c r="C4375">
        <v>840</v>
      </c>
      <c r="D4375">
        <v>2890</v>
      </c>
      <c r="E4375" s="33">
        <f t="shared" si="272"/>
        <v>2.89</v>
      </c>
      <c r="F4375" s="32">
        <f t="shared" si="273"/>
        <v>0.16000000000000014</v>
      </c>
      <c r="H4375">
        <v>2014</v>
      </c>
      <c r="I4375">
        <v>303</v>
      </c>
      <c r="J4375">
        <v>840</v>
      </c>
      <c r="K4375">
        <v>2040</v>
      </c>
      <c r="L4375" s="33">
        <f t="shared" si="274"/>
        <v>2.04</v>
      </c>
      <c r="M4375" s="32">
        <f t="shared" si="275"/>
        <v>0.15000000000000013</v>
      </c>
      <c r="O4375" s="34">
        <v>40239.361111111109</v>
      </c>
      <c r="P4375" s="33">
        <v>0.16000000000000014</v>
      </c>
      <c r="Q4375" s="33">
        <v>0.15000000000000013</v>
      </c>
    </row>
    <row r="4376" spans="1:17">
      <c r="A4376">
        <v>2014</v>
      </c>
      <c r="B4376">
        <v>303</v>
      </c>
      <c r="C4376">
        <v>850</v>
      </c>
      <c r="D4376">
        <v>2870</v>
      </c>
      <c r="E4376" s="33">
        <f t="shared" si="272"/>
        <v>2.87</v>
      </c>
      <c r="F4376" s="32">
        <f t="shared" si="273"/>
        <v>0.14000000000000012</v>
      </c>
      <c r="H4376">
        <v>2014</v>
      </c>
      <c r="I4376">
        <v>303</v>
      </c>
      <c r="J4376">
        <v>850</v>
      </c>
      <c r="K4376">
        <v>2010</v>
      </c>
      <c r="L4376" s="33">
        <f t="shared" si="274"/>
        <v>2.0099999999999998</v>
      </c>
      <c r="M4376" s="32">
        <f t="shared" si="275"/>
        <v>0.11999999999999988</v>
      </c>
      <c r="O4376" s="34">
        <v>40239.368055555555</v>
      </c>
      <c r="P4376" s="33">
        <v>0.14000000000000012</v>
      </c>
      <c r="Q4376" s="33">
        <v>0.11999999999999988</v>
      </c>
    </row>
    <row r="4377" spans="1:17">
      <c r="A4377">
        <v>2014</v>
      </c>
      <c r="B4377">
        <v>303</v>
      </c>
      <c r="C4377">
        <v>900</v>
      </c>
      <c r="D4377">
        <v>2840</v>
      </c>
      <c r="E4377" s="33">
        <f t="shared" si="272"/>
        <v>2.84</v>
      </c>
      <c r="F4377" s="32">
        <f t="shared" si="273"/>
        <v>0.10999999999999988</v>
      </c>
      <c r="H4377">
        <v>2014</v>
      </c>
      <c r="I4377">
        <v>303</v>
      </c>
      <c r="J4377">
        <v>900</v>
      </c>
      <c r="K4377">
        <v>1980</v>
      </c>
      <c r="L4377" s="33">
        <f t="shared" si="274"/>
        <v>1.98</v>
      </c>
      <c r="M4377" s="32">
        <f t="shared" si="275"/>
        <v>9.000000000000008E-2</v>
      </c>
      <c r="O4377" s="34">
        <v>40239.375</v>
      </c>
      <c r="P4377" s="33">
        <v>0.10999999999999988</v>
      </c>
      <c r="Q4377" s="33">
        <v>9.000000000000008E-2</v>
      </c>
    </row>
    <row r="4378" spans="1:17">
      <c r="A4378">
        <v>2014</v>
      </c>
      <c r="B4378">
        <v>303</v>
      </c>
      <c r="C4378">
        <v>910</v>
      </c>
      <c r="D4378">
        <v>2820</v>
      </c>
      <c r="E4378" s="33">
        <f t="shared" si="272"/>
        <v>2.82</v>
      </c>
      <c r="F4378" s="32">
        <f t="shared" si="273"/>
        <v>8.9999999999999858E-2</v>
      </c>
      <c r="H4378">
        <v>2014</v>
      </c>
      <c r="I4378">
        <v>303</v>
      </c>
      <c r="J4378">
        <v>910</v>
      </c>
      <c r="K4378">
        <v>1950</v>
      </c>
      <c r="L4378" s="33">
        <f t="shared" si="274"/>
        <v>1.95</v>
      </c>
      <c r="M4378" s="32">
        <f t="shared" si="275"/>
        <v>6.0000000000000053E-2</v>
      </c>
      <c r="O4378" s="34">
        <v>40239.381944444445</v>
      </c>
      <c r="P4378" s="33">
        <v>8.9999999999999858E-2</v>
      </c>
      <c r="Q4378" s="33">
        <v>6.0000000000000053E-2</v>
      </c>
    </row>
    <row r="4379" spans="1:17">
      <c r="A4379">
        <v>2014</v>
      </c>
      <c r="B4379">
        <v>303</v>
      </c>
      <c r="C4379">
        <v>920</v>
      </c>
      <c r="D4379">
        <v>2800</v>
      </c>
      <c r="E4379" s="33">
        <f t="shared" si="272"/>
        <v>2.8</v>
      </c>
      <c r="F4379" s="32">
        <f t="shared" si="273"/>
        <v>6.999999999999984E-2</v>
      </c>
      <c r="H4379">
        <v>2014</v>
      </c>
      <c r="I4379">
        <v>303</v>
      </c>
      <c r="J4379">
        <v>920</v>
      </c>
      <c r="K4379">
        <v>1920</v>
      </c>
      <c r="L4379" s="33">
        <f t="shared" si="274"/>
        <v>1.92</v>
      </c>
      <c r="M4379" s="32">
        <f t="shared" si="275"/>
        <v>3.0000000000000027E-2</v>
      </c>
      <c r="O4379" s="34">
        <v>40239.388888888891</v>
      </c>
      <c r="P4379" s="33">
        <v>6.999999999999984E-2</v>
      </c>
      <c r="Q4379" s="33">
        <v>3.0000000000000027E-2</v>
      </c>
    </row>
    <row r="4380" spans="1:17">
      <c r="A4380">
        <v>2014</v>
      </c>
      <c r="B4380">
        <v>303</v>
      </c>
      <c r="C4380">
        <v>930</v>
      </c>
      <c r="D4380">
        <v>2780</v>
      </c>
      <c r="E4380" s="33">
        <f t="shared" si="272"/>
        <v>2.78</v>
      </c>
      <c r="F4380" s="32">
        <f t="shared" si="273"/>
        <v>4.9999999999999822E-2</v>
      </c>
      <c r="H4380">
        <v>2014</v>
      </c>
      <c r="I4380">
        <v>303</v>
      </c>
      <c r="J4380">
        <v>930</v>
      </c>
      <c r="K4380">
        <v>1890</v>
      </c>
      <c r="L4380" s="33">
        <f t="shared" si="274"/>
        <v>1.89</v>
      </c>
      <c r="M4380" s="32">
        <f t="shared" si="275"/>
        <v>0</v>
      </c>
      <c r="O4380" s="34">
        <v>40239.395833333336</v>
      </c>
      <c r="P4380" s="33">
        <v>4.9999999999999822E-2</v>
      </c>
      <c r="Q4380" s="33">
        <v>0</v>
      </c>
    </row>
    <row r="4381" spans="1:17">
      <c r="A4381">
        <v>2014</v>
      </c>
      <c r="B4381">
        <v>303</v>
      </c>
      <c r="C4381">
        <v>940</v>
      </c>
      <c r="D4381">
        <v>2770</v>
      </c>
      <c r="E4381" s="33">
        <f t="shared" si="272"/>
        <v>2.77</v>
      </c>
      <c r="F4381" s="32">
        <f t="shared" si="273"/>
        <v>4.0000000000000036E-2</v>
      </c>
      <c r="H4381">
        <v>2014</v>
      </c>
      <c r="I4381">
        <v>303</v>
      </c>
      <c r="J4381">
        <v>940</v>
      </c>
      <c r="K4381">
        <v>1860</v>
      </c>
      <c r="L4381" s="33">
        <f t="shared" si="274"/>
        <v>1.86</v>
      </c>
      <c r="M4381" s="32">
        <f t="shared" si="275"/>
        <v>-2.9999999999999805E-2</v>
      </c>
      <c r="O4381" s="34">
        <v>40239.402777777781</v>
      </c>
      <c r="P4381" s="33">
        <v>4.0000000000000036E-2</v>
      </c>
      <c r="Q4381" s="33">
        <v>-2.9999999999999805E-2</v>
      </c>
    </row>
    <row r="4382" spans="1:17">
      <c r="A4382">
        <v>2014</v>
      </c>
      <c r="B4382">
        <v>303</v>
      </c>
      <c r="C4382">
        <v>950</v>
      </c>
      <c r="D4382">
        <v>2750</v>
      </c>
      <c r="E4382" s="33">
        <f t="shared" si="272"/>
        <v>2.75</v>
      </c>
      <c r="F4382" s="32">
        <f t="shared" si="273"/>
        <v>2.0000000000000018E-2</v>
      </c>
      <c r="H4382">
        <v>2014</v>
      </c>
      <c r="I4382">
        <v>303</v>
      </c>
      <c r="J4382">
        <v>950</v>
      </c>
      <c r="K4382">
        <v>1840</v>
      </c>
      <c r="L4382" s="33">
        <f t="shared" si="274"/>
        <v>1.84</v>
      </c>
      <c r="M4382" s="32">
        <f t="shared" si="275"/>
        <v>-4.9999999999999822E-2</v>
      </c>
      <c r="O4382" s="34">
        <v>40239.409722222219</v>
      </c>
      <c r="P4382" s="33">
        <v>2.0000000000000018E-2</v>
      </c>
      <c r="Q4382" s="33">
        <v>-4.9999999999999822E-2</v>
      </c>
    </row>
    <row r="4383" spans="1:17">
      <c r="A4383">
        <v>2014</v>
      </c>
      <c r="B4383">
        <v>303</v>
      </c>
      <c r="C4383">
        <v>1000</v>
      </c>
      <c r="D4383">
        <v>2740</v>
      </c>
      <c r="E4383" s="33">
        <f t="shared" si="272"/>
        <v>2.74</v>
      </c>
      <c r="F4383" s="32">
        <f t="shared" si="273"/>
        <v>1.0000000000000231E-2</v>
      </c>
      <c r="H4383">
        <v>2014</v>
      </c>
      <c r="I4383">
        <v>303</v>
      </c>
      <c r="J4383">
        <v>1000</v>
      </c>
      <c r="K4383">
        <v>1810</v>
      </c>
      <c r="L4383" s="33">
        <f t="shared" si="274"/>
        <v>1.81</v>
      </c>
      <c r="M4383" s="32">
        <f t="shared" si="275"/>
        <v>-7.9999999999999849E-2</v>
      </c>
      <c r="O4383" s="34">
        <v>40239.416666666664</v>
      </c>
      <c r="P4383" s="33">
        <v>1.0000000000000231E-2</v>
      </c>
      <c r="Q4383" s="33">
        <v>-7.9999999999999849E-2</v>
      </c>
    </row>
    <row r="4384" spans="1:17">
      <c r="A4384">
        <v>2014</v>
      </c>
      <c r="B4384">
        <v>303</v>
      </c>
      <c r="C4384">
        <v>1010</v>
      </c>
      <c r="D4384">
        <v>2730</v>
      </c>
      <c r="E4384" s="33">
        <f t="shared" si="272"/>
        <v>2.73</v>
      </c>
      <c r="F4384" s="32">
        <f t="shared" si="273"/>
        <v>0</v>
      </c>
      <c r="H4384">
        <v>2014</v>
      </c>
      <c r="I4384">
        <v>303</v>
      </c>
      <c r="J4384">
        <v>1010</v>
      </c>
      <c r="K4384">
        <v>1780</v>
      </c>
      <c r="L4384" s="33">
        <f t="shared" si="274"/>
        <v>1.78</v>
      </c>
      <c r="M4384" s="32">
        <f t="shared" si="275"/>
        <v>-0.10999999999999988</v>
      </c>
      <c r="O4384" s="34">
        <v>40239.423611111109</v>
      </c>
      <c r="P4384" s="33">
        <v>0</v>
      </c>
      <c r="Q4384" s="33">
        <v>-0.10999999999999988</v>
      </c>
    </row>
    <row r="4385" spans="1:17">
      <c r="A4385">
        <v>2014</v>
      </c>
      <c r="B4385">
        <v>303</v>
      </c>
      <c r="C4385">
        <v>1020</v>
      </c>
      <c r="D4385">
        <v>2730</v>
      </c>
      <c r="E4385" s="33">
        <f t="shared" si="272"/>
        <v>2.73</v>
      </c>
      <c r="F4385" s="32">
        <f t="shared" si="273"/>
        <v>0</v>
      </c>
      <c r="H4385">
        <v>2014</v>
      </c>
      <c r="I4385">
        <v>303</v>
      </c>
      <c r="J4385">
        <v>1020</v>
      </c>
      <c r="K4385">
        <v>1760</v>
      </c>
      <c r="L4385" s="33">
        <f t="shared" si="274"/>
        <v>1.76</v>
      </c>
      <c r="M4385" s="32">
        <f t="shared" si="275"/>
        <v>-0.12999999999999989</v>
      </c>
      <c r="O4385" s="34">
        <v>40239.430555555555</v>
      </c>
      <c r="P4385" s="33">
        <v>0</v>
      </c>
      <c r="Q4385" s="33">
        <v>-0.12999999999999989</v>
      </c>
    </row>
    <row r="4386" spans="1:17">
      <c r="A4386">
        <v>2014</v>
      </c>
      <c r="B4386">
        <v>303</v>
      </c>
      <c r="C4386">
        <v>1030</v>
      </c>
      <c r="D4386">
        <v>2720</v>
      </c>
      <c r="E4386" s="33">
        <f t="shared" si="272"/>
        <v>2.72</v>
      </c>
      <c r="F4386" s="32">
        <f t="shared" si="273"/>
        <v>-9.9999999999997868E-3</v>
      </c>
      <c r="H4386">
        <v>2014</v>
      </c>
      <c r="I4386">
        <v>303</v>
      </c>
      <c r="J4386">
        <v>1030</v>
      </c>
      <c r="K4386">
        <v>1740</v>
      </c>
      <c r="L4386" s="33">
        <f t="shared" si="274"/>
        <v>1.74</v>
      </c>
      <c r="M4386" s="32">
        <f t="shared" si="275"/>
        <v>-0.14999999999999991</v>
      </c>
      <c r="O4386" s="34">
        <v>40239.4375</v>
      </c>
      <c r="P4386" s="33">
        <v>-9.9999999999997868E-3</v>
      </c>
      <c r="Q4386" s="33">
        <v>-0.14999999999999991</v>
      </c>
    </row>
    <row r="4387" spans="1:17">
      <c r="A4387">
        <v>2014</v>
      </c>
      <c r="B4387">
        <v>303</v>
      </c>
      <c r="C4387">
        <v>1040</v>
      </c>
      <c r="D4387">
        <v>2720</v>
      </c>
      <c r="E4387" s="33">
        <f t="shared" si="272"/>
        <v>2.72</v>
      </c>
      <c r="F4387" s="32">
        <f t="shared" si="273"/>
        <v>-9.9999999999997868E-3</v>
      </c>
      <c r="H4387">
        <v>2014</v>
      </c>
      <c r="I4387">
        <v>303</v>
      </c>
      <c r="J4387">
        <v>1040</v>
      </c>
      <c r="K4387">
        <v>1720</v>
      </c>
      <c r="L4387" s="33">
        <f t="shared" si="274"/>
        <v>1.72</v>
      </c>
      <c r="M4387" s="32">
        <f t="shared" si="275"/>
        <v>-0.16999999999999993</v>
      </c>
      <c r="O4387" s="34">
        <v>40239.444444444445</v>
      </c>
      <c r="P4387" s="33">
        <v>-9.9999999999997868E-3</v>
      </c>
      <c r="Q4387" s="33">
        <v>-0.16999999999999993</v>
      </c>
    </row>
    <row r="4388" spans="1:17">
      <c r="A4388">
        <v>2014</v>
      </c>
      <c r="B4388">
        <v>303</v>
      </c>
      <c r="C4388">
        <v>1050</v>
      </c>
      <c r="D4388">
        <v>2720</v>
      </c>
      <c r="E4388" s="33">
        <f t="shared" si="272"/>
        <v>2.72</v>
      </c>
      <c r="F4388" s="32">
        <f t="shared" si="273"/>
        <v>-9.9999999999997868E-3</v>
      </c>
      <c r="H4388">
        <v>2014</v>
      </c>
      <c r="I4388">
        <v>303</v>
      </c>
      <c r="J4388">
        <v>1050</v>
      </c>
      <c r="K4388">
        <v>1690</v>
      </c>
      <c r="L4388" s="33">
        <f t="shared" si="274"/>
        <v>1.69</v>
      </c>
      <c r="M4388" s="32">
        <f t="shared" si="275"/>
        <v>-0.19999999999999996</v>
      </c>
      <c r="O4388" s="34">
        <v>40239.451388888891</v>
      </c>
      <c r="P4388" s="33">
        <v>-9.9999999999997868E-3</v>
      </c>
      <c r="Q4388" s="33">
        <v>-0.19999999999999996</v>
      </c>
    </row>
    <row r="4389" spans="1:17">
      <c r="A4389">
        <v>2014</v>
      </c>
      <c r="B4389">
        <v>303</v>
      </c>
      <c r="C4389">
        <v>1100</v>
      </c>
      <c r="D4389">
        <v>2720</v>
      </c>
      <c r="E4389" s="33">
        <f t="shared" si="272"/>
        <v>2.72</v>
      </c>
      <c r="F4389" s="32">
        <f t="shared" si="273"/>
        <v>-9.9999999999997868E-3</v>
      </c>
      <c r="H4389">
        <v>2014</v>
      </c>
      <c r="I4389">
        <v>303</v>
      </c>
      <c r="J4389">
        <v>1100</v>
      </c>
      <c r="K4389">
        <v>1670</v>
      </c>
      <c r="L4389" s="33">
        <f t="shared" si="274"/>
        <v>1.67</v>
      </c>
      <c r="M4389" s="32">
        <f t="shared" si="275"/>
        <v>-0.21999999999999997</v>
      </c>
      <c r="O4389" s="34">
        <v>40239.458333333336</v>
      </c>
      <c r="P4389" s="33">
        <v>-9.9999999999997868E-3</v>
      </c>
      <c r="Q4389" s="33">
        <v>-0.21999999999999997</v>
      </c>
    </row>
    <row r="4390" spans="1:17">
      <c r="A4390">
        <v>2014</v>
      </c>
      <c r="B4390">
        <v>303</v>
      </c>
      <c r="C4390">
        <v>1110</v>
      </c>
      <c r="D4390">
        <v>2720</v>
      </c>
      <c r="E4390" s="33">
        <f t="shared" si="272"/>
        <v>2.72</v>
      </c>
      <c r="F4390" s="32">
        <f t="shared" si="273"/>
        <v>-9.9999999999997868E-3</v>
      </c>
      <c r="H4390">
        <v>2014</v>
      </c>
      <c r="I4390">
        <v>303</v>
      </c>
      <c r="J4390">
        <v>1110</v>
      </c>
      <c r="K4390">
        <v>1650</v>
      </c>
      <c r="L4390" s="33">
        <f t="shared" si="274"/>
        <v>1.65</v>
      </c>
      <c r="M4390" s="32">
        <f t="shared" si="275"/>
        <v>-0.24</v>
      </c>
      <c r="O4390" s="34">
        <v>40239.465277777781</v>
      </c>
      <c r="P4390" s="33">
        <v>-9.9999999999997868E-3</v>
      </c>
      <c r="Q4390" s="33">
        <v>-0.24</v>
      </c>
    </row>
    <row r="4391" spans="1:17">
      <c r="A4391">
        <v>2014</v>
      </c>
      <c r="B4391">
        <v>303</v>
      </c>
      <c r="C4391">
        <v>1120</v>
      </c>
      <c r="D4391">
        <v>2710</v>
      </c>
      <c r="E4391" s="33">
        <f t="shared" si="272"/>
        <v>2.71</v>
      </c>
      <c r="F4391" s="32">
        <f t="shared" si="273"/>
        <v>-2.0000000000000018E-2</v>
      </c>
      <c r="H4391">
        <v>2014</v>
      </c>
      <c r="I4391">
        <v>303</v>
      </c>
      <c r="J4391">
        <v>1120</v>
      </c>
      <c r="K4391">
        <v>1630</v>
      </c>
      <c r="L4391" s="33">
        <f t="shared" si="274"/>
        <v>1.63</v>
      </c>
      <c r="M4391" s="32">
        <f t="shared" si="275"/>
        <v>-0.26</v>
      </c>
      <c r="O4391" s="34">
        <v>40239.472222222219</v>
      </c>
      <c r="P4391" s="33">
        <v>-2.0000000000000018E-2</v>
      </c>
      <c r="Q4391" s="33">
        <v>-0.26</v>
      </c>
    </row>
    <row r="4392" spans="1:17">
      <c r="A4392">
        <v>2014</v>
      </c>
      <c r="B4392">
        <v>303</v>
      </c>
      <c r="C4392">
        <v>1130</v>
      </c>
      <c r="D4392">
        <v>2710</v>
      </c>
      <c r="E4392" s="33">
        <f t="shared" si="272"/>
        <v>2.71</v>
      </c>
      <c r="F4392" s="32">
        <f t="shared" si="273"/>
        <v>-2.0000000000000018E-2</v>
      </c>
      <c r="H4392">
        <v>2014</v>
      </c>
      <c r="I4392">
        <v>303</v>
      </c>
      <c r="J4392">
        <v>1130</v>
      </c>
      <c r="K4392">
        <v>1610</v>
      </c>
      <c r="L4392" s="33">
        <f t="shared" si="274"/>
        <v>1.61</v>
      </c>
      <c r="M4392" s="32">
        <f t="shared" si="275"/>
        <v>-0.2799999999999998</v>
      </c>
      <c r="O4392" s="34">
        <v>40239.479166666664</v>
      </c>
      <c r="P4392" s="33">
        <v>-2.0000000000000018E-2</v>
      </c>
      <c r="Q4392" s="33">
        <v>-0.2799999999999998</v>
      </c>
    </row>
    <row r="4393" spans="1:17">
      <c r="A4393">
        <v>2014</v>
      </c>
      <c r="B4393">
        <v>303</v>
      </c>
      <c r="C4393">
        <v>1140</v>
      </c>
      <c r="D4393">
        <v>2700</v>
      </c>
      <c r="E4393" s="33">
        <f t="shared" si="272"/>
        <v>2.7</v>
      </c>
      <c r="F4393" s="32">
        <f t="shared" si="273"/>
        <v>-2.9999999999999805E-2</v>
      </c>
      <c r="H4393">
        <v>2014</v>
      </c>
      <c r="I4393">
        <v>303</v>
      </c>
      <c r="J4393">
        <v>1140</v>
      </c>
      <c r="K4393">
        <v>1590</v>
      </c>
      <c r="L4393" s="33">
        <f t="shared" si="274"/>
        <v>1.59</v>
      </c>
      <c r="M4393" s="32">
        <f t="shared" si="275"/>
        <v>-0.29999999999999982</v>
      </c>
      <c r="O4393" s="34">
        <v>40239.486111111109</v>
      </c>
      <c r="P4393" s="33">
        <v>-2.9999999999999805E-2</v>
      </c>
      <c r="Q4393" s="33">
        <v>-0.29999999999999982</v>
      </c>
    </row>
    <row r="4394" spans="1:17">
      <c r="A4394">
        <v>2014</v>
      </c>
      <c r="B4394">
        <v>303</v>
      </c>
      <c r="C4394">
        <v>1150</v>
      </c>
      <c r="D4394">
        <v>2690</v>
      </c>
      <c r="E4394" s="33">
        <f t="shared" si="272"/>
        <v>2.69</v>
      </c>
      <c r="F4394" s="32">
        <f t="shared" si="273"/>
        <v>-4.0000000000000036E-2</v>
      </c>
      <c r="H4394">
        <v>2014</v>
      </c>
      <c r="I4394">
        <v>303</v>
      </c>
      <c r="J4394">
        <v>1150</v>
      </c>
      <c r="K4394">
        <v>1570</v>
      </c>
      <c r="L4394" s="33">
        <f t="shared" si="274"/>
        <v>1.57</v>
      </c>
      <c r="M4394" s="32">
        <f t="shared" si="275"/>
        <v>-0.31999999999999984</v>
      </c>
      <c r="O4394" s="34">
        <v>40239.493055555555</v>
      </c>
      <c r="P4394" s="33">
        <v>-4.0000000000000036E-2</v>
      </c>
      <c r="Q4394" s="33">
        <v>-0.31999999999999984</v>
      </c>
    </row>
    <row r="4395" spans="1:17">
      <c r="A4395">
        <v>2014</v>
      </c>
      <c r="B4395">
        <v>303</v>
      </c>
      <c r="C4395">
        <v>1200</v>
      </c>
      <c r="D4395">
        <v>2680</v>
      </c>
      <c r="E4395" s="33">
        <f t="shared" si="272"/>
        <v>2.68</v>
      </c>
      <c r="F4395" s="32">
        <f t="shared" si="273"/>
        <v>-4.9999999999999822E-2</v>
      </c>
      <c r="H4395">
        <v>2014</v>
      </c>
      <c r="I4395">
        <v>303</v>
      </c>
      <c r="J4395">
        <v>1200</v>
      </c>
      <c r="K4395">
        <v>1550</v>
      </c>
      <c r="L4395" s="33">
        <f t="shared" si="274"/>
        <v>1.55</v>
      </c>
      <c r="M4395" s="32">
        <f t="shared" si="275"/>
        <v>-0.33999999999999986</v>
      </c>
      <c r="O4395" s="34">
        <v>40239.5</v>
      </c>
      <c r="P4395" s="33">
        <v>-4.9999999999999822E-2</v>
      </c>
      <c r="Q4395" s="33">
        <v>-0.33999999999999986</v>
      </c>
    </row>
    <row r="4396" spans="1:17">
      <c r="A4396">
        <v>2014</v>
      </c>
      <c r="B4396">
        <v>303</v>
      </c>
      <c r="C4396">
        <v>1210</v>
      </c>
      <c r="D4396">
        <v>2660</v>
      </c>
      <c r="E4396" s="33">
        <f t="shared" si="272"/>
        <v>2.66</v>
      </c>
      <c r="F4396" s="32">
        <f t="shared" si="273"/>
        <v>-6.999999999999984E-2</v>
      </c>
      <c r="H4396">
        <v>2014</v>
      </c>
      <c r="I4396">
        <v>303</v>
      </c>
      <c r="J4396">
        <v>1210</v>
      </c>
      <c r="K4396">
        <v>1530</v>
      </c>
      <c r="L4396" s="33">
        <f t="shared" si="274"/>
        <v>1.53</v>
      </c>
      <c r="M4396" s="32">
        <f t="shared" si="275"/>
        <v>-0.35999999999999988</v>
      </c>
      <c r="O4396" s="34">
        <v>40239.506944444445</v>
      </c>
      <c r="P4396" s="33">
        <v>-6.999999999999984E-2</v>
      </c>
      <c r="Q4396" s="33">
        <v>-0.35999999999999988</v>
      </c>
    </row>
    <row r="4397" spans="1:17">
      <c r="A4397">
        <v>2014</v>
      </c>
      <c r="B4397">
        <v>303</v>
      </c>
      <c r="C4397">
        <v>1220</v>
      </c>
      <c r="D4397">
        <v>2650</v>
      </c>
      <c r="E4397" s="33">
        <f t="shared" si="272"/>
        <v>2.65</v>
      </c>
      <c r="F4397" s="32">
        <f t="shared" si="273"/>
        <v>-8.0000000000000071E-2</v>
      </c>
      <c r="H4397">
        <v>2014</v>
      </c>
      <c r="I4397">
        <v>303</v>
      </c>
      <c r="J4397">
        <v>1220</v>
      </c>
      <c r="K4397">
        <v>1510</v>
      </c>
      <c r="L4397" s="33">
        <f t="shared" si="274"/>
        <v>1.51</v>
      </c>
      <c r="M4397" s="32">
        <f t="shared" si="275"/>
        <v>-0.37999999999999989</v>
      </c>
      <c r="O4397" s="34">
        <v>40239.513888888891</v>
      </c>
      <c r="P4397" s="33">
        <v>-8.0000000000000071E-2</v>
      </c>
      <c r="Q4397" s="33">
        <v>-0.37999999999999989</v>
      </c>
    </row>
    <row r="4398" spans="1:17">
      <c r="A4398">
        <v>2014</v>
      </c>
      <c r="B4398">
        <v>303</v>
      </c>
      <c r="C4398">
        <v>1230</v>
      </c>
      <c r="D4398">
        <v>2620</v>
      </c>
      <c r="E4398" s="33">
        <f t="shared" si="272"/>
        <v>2.62</v>
      </c>
      <c r="F4398" s="32">
        <f t="shared" si="273"/>
        <v>-0.10999999999999988</v>
      </c>
      <c r="H4398">
        <v>2014</v>
      </c>
      <c r="I4398">
        <v>303</v>
      </c>
      <c r="J4398">
        <v>1230</v>
      </c>
      <c r="K4398">
        <v>1500</v>
      </c>
      <c r="L4398" s="33">
        <f t="shared" si="274"/>
        <v>1.5</v>
      </c>
      <c r="M4398" s="32">
        <f t="shared" si="275"/>
        <v>-0.3899999999999999</v>
      </c>
      <c r="O4398" s="34">
        <v>40239.520833333336</v>
      </c>
      <c r="P4398" s="33">
        <v>-0.10999999999999988</v>
      </c>
      <c r="Q4398" s="33">
        <v>-0.3899999999999999</v>
      </c>
    </row>
    <row r="4399" spans="1:17">
      <c r="A4399">
        <v>2014</v>
      </c>
      <c r="B4399">
        <v>303</v>
      </c>
      <c r="C4399">
        <v>1240</v>
      </c>
      <c r="D4399">
        <v>2600</v>
      </c>
      <c r="E4399" s="33">
        <f t="shared" si="272"/>
        <v>2.6</v>
      </c>
      <c r="F4399" s="32">
        <f t="shared" si="273"/>
        <v>-0.12999999999999989</v>
      </c>
      <c r="H4399">
        <v>2014</v>
      </c>
      <c r="I4399">
        <v>303</v>
      </c>
      <c r="J4399">
        <v>1240</v>
      </c>
      <c r="K4399">
        <v>1480</v>
      </c>
      <c r="L4399" s="33">
        <f t="shared" si="274"/>
        <v>1.48</v>
      </c>
      <c r="M4399" s="32">
        <f t="shared" si="275"/>
        <v>-0.40999999999999992</v>
      </c>
      <c r="O4399" s="34">
        <v>40239.527777777781</v>
      </c>
      <c r="P4399" s="33">
        <v>-0.12999999999999989</v>
      </c>
      <c r="Q4399" s="33">
        <v>-0.40999999999999992</v>
      </c>
    </row>
    <row r="4400" spans="1:17">
      <c r="A4400">
        <v>2014</v>
      </c>
      <c r="B4400">
        <v>303</v>
      </c>
      <c r="C4400">
        <v>1250</v>
      </c>
      <c r="D4400">
        <v>2580</v>
      </c>
      <c r="E4400" s="33">
        <f t="shared" si="272"/>
        <v>2.58</v>
      </c>
      <c r="F4400" s="32">
        <f t="shared" si="273"/>
        <v>-0.14999999999999991</v>
      </c>
      <c r="H4400">
        <v>2014</v>
      </c>
      <c r="I4400">
        <v>303</v>
      </c>
      <c r="J4400">
        <v>1250</v>
      </c>
      <c r="K4400">
        <v>1470</v>
      </c>
      <c r="L4400" s="33">
        <f t="shared" si="274"/>
        <v>1.47</v>
      </c>
      <c r="M4400" s="32">
        <f t="shared" si="275"/>
        <v>-0.41999999999999993</v>
      </c>
      <c r="O4400" s="34">
        <v>40239.534722222219</v>
      </c>
      <c r="P4400" s="33">
        <v>-0.14999999999999991</v>
      </c>
      <c r="Q4400" s="33">
        <v>-0.41999999999999993</v>
      </c>
    </row>
    <row r="4401" spans="1:17">
      <c r="A4401">
        <v>2014</v>
      </c>
      <c r="B4401">
        <v>303</v>
      </c>
      <c r="C4401">
        <v>1300</v>
      </c>
      <c r="D4401">
        <v>2550</v>
      </c>
      <c r="E4401" s="33">
        <f t="shared" si="272"/>
        <v>2.5499999999999998</v>
      </c>
      <c r="F4401" s="32">
        <f t="shared" si="273"/>
        <v>-0.18000000000000016</v>
      </c>
      <c r="H4401">
        <v>2014</v>
      </c>
      <c r="I4401">
        <v>303</v>
      </c>
      <c r="J4401">
        <v>1300</v>
      </c>
      <c r="K4401">
        <v>1460</v>
      </c>
      <c r="L4401" s="33">
        <f t="shared" si="274"/>
        <v>1.46</v>
      </c>
      <c r="M4401" s="32">
        <f t="shared" si="275"/>
        <v>-0.42999999999999994</v>
      </c>
      <c r="O4401" s="34">
        <v>40239.541666666664</v>
      </c>
      <c r="P4401" s="33">
        <v>-0.18000000000000016</v>
      </c>
      <c r="Q4401" s="33">
        <v>-0.42999999999999994</v>
      </c>
    </row>
    <row r="4402" spans="1:17">
      <c r="A4402">
        <v>2014</v>
      </c>
      <c r="B4402">
        <v>303</v>
      </c>
      <c r="C4402">
        <v>1310</v>
      </c>
      <c r="D4402">
        <v>2530</v>
      </c>
      <c r="E4402" s="33">
        <f t="shared" si="272"/>
        <v>2.5299999999999998</v>
      </c>
      <c r="F4402" s="32">
        <f t="shared" si="273"/>
        <v>-0.20000000000000018</v>
      </c>
      <c r="H4402">
        <v>2014</v>
      </c>
      <c r="I4402">
        <v>303</v>
      </c>
      <c r="J4402">
        <v>1310</v>
      </c>
      <c r="K4402">
        <v>1450</v>
      </c>
      <c r="L4402" s="33">
        <f t="shared" si="274"/>
        <v>1.45</v>
      </c>
      <c r="M4402" s="32">
        <f t="shared" si="275"/>
        <v>-0.43999999999999995</v>
      </c>
      <c r="O4402" s="34">
        <v>40239.548611111109</v>
      </c>
      <c r="P4402" s="33">
        <v>-0.20000000000000018</v>
      </c>
      <c r="Q4402" s="33">
        <v>-0.43999999999999995</v>
      </c>
    </row>
    <row r="4403" spans="1:17">
      <c r="A4403">
        <v>2014</v>
      </c>
      <c r="B4403">
        <v>303</v>
      </c>
      <c r="C4403">
        <v>1320</v>
      </c>
      <c r="D4403">
        <v>2500</v>
      </c>
      <c r="E4403" s="33">
        <f t="shared" si="272"/>
        <v>2.5</v>
      </c>
      <c r="F4403" s="32">
        <f t="shared" si="273"/>
        <v>-0.22999999999999998</v>
      </c>
      <c r="H4403">
        <v>2014</v>
      </c>
      <c r="I4403">
        <v>303</v>
      </c>
      <c r="J4403">
        <v>1320</v>
      </c>
      <c r="K4403">
        <v>1440</v>
      </c>
      <c r="L4403" s="33">
        <f t="shared" si="274"/>
        <v>1.44</v>
      </c>
      <c r="M4403" s="32">
        <f t="shared" si="275"/>
        <v>-0.44999999999999996</v>
      </c>
      <c r="O4403" s="34">
        <v>40239.555555555555</v>
      </c>
      <c r="P4403" s="33">
        <v>-0.22999999999999998</v>
      </c>
      <c r="Q4403" s="33">
        <v>-0.44999999999999996</v>
      </c>
    </row>
    <row r="4404" spans="1:17">
      <c r="A4404">
        <v>2014</v>
      </c>
      <c r="B4404">
        <v>303</v>
      </c>
      <c r="C4404">
        <v>1330</v>
      </c>
      <c r="D4404">
        <v>2480</v>
      </c>
      <c r="E4404" s="33">
        <f t="shared" si="272"/>
        <v>2.48</v>
      </c>
      <c r="F4404" s="32">
        <f t="shared" si="273"/>
        <v>-0.25</v>
      </c>
      <c r="H4404">
        <v>2014</v>
      </c>
      <c r="I4404">
        <v>303</v>
      </c>
      <c r="J4404">
        <v>1330</v>
      </c>
      <c r="K4404">
        <v>1440</v>
      </c>
      <c r="L4404" s="33">
        <f t="shared" si="274"/>
        <v>1.44</v>
      </c>
      <c r="M4404" s="32">
        <f t="shared" si="275"/>
        <v>-0.44999999999999996</v>
      </c>
      <c r="O4404" s="34">
        <v>40239.5625</v>
      </c>
      <c r="P4404" s="33">
        <v>-0.25</v>
      </c>
      <c r="Q4404" s="33">
        <v>-0.44999999999999996</v>
      </c>
    </row>
    <row r="4405" spans="1:17">
      <c r="A4405">
        <v>2014</v>
      </c>
      <c r="B4405">
        <v>303</v>
      </c>
      <c r="C4405">
        <v>1340</v>
      </c>
      <c r="D4405">
        <v>2460</v>
      </c>
      <c r="E4405" s="33">
        <f t="shared" si="272"/>
        <v>2.46</v>
      </c>
      <c r="F4405" s="32">
        <f t="shared" si="273"/>
        <v>-0.27</v>
      </c>
      <c r="H4405">
        <v>2014</v>
      </c>
      <c r="I4405">
        <v>303</v>
      </c>
      <c r="J4405">
        <v>1340</v>
      </c>
      <c r="K4405">
        <v>1440</v>
      </c>
      <c r="L4405" s="33">
        <f t="shared" si="274"/>
        <v>1.44</v>
      </c>
      <c r="M4405" s="32">
        <f t="shared" si="275"/>
        <v>-0.44999999999999996</v>
      </c>
      <c r="O4405" s="34">
        <v>40239.569444444445</v>
      </c>
      <c r="P4405" s="33">
        <v>-0.27</v>
      </c>
      <c r="Q4405" s="33">
        <v>-0.44999999999999996</v>
      </c>
    </row>
    <row r="4406" spans="1:17">
      <c r="A4406">
        <v>2014</v>
      </c>
      <c r="B4406">
        <v>303</v>
      </c>
      <c r="C4406">
        <v>1350</v>
      </c>
      <c r="D4406">
        <v>2440</v>
      </c>
      <c r="E4406" s="33">
        <f t="shared" si="272"/>
        <v>2.44</v>
      </c>
      <c r="F4406" s="32">
        <f t="shared" si="273"/>
        <v>-0.29000000000000004</v>
      </c>
      <c r="H4406">
        <v>2014</v>
      </c>
      <c r="I4406">
        <v>303</v>
      </c>
      <c r="J4406">
        <v>1350</v>
      </c>
      <c r="K4406">
        <v>1440</v>
      </c>
      <c r="L4406" s="33">
        <f t="shared" si="274"/>
        <v>1.44</v>
      </c>
      <c r="M4406" s="32">
        <f t="shared" si="275"/>
        <v>-0.44999999999999996</v>
      </c>
      <c r="O4406" s="34">
        <v>40239.576388888891</v>
      </c>
      <c r="P4406" s="33">
        <v>-0.29000000000000004</v>
      </c>
      <c r="Q4406" s="33">
        <v>-0.44999999999999996</v>
      </c>
    </row>
    <row r="4407" spans="1:17">
      <c r="A4407">
        <v>2014</v>
      </c>
      <c r="B4407">
        <v>303</v>
      </c>
      <c r="C4407">
        <v>1400</v>
      </c>
      <c r="D4407">
        <v>2430</v>
      </c>
      <c r="E4407" s="33">
        <f t="shared" si="272"/>
        <v>2.4300000000000002</v>
      </c>
      <c r="F4407" s="32">
        <f t="shared" si="273"/>
        <v>-0.29999999999999982</v>
      </c>
      <c r="H4407">
        <v>2014</v>
      </c>
      <c r="I4407">
        <v>303</v>
      </c>
      <c r="J4407">
        <v>1400</v>
      </c>
      <c r="K4407">
        <v>1450</v>
      </c>
      <c r="L4407" s="33">
        <f t="shared" si="274"/>
        <v>1.45</v>
      </c>
      <c r="M4407" s="32">
        <f t="shared" si="275"/>
        <v>-0.43999999999999995</v>
      </c>
      <c r="O4407" s="34">
        <v>40239.583333333336</v>
      </c>
      <c r="P4407" s="33">
        <v>-0.29999999999999982</v>
      </c>
      <c r="Q4407" s="33">
        <v>-0.43999999999999995</v>
      </c>
    </row>
    <row r="4408" spans="1:17">
      <c r="A4408">
        <v>2014</v>
      </c>
      <c r="B4408">
        <v>303</v>
      </c>
      <c r="C4408">
        <v>1410</v>
      </c>
      <c r="D4408">
        <v>2420</v>
      </c>
      <c r="E4408" s="33">
        <f t="shared" si="272"/>
        <v>2.42</v>
      </c>
      <c r="F4408" s="32">
        <f t="shared" si="273"/>
        <v>-0.31000000000000005</v>
      </c>
      <c r="H4408">
        <v>2014</v>
      </c>
      <c r="I4408">
        <v>303</v>
      </c>
      <c r="J4408">
        <v>1410</v>
      </c>
      <c r="K4408">
        <v>1460</v>
      </c>
      <c r="L4408" s="33">
        <f t="shared" si="274"/>
        <v>1.46</v>
      </c>
      <c r="M4408" s="32">
        <f t="shared" si="275"/>
        <v>-0.42999999999999994</v>
      </c>
      <c r="O4408" s="34">
        <v>40239.590277777781</v>
      </c>
      <c r="P4408" s="33">
        <v>-0.31000000000000005</v>
      </c>
      <c r="Q4408" s="33">
        <v>-0.42999999999999994</v>
      </c>
    </row>
    <row r="4409" spans="1:17">
      <c r="A4409">
        <v>2014</v>
      </c>
      <c r="B4409">
        <v>303</v>
      </c>
      <c r="C4409">
        <v>1420</v>
      </c>
      <c r="D4409">
        <v>2410</v>
      </c>
      <c r="E4409" s="33">
        <f t="shared" si="272"/>
        <v>2.41</v>
      </c>
      <c r="F4409" s="32">
        <f t="shared" si="273"/>
        <v>-0.31999999999999984</v>
      </c>
      <c r="H4409">
        <v>2014</v>
      </c>
      <c r="I4409">
        <v>303</v>
      </c>
      <c r="J4409">
        <v>1420</v>
      </c>
      <c r="K4409">
        <v>1470</v>
      </c>
      <c r="L4409" s="33">
        <f t="shared" si="274"/>
        <v>1.47</v>
      </c>
      <c r="M4409" s="32">
        <f t="shared" si="275"/>
        <v>-0.41999999999999993</v>
      </c>
      <c r="O4409" s="34">
        <v>40239.597222222219</v>
      </c>
      <c r="P4409" s="33">
        <v>-0.31999999999999984</v>
      </c>
      <c r="Q4409" s="33">
        <v>-0.41999999999999993</v>
      </c>
    </row>
    <row r="4410" spans="1:17">
      <c r="A4410">
        <v>2014</v>
      </c>
      <c r="B4410">
        <v>303</v>
      </c>
      <c r="C4410">
        <v>1430</v>
      </c>
      <c r="D4410">
        <v>2410</v>
      </c>
      <c r="E4410" s="33">
        <f t="shared" si="272"/>
        <v>2.41</v>
      </c>
      <c r="F4410" s="32">
        <f t="shared" si="273"/>
        <v>-0.31999999999999984</v>
      </c>
      <c r="H4410">
        <v>2014</v>
      </c>
      <c r="I4410">
        <v>303</v>
      </c>
      <c r="J4410">
        <v>1430</v>
      </c>
      <c r="K4410">
        <v>1490</v>
      </c>
      <c r="L4410" s="33">
        <f t="shared" si="274"/>
        <v>1.49</v>
      </c>
      <c r="M4410" s="32">
        <f t="shared" si="275"/>
        <v>-0.39999999999999991</v>
      </c>
      <c r="O4410" s="34">
        <v>40239.604166666664</v>
      </c>
      <c r="P4410" s="33">
        <v>-0.31999999999999984</v>
      </c>
      <c r="Q4410" s="33">
        <v>-0.39999999999999991</v>
      </c>
    </row>
    <row r="4411" spans="1:17">
      <c r="A4411">
        <v>2014</v>
      </c>
      <c r="B4411">
        <v>303</v>
      </c>
      <c r="C4411">
        <v>1440</v>
      </c>
      <c r="D4411">
        <v>2410</v>
      </c>
      <c r="E4411" s="33">
        <f t="shared" si="272"/>
        <v>2.41</v>
      </c>
      <c r="F4411" s="32">
        <f t="shared" si="273"/>
        <v>-0.31999999999999984</v>
      </c>
      <c r="H4411">
        <v>2014</v>
      </c>
      <c r="I4411">
        <v>303</v>
      </c>
      <c r="J4411">
        <v>1440</v>
      </c>
      <c r="K4411">
        <v>1510</v>
      </c>
      <c r="L4411" s="33">
        <f t="shared" si="274"/>
        <v>1.51</v>
      </c>
      <c r="M4411" s="32">
        <f t="shared" si="275"/>
        <v>-0.37999999999999989</v>
      </c>
      <c r="O4411" s="34">
        <v>40239.611111111109</v>
      </c>
      <c r="P4411" s="33">
        <v>-0.31999999999999984</v>
      </c>
      <c r="Q4411" s="33">
        <v>-0.37999999999999989</v>
      </c>
    </row>
    <row r="4412" spans="1:17">
      <c r="A4412">
        <v>2014</v>
      </c>
      <c r="B4412">
        <v>303</v>
      </c>
      <c r="C4412">
        <v>1450</v>
      </c>
      <c r="D4412">
        <v>2420</v>
      </c>
      <c r="E4412" s="33">
        <f t="shared" si="272"/>
        <v>2.42</v>
      </c>
      <c r="F4412" s="32">
        <f t="shared" si="273"/>
        <v>-0.31000000000000005</v>
      </c>
      <c r="H4412">
        <v>2014</v>
      </c>
      <c r="I4412">
        <v>303</v>
      </c>
      <c r="J4412">
        <v>1450</v>
      </c>
      <c r="K4412">
        <v>1530</v>
      </c>
      <c r="L4412" s="33">
        <f t="shared" si="274"/>
        <v>1.53</v>
      </c>
      <c r="M4412" s="32">
        <f t="shared" si="275"/>
        <v>-0.35999999999999988</v>
      </c>
      <c r="O4412" s="34">
        <v>40239.618055555555</v>
      </c>
      <c r="P4412" s="33">
        <v>-0.31000000000000005</v>
      </c>
      <c r="Q4412" s="33">
        <v>-0.35999999999999988</v>
      </c>
    </row>
    <row r="4413" spans="1:17">
      <c r="A4413">
        <v>2014</v>
      </c>
      <c r="B4413">
        <v>303</v>
      </c>
      <c r="C4413">
        <v>1500</v>
      </c>
      <c r="D4413">
        <v>2420</v>
      </c>
      <c r="E4413" s="33">
        <f t="shared" si="272"/>
        <v>2.42</v>
      </c>
      <c r="F4413" s="32">
        <f t="shared" si="273"/>
        <v>-0.31000000000000005</v>
      </c>
      <c r="H4413">
        <v>2014</v>
      </c>
      <c r="I4413">
        <v>303</v>
      </c>
      <c r="J4413">
        <v>1500</v>
      </c>
      <c r="K4413">
        <v>1550</v>
      </c>
      <c r="L4413" s="33">
        <f t="shared" si="274"/>
        <v>1.55</v>
      </c>
      <c r="M4413" s="32">
        <f t="shared" si="275"/>
        <v>-0.33999999999999986</v>
      </c>
      <c r="O4413" s="34">
        <v>40239.625</v>
      </c>
      <c r="P4413" s="33">
        <v>-0.31000000000000005</v>
      </c>
      <c r="Q4413" s="33">
        <v>-0.33999999999999986</v>
      </c>
    </row>
    <row r="4414" spans="1:17">
      <c r="A4414">
        <v>2014</v>
      </c>
      <c r="B4414">
        <v>303</v>
      </c>
      <c r="C4414">
        <v>1510</v>
      </c>
      <c r="D4414">
        <v>2430</v>
      </c>
      <c r="E4414" s="33">
        <f t="shared" si="272"/>
        <v>2.4300000000000002</v>
      </c>
      <c r="F4414" s="32">
        <f t="shared" si="273"/>
        <v>-0.29999999999999982</v>
      </c>
      <c r="H4414">
        <v>2014</v>
      </c>
      <c r="I4414">
        <v>303</v>
      </c>
      <c r="J4414">
        <v>1510</v>
      </c>
      <c r="K4414">
        <v>1580</v>
      </c>
      <c r="L4414" s="33">
        <f t="shared" si="274"/>
        <v>1.58</v>
      </c>
      <c r="M4414" s="32">
        <f t="shared" si="275"/>
        <v>-0.30999999999999983</v>
      </c>
      <c r="O4414" s="34">
        <v>40239.631944444445</v>
      </c>
      <c r="P4414" s="33">
        <v>-0.29999999999999982</v>
      </c>
      <c r="Q4414" s="33">
        <v>-0.30999999999999983</v>
      </c>
    </row>
    <row r="4415" spans="1:17">
      <c r="A4415">
        <v>2014</v>
      </c>
      <c r="B4415">
        <v>303</v>
      </c>
      <c r="C4415">
        <v>1520</v>
      </c>
      <c r="D4415">
        <v>2440</v>
      </c>
      <c r="E4415" s="33">
        <f t="shared" si="272"/>
        <v>2.44</v>
      </c>
      <c r="F4415" s="32">
        <f t="shared" si="273"/>
        <v>-0.29000000000000004</v>
      </c>
      <c r="H4415">
        <v>2014</v>
      </c>
      <c r="I4415">
        <v>303</v>
      </c>
      <c r="J4415">
        <v>1520</v>
      </c>
      <c r="K4415">
        <v>1610</v>
      </c>
      <c r="L4415" s="33">
        <f t="shared" si="274"/>
        <v>1.61</v>
      </c>
      <c r="M4415" s="32">
        <f t="shared" si="275"/>
        <v>-0.2799999999999998</v>
      </c>
      <c r="O4415" s="34">
        <v>40239.638888888891</v>
      </c>
      <c r="P4415" s="33">
        <v>-0.29000000000000004</v>
      </c>
      <c r="Q4415" s="33">
        <v>-0.2799999999999998</v>
      </c>
    </row>
    <row r="4416" spans="1:17">
      <c r="A4416">
        <v>2014</v>
      </c>
      <c r="B4416">
        <v>303</v>
      </c>
      <c r="C4416">
        <v>1530</v>
      </c>
      <c r="D4416">
        <v>2460</v>
      </c>
      <c r="E4416" s="33">
        <f t="shared" si="272"/>
        <v>2.46</v>
      </c>
      <c r="F4416" s="32">
        <f t="shared" si="273"/>
        <v>-0.27</v>
      </c>
      <c r="H4416">
        <v>2014</v>
      </c>
      <c r="I4416">
        <v>303</v>
      </c>
      <c r="J4416">
        <v>1530</v>
      </c>
      <c r="K4416">
        <v>1640</v>
      </c>
      <c r="L4416" s="33">
        <f t="shared" si="274"/>
        <v>1.64</v>
      </c>
      <c r="M4416" s="32">
        <f t="shared" si="275"/>
        <v>-0.25</v>
      </c>
      <c r="O4416" s="34">
        <v>40239.645833333336</v>
      </c>
      <c r="P4416" s="33">
        <v>-0.27</v>
      </c>
      <c r="Q4416" s="33">
        <v>-0.25</v>
      </c>
    </row>
    <row r="4417" spans="1:17">
      <c r="A4417">
        <v>2014</v>
      </c>
      <c r="B4417">
        <v>303</v>
      </c>
      <c r="C4417">
        <v>1540</v>
      </c>
      <c r="D4417">
        <v>2470</v>
      </c>
      <c r="E4417" s="33">
        <f t="shared" si="272"/>
        <v>2.4700000000000002</v>
      </c>
      <c r="F4417" s="32">
        <f t="shared" si="273"/>
        <v>-0.25999999999999979</v>
      </c>
      <c r="H4417">
        <v>2014</v>
      </c>
      <c r="I4417">
        <v>303</v>
      </c>
      <c r="J4417">
        <v>1540</v>
      </c>
      <c r="K4417">
        <v>1680</v>
      </c>
      <c r="L4417" s="33">
        <f t="shared" si="274"/>
        <v>1.68</v>
      </c>
      <c r="M4417" s="32">
        <f t="shared" si="275"/>
        <v>-0.20999999999999996</v>
      </c>
      <c r="O4417" s="34">
        <v>40239.652777777781</v>
      </c>
      <c r="P4417" s="33">
        <v>-0.25999999999999979</v>
      </c>
      <c r="Q4417" s="33">
        <v>-0.20999999999999996</v>
      </c>
    </row>
    <row r="4418" spans="1:17">
      <c r="A4418">
        <v>2014</v>
      </c>
      <c r="B4418">
        <v>303</v>
      </c>
      <c r="C4418">
        <v>1550</v>
      </c>
      <c r="D4418">
        <v>2490</v>
      </c>
      <c r="E4418" s="33">
        <f t="shared" si="272"/>
        <v>2.4900000000000002</v>
      </c>
      <c r="F4418" s="32">
        <f t="shared" si="273"/>
        <v>-0.23999999999999977</v>
      </c>
      <c r="H4418">
        <v>2014</v>
      </c>
      <c r="I4418">
        <v>303</v>
      </c>
      <c r="J4418">
        <v>1550</v>
      </c>
      <c r="K4418">
        <v>1710</v>
      </c>
      <c r="L4418" s="33">
        <f t="shared" si="274"/>
        <v>1.71</v>
      </c>
      <c r="M4418" s="32">
        <f t="shared" si="275"/>
        <v>-0.17999999999999994</v>
      </c>
      <c r="O4418" s="34">
        <v>40239.659722222219</v>
      </c>
      <c r="P4418" s="33">
        <v>-0.23999999999999977</v>
      </c>
      <c r="Q4418" s="33">
        <v>-0.17999999999999994</v>
      </c>
    </row>
    <row r="4419" spans="1:17">
      <c r="A4419">
        <v>2014</v>
      </c>
      <c r="B4419">
        <v>303</v>
      </c>
      <c r="C4419">
        <v>1600</v>
      </c>
      <c r="D4419">
        <v>2510</v>
      </c>
      <c r="E4419" s="33">
        <f t="shared" si="272"/>
        <v>2.5099999999999998</v>
      </c>
      <c r="F4419" s="32">
        <f t="shared" si="273"/>
        <v>-0.2200000000000002</v>
      </c>
      <c r="H4419">
        <v>2014</v>
      </c>
      <c r="I4419">
        <v>303</v>
      </c>
      <c r="J4419">
        <v>1600</v>
      </c>
      <c r="K4419">
        <v>1750</v>
      </c>
      <c r="L4419" s="33">
        <f t="shared" si="274"/>
        <v>1.75</v>
      </c>
      <c r="M4419" s="32">
        <f t="shared" si="275"/>
        <v>-0.1399999999999999</v>
      </c>
      <c r="O4419" s="34">
        <v>40239.666666666664</v>
      </c>
      <c r="P4419" s="33">
        <v>-0.2200000000000002</v>
      </c>
      <c r="Q4419" s="33">
        <v>-0.1399999999999999</v>
      </c>
    </row>
    <row r="4420" spans="1:17">
      <c r="A4420">
        <v>2014</v>
      </c>
      <c r="B4420">
        <v>303</v>
      </c>
      <c r="C4420">
        <v>1610</v>
      </c>
      <c r="D4420">
        <v>2520</v>
      </c>
      <c r="E4420" s="33">
        <f t="shared" ref="E4420:E4483" si="276">ROUND(D4420/1000,2)</f>
        <v>2.52</v>
      </c>
      <c r="F4420" s="32">
        <f t="shared" ref="F4420:F4483" si="277">E4420-E$8499</f>
        <v>-0.20999999999999996</v>
      </c>
      <c r="H4420">
        <v>2014</v>
      </c>
      <c r="I4420">
        <v>303</v>
      </c>
      <c r="J4420">
        <v>1610</v>
      </c>
      <c r="K4420">
        <v>1780</v>
      </c>
      <c r="L4420" s="33">
        <f t="shared" ref="L4420:L4483" si="278">ROUND(K4420/1000,2)</f>
        <v>1.78</v>
      </c>
      <c r="M4420" s="32">
        <f t="shared" ref="M4420:M4483" si="279">L4420-L$8499</f>
        <v>-0.10999999999999988</v>
      </c>
      <c r="O4420" s="34">
        <v>40239.673611111109</v>
      </c>
      <c r="P4420" s="33">
        <v>-0.20999999999999996</v>
      </c>
      <c r="Q4420" s="33">
        <v>-0.10999999999999988</v>
      </c>
    </row>
    <row r="4421" spans="1:17">
      <c r="A4421">
        <v>2014</v>
      </c>
      <c r="B4421">
        <v>303</v>
      </c>
      <c r="C4421">
        <v>1620</v>
      </c>
      <c r="D4421">
        <v>2540</v>
      </c>
      <c r="E4421" s="33">
        <f t="shared" si="276"/>
        <v>2.54</v>
      </c>
      <c r="F4421" s="32">
        <f t="shared" si="277"/>
        <v>-0.18999999999999995</v>
      </c>
      <c r="H4421">
        <v>2014</v>
      </c>
      <c r="I4421">
        <v>303</v>
      </c>
      <c r="J4421">
        <v>1620</v>
      </c>
      <c r="K4421">
        <v>1820</v>
      </c>
      <c r="L4421" s="33">
        <f t="shared" si="278"/>
        <v>1.82</v>
      </c>
      <c r="M4421" s="32">
        <f t="shared" si="279"/>
        <v>-6.999999999999984E-2</v>
      </c>
      <c r="O4421" s="34">
        <v>40239.680555555555</v>
      </c>
      <c r="P4421" s="33">
        <v>-0.18999999999999995</v>
      </c>
      <c r="Q4421" s="33">
        <v>-6.999999999999984E-2</v>
      </c>
    </row>
    <row r="4422" spans="1:17">
      <c r="A4422">
        <v>2014</v>
      </c>
      <c r="B4422">
        <v>303</v>
      </c>
      <c r="C4422">
        <v>1630</v>
      </c>
      <c r="D4422">
        <v>2560</v>
      </c>
      <c r="E4422" s="33">
        <f t="shared" si="276"/>
        <v>2.56</v>
      </c>
      <c r="F4422" s="32">
        <f t="shared" si="277"/>
        <v>-0.16999999999999993</v>
      </c>
      <c r="H4422">
        <v>2014</v>
      </c>
      <c r="I4422">
        <v>303</v>
      </c>
      <c r="J4422">
        <v>1630</v>
      </c>
      <c r="K4422">
        <v>1860</v>
      </c>
      <c r="L4422" s="33">
        <f t="shared" si="278"/>
        <v>1.86</v>
      </c>
      <c r="M4422" s="32">
        <f t="shared" si="279"/>
        <v>-2.9999999999999805E-2</v>
      </c>
      <c r="O4422" s="34">
        <v>40239.6875</v>
      </c>
      <c r="P4422" s="33">
        <v>-0.16999999999999993</v>
      </c>
      <c r="Q4422" s="33">
        <v>-2.9999999999999805E-2</v>
      </c>
    </row>
    <row r="4423" spans="1:17">
      <c r="A4423">
        <v>2014</v>
      </c>
      <c r="B4423">
        <v>303</v>
      </c>
      <c r="C4423">
        <v>1640</v>
      </c>
      <c r="D4423">
        <v>2580</v>
      </c>
      <c r="E4423" s="33">
        <f t="shared" si="276"/>
        <v>2.58</v>
      </c>
      <c r="F4423" s="32">
        <f t="shared" si="277"/>
        <v>-0.14999999999999991</v>
      </c>
      <c r="H4423">
        <v>2014</v>
      </c>
      <c r="I4423">
        <v>303</v>
      </c>
      <c r="J4423">
        <v>1640</v>
      </c>
      <c r="K4423">
        <v>1900</v>
      </c>
      <c r="L4423" s="33">
        <f t="shared" si="278"/>
        <v>1.9</v>
      </c>
      <c r="M4423" s="32">
        <f t="shared" si="279"/>
        <v>1.0000000000000009E-2</v>
      </c>
      <c r="O4423" s="34">
        <v>40239.694444444445</v>
      </c>
      <c r="P4423" s="33">
        <v>-0.14999999999999991</v>
      </c>
      <c r="Q4423" s="33">
        <v>1.0000000000000009E-2</v>
      </c>
    </row>
    <row r="4424" spans="1:17">
      <c r="A4424">
        <v>2014</v>
      </c>
      <c r="B4424">
        <v>303</v>
      </c>
      <c r="C4424">
        <v>1650</v>
      </c>
      <c r="D4424">
        <v>2600</v>
      </c>
      <c r="E4424" s="33">
        <f t="shared" si="276"/>
        <v>2.6</v>
      </c>
      <c r="F4424" s="32">
        <f t="shared" si="277"/>
        <v>-0.12999999999999989</v>
      </c>
      <c r="H4424">
        <v>2014</v>
      </c>
      <c r="I4424">
        <v>303</v>
      </c>
      <c r="J4424">
        <v>1650</v>
      </c>
      <c r="K4424">
        <v>1930</v>
      </c>
      <c r="L4424" s="33">
        <f t="shared" si="278"/>
        <v>1.93</v>
      </c>
      <c r="M4424" s="32">
        <f t="shared" si="279"/>
        <v>4.0000000000000036E-2</v>
      </c>
      <c r="O4424" s="34">
        <v>40239.701388888891</v>
      </c>
      <c r="P4424" s="33">
        <v>-0.12999999999999989</v>
      </c>
      <c r="Q4424" s="33">
        <v>4.0000000000000036E-2</v>
      </c>
    </row>
    <row r="4425" spans="1:17">
      <c r="A4425">
        <v>2014</v>
      </c>
      <c r="B4425">
        <v>303</v>
      </c>
      <c r="C4425">
        <v>1700</v>
      </c>
      <c r="D4425">
        <v>2620</v>
      </c>
      <c r="E4425" s="33">
        <f t="shared" si="276"/>
        <v>2.62</v>
      </c>
      <c r="F4425" s="32">
        <f t="shared" si="277"/>
        <v>-0.10999999999999988</v>
      </c>
      <c r="H4425">
        <v>2014</v>
      </c>
      <c r="I4425">
        <v>303</v>
      </c>
      <c r="J4425">
        <v>1700</v>
      </c>
      <c r="K4425">
        <v>1970</v>
      </c>
      <c r="L4425" s="33">
        <f t="shared" si="278"/>
        <v>1.97</v>
      </c>
      <c r="M4425" s="32">
        <f t="shared" si="279"/>
        <v>8.0000000000000071E-2</v>
      </c>
      <c r="O4425" s="34">
        <v>40239.708333333336</v>
      </c>
      <c r="P4425" s="33">
        <v>-0.10999999999999988</v>
      </c>
      <c r="Q4425" s="33">
        <v>8.0000000000000071E-2</v>
      </c>
    </row>
    <row r="4426" spans="1:17">
      <c r="A4426">
        <v>2014</v>
      </c>
      <c r="B4426">
        <v>303</v>
      </c>
      <c r="C4426">
        <v>1710</v>
      </c>
      <c r="D4426">
        <v>2640</v>
      </c>
      <c r="E4426" s="33">
        <f t="shared" si="276"/>
        <v>2.64</v>
      </c>
      <c r="F4426" s="32">
        <f t="shared" si="277"/>
        <v>-8.9999999999999858E-2</v>
      </c>
      <c r="H4426">
        <v>2014</v>
      </c>
      <c r="I4426">
        <v>303</v>
      </c>
      <c r="J4426">
        <v>1710</v>
      </c>
      <c r="K4426">
        <v>2010</v>
      </c>
      <c r="L4426" s="33">
        <f t="shared" si="278"/>
        <v>2.0099999999999998</v>
      </c>
      <c r="M4426" s="32">
        <f t="shared" si="279"/>
        <v>0.11999999999999988</v>
      </c>
      <c r="O4426" s="34">
        <v>40239.715277777781</v>
      </c>
      <c r="P4426" s="33">
        <v>-8.9999999999999858E-2</v>
      </c>
      <c r="Q4426" s="33">
        <v>0.11999999999999988</v>
      </c>
    </row>
    <row r="4427" spans="1:17">
      <c r="A4427">
        <v>2014</v>
      </c>
      <c r="B4427">
        <v>303</v>
      </c>
      <c r="C4427">
        <v>1720</v>
      </c>
      <c r="D4427">
        <v>2660</v>
      </c>
      <c r="E4427" s="33">
        <f t="shared" si="276"/>
        <v>2.66</v>
      </c>
      <c r="F4427" s="32">
        <f t="shared" si="277"/>
        <v>-6.999999999999984E-2</v>
      </c>
      <c r="H4427">
        <v>2014</v>
      </c>
      <c r="I4427">
        <v>303</v>
      </c>
      <c r="J4427">
        <v>1720</v>
      </c>
      <c r="K4427">
        <v>2040</v>
      </c>
      <c r="L4427" s="33">
        <f t="shared" si="278"/>
        <v>2.04</v>
      </c>
      <c r="M4427" s="32">
        <f t="shared" si="279"/>
        <v>0.15000000000000013</v>
      </c>
      <c r="O4427" s="34">
        <v>40239.722222222219</v>
      </c>
      <c r="P4427" s="33">
        <v>-6.999999999999984E-2</v>
      </c>
      <c r="Q4427" s="33">
        <v>0.15000000000000013</v>
      </c>
    </row>
    <row r="4428" spans="1:17">
      <c r="A4428">
        <v>2014</v>
      </c>
      <c r="B4428">
        <v>303</v>
      </c>
      <c r="C4428">
        <v>1730</v>
      </c>
      <c r="D4428">
        <v>2680</v>
      </c>
      <c r="E4428" s="33">
        <f t="shared" si="276"/>
        <v>2.68</v>
      </c>
      <c r="F4428" s="32">
        <f t="shared" si="277"/>
        <v>-4.9999999999999822E-2</v>
      </c>
      <c r="H4428">
        <v>2014</v>
      </c>
      <c r="I4428">
        <v>303</v>
      </c>
      <c r="J4428">
        <v>1730</v>
      </c>
      <c r="K4428">
        <v>2080</v>
      </c>
      <c r="L4428" s="33">
        <f t="shared" si="278"/>
        <v>2.08</v>
      </c>
      <c r="M4428" s="32">
        <f t="shared" si="279"/>
        <v>0.19000000000000017</v>
      </c>
      <c r="O4428" s="34">
        <v>40239.729166666664</v>
      </c>
      <c r="P4428" s="33">
        <v>-4.9999999999999822E-2</v>
      </c>
      <c r="Q4428" s="33">
        <v>0.19000000000000017</v>
      </c>
    </row>
    <row r="4429" spans="1:17">
      <c r="A4429">
        <v>2014</v>
      </c>
      <c r="B4429">
        <v>303</v>
      </c>
      <c r="C4429">
        <v>1740</v>
      </c>
      <c r="D4429">
        <v>2710</v>
      </c>
      <c r="E4429" s="33">
        <f t="shared" si="276"/>
        <v>2.71</v>
      </c>
      <c r="F4429" s="32">
        <f t="shared" si="277"/>
        <v>-2.0000000000000018E-2</v>
      </c>
      <c r="H4429">
        <v>2014</v>
      </c>
      <c r="I4429">
        <v>303</v>
      </c>
      <c r="J4429">
        <v>1740</v>
      </c>
      <c r="K4429">
        <v>2110</v>
      </c>
      <c r="L4429" s="33">
        <f t="shared" si="278"/>
        <v>2.11</v>
      </c>
      <c r="M4429" s="32">
        <f t="shared" si="279"/>
        <v>0.21999999999999997</v>
      </c>
      <c r="O4429" s="34">
        <v>40239.736111111109</v>
      </c>
      <c r="P4429" s="33">
        <v>-2.0000000000000018E-2</v>
      </c>
      <c r="Q4429" s="33">
        <v>0.21999999999999997</v>
      </c>
    </row>
    <row r="4430" spans="1:17">
      <c r="A4430">
        <v>2014</v>
      </c>
      <c r="B4430">
        <v>303</v>
      </c>
      <c r="C4430">
        <v>1750</v>
      </c>
      <c r="D4430">
        <v>2740</v>
      </c>
      <c r="E4430" s="33">
        <f t="shared" si="276"/>
        <v>2.74</v>
      </c>
      <c r="F4430" s="32">
        <f t="shared" si="277"/>
        <v>1.0000000000000231E-2</v>
      </c>
      <c r="H4430">
        <v>2014</v>
      </c>
      <c r="I4430">
        <v>303</v>
      </c>
      <c r="J4430">
        <v>1750</v>
      </c>
      <c r="K4430">
        <v>2140</v>
      </c>
      <c r="L4430" s="33">
        <f t="shared" si="278"/>
        <v>2.14</v>
      </c>
      <c r="M4430" s="32">
        <f t="shared" si="279"/>
        <v>0.25000000000000022</v>
      </c>
      <c r="O4430" s="34">
        <v>40239.743055555555</v>
      </c>
      <c r="P4430" s="33">
        <v>1.0000000000000231E-2</v>
      </c>
      <c r="Q4430" s="33">
        <v>0.25000000000000022</v>
      </c>
    </row>
    <row r="4431" spans="1:17">
      <c r="A4431">
        <v>2014</v>
      </c>
      <c r="B4431">
        <v>303</v>
      </c>
      <c r="C4431">
        <v>1800</v>
      </c>
      <c r="D4431">
        <v>2760</v>
      </c>
      <c r="E4431" s="33">
        <f t="shared" si="276"/>
        <v>2.76</v>
      </c>
      <c r="F4431" s="32">
        <f t="shared" si="277"/>
        <v>2.9999999999999805E-2</v>
      </c>
      <c r="H4431">
        <v>2014</v>
      </c>
      <c r="I4431">
        <v>303</v>
      </c>
      <c r="J4431">
        <v>1800</v>
      </c>
      <c r="K4431">
        <v>2170</v>
      </c>
      <c r="L4431" s="33">
        <f t="shared" si="278"/>
        <v>2.17</v>
      </c>
      <c r="M4431" s="32">
        <f t="shared" si="279"/>
        <v>0.28000000000000003</v>
      </c>
      <c r="O4431" s="34">
        <v>40239.75</v>
      </c>
      <c r="P4431" s="33">
        <v>2.9999999999999805E-2</v>
      </c>
      <c r="Q4431" s="33">
        <v>0.28000000000000003</v>
      </c>
    </row>
    <row r="4432" spans="1:17">
      <c r="A4432">
        <v>2014</v>
      </c>
      <c r="B4432">
        <v>303</v>
      </c>
      <c r="C4432">
        <v>1810</v>
      </c>
      <c r="D4432">
        <v>2790</v>
      </c>
      <c r="E4432" s="33">
        <f t="shared" si="276"/>
        <v>2.79</v>
      </c>
      <c r="F4432" s="32">
        <f t="shared" si="277"/>
        <v>6.0000000000000053E-2</v>
      </c>
      <c r="H4432">
        <v>2014</v>
      </c>
      <c r="I4432">
        <v>303</v>
      </c>
      <c r="J4432">
        <v>1810</v>
      </c>
      <c r="K4432">
        <v>2190</v>
      </c>
      <c r="L4432" s="33">
        <f t="shared" si="278"/>
        <v>2.19</v>
      </c>
      <c r="M4432" s="32">
        <f t="shared" si="279"/>
        <v>0.30000000000000004</v>
      </c>
      <c r="O4432" s="34">
        <v>40239.756944444445</v>
      </c>
      <c r="P4432" s="33">
        <v>6.0000000000000053E-2</v>
      </c>
      <c r="Q4432" s="33">
        <v>0.30000000000000004</v>
      </c>
    </row>
    <row r="4433" spans="1:17">
      <c r="A4433">
        <v>2014</v>
      </c>
      <c r="B4433">
        <v>303</v>
      </c>
      <c r="C4433">
        <v>1820</v>
      </c>
      <c r="D4433">
        <v>2820</v>
      </c>
      <c r="E4433" s="33">
        <f t="shared" si="276"/>
        <v>2.82</v>
      </c>
      <c r="F4433" s="32">
        <f t="shared" si="277"/>
        <v>8.9999999999999858E-2</v>
      </c>
      <c r="H4433">
        <v>2014</v>
      </c>
      <c r="I4433">
        <v>303</v>
      </c>
      <c r="J4433">
        <v>1820</v>
      </c>
      <c r="K4433">
        <v>2220</v>
      </c>
      <c r="L4433" s="33">
        <f t="shared" si="278"/>
        <v>2.2200000000000002</v>
      </c>
      <c r="M4433" s="32">
        <f t="shared" si="279"/>
        <v>0.33000000000000029</v>
      </c>
      <c r="O4433" s="34">
        <v>40239.763888888891</v>
      </c>
      <c r="P4433" s="33">
        <v>8.9999999999999858E-2</v>
      </c>
      <c r="Q4433" s="33">
        <v>0.33000000000000029</v>
      </c>
    </row>
    <row r="4434" spans="1:17">
      <c r="A4434">
        <v>2014</v>
      </c>
      <c r="B4434">
        <v>303</v>
      </c>
      <c r="C4434">
        <v>1830</v>
      </c>
      <c r="D4434">
        <v>2850</v>
      </c>
      <c r="E4434" s="33">
        <f t="shared" si="276"/>
        <v>2.85</v>
      </c>
      <c r="F4434" s="32">
        <f t="shared" si="277"/>
        <v>0.12000000000000011</v>
      </c>
      <c r="H4434">
        <v>2014</v>
      </c>
      <c r="I4434">
        <v>303</v>
      </c>
      <c r="J4434">
        <v>1830</v>
      </c>
      <c r="K4434">
        <v>2240</v>
      </c>
      <c r="L4434" s="33">
        <f t="shared" si="278"/>
        <v>2.2400000000000002</v>
      </c>
      <c r="M4434" s="32">
        <f t="shared" si="279"/>
        <v>0.35000000000000031</v>
      </c>
      <c r="O4434" s="34">
        <v>40239.770833333336</v>
      </c>
      <c r="P4434" s="33">
        <v>0.12000000000000011</v>
      </c>
      <c r="Q4434" s="33">
        <v>0.35000000000000031</v>
      </c>
    </row>
    <row r="4435" spans="1:17">
      <c r="A4435">
        <v>2014</v>
      </c>
      <c r="B4435">
        <v>303</v>
      </c>
      <c r="C4435">
        <v>1840</v>
      </c>
      <c r="D4435">
        <v>2880</v>
      </c>
      <c r="E4435" s="33">
        <f t="shared" si="276"/>
        <v>2.88</v>
      </c>
      <c r="F4435" s="32">
        <f t="shared" si="277"/>
        <v>0.14999999999999991</v>
      </c>
      <c r="H4435">
        <v>2014</v>
      </c>
      <c r="I4435">
        <v>303</v>
      </c>
      <c r="J4435">
        <v>1840</v>
      </c>
      <c r="K4435">
        <v>2250</v>
      </c>
      <c r="L4435" s="33">
        <f t="shared" si="278"/>
        <v>2.25</v>
      </c>
      <c r="M4435" s="32">
        <f t="shared" si="279"/>
        <v>0.3600000000000001</v>
      </c>
      <c r="O4435" s="34">
        <v>40239.777777777781</v>
      </c>
      <c r="P4435" s="33">
        <v>0.14999999999999991</v>
      </c>
      <c r="Q4435" s="33">
        <v>0.3600000000000001</v>
      </c>
    </row>
    <row r="4436" spans="1:17">
      <c r="A4436">
        <v>2014</v>
      </c>
      <c r="B4436">
        <v>303</v>
      </c>
      <c r="C4436">
        <v>1850</v>
      </c>
      <c r="D4436">
        <v>2910</v>
      </c>
      <c r="E4436" s="33">
        <f t="shared" si="276"/>
        <v>2.91</v>
      </c>
      <c r="F4436" s="32">
        <f t="shared" si="277"/>
        <v>0.18000000000000016</v>
      </c>
      <c r="H4436">
        <v>2014</v>
      </c>
      <c r="I4436">
        <v>303</v>
      </c>
      <c r="J4436">
        <v>1850</v>
      </c>
      <c r="K4436">
        <v>2270</v>
      </c>
      <c r="L4436" s="33">
        <f t="shared" si="278"/>
        <v>2.27</v>
      </c>
      <c r="M4436" s="32">
        <f t="shared" si="279"/>
        <v>0.38000000000000012</v>
      </c>
      <c r="O4436" s="34">
        <v>40239.784722222219</v>
      </c>
      <c r="P4436" s="33">
        <v>0.18000000000000016</v>
      </c>
      <c r="Q4436" s="33">
        <v>0.38000000000000012</v>
      </c>
    </row>
    <row r="4437" spans="1:17">
      <c r="A4437">
        <v>2014</v>
      </c>
      <c r="B4437">
        <v>303</v>
      </c>
      <c r="C4437">
        <v>1900</v>
      </c>
      <c r="D4437">
        <v>2940</v>
      </c>
      <c r="E4437" s="33">
        <f t="shared" si="276"/>
        <v>2.94</v>
      </c>
      <c r="F4437" s="32">
        <f t="shared" si="277"/>
        <v>0.20999999999999996</v>
      </c>
      <c r="H4437">
        <v>2014</v>
      </c>
      <c r="I4437">
        <v>303</v>
      </c>
      <c r="J4437">
        <v>1900</v>
      </c>
      <c r="K4437">
        <v>2280</v>
      </c>
      <c r="L4437" s="33">
        <f t="shared" si="278"/>
        <v>2.2799999999999998</v>
      </c>
      <c r="M4437" s="32">
        <f t="shared" si="279"/>
        <v>0.3899999999999999</v>
      </c>
      <c r="O4437" s="34">
        <v>40239.791666666664</v>
      </c>
      <c r="P4437" s="33">
        <v>0.20999999999999996</v>
      </c>
      <c r="Q4437" s="33">
        <v>0.3899999999999999</v>
      </c>
    </row>
    <row r="4438" spans="1:17">
      <c r="A4438">
        <v>2014</v>
      </c>
      <c r="B4438">
        <v>303</v>
      </c>
      <c r="C4438">
        <v>1910</v>
      </c>
      <c r="D4438">
        <v>2960</v>
      </c>
      <c r="E4438" s="33">
        <f t="shared" si="276"/>
        <v>2.96</v>
      </c>
      <c r="F4438" s="32">
        <f t="shared" si="277"/>
        <v>0.22999999999999998</v>
      </c>
      <c r="H4438">
        <v>2014</v>
      </c>
      <c r="I4438">
        <v>303</v>
      </c>
      <c r="J4438">
        <v>1910</v>
      </c>
      <c r="K4438">
        <v>2280</v>
      </c>
      <c r="L4438" s="33">
        <f t="shared" si="278"/>
        <v>2.2799999999999998</v>
      </c>
      <c r="M4438" s="32">
        <f t="shared" si="279"/>
        <v>0.3899999999999999</v>
      </c>
      <c r="O4438" s="34">
        <v>40239.798611111109</v>
      </c>
      <c r="P4438" s="33">
        <v>0.22999999999999998</v>
      </c>
      <c r="Q4438" s="33">
        <v>0.3899999999999999</v>
      </c>
    </row>
    <row r="4439" spans="1:17">
      <c r="A4439">
        <v>2014</v>
      </c>
      <c r="B4439">
        <v>303</v>
      </c>
      <c r="C4439">
        <v>1920</v>
      </c>
      <c r="D4439">
        <v>2990</v>
      </c>
      <c r="E4439" s="33">
        <f t="shared" si="276"/>
        <v>2.99</v>
      </c>
      <c r="F4439" s="32">
        <f t="shared" si="277"/>
        <v>0.26000000000000023</v>
      </c>
      <c r="H4439">
        <v>2014</v>
      </c>
      <c r="I4439">
        <v>303</v>
      </c>
      <c r="J4439">
        <v>1920</v>
      </c>
      <c r="K4439">
        <v>2280</v>
      </c>
      <c r="L4439" s="33">
        <f t="shared" si="278"/>
        <v>2.2799999999999998</v>
      </c>
      <c r="M4439" s="32">
        <f t="shared" si="279"/>
        <v>0.3899999999999999</v>
      </c>
      <c r="O4439" s="34">
        <v>40239.805555555555</v>
      </c>
      <c r="P4439" s="33">
        <v>0.26000000000000023</v>
      </c>
      <c r="Q4439" s="33">
        <v>0.3899999999999999</v>
      </c>
    </row>
    <row r="4440" spans="1:17">
      <c r="A4440">
        <v>2014</v>
      </c>
      <c r="B4440">
        <v>303</v>
      </c>
      <c r="C4440">
        <v>1930</v>
      </c>
      <c r="D4440">
        <v>3000</v>
      </c>
      <c r="E4440" s="33">
        <f t="shared" si="276"/>
        <v>3</v>
      </c>
      <c r="F4440" s="32">
        <f t="shared" si="277"/>
        <v>0.27</v>
      </c>
      <c r="H4440">
        <v>2014</v>
      </c>
      <c r="I4440">
        <v>303</v>
      </c>
      <c r="J4440">
        <v>1930</v>
      </c>
      <c r="K4440">
        <v>2280</v>
      </c>
      <c r="L4440" s="33">
        <f t="shared" si="278"/>
        <v>2.2799999999999998</v>
      </c>
      <c r="M4440" s="32">
        <f t="shared" si="279"/>
        <v>0.3899999999999999</v>
      </c>
      <c r="O4440" s="34">
        <v>40239.8125</v>
      </c>
      <c r="P4440" s="33">
        <v>0.27</v>
      </c>
      <c r="Q4440" s="33">
        <v>0.3899999999999999</v>
      </c>
    </row>
    <row r="4441" spans="1:17">
      <c r="A4441">
        <v>2014</v>
      </c>
      <c r="B4441">
        <v>303</v>
      </c>
      <c r="C4441">
        <v>1940</v>
      </c>
      <c r="D4441">
        <v>3020</v>
      </c>
      <c r="E4441" s="33">
        <f t="shared" si="276"/>
        <v>3.02</v>
      </c>
      <c r="F4441" s="32">
        <f t="shared" si="277"/>
        <v>0.29000000000000004</v>
      </c>
      <c r="H4441">
        <v>2014</v>
      </c>
      <c r="I4441">
        <v>303</v>
      </c>
      <c r="J4441">
        <v>1940</v>
      </c>
      <c r="K4441">
        <v>2280</v>
      </c>
      <c r="L4441" s="33">
        <f t="shared" si="278"/>
        <v>2.2799999999999998</v>
      </c>
      <c r="M4441" s="32">
        <f t="shared" si="279"/>
        <v>0.3899999999999999</v>
      </c>
      <c r="O4441" s="34">
        <v>40239.819444444445</v>
      </c>
      <c r="P4441" s="33">
        <v>0.29000000000000004</v>
      </c>
      <c r="Q4441" s="33">
        <v>0.3899999999999999</v>
      </c>
    </row>
    <row r="4442" spans="1:17">
      <c r="A4442">
        <v>2014</v>
      </c>
      <c r="B4442">
        <v>303</v>
      </c>
      <c r="C4442">
        <v>1950</v>
      </c>
      <c r="D4442">
        <v>3030</v>
      </c>
      <c r="E4442" s="33">
        <f t="shared" si="276"/>
        <v>3.03</v>
      </c>
      <c r="F4442" s="32">
        <f t="shared" si="277"/>
        <v>0.29999999999999982</v>
      </c>
      <c r="H4442">
        <v>2014</v>
      </c>
      <c r="I4442">
        <v>303</v>
      </c>
      <c r="J4442">
        <v>1950</v>
      </c>
      <c r="K4442">
        <v>2270</v>
      </c>
      <c r="L4442" s="33">
        <f t="shared" si="278"/>
        <v>2.27</v>
      </c>
      <c r="M4442" s="32">
        <f t="shared" si="279"/>
        <v>0.38000000000000012</v>
      </c>
      <c r="O4442" s="34">
        <v>40239.826388888891</v>
      </c>
      <c r="P4442" s="33">
        <v>0.29999999999999982</v>
      </c>
      <c r="Q4442" s="33">
        <v>0.38000000000000012</v>
      </c>
    </row>
    <row r="4443" spans="1:17">
      <c r="A4443">
        <v>2014</v>
      </c>
      <c r="B4443">
        <v>303</v>
      </c>
      <c r="C4443">
        <v>2000</v>
      </c>
      <c r="D4443">
        <v>3030</v>
      </c>
      <c r="E4443" s="33">
        <f t="shared" si="276"/>
        <v>3.03</v>
      </c>
      <c r="F4443" s="32">
        <f t="shared" si="277"/>
        <v>0.29999999999999982</v>
      </c>
      <c r="H4443">
        <v>2014</v>
      </c>
      <c r="I4443">
        <v>303</v>
      </c>
      <c r="J4443">
        <v>2000</v>
      </c>
      <c r="K4443">
        <v>2260</v>
      </c>
      <c r="L4443" s="33">
        <f t="shared" si="278"/>
        <v>2.2599999999999998</v>
      </c>
      <c r="M4443" s="32">
        <f t="shared" si="279"/>
        <v>0.36999999999999988</v>
      </c>
      <c r="O4443" s="34">
        <v>40239.833333333336</v>
      </c>
      <c r="P4443" s="33">
        <v>0.29999999999999982</v>
      </c>
      <c r="Q4443" s="33">
        <v>0.36999999999999988</v>
      </c>
    </row>
    <row r="4444" spans="1:17">
      <c r="A4444">
        <v>2014</v>
      </c>
      <c r="B4444">
        <v>303</v>
      </c>
      <c r="C4444">
        <v>2010</v>
      </c>
      <c r="D4444">
        <v>3040</v>
      </c>
      <c r="E4444" s="33">
        <f t="shared" si="276"/>
        <v>3.04</v>
      </c>
      <c r="F4444" s="32">
        <f t="shared" si="277"/>
        <v>0.31000000000000005</v>
      </c>
      <c r="H4444">
        <v>2014</v>
      </c>
      <c r="I4444">
        <v>303</v>
      </c>
      <c r="J4444">
        <v>2010</v>
      </c>
      <c r="K4444">
        <v>2240</v>
      </c>
      <c r="L4444" s="33">
        <f t="shared" si="278"/>
        <v>2.2400000000000002</v>
      </c>
      <c r="M4444" s="32">
        <f t="shared" si="279"/>
        <v>0.35000000000000031</v>
      </c>
      <c r="O4444" s="34">
        <v>40239.840277777781</v>
      </c>
      <c r="P4444" s="33">
        <v>0.31000000000000005</v>
      </c>
      <c r="Q4444" s="33">
        <v>0.35000000000000031</v>
      </c>
    </row>
    <row r="4445" spans="1:17">
      <c r="A4445">
        <v>2014</v>
      </c>
      <c r="B4445">
        <v>303</v>
      </c>
      <c r="C4445">
        <v>2020</v>
      </c>
      <c r="D4445">
        <v>3030</v>
      </c>
      <c r="E4445" s="33">
        <f t="shared" si="276"/>
        <v>3.03</v>
      </c>
      <c r="F4445" s="32">
        <f t="shared" si="277"/>
        <v>0.29999999999999982</v>
      </c>
      <c r="H4445">
        <v>2014</v>
      </c>
      <c r="I4445">
        <v>303</v>
      </c>
      <c r="J4445">
        <v>2020</v>
      </c>
      <c r="K4445">
        <v>2220</v>
      </c>
      <c r="L4445" s="33">
        <f t="shared" si="278"/>
        <v>2.2200000000000002</v>
      </c>
      <c r="M4445" s="32">
        <f t="shared" si="279"/>
        <v>0.33000000000000029</v>
      </c>
      <c r="O4445" s="34">
        <v>40239.847222222219</v>
      </c>
      <c r="P4445" s="33">
        <v>0.29999999999999982</v>
      </c>
      <c r="Q4445" s="33">
        <v>0.33000000000000029</v>
      </c>
    </row>
    <row r="4446" spans="1:17">
      <c r="A4446">
        <v>2014</v>
      </c>
      <c r="B4446">
        <v>303</v>
      </c>
      <c r="C4446">
        <v>2030</v>
      </c>
      <c r="D4446">
        <v>3030</v>
      </c>
      <c r="E4446" s="33">
        <f t="shared" si="276"/>
        <v>3.03</v>
      </c>
      <c r="F4446" s="32">
        <f t="shared" si="277"/>
        <v>0.29999999999999982</v>
      </c>
      <c r="H4446">
        <v>2014</v>
      </c>
      <c r="I4446">
        <v>303</v>
      </c>
      <c r="J4446">
        <v>2030</v>
      </c>
      <c r="K4446">
        <v>2200</v>
      </c>
      <c r="L4446" s="33">
        <f t="shared" si="278"/>
        <v>2.2000000000000002</v>
      </c>
      <c r="M4446" s="32">
        <f t="shared" si="279"/>
        <v>0.31000000000000028</v>
      </c>
      <c r="O4446" s="34">
        <v>40239.854166666664</v>
      </c>
      <c r="P4446" s="33">
        <v>0.29999999999999982</v>
      </c>
      <c r="Q4446" s="33">
        <v>0.31000000000000028</v>
      </c>
    </row>
    <row r="4447" spans="1:17">
      <c r="A4447">
        <v>2014</v>
      </c>
      <c r="B4447">
        <v>303</v>
      </c>
      <c r="C4447">
        <v>2040</v>
      </c>
      <c r="D4447">
        <v>3010</v>
      </c>
      <c r="E4447" s="33">
        <f t="shared" si="276"/>
        <v>3.01</v>
      </c>
      <c r="F4447" s="32">
        <f t="shared" si="277"/>
        <v>0.2799999999999998</v>
      </c>
      <c r="H4447">
        <v>2014</v>
      </c>
      <c r="I4447">
        <v>303</v>
      </c>
      <c r="J4447">
        <v>2040</v>
      </c>
      <c r="K4447">
        <v>2180</v>
      </c>
      <c r="L4447" s="33">
        <f t="shared" si="278"/>
        <v>2.1800000000000002</v>
      </c>
      <c r="M4447" s="32">
        <f t="shared" si="279"/>
        <v>0.29000000000000026</v>
      </c>
      <c r="O4447" s="34">
        <v>40239.861111111109</v>
      </c>
      <c r="P4447" s="33">
        <v>0.2799999999999998</v>
      </c>
      <c r="Q4447" s="33">
        <v>0.29000000000000026</v>
      </c>
    </row>
    <row r="4448" spans="1:17">
      <c r="A4448">
        <v>2014</v>
      </c>
      <c r="B4448">
        <v>303</v>
      </c>
      <c r="C4448">
        <v>2050</v>
      </c>
      <c r="D4448">
        <v>3000</v>
      </c>
      <c r="E4448" s="33">
        <f t="shared" si="276"/>
        <v>3</v>
      </c>
      <c r="F4448" s="32">
        <f t="shared" si="277"/>
        <v>0.27</v>
      </c>
      <c r="H4448">
        <v>2014</v>
      </c>
      <c r="I4448">
        <v>303</v>
      </c>
      <c r="J4448">
        <v>2050</v>
      </c>
      <c r="K4448">
        <v>2160</v>
      </c>
      <c r="L4448" s="33">
        <f t="shared" si="278"/>
        <v>2.16</v>
      </c>
      <c r="M4448" s="32">
        <f t="shared" si="279"/>
        <v>0.27000000000000024</v>
      </c>
      <c r="O4448" s="34">
        <v>40239.868055555555</v>
      </c>
      <c r="P4448" s="33">
        <v>0.27</v>
      </c>
      <c r="Q4448" s="33">
        <v>0.27000000000000024</v>
      </c>
    </row>
    <row r="4449" spans="1:17">
      <c r="A4449">
        <v>2014</v>
      </c>
      <c r="B4449">
        <v>303</v>
      </c>
      <c r="C4449">
        <v>2100</v>
      </c>
      <c r="D4449">
        <v>2990</v>
      </c>
      <c r="E4449" s="33">
        <f t="shared" si="276"/>
        <v>2.99</v>
      </c>
      <c r="F4449" s="32">
        <f t="shared" si="277"/>
        <v>0.26000000000000023</v>
      </c>
      <c r="H4449">
        <v>2014</v>
      </c>
      <c r="I4449">
        <v>303</v>
      </c>
      <c r="J4449">
        <v>2100</v>
      </c>
      <c r="K4449">
        <v>2140</v>
      </c>
      <c r="L4449" s="33">
        <f t="shared" si="278"/>
        <v>2.14</v>
      </c>
      <c r="M4449" s="32">
        <f t="shared" si="279"/>
        <v>0.25000000000000022</v>
      </c>
      <c r="O4449" s="34">
        <v>40239.875</v>
      </c>
      <c r="P4449" s="33">
        <v>0.26000000000000023</v>
      </c>
      <c r="Q4449" s="33">
        <v>0.25000000000000022</v>
      </c>
    </row>
    <row r="4450" spans="1:17">
      <c r="A4450">
        <v>2014</v>
      </c>
      <c r="B4450">
        <v>303</v>
      </c>
      <c r="C4450">
        <v>2110</v>
      </c>
      <c r="D4450">
        <v>2970</v>
      </c>
      <c r="E4450" s="33">
        <f t="shared" si="276"/>
        <v>2.97</v>
      </c>
      <c r="F4450" s="32">
        <f t="shared" si="277"/>
        <v>0.24000000000000021</v>
      </c>
      <c r="H4450">
        <v>2014</v>
      </c>
      <c r="I4450">
        <v>303</v>
      </c>
      <c r="J4450">
        <v>2110</v>
      </c>
      <c r="K4450">
        <v>2110</v>
      </c>
      <c r="L4450" s="33">
        <f t="shared" si="278"/>
        <v>2.11</v>
      </c>
      <c r="M4450" s="32">
        <f t="shared" si="279"/>
        <v>0.21999999999999997</v>
      </c>
      <c r="O4450" s="34">
        <v>40239.881944444445</v>
      </c>
      <c r="P4450" s="33">
        <v>0.24000000000000021</v>
      </c>
      <c r="Q4450" s="33">
        <v>0.21999999999999997</v>
      </c>
    </row>
    <row r="4451" spans="1:17">
      <c r="A4451">
        <v>2014</v>
      </c>
      <c r="B4451">
        <v>303</v>
      </c>
      <c r="C4451">
        <v>2120</v>
      </c>
      <c r="D4451">
        <v>2950</v>
      </c>
      <c r="E4451" s="33">
        <f t="shared" si="276"/>
        <v>2.95</v>
      </c>
      <c r="F4451" s="32">
        <f t="shared" si="277"/>
        <v>0.2200000000000002</v>
      </c>
      <c r="H4451">
        <v>2014</v>
      </c>
      <c r="I4451">
        <v>303</v>
      </c>
      <c r="J4451">
        <v>2120</v>
      </c>
      <c r="K4451">
        <v>2090</v>
      </c>
      <c r="L4451" s="33">
        <f t="shared" si="278"/>
        <v>2.09</v>
      </c>
      <c r="M4451" s="32">
        <f t="shared" si="279"/>
        <v>0.19999999999999996</v>
      </c>
      <c r="O4451" s="34">
        <v>40239.888888888891</v>
      </c>
      <c r="P4451" s="33">
        <v>0.2200000000000002</v>
      </c>
      <c r="Q4451" s="33">
        <v>0.19999999999999996</v>
      </c>
    </row>
    <row r="4452" spans="1:17">
      <c r="A4452">
        <v>2014</v>
      </c>
      <c r="B4452">
        <v>303</v>
      </c>
      <c r="C4452">
        <v>2130</v>
      </c>
      <c r="D4452">
        <v>2940</v>
      </c>
      <c r="E4452" s="33">
        <f t="shared" si="276"/>
        <v>2.94</v>
      </c>
      <c r="F4452" s="32">
        <f t="shared" si="277"/>
        <v>0.20999999999999996</v>
      </c>
      <c r="H4452">
        <v>2014</v>
      </c>
      <c r="I4452">
        <v>303</v>
      </c>
      <c r="J4452">
        <v>2130</v>
      </c>
      <c r="K4452">
        <v>2070</v>
      </c>
      <c r="L4452" s="33">
        <f t="shared" si="278"/>
        <v>2.0699999999999998</v>
      </c>
      <c r="M4452" s="32">
        <f t="shared" si="279"/>
        <v>0.17999999999999994</v>
      </c>
      <c r="O4452" s="34">
        <v>40239.895833333336</v>
      </c>
      <c r="P4452" s="33">
        <v>0.20999999999999996</v>
      </c>
      <c r="Q4452" s="33">
        <v>0.17999999999999994</v>
      </c>
    </row>
    <row r="4453" spans="1:17">
      <c r="A4453">
        <v>2014</v>
      </c>
      <c r="B4453">
        <v>303</v>
      </c>
      <c r="C4453">
        <v>2140</v>
      </c>
      <c r="D4453">
        <v>2920</v>
      </c>
      <c r="E4453" s="33">
        <f t="shared" si="276"/>
        <v>2.92</v>
      </c>
      <c r="F4453" s="32">
        <f t="shared" si="277"/>
        <v>0.18999999999999995</v>
      </c>
      <c r="H4453">
        <v>2014</v>
      </c>
      <c r="I4453">
        <v>303</v>
      </c>
      <c r="J4453">
        <v>2140</v>
      </c>
      <c r="K4453">
        <v>2040</v>
      </c>
      <c r="L4453" s="33">
        <f t="shared" si="278"/>
        <v>2.04</v>
      </c>
      <c r="M4453" s="32">
        <f t="shared" si="279"/>
        <v>0.15000000000000013</v>
      </c>
      <c r="O4453" s="34">
        <v>40239.902777777781</v>
      </c>
      <c r="P4453" s="33">
        <v>0.18999999999999995</v>
      </c>
      <c r="Q4453" s="33">
        <v>0.15000000000000013</v>
      </c>
    </row>
    <row r="4454" spans="1:17">
      <c r="A4454">
        <v>2014</v>
      </c>
      <c r="B4454">
        <v>303</v>
      </c>
      <c r="C4454">
        <v>2150</v>
      </c>
      <c r="D4454">
        <v>2900</v>
      </c>
      <c r="E4454" s="33">
        <f t="shared" si="276"/>
        <v>2.9</v>
      </c>
      <c r="F4454" s="32">
        <f t="shared" si="277"/>
        <v>0.16999999999999993</v>
      </c>
      <c r="H4454">
        <v>2014</v>
      </c>
      <c r="I4454">
        <v>303</v>
      </c>
      <c r="J4454">
        <v>2150</v>
      </c>
      <c r="K4454">
        <v>2020</v>
      </c>
      <c r="L4454" s="33">
        <f t="shared" si="278"/>
        <v>2.02</v>
      </c>
      <c r="M4454" s="32">
        <f t="shared" si="279"/>
        <v>0.13000000000000012</v>
      </c>
      <c r="O4454" s="34">
        <v>40239.909722222219</v>
      </c>
      <c r="P4454" s="33">
        <v>0.16999999999999993</v>
      </c>
      <c r="Q4454" s="33">
        <v>0.13000000000000012</v>
      </c>
    </row>
    <row r="4455" spans="1:17">
      <c r="A4455">
        <v>2014</v>
      </c>
      <c r="B4455">
        <v>303</v>
      </c>
      <c r="C4455">
        <v>2200</v>
      </c>
      <c r="D4455">
        <v>2890</v>
      </c>
      <c r="E4455" s="33">
        <f t="shared" si="276"/>
        <v>2.89</v>
      </c>
      <c r="F4455" s="32">
        <f t="shared" si="277"/>
        <v>0.16000000000000014</v>
      </c>
      <c r="H4455">
        <v>2014</v>
      </c>
      <c r="I4455">
        <v>303</v>
      </c>
      <c r="J4455">
        <v>2200</v>
      </c>
      <c r="K4455">
        <v>2000</v>
      </c>
      <c r="L4455" s="33">
        <f t="shared" si="278"/>
        <v>2</v>
      </c>
      <c r="M4455" s="32">
        <f t="shared" si="279"/>
        <v>0.1100000000000001</v>
      </c>
      <c r="O4455" s="34">
        <v>40239.916666666664</v>
      </c>
      <c r="P4455" s="33">
        <v>0.16000000000000014</v>
      </c>
      <c r="Q4455" s="33">
        <v>0.1100000000000001</v>
      </c>
    </row>
    <row r="4456" spans="1:17">
      <c r="A4456">
        <v>2014</v>
      </c>
      <c r="B4456">
        <v>303</v>
      </c>
      <c r="C4456">
        <v>2210</v>
      </c>
      <c r="D4456">
        <v>2880</v>
      </c>
      <c r="E4456" s="33">
        <f t="shared" si="276"/>
        <v>2.88</v>
      </c>
      <c r="F4456" s="32">
        <f t="shared" si="277"/>
        <v>0.14999999999999991</v>
      </c>
      <c r="H4456">
        <v>2014</v>
      </c>
      <c r="I4456">
        <v>303</v>
      </c>
      <c r="J4456">
        <v>2210</v>
      </c>
      <c r="K4456">
        <v>1970</v>
      </c>
      <c r="L4456" s="33">
        <f t="shared" si="278"/>
        <v>1.97</v>
      </c>
      <c r="M4456" s="32">
        <f t="shared" si="279"/>
        <v>8.0000000000000071E-2</v>
      </c>
      <c r="O4456" s="34">
        <v>40239.923611111109</v>
      </c>
      <c r="P4456" s="33">
        <v>0.14999999999999991</v>
      </c>
      <c r="Q4456" s="33">
        <v>8.0000000000000071E-2</v>
      </c>
    </row>
    <row r="4457" spans="1:17">
      <c r="A4457">
        <v>2014</v>
      </c>
      <c r="B4457">
        <v>303</v>
      </c>
      <c r="C4457">
        <v>2220</v>
      </c>
      <c r="D4457">
        <v>2870</v>
      </c>
      <c r="E4457" s="33">
        <f t="shared" si="276"/>
        <v>2.87</v>
      </c>
      <c r="F4457" s="32">
        <f t="shared" si="277"/>
        <v>0.14000000000000012</v>
      </c>
      <c r="H4457">
        <v>2014</v>
      </c>
      <c r="I4457">
        <v>303</v>
      </c>
      <c r="J4457">
        <v>2220</v>
      </c>
      <c r="K4457">
        <v>1950</v>
      </c>
      <c r="L4457" s="33">
        <f t="shared" si="278"/>
        <v>1.95</v>
      </c>
      <c r="M4457" s="32">
        <f t="shared" si="279"/>
        <v>6.0000000000000053E-2</v>
      </c>
      <c r="O4457" s="34">
        <v>40239.930555555555</v>
      </c>
      <c r="P4457" s="33">
        <v>0.14000000000000012</v>
      </c>
      <c r="Q4457" s="33">
        <v>6.0000000000000053E-2</v>
      </c>
    </row>
    <row r="4458" spans="1:17">
      <c r="A4458">
        <v>2014</v>
      </c>
      <c r="B4458">
        <v>303</v>
      </c>
      <c r="C4458">
        <v>2230</v>
      </c>
      <c r="D4458">
        <v>2870</v>
      </c>
      <c r="E4458" s="33">
        <f t="shared" si="276"/>
        <v>2.87</v>
      </c>
      <c r="F4458" s="32">
        <f t="shared" si="277"/>
        <v>0.14000000000000012</v>
      </c>
      <c r="H4458">
        <v>2014</v>
      </c>
      <c r="I4458">
        <v>303</v>
      </c>
      <c r="J4458">
        <v>2230</v>
      </c>
      <c r="K4458">
        <v>1930</v>
      </c>
      <c r="L4458" s="33">
        <f t="shared" si="278"/>
        <v>1.93</v>
      </c>
      <c r="M4458" s="32">
        <f t="shared" si="279"/>
        <v>4.0000000000000036E-2</v>
      </c>
      <c r="O4458" s="34">
        <v>40239.9375</v>
      </c>
      <c r="P4458" s="33">
        <v>0.14000000000000012</v>
      </c>
      <c r="Q4458" s="33">
        <v>4.0000000000000036E-2</v>
      </c>
    </row>
    <row r="4459" spans="1:17">
      <c r="A4459">
        <v>2014</v>
      </c>
      <c r="B4459">
        <v>303</v>
      </c>
      <c r="C4459">
        <v>2240</v>
      </c>
      <c r="D4459">
        <v>2870</v>
      </c>
      <c r="E4459" s="33">
        <f t="shared" si="276"/>
        <v>2.87</v>
      </c>
      <c r="F4459" s="32">
        <f t="shared" si="277"/>
        <v>0.14000000000000012</v>
      </c>
      <c r="H4459">
        <v>2014</v>
      </c>
      <c r="I4459">
        <v>303</v>
      </c>
      <c r="J4459">
        <v>2240</v>
      </c>
      <c r="K4459">
        <v>1910</v>
      </c>
      <c r="L4459" s="33">
        <f t="shared" si="278"/>
        <v>1.91</v>
      </c>
      <c r="M4459" s="32">
        <f t="shared" si="279"/>
        <v>2.0000000000000018E-2</v>
      </c>
      <c r="O4459" s="34">
        <v>40239.944444444445</v>
      </c>
      <c r="P4459" s="33">
        <v>0.14000000000000012</v>
      </c>
      <c r="Q4459" s="33">
        <v>2.0000000000000018E-2</v>
      </c>
    </row>
    <row r="4460" spans="1:17">
      <c r="A4460">
        <v>2014</v>
      </c>
      <c r="B4460">
        <v>303</v>
      </c>
      <c r="C4460">
        <v>2250</v>
      </c>
      <c r="D4460">
        <v>2860</v>
      </c>
      <c r="E4460" s="33">
        <f t="shared" si="276"/>
        <v>2.86</v>
      </c>
      <c r="F4460" s="32">
        <f t="shared" si="277"/>
        <v>0.12999999999999989</v>
      </c>
      <c r="H4460">
        <v>2014</v>
      </c>
      <c r="I4460">
        <v>303</v>
      </c>
      <c r="J4460">
        <v>2250</v>
      </c>
      <c r="K4460">
        <v>1890</v>
      </c>
      <c r="L4460" s="33">
        <f t="shared" si="278"/>
        <v>1.89</v>
      </c>
      <c r="M4460" s="32">
        <f t="shared" si="279"/>
        <v>0</v>
      </c>
      <c r="O4460" s="34">
        <v>40239.951388888891</v>
      </c>
      <c r="P4460" s="33">
        <v>0.12999999999999989</v>
      </c>
      <c r="Q4460" s="33">
        <v>0</v>
      </c>
    </row>
    <row r="4461" spans="1:17">
      <c r="A4461">
        <v>2014</v>
      </c>
      <c r="B4461">
        <v>303</v>
      </c>
      <c r="C4461">
        <v>2300</v>
      </c>
      <c r="D4461">
        <v>2860</v>
      </c>
      <c r="E4461" s="33">
        <f t="shared" si="276"/>
        <v>2.86</v>
      </c>
      <c r="F4461" s="32">
        <f t="shared" si="277"/>
        <v>0.12999999999999989</v>
      </c>
      <c r="H4461">
        <v>2014</v>
      </c>
      <c r="I4461">
        <v>303</v>
      </c>
      <c r="J4461">
        <v>2300</v>
      </c>
      <c r="K4461">
        <v>1870</v>
      </c>
      <c r="L4461" s="33">
        <f t="shared" si="278"/>
        <v>1.87</v>
      </c>
      <c r="M4461" s="32">
        <f t="shared" si="279"/>
        <v>-1.9999999999999796E-2</v>
      </c>
      <c r="O4461" s="34">
        <v>40239.958333333336</v>
      </c>
      <c r="P4461" s="33">
        <v>0.12999999999999989</v>
      </c>
      <c r="Q4461" s="33">
        <v>-1.9999999999999796E-2</v>
      </c>
    </row>
    <row r="4462" spans="1:17">
      <c r="A4462">
        <v>2014</v>
      </c>
      <c r="B4462">
        <v>303</v>
      </c>
      <c r="C4462">
        <v>2310</v>
      </c>
      <c r="D4462">
        <v>2860</v>
      </c>
      <c r="E4462" s="33">
        <f t="shared" si="276"/>
        <v>2.86</v>
      </c>
      <c r="F4462" s="32">
        <f t="shared" si="277"/>
        <v>0.12999999999999989</v>
      </c>
      <c r="H4462">
        <v>2014</v>
      </c>
      <c r="I4462">
        <v>303</v>
      </c>
      <c r="J4462">
        <v>2310</v>
      </c>
      <c r="K4462">
        <v>1860</v>
      </c>
      <c r="L4462" s="33">
        <f t="shared" si="278"/>
        <v>1.86</v>
      </c>
      <c r="M4462" s="32">
        <f t="shared" si="279"/>
        <v>-2.9999999999999805E-2</v>
      </c>
      <c r="O4462" s="34">
        <v>40239.965277777781</v>
      </c>
      <c r="P4462" s="33">
        <v>0.12999999999999989</v>
      </c>
      <c r="Q4462" s="33">
        <v>-2.9999999999999805E-2</v>
      </c>
    </row>
    <row r="4463" spans="1:17">
      <c r="A4463">
        <v>2014</v>
      </c>
      <c r="B4463">
        <v>303</v>
      </c>
      <c r="C4463">
        <v>2320</v>
      </c>
      <c r="D4463">
        <v>2860</v>
      </c>
      <c r="E4463" s="33">
        <f t="shared" si="276"/>
        <v>2.86</v>
      </c>
      <c r="F4463" s="32">
        <f t="shared" si="277"/>
        <v>0.12999999999999989</v>
      </c>
      <c r="H4463">
        <v>2014</v>
      </c>
      <c r="I4463">
        <v>303</v>
      </c>
      <c r="J4463">
        <v>2320</v>
      </c>
      <c r="K4463">
        <v>1840</v>
      </c>
      <c r="L4463" s="33">
        <f t="shared" si="278"/>
        <v>1.84</v>
      </c>
      <c r="M4463" s="32">
        <f t="shared" si="279"/>
        <v>-4.9999999999999822E-2</v>
      </c>
      <c r="O4463" s="34">
        <v>40239.972222222219</v>
      </c>
      <c r="P4463" s="33">
        <v>0.12999999999999989</v>
      </c>
      <c r="Q4463" s="33">
        <v>-4.9999999999999822E-2</v>
      </c>
    </row>
    <row r="4464" spans="1:17">
      <c r="A4464">
        <v>2014</v>
      </c>
      <c r="B4464">
        <v>303</v>
      </c>
      <c r="C4464">
        <v>2330</v>
      </c>
      <c r="D4464">
        <v>2860</v>
      </c>
      <c r="E4464" s="33">
        <f t="shared" si="276"/>
        <v>2.86</v>
      </c>
      <c r="F4464" s="32">
        <f t="shared" si="277"/>
        <v>0.12999999999999989</v>
      </c>
      <c r="H4464">
        <v>2014</v>
      </c>
      <c r="I4464">
        <v>303</v>
      </c>
      <c r="J4464">
        <v>2330</v>
      </c>
      <c r="K4464">
        <v>1820</v>
      </c>
      <c r="L4464" s="33">
        <f t="shared" si="278"/>
        <v>1.82</v>
      </c>
      <c r="M4464" s="32">
        <f t="shared" si="279"/>
        <v>-6.999999999999984E-2</v>
      </c>
      <c r="O4464" s="34">
        <v>40239.979166666664</v>
      </c>
      <c r="P4464" s="33">
        <v>0.12999999999999989</v>
      </c>
      <c r="Q4464" s="33">
        <v>-6.999999999999984E-2</v>
      </c>
    </row>
    <row r="4465" spans="1:17">
      <c r="A4465">
        <v>2014</v>
      </c>
      <c r="B4465">
        <v>303</v>
      </c>
      <c r="C4465">
        <v>2340</v>
      </c>
      <c r="D4465">
        <v>2860</v>
      </c>
      <c r="E4465" s="33">
        <f t="shared" si="276"/>
        <v>2.86</v>
      </c>
      <c r="F4465" s="32">
        <f t="shared" si="277"/>
        <v>0.12999999999999989</v>
      </c>
      <c r="H4465">
        <v>2014</v>
      </c>
      <c r="I4465">
        <v>303</v>
      </c>
      <c r="J4465">
        <v>2340</v>
      </c>
      <c r="K4465">
        <v>1800</v>
      </c>
      <c r="L4465" s="33">
        <f t="shared" si="278"/>
        <v>1.8</v>
      </c>
      <c r="M4465" s="32">
        <f t="shared" si="279"/>
        <v>-8.9999999999999858E-2</v>
      </c>
      <c r="O4465" s="34">
        <v>40239.986111111109</v>
      </c>
      <c r="P4465" s="33">
        <v>0.12999999999999989</v>
      </c>
      <c r="Q4465" s="33">
        <v>-8.9999999999999858E-2</v>
      </c>
    </row>
    <row r="4466" spans="1:17">
      <c r="A4466">
        <v>2014</v>
      </c>
      <c r="B4466">
        <v>303</v>
      </c>
      <c r="C4466">
        <v>2350</v>
      </c>
      <c r="D4466">
        <v>2850</v>
      </c>
      <c r="E4466" s="33">
        <f t="shared" si="276"/>
        <v>2.85</v>
      </c>
      <c r="F4466" s="32">
        <f t="shared" si="277"/>
        <v>0.12000000000000011</v>
      </c>
      <c r="H4466">
        <v>2014</v>
      </c>
      <c r="I4466">
        <v>303</v>
      </c>
      <c r="J4466">
        <v>2350</v>
      </c>
      <c r="K4466">
        <v>1780</v>
      </c>
      <c r="L4466" s="33">
        <f t="shared" si="278"/>
        <v>1.78</v>
      </c>
      <c r="M4466" s="32">
        <f t="shared" si="279"/>
        <v>-0.10999999999999988</v>
      </c>
      <c r="O4466" s="34">
        <v>40239.993055555555</v>
      </c>
      <c r="P4466" s="33">
        <v>0.12000000000000011</v>
      </c>
      <c r="Q4466" s="33">
        <v>-0.10999999999999988</v>
      </c>
    </row>
    <row r="4467" spans="1:17">
      <c r="A4467">
        <v>2014</v>
      </c>
      <c r="B4467">
        <v>304</v>
      </c>
      <c r="C4467">
        <v>0</v>
      </c>
      <c r="D4467">
        <v>2840</v>
      </c>
      <c r="E4467" s="33">
        <f t="shared" si="276"/>
        <v>2.84</v>
      </c>
      <c r="F4467" s="32">
        <f t="shared" si="277"/>
        <v>0.10999999999999988</v>
      </c>
      <c r="H4467">
        <v>2014</v>
      </c>
      <c r="I4467">
        <v>304</v>
      </c>
      <c r="J4467">
        <v>0</v>
      </c>
      <c r="K4467">
        <v>1760</v>
      </c>
      <c r="L4467" s="33">
        <f t="shared" si="278"/>
        <v>1.76</v>
      </c>
      <c r="M4467" s="32">
        <f t="shared" si="279"/>
        <v>-0.12999999999999989</v>
      </c>
      <c r="O4467" s="34">
        <v>40240</v>
      </c>
      <c r="P4467" s="33">
        <v>0.10999999999999988</v>
      </c>
      <c r="Q4467" s="33">
        <v>-0.12999999999999989</v>
      </c>
    </row>
    <row r="4468" spans="1:17">
      <c r="A4468">
        <v>2014</v>
      </c>
      <c r="B4468">
        <v>304</v>
      </c>
      <c r="C4468">
        <v>10</v>
      </c>
      <c r="D4468">
        <v>2830</v>
      </c>
      <c r="E4468" s="33">
        <f t="shared" si="276"/>
        <v>2.83</v>
      </c>
      <c r="F4468" s="32">
        <f t="shared" si="277"/>
        <v>0.10000000000000009</v>
      </c>
      <c r="H4468">
        <v>2014</v>
      </c>
      <c r="I4468">
        <v>304</v>
      </c>
      <c r="J4468">
        <v>10</v>
      </c>
      <c r="K4468">
        <v>1740</v>
      </c>
      <c r="L4468" s="33">
        <f t="shared" si="278"/>
        <v>1.74</v>
      </c>
      <c r="M4468" s="32">
        <f t="shared" si="279"/>
        <v>-0.14999999999999991</v>
      </c>
      <c r="O4468" s="34">
        <v>40240.006944444445</v>
      </c>
      <c r="P4468" s="33">
        <v>0.10000000000000009</v>
      </c>
      <c r="Q4468" s="33">
        <v>-0.14999999999999991</v>
      </c>
    </row>
    <row r="4469" spans="1:17">
      <c r="A4469">
        <v>2014</v>
      </c>
      <c r="B4469">
        <v>304</v>
      </c>
      <c r="C4469">
        <v>20</v>
      </c>
      <c r="D4469">
        <v>2810</v>
      </c>
      <c r="E4469" s="33">
        <f t="shared" si="276"/>
        <v>2.81</v>
      </c>
      <c r="F4469" s="32">
        <f t="shared" si="277"/>
        <v>8.0000000000000071E-2</v>
      </c>
      <c r="H4469">
        <v>2014</v>
      </c>
      <c r="I4469">
        <v>304</v>
      </c>
      <c r="J4469">
        <v>20</v>
      </c>
      <c r="K4469">
        <v>1720</v>
      </c>
      <c r="L4469" s="33">
        <f t="shared" si="278"/>
        <v>1.72</v>
      </c>
      <c r="M4469" s="32">
        <f t="shared" si="279"/>
        <v>-0.16999999999999993</v>
      </c>
      <c r="O4469" s="34">
        <v>40240.013888888891</v>
      </c>
      <c r="P4469" s="33">
        <v>8.0000000000000071E-2</v>
      </c>
      <c r="Q4469" s="33">
        <v>-0.16999999999999993</v>
      </c>
    </row>
    <row r="4470" spans="1:17">
      <c r="A4470">
        <v>2014</v>
      </c>
      <c r="B4470">
        <v>304</v>
      </c>
      <c r="C4470">
        <v>30</v>
      </c>
      <c r="D4470">
        <v>2800</v>
      </c>
      <c r="E4470" s="33">
        <f t="shared" si="276"/>
        <v>2.8</v>
      </c>
      <c r="F4470" s="32">
        <f t="shared" si="277"/>
        <v>6.999999999999984E-2</v>
      </c>
      <c r="H4470">
        <v>2014</v>
      </c>
      <c r="I4470">
        <v>304</v>
      </c>
      <c r="J4470">
        <v>30</v>
      </c>
      <c r="K4470">
        <v>1700</v>
      </c>
      <c r="L4470" s="33">
        <f t="shared" si="278"/>
        <v>1.7</v>
      </c>
      <c r="M4470" s="32">
        <f t="shared" si="279"/>
        <v>-0.18999999999999995</v>
      </c>
      <c r="O4470" s="34">
        <v>40240.020833333336</v>
      </c>
      <c r="P4470" s="33">
        <v>6.999999999999984E-2</v>
      </c>
      <c r="Q4470" s="33">
        <v>-0.18999999999999995</v>
      </c>
    </row>
    <row r="4471" spans="1:17">
      <c r="A4471">
        <v>2014</v>
      </c>
      <c r="B4471">
        <v>304</v>
      </c>
      <c r="C4471">
        <v>40</v>
      </c>
      <c r="D4471">
        <v>2770</v>
      </c>
      <c r="E4471" s="33">
        <f t="shared" si="276"/>
        <v>2.77</v>
      </c>
      <c r="F4471" s="32">
        <f t="shared" si="277"/>
        <v>4.0000000000000036E-2</v>
      </c>
      <c r="H4471">
        <v>2014</v>
      </c>
      <c r="I4471">
        <v>304</v>
      </c>
      <c r="J4471">
        <v>40</v>
      </c>
      <c r="K4471">
        <v>1680</v>
      </c>
      <c r="L4471" s="33">
        <f t="shared" si="278"/>
        <v>1.68</v>
      </c>
      <c r="M4471" s="32">
        <f t="shared" si="279"/>
        <v>-0.20999999999999996</v>
      </c>
      <c r="O4471" s="34">
        <v>40240.027777777781</v>
      </c>
      <c r="P4471" s="33">
        <v>4.0000000000000036E-2</v>
      </c>
      <c r="Q4471" s="33">
        <v>-0.20999999999999996</v>
      </c>
    </row>
    <row r="4472" spans="1:17">
      <c r="A4472">
        <v>2014</v>
      </c>
      <c r="B4472">
        <v>304</v>
      </c>
      <c r="C4472">
        <v>50</v>
      </c>
      <c r="D4472">
        <v>2750</v>
      </c>
      <c r="E4472" s="33">
        <f t="shared" si="276"/>
        <v>2.75</v>
      </c>
      <c r="F4472" s="32">
        <f t="shared" si="277"/>
        <v>2.0000000000000018E-2</v>
      </c>
      <c r="H4472">
        <v>2014</v>
      </c>
      <c r="I4472">
        <v>304</v>
      </c>
      <c r="J4472">
        <v>50</v>
      </c>
      <c r="K4472">
        <v>1670</v>
      </c>
      <c r="L4472" s="33">
        <f t="shared" si="278"/>
        <v>1.67</v>
      </c>
      <c r="M4472" s="32">
        <f t="shared" si="279"/>
        <v>-0.21999999999999997</v>
      </c>
      <c r="O4472" s="34">
        <v>40240.034722222219</v>
      </c>
      <c r="P4472" s="33">
        <v>2.0000000000000018E-2</v>
      </c>
      <c r="Q4472" s="33">
        <v>-0.21999999999999997</v>
      </c>
    </row>
    <row r="4473" spans="1:17">
      <c r="A4473">
        <v>2014</v>
      </c>
      <c r="B4473">
        <v>304</v>
      </c>
      <c r="C4473">
        <v>100</v>
      </c>
      <c r="D4473">
        <v>2730</v>
      </c>
      <c r="E4473" s="33">
        <f t="shared" si="276"/>
        <v>2.73</v>
      </c>
      <c r="F4473" s="32">
        <f t="shared" si="277"/>
        <v>0</v>
      </c>
      <c r="H4473">
        <v>2014</v>
      </c>
      <c r="I4473">
        <v>304</v>
      </c>
      <c r="J4473">
        <v>100</v>
      </c>
      <c r="K4473">
        <v>1650</v>
      </c>
      <c r="L4473" s="33">
        <f t="shared" si="278"/>
        <v>1.65</v>
      </c>
      <c r="M4473" s="32">
        <f t="shared" si="279"/>
        <v>-0.24</v>
      </c>
      <c r="O4473" s="34">
        <v>40240.041666666664</v>
      </c>
      <c r="P4473" s="33">
        <v>0</v>
      </c>
      <c r="Q4473" s="33">
        <v>-0.24</v>
      </c>
    </row>
    <row r="4474" spans="1:17">
      <c r="A4474">
        <v>2014</v>
      </c>
      <c r="B4474">
        <v>304</v>
      </c>
      <c r="C4474">
        <v>110</v>
      </c>
      <c r="D4474">
        <v>2700</v>
      </c>
      <c r="E4474" s="33">
        <f t="shared" si="276"/>
        <v>2.7</v>
      </c>
      <c r="F4474" s="32">
        <f t="shared" si="277"/>
        <v>-2.9999999999999805E-2</v>
      </c>
      <c r="H4474">
        <v>2014</v>
      </c>
      <c r="I4474">
        <v>304</v>
      </c>
      <c r="J4474">
        <v>110</v>
      </c>
      <c r="K4474">
        <v>1640</v>
      </c>
      <c r="L4474" s="33">
        <f t="shared" si="278"/>
        <v>1.64</v>
      </c>
      <c r="M4474" s="32">
        <f t="shared" si="279"/>
        <v>-0.25</v>
      </c>
      <c r="O4474" s="34">
        <v>40240.048611111109</v>
      </c>
      <c r="P4474" s="33">
        <v>-2.9999999999999805E-2</v>
      </c>
      <c r="Q4474" s="33">
        <v>-0.25</v>
      </c>
    </row>
    <row r="4475" spans="1:17">
      <c r="A4475">
        <v>2014</v>
      </c>
      <c r="B4475">
        <v>304</v>
      </c>
      <c r="C4475">
        <v>120</v>
      </c>
      <c r="D4475">
        <v>2670</v>
      </c>
      <c r="E4475" s="33">
        <f t="shared" si="276"/>
        <v>2.67</v>
      </c>
      <c r="F4475" s="32">
        <f t="shared" si="277"/>
        <v>-6.0000000000000053E-2</v>
      </c>
      <c r="H4475">
        <v>2014</v>
      </c>
      <c r="I4475">
        <v>304</v>
      </c>
      <c r="J4475">
        <v>120</v>
      </c>
      <c r="K4475">
        <v>1630</v>
      </c>
      <c r="L4475" s="33">
        <f t="shared" si="278"/>
        <v>1.63</v>
      </c>
      <c r="M4475" s="32">
        <f t="shared" si="279"/>
        <v>-0.26</v>
      </c>
      <c r="O4475" s="34">
        <v>40240.055555555555</v>
      </c>
      <c r="P4475" s="33">
        <v>-6.0000000000000053E-2</v>
      </c>
      <c r="Q4475" s="33">
        <v>-0.26</v>
      </c>
    </row>
    <row r="4476" spans="1:17">
      <c r="A4476">
        <v>2014</v>
      </c>
      <c r="B4476">
        <v>304</v>
      </c>
      <c r="C4476">
        <v>130</v>
      </c>
      <c r="D4476">
        <v>2640</v>
      </c>
      <c r="E4476" s="33">
        <f t="shared" si="276"/>
        <v>2.64</v>
      </c>
      <c r="F4476" s="32">
        <f t="shared" si="277"/>
        <v>-8.9999999999999858E-2</v>
      </c>
      <c r="H4476">
        <v>2014</v>
      </c>
      <c r="I4476">
        <v>304</v>
      </c>
      <c r="J4476">
        <v>130</v>
      </c>
      <c r="K4476">
        <v>1620</v>
      </c>
      <c r="L4476" s="33">
        <f t="shared" si="278"/>
        <v>1.62</v>
      </c>
      <c r="M4476" s="32">
        <f t="shared" si="279"/>
        <v>-0.2699999999999998</v>
      </c>
      <c r="O4476" s="34">
        <v>40240.0625</v>
      </c>
      <c r="P4476" s="33">
        <v>-8.9999999999999858E-2</v>
      </c>
      <c r="Q4476" s="33">
        <v>-0.2699999999999998</v>
      </c>
    </row>
    <row r="4477" spans="1:17">
      <c r="A4477">
        <v>2014</v>
      </c>
      <c r="B4477">
        <v>304</v>
      </c>
      <c r="C4477">
        <v>140</v>
      </c>
      <c r="D4477">
        <v>2620</v>
      </c>
      <c r="E4477" s="33">
        <f t="shared" si="276"/>
        <v>2.62</v>
      </c>
      <c r="F4477" s="32">
        <f t="shared" si="277"/>
        <v>-0.10999999999999988</v>
      </c>
      <c r="H4477">
        <v>2014</v>
      </c>
      <c r="I4477">
        <v>304</v>
      </c>
      <c r="J4477">
        <v>140</v>
      </c>
      <c r="K4477">
        <v>1610</v>
      </c>
      <c r="L4477" s="33">
        <f t="shared" si="278"/>
        <v>1.61</v>
      </c>
      <c r="M4477" s="32">
        <f t="shared" si="279"/>
        <v>-0.2799999999999998</v>
      </c>
      <c r="O4477" s="34">
        <v>40240.069444444445</v>
      </c>
      <c r="P4477" s="33">
        <v>-0.10999999999999988</v>
      </c>
      <c r="Q4477" s="33">
        <v>-0.2799999999999998</v>
      </c>
    </row>
    <row r="4478" spans="1:17">
      <c r="A4478">
        <v>2014</v>
      </c>
      <c r="B4478">
        <v>304</v>
      </c>
      <c r="C4478">
        <v>150</v>
      </c>
      <c r="D4478">
        <v>2590</v>
      </c>
      <c r="E4478" s="33">
        <f t="shared" si="276"/>
        <v>2.59</v>
      </c>
      <c r="F4478" s="32">
        <f t="shared" si="277"/>
        <v>-0.14000000000000012</v>
      </c>
      <c r="H4478">
        <v>2014</v>
      </c>
      <c r="I4478">
        <v>304</v>
      </c>
      <c r="J4478">
        <v>150</v>
      </c>
      <c r="K4478">
        <v>1610</v>
      </c>
      <c r="L4478" s="33">
        <f t="shared" si="278"/>
        <v>1.61</v>
      </c>
      <c r="M4478" s="32">
        <f t="shared" si="279"/>
        <v>-0.2799999999999998</v>
      </c>
      <c r="O4478" s="34">
        <v>40240.076388888891</v>
      </c>
      <c r="P4478" s="33">
        <v>-0.14000000000000012</v>
      </c>
      <c r="Q4478" s="33">
        <v>-0.2799999999999998</v>
      </c>
    </row>
    <row r="4479" spans="1:17">
      <c r="A4479">
        <v>2014</v>
      </c>
      <c r="B4479">
        <v>304</v>
      </c>
      <c r="C4479">
        <v>200</v>
      </c>
      <c r="D4479">
        <v>2570</v>
      </c>
      <c r="E4479" s="33">
        <f t="shared" si="276"/>
        <v>2.57</v>
      </c>
      <c r="F4479" s="32">
        <f t="shared" si="277"/>
        <v>-0.16000000000000014</v>
      </c>
      <c r="H4479">
        <v>2014</v>
      </c>
      <c r="I4479">
        <v>304</v>
      </c>
      <c r="J4479">
        <v>200</v>
      </c>
      <c r="K4479">
        <v>1600</v>
      </c>
      <c r="L4479" s="33">
        <f t="shared" si="278"/>
        <v>1.6</v>
      </c>
      <c r="M4479" s="32">
        <f t="shared" si="279"/>
        <v>-0.28999999999999981</v>
      </c>
      <c r="O4479" s="34">
        <v>40240.083333333336</v>
      </c>
      <c r="P4479" s="33">
        <v>-0.16000000000000014</v>
      </c>
      <c r="Q4479" s="33">
        <v>-0.28999999999999981</v>
      </c>
    </row>
    <row r="4480" spans="1:17">
      <c r="A4480">
        <v>2014</v>
      </c>
      <c r="B4480">
        <v>304</v>
      </c>
      <c r="C4480">
        <v>210</v>
      </c>
      <c r="D4480">
        <v>2550</v>
      </c>
      <c r="E4480" s="33">
        <f t="shared" si="276"/>
        <v>2.5499999999999998</v>
      </c>
      <c r="F4480" s="32">
        <f t="shared" si="277"/>
        <v>-0.18000000000000016</v>
      </c>
      <c r="H4480">
        <v>2014</v>
      </c>
      <c r="I4480">
        <v>304</v>
      </c>
      <c r="J4480">
        <v>210</v>
      </c>
      <c r="K4480">
        <v>1610</v>
      </c>
      <c r="L4480" s="33">
        <f t="shared" si="278"/>
        <v>1.61</v>
      </c>
      <c r="M4480" s="32">
        <f t="shared" si="279"/>
        <v>-0.2799999999999998</v>
      </c>
      <c r="O4480" s="34">
        <v>40240.090277777781</v>
      </c>
      <c r="P4480" s="33">
        <v>-0.18000000000000016</v>
      </c>
      <c r="Q4480" s="33">
        <v>-0.2799999999999998</v>
      </c>
    </row>
    <row r="4481" spans="1:17">
      <c r="A4481">
        <v>2014</v>
      </c>
      <c r="B4481">
        <v>304</v>
      </c>
      <c r="C4481">
        <v>220</v>
      </c>
      <c r="D4481">
        <v>2540</v>
      </c>
      <c r="E4481" s="33">
        <f t="shared" si="276"/>
        <v>2.54</v>
      </c>
      <c r="F4481" s="32">
        <f t="shared" si="277"/>
        <v>-0.18999999999999995</v>
      </c>
      <c r="H4481">
        <v>2014</v>
      </c>
      <c r="I4481">
        <v>304</v>
      </c>
      <c r="J4481">
        <v>220</v>
      </c>
      <c r="K4481">
        <v>1610</v>
      </c>
      <c r="L4481" s="33">
        <f t="shared" si="278"/>
        <v>1.61</v>
      </c>
      <c r="M4481" s="32">
        <f t="shared" si="279"/>
        <v>-0.2799999999999998</v>
      </c>
      <c r="O4481" s="34">
        <v>40240.097222222219</v>
      </c>
      <c r="P4481" s="33">
        <v>-0.18999999999999995</v>
      </c>
      <c r="Q4481" s="33">
        <v>-0.2799999999999998</v>
      </c>
    </row>
    <row r="4482" spans="1:17">
      <c r="A4482">
        <v>2014</v>
      </c>
      <c r="B4482">
        <v>304</v>
      </c>
      <c r="C4482">
        <v>230</v>
      </c>
      <c r="D4482">
        <v>2520</v>
      </c>
      <c r="E4482" s="33">
        <f t="shared" si="276"/>
        <v>2.52</v>
      </c>
      <c r="F4482" s="32">
        <f t="shared" si="277"/>
        <v>-0.20999999999999996</v>
      </c>
      <c r="H4482">
        <v>2014</v>
      </c>
      <c r="I4482">
        <v>304</v>
      </c>
      <c r="J4482">
        <v>230</v>
      </c>
      <c r="K4482">
        <v>1620</v>
      </c>
      <c r="L4482" s="33">
        <f t="shared" si="278"/>
        <v>1.62</v>
      </c>
      <c r="M4482" s="32">
        <f t="shared" si="279"/>
        <v>-0.2699999999999998</v>
      </c>
      <c r="O4482" s="34">
        <v>40240.104166666664</v>
      </c>
      <c r="P4482" s="33">
        <v>-0.20999999999999996</v>
      </c>
      <c r="Q4482" s="33">
        <v>-0.2699999999999998</v>
      </c>
    </row>
    <row r="4483" spans="1:17">
      <c r="A4483">
        <v>2014</v>
      </c>
      <c r="B4483">
        <v>304</v>
      </c>
      <c r="C4483">
        <v>240</v>
      </c>
      <c r="D4483">
        <v>2510</v>
      </c>
      <c r="E4483" s="33">
        <f t="shared" si="276"/>
        <v>2.5099999999999998</v>
      </c>
      <c r="F4483" s="32">
        <f t="shared" si="277"/>
        <v>-0.2200000000000002</v>
      </c>
      <c r="H4483">
        <v>2014</v>
      </c>
      <c r="I4483">
        <v>304</v>
      </c>
      <c r="J4483">
        <v>240</v>
      </c>
      <c r="K4483">
        <v>1630</v>
      </c>
      <c r="L4483" s="33">
        <f t="shared" si="278"/>
        <v>1.63</v>
      </c>
      <c r="M4483" s="32">
        <f t="shared" si="279"/>
        <v>-0.26</v>
      </c>
      <c r="O4483" s="34">
        <v>40240.111111111109</v>
      </c>
      <c r="P4483" s="33">
        <v>-0.2200000000000002</v>
      </c>
      <c r="Q4483" s="33">
        <v>-0.26</v>
      </c>
    </row>
    <row r="4484" spans="1:17">
      <c r="A4484">
        <v>2014</v>
      </c>
      <c r="B4484">
        <v>304</v>
      </c>
      <c r="C4484">
        <v>250</v>
      </c>
      <c r="D4484">
        <v>2510</v>
      </c>
      <c r="E4484" s="33">
        <f t="shared" ref="E4484:E4547" si="280">ROUND(D4484/1000,2)</f>
        <v>2.5099999999999998</v>
      </c>
      <c r="F4484" s="32">
        <f t="shared" ref="F4484:F4547" si="281">E4484-E$8499</f>
        <v>-0.2200000000000002</v>
      </c>
      <c r="H4484">
        <v>2014</v>
      </c>
      <c r="I4484">
        <v>304</v>
      </c>
      <c r="J4484">
        <v>250</v>
      </c>
      <c r="K4484">
        <v>1650</v>
      </c>
      <c r="L4484" s="33">
        <f t="shared" ref="L4484:L4547" si="282">ROUND(K4484/1000,2)</f>
        <v>1.65</v>
      </c>
      <c r="M4484" s="32">
        <f t="shared" ref="M4484:M4547" si="283">L4484-L$8499</f>
        <v>-0.24</v>
      </c>
      <c r="O4484" s="34">
        <v>40240.118055555555</v>
      </c>
      <c r="P4484" s="33">
        <v>-0.2200000000000002</v>
      </c>
      <c r="Q4484" s="33">
        <v>-0.24</v>
      </c>
    </row>
    <row r="4485" spans="1:17">
      <c r="A4485">
        <v>2014</v>
      </c>
      <c r="B4485">
        <v>304</v>
      </c>
      <c r="C4485">
        <v>300</v>
      </c>
      <c r="D4485">
        <v>2510</v>
      </c>
      <c r="E4485" s="33">
        <f t="shared" si="280"/>
        <v>2.5099999999999998</v>
      </c>
      <c r="F4485" s="32">
        <f t="shared" si="281"/>
        <v>-0.2200000000000002</v>
      </c>
      <c r="H4485">
        <v>2014</v>
      </c>
      <c r="I4485">
        <v>304</v>
      </c>
      <c r="J4485">
        <v>300</v>
      </c>
      <c r="K4485">
        <v>1670</v>
      </c>
      <c r="L4485" s="33">
        <f t="shared" si="282"/>
        <v>1.67</v>
      </c>
      <c r="M4485" s="32">
        <f t="shared" si="283"/>
        <v>-0.21999999999999997</v>
      </c>
      <c r="O4485" s="34">
        <v>40240.125</v>
      </c>
      <c r="P4485" s="33">
        <v>-0.2200000000000002</v>
      </c>
      <c r="Q4485" s="33">
        <v>-0.21999999999999997</v>
      </c>
    </row>
    <row r="4486" spans="1:17">
      <c r="A4486">
        <v>2014</v>
      </c>
      <c r="B4486">
        <v>304</v>
      </c>
      <c r="C4486">
        <v>310</v>
      </c>
      <c r="D4486">
        <v>2510</v>
      </c>
      <c r="E4486" s="33">
        <f t="shared" si="280"/>
        <v>2.5099999999999998</v>
      </c>
      <c r="F4486" s="32">
        <f t="shared" si="281"/>
        <v>-0.2200000000000002</v>
      </c>
      <c r="H4486">
        <v>2014</v>
      </c>
      <c r="I4486">
        <v>304</v>
      </c>
      <c r="J4486">
        <v>310</v>
      </c>
      <c r="K4486">
        <v>1690</v>
      </c>
      <c r="L4486" s="33">
        <f t="shared" si="282"/>
        <v>1.69</v>
      </c>
      <c r="M4486" s="32">
        <f t="shared" si="283"/>
        <v>-0.19999999999999996</v>
      </c>
      <c r="O4486" s="34">
        <v>40240.131944444445</v>
      </c>
      <c r="P4486" s="33">
        <v>-0.2200000000000002</v>
      </c>
      <c r="Q4486" s="33">
        <v>-0.19999999999999996</v>
      </c>
    </row>
    <row r="4487" spans="1:17">
      <c r="A4487">
        <v>2014</v>
      </c>
      <c r="B4487">
        <v>304</v>
      </c>
      <c r="C4487">
        <v>320</v>
      </c>
      <c r="D4487">
        <v>2510</v>
      </c>
      <c r="E4487" s="33">
        <f t="shared" si="280"/>
        <v>2.5099999999999998</v>
      </c>
      <c r="F4487" s="32">
        <f t="shared" si="281"/>
        <v>-0.2200000000000002</v>
      </c>
      <c r="H4487">
        <v>2014</v>
      </c>
      <c r="I4487">
        <v>304</v>
      </c>
      <c r="J4487">
        <v>320</v>
      </c>
      <c r="K4487">
        <v>1710</v>
      </c>
      <c r="L4487" s="33">
        <f t="shared" si="282"/>
        <v>1.71</v>
      </c>
      <c r="M4487" s="32">
        <f t="shared" si="283"/>
        <v>-0.17999999999999994</v>
      </c>
      <c r="O4487" s="34">
        <v>40240.138888888891</v>
      </c>
      <c r="P4487" s="33">
        <v>-0.2200000000000002</v>
      </c>
      <c r="Q4487" s="33">
        <v>-0.17999999999999994</v>
      </c>
    </row>
    <row r="4488" spans="1:17">
      <c r="A4488">
        <v>2014</v>
      </c>
      <c r="B4488">
        <v>304</v>
      </c>
      <c r="C4488">
        <v>330</v>
      </c>
      <c r="D4488">
        <v>2520</v>
      </c>
      <c r="E4488" s="33">
        <f t="shared" si="280"/>
        <v>2.52</v>
      </c>
      <c r="F4488" s="32">
        <f t="shared" si="281"/>
        <v>-0.20999999999999996</v>
      </c>
      <c r="H4488">
        <v>2014</v>
      </c>
      <c r="I4488">
        <v>304</v>
      </c>
      <c r="J4488">
        <v>330</v>
      </c>
      <c r="K4488">
        <v>1730</v>
      </c>
      <c r="L4488" s="33">
        <f t="shared" si="282"/>
        <v>1.73</v>
      </c>
      <c r="M4488" s="32">
        <f t="shared" si="283"/>
        <v>-0.15999999999999992</v>
      </c>
      <c r="O4488" s="34">
        <v>40240.145833333336</v>
      </c>
      <c r="P4488" s="33">
        <v>-0.20999999999999996</v>
      </c>
      <c r="Q4488" s="33">
        <v>-0.15999999999999992</v>
      </c>
    </row>
    <row r="4489" spans="1:17">
      <c r="A4489">
        <v>2014</v>
      </c>
      <c r="B4489">
        <v>304</v>
      </c>
      <c r="C4489">
        <v>340</v>
      </c>
      <c r="D4489">
        <v>2530</v>
      </c>
      <c r="E4489" s="33">
        <f t="shared" si="280"/>
        <v>2.5299999999999998</v>
      </c>
      <c r="F4489" s="32">
        <f t="shared" si="281"/>
        <v>-0.20000000000000018</v>
      </c>
      <c r="H4489">
        <v>2014</v>
      </c>
      <c r="I4489">
        <v>304</v>
      </c>
      <c r="J4489">
        <v>340</v>
      </c>
      <c r="K4489">
        <v>1760</v>
      </c>
      <c r="L4489" s="33">
        <f t="shared" si="282"/>
        <v>1.76</v>
      </c>
      <c r="M4489" s="32">
        <f t="shared" si="283"/>
        <v>-0.12999999999999989</v>
      </c>
      <c r="O4489" s="34">
        <v>40240.152777777781</v>
      </c>
      <c r="P4489" s="33">
        <v>-0.20000000000000018</v>
      </c>
      <c r="Q4489" s="33">
        <v>-0.12999999999999989</v>
      </c>
    </row>
    <row r="4490" spans="1:17">
      <c r="A4490">
        <v>2014</v>
      </c>
      <c r="B4490">
        <v>304</v>
      </c>
      <c r="C4490">
        <v>350</v>
      </c>
      <c r="D4490">
        <v>2540</v>
      </c>
      <c r="E4490" s="33">
        <f t="shared" si="280"/>
        <v>2.54</v>
      </c>
      <c r="F4490" s="32">
        <f t="shared" si="281"/>
        <v>-0.18999999999999995</v>
      </c>
      <c r="H4490">
        <v>2014</v>
      </c>
      <c r="I4490">
        <v>304</v>
      </c>
      <c r="J4490">
        <v>350</v>
      </c>
      <c r="K4490">
        <v>1790</v>
      </c>
      <c r="L4490" s="33">
        <f t="shared" si="282"/>
        <v>1.79</v>
      </c>
      <c r="M4490" s="32">
        <f t="shared" si="283"/>
        <v>-9.9999999999999867E-2</v>
      </c>
      <c r="O4490" s="34">
        <v>40240.159722222219</v>
      </c>
      <c r="P4490" s="33">
        <v>-0.18999999999999995</v>
      </c>
      <c r="Q4490" s="33">
        <v>-9.9999999999999867E-2</v>
      </c>
    </row>
    <row r="4491" spans="1:17">
      <c r="A4491">
        <v>2014</v>
      </c>
      <c r="B4491">
        <v>304</v>
      </c>
      <c r="C4491">
        <v>400</v>
      </c>
      <c r="D4491">
        <v>2550</v>
      </c>
      <c r="E4491" s="33">
        <f t="shared" si="280"/>
        <v>2.5499999999999998</v>
      </c>
      <c r="F4491" s="32">
        <f t="shared" si="281"/>
        <v>-0.18000000000000016</v>
      </c>
      <c r="H4491">
        <v>2014</v>
      </c>
      <c r="I4491">
        <v>304</v>
      </c>
      <c r="J4491">
        <v>400</v>
      </c>
      <c r="K4491">
        <v>1820</v>
      </c>
      <c r="L4491" s="33">
        <f t="shared" si="282"/>
        <v>1.82</v>
      </c>
      <c r="M4491" s="32">
        <f t="shared" si="283"/>
        <v>-6.999999999999984E-2</v>
      </c>
      <c r="O4491" s="34">
        <v>40240.166666666664</v>
      </c>
      <c r="P4491" s="33">
        <v>-0.18000000000000016</v>
      </c>
      <c r="Q4491" s="33">
        <v>-6.999999999999984E-2</v>
      </c>
    </row>
    <row r="4492" spans="1:17">
      <c r="A4492">
        <v>2014</v>
      </c>
      <c r="B4492">
        <v>304</v>
      </c>
      <c r="C4492">
        <v>410</v>
      </c>
      <c r="D4492">
        <v>2560</v>
      </c>
      <c r="E4492" s="33">
        <f t="shared" si="280"/>
        <v>2.56</v>
      </c>
      <c r="F4492" s="32">
        <f t="shared" si="281"/>
        <v>-0.16999999999999993</v>
      </c>
      <c r="H4492">
        <v>2014</v>
      </c>
      <c r="I4492">
        <v>304</v>
      </c>
      <c r="J4492">
        <v>410</v>
      </c>
      <c r="K4492">
        <v>1850</v>
      </c>
      <c r="L4492" s="33">
        <f t="shared" si="282"/>
        <v>1.85</v>
      </c>
      <c r="M4492" s="32">
        <f t="shared" si="283"/>
        <v>-3.9999999999999813E-2</v>
      </c>
      <c r="O4492" s="34">
        <v>40240.173611111109</v>
      </c>
      <c r="P4492" s="33">
        <v>-0.16999999999999993</v>
      </c>
      <c r="Q4492" s="33">
        <v>-3.9999999999999813E-2</v>
      </c>
    </row>
    <row r="4493" spans="1:17">
      <c r="A4493">
        <v>2014</v>
      </c>
      <c r="B4493">
        <v>304</v>
      </c>
      <c r="C4493">
        <v>420</v>
      </c>
      <c r="D4493">
        <v>2580</v>
      </c>
      <c r="E4493" s="33">
        <f t="shared" si="280"/>
        <v>2.58</v>
      </c>
      <c r="F4493" s="32">
        <f t="shared" si="281"/>
        <v>-0.14999999999999991</v>
      </c>
      <c r="H4493">
        <v>2014</v>
      </c>
      <c r="I4493">
        <v>304</v>
      </c>
      <c r="J4493">
        <v>420</v>
      </c>
      <c r="K4493">
        <v>1880</v>
      </c>
      <c r="L4493" s="33">
        <f t="shared" si="282"/>
        <v>1.88</v>
      </c>
      <c r="M4493" s="32">
        <f t="shared" si="283"/>
        <v>-1.0000000000000009E-2</v>
      </c>
      <c r="O4493" s="34">
        <v>40240.180555555555</v>
      </c>
      <c r="P4493" s="33">
        <v>-0.14999999999999991</v>
      </c>
      <c r="Q4493" s="33">
        <v>-1.0000000000000009E-2</v>
      </c>
    </row>
    <row r="4494" spans="1:17">
      <c r="A4494">
        <v>2014</v>
      </c>
      <c r="B4494">
        <v>304</v>
      </c>
      <c r="C4494">
        <v>430</v>
      </c>
      <c r="D4494">
        <v>2590</v>
      </c>
      <c r="E4494" s="33">
        <f t="shared" si="280"/>
        <v>2.59</v>
      </c>
      <c r="F4494" s="32">
        <f t="shared" si="281"/>
        <v>-0.14000000000000012</v>
      </c>
      <c r="H4494">
        <v>2014</v>
      </c>
      <c r="I4494">
        <v>304</v>
      </c>
      <c r="J4494">
        <v>430</v>
      </c>
      <c r="K4494">
        <v>1910</v>
      </c>
      <c r="L4494" s="33">
        <f t="shared" si="282"/>
        <v>1.91</v>
      </c>
      <c r="M4494" s="32">
        <f t="shared" si="283"/>
        <v>2.0000000000000018E-2</v>
      </c>
      <c r="O4494" s="34">
        <v>40240.1875</v>
      </c>
      <c r="P4494" s="33">
        <v>-0.14000000000000012</v>
      </c>
      <c r="Q4494" s="33">
        <v>2.0000000000000018E-2</v>
      </c>
    </row>
    <row r="4495" spans="1:17">
      <c r="A4495">
        <v>2014</v>
      </c>
      <c r="B4495">
        <v>304</v>
      </c>
      <c r="C4495">
        <v>440</v>
      </c>
      <c r="D4495">
        <v>2600</v>
      </c>
      <c r="E4495" s="33">
        <f t="shared" si="280"/>
        <v>2.6</v>
      </c>
      <c r="F4495" s="32">
        <f t="shared" si="281"/>
        <v>-0.12999999999999989</v>
      </c>
      <c r="H4495">
        <v>2014</v>
      </c>
      <c r="I4495">
        <v>304</v>
      </c>
      <c r="J4495">
        <v>440</v>
      </c>
      <c r="K4495">
        <v>1950</v>
      </c>
      <c r="L4495" s="33">
        <f t="shared" si="282"/>
        <v>1.95</v>
      </c>
      <c r="M4495" s="32">
        <f t="shared" si="283"/>
        <v>6.0000000000000053E-2</v>
      </c>
      <c r="O4495" s="34">
        <v>40240.194444444445</v>
      </c>
      <c r="P4495" s="33">
        <v>-0.12999999999999989</v>
      </c>
      <c r="Q4495" s="33">
        <v>6.0000000000000053E-2</v>
      </c>
    </row>
    <row r="4496" spans="1:17">
      <c r="A4496">
        <v>2014</v>
      </c>
      <c r="B4496">
        <v>304</v>
      </c>
      <c r="C4496">
        <v>450</v>
      </c>
      <c r="D4496">
        <v>2620</v>
      </c>
      <c r="E4496" s="33">
        <f t="shared" si="280"/>
        <v>2.62</v>
      </c>
      <c r="F4496" s="32">
        <f t="shared" si="281"/>
        <v>-0.10999999999999988</v>
      </c>
      <c r="H4496">
        <v>2014</v>
      </c>
      <c r="I4496">
        <v>304</v>
      </c>
      <c r="J4496">
        <v>450</v>
      </c>
      <c r="K4496">
        <v>1980</v>
      </c>
      <c r="L4496" s="33">
        <f t="shared" si="282"/>
        <v>1.98</v>
      </c>
      <c r="M4496" s="32">
        <f t="shared" si="283"/>
        <v>9.000000000000008E-2</v>
      </c>
      <c r="O4496" s="34">
        <v>40240.201388888891</v>
      </c>
      <c r="P4496" s="33">
        <v>-0.10999999999999988</v>
      </c>
      <c r="Q4496" s="33">
        <v>9.000000000000008E-2</v>
      </c>
    </row>
    <row r="4497" spans="1:17">
      <c r="A4497">
        <v>2014</v>
      </c>
      <c r="B4497">
        <v>304</v>
      </c>
      <c r="C4497">
        <v>500</v>
      </c>
      <c r="D4497">
        <v>2630</v>
      </c>
      <c r="E4497" s="33">
        <f t="shared" si="280"/>
        <v>2.63</v>
      </c>
      <c r="F4497" s="32">
        <f t="shared" si="281"/>
        <v>-0.10000000000000009</v>
      </c>
      <c r="H4497">
        <v>2014</v>
      </c>
      <c r="I4497">
        <v>304</v>
      </c>
      <c r="J4497">
        <v>500</v>
      </c>
      <c r="K4497">
        <v>2010</v>
      </c>
      <c r="L4497" s="33">
        <f t="shared" si="282"/>
        <v>2.0099999999999998</v>
      </c>
      <c r="M4497" s="32">
        <f t="shared" si="283"/>
        <v>0.11999999999999988</v>
      </c>
      <c r="O4497" s="34">
        <v>40240.208333333336</v>
      </c>
      <c r="P4497" s="33">
        <v>-0.10000000000000009</v>
      </c>
      <c r="Q4497" s="33">
        <v>0.11999999999999988</v>
      </c>
    </row>
    <row r="4498" spans="1:17">
      <c r="A4498">
        <v>2014</v>
      </c>
      <c r="B4498">
        <v>304</v>
      </c>
      <c r="C4498">
        <v>510</v>
      </c>
      <c r="D4498">
        <v>2650</v>
      </c>
      <c r="E4498" s="33">
        <f t="shared" si="280"/>
        <v>2.65</v>
      </c>
      <c r="F4498" s="32">
        <f t="shared" si="281"/>
        <v>-8.0000000000000071E-2</v>
      </c>
      <c r="H4498">
        <v>2014</v>
      </c>
      <c r="I4498">
        <v>304</v>
      </c>
      <c r="J4498">
        <v>510</v>
      </c>
      <c r="K4498">
        <v>2040</v>
      </c>
      <c r="L4498" s="33">
        <f t="shared" si="282"/>
        <v>2.04</v>
      </c>
      <c r="M4498" s="32">
        <f t="shared" si="283"/>
        <v>0.15000000000000013</v>
      </c>
      <c r="O4498" s="34">
        <v>40240.215277777781</v>
      </c>
      <c r="P4498" s="33">
        <v>-8.0000000000000071E-2</v>
      </c>
      <c r="Q4498" s="33">
        <v>0.15000000000000013</v>
      </c>
    </row>
    <row r="4499" spans="1:17">
      <c r="A4499">
        <v>2014</v>
      </c>
      <c r="B4499">
        <v>304</v>
      </c>
      <c r="C4499">
        <v>520</v>
      </c>
      <c r="D4499">
        <v>2660</v>
      </c>
      <c r="E4499" s="33">
        <f t="shared" si="280"/>
        <v>2.66</v>
      </c>
      <c r="F4499" s="32">
        <f t="shared" si="281"/>
        <v>-6.999999999999984E-2</v>
      </c>
      <c r="H4499">
        <v>2014</v>
      </c>
      <c r="I4499">
        <v>304</v>
      </c>
      <c r="J4499">
        <v>520</v>
      </c>
      <c r="K4499">
        <v>2070</v>
      </c>
      <c r="L4499" s="33">
        <f t="shared" si="282"/>
        <v>2.0699999999999998</v>
      </c>
      <c r="M4499" s="32">
        <f t="shared" si="283"/>
        <v>0.17999999999999994</v>
      </c>
      <c r="O4499" s="34">
        <v>40240.222222222219</v>
      </c>
      <c r="P4499" s="33">
        <v>-6.999999999999984E-2</v>
      </c>
      <c r="Q4499" s="33">
        <v>0.17999999999999994</v>
      </c>
    </row>
    <row r="4500" spans="1:17">
      <c r="A4500">
        <v>2014</v>
      </c>
      <c r="B4500">
        <v>304</v>
      </c>
      <c r="C4500">
        <v>530</v>
      </c>
      <c r="D4500">
        <v>2680</v>
      </c>
      <c r="E4500" s="33">
        <f t="shared" si="280"/>
        <v>2.68</v>
      </c>
      <c r="F4500" s="32">
        <f t="shared" si="281"/>
        <v>-4.9999999999999822E-2</v>
      </c>
      <c r="H4500">
        <v>2014</v>
      </c>
      <c r="I4500">
        <v>304</v>
      </c>
      <c r="J4500">
        <v>530</v>
      </c>
      <c r="K4500">
        <v>2100</v>
      </c>
      <c r="L4500" s="33">
        <f t="shared" si="282"/>
        <v>2.1</v>
      </c>
      <c r="M4500" s="32">
        <f t="shared" si="283"/>
        <v>0.21000000000000019</v>
      </c>
      <c r="O4500" s="34">
        <v>40240.229166666664</v>
      </c>
      <c r="P4500" s="33">
        <v>-4.9999999999999822E-2</v>
      </c>
      <c r="Q4500" s="33">
        <v>0.21000000000000019</v>
      </c>
    </row>
    <row r="4501" spans="1:17">
      <c r="A4501">
        <v>2014</v>
      </c>
      <c r="B4501">
        <v>304</v>
      </c>
      <c r="C4501">
        <v>540</v>
      </c>
      <c r="D4501">
        <v>2700</v>
      </c>
      <c r="E4501" s="33">
        <f t="shared" si="280"/>
        <v>2.7</v>
      </c>
      <c r="F4501" s="32">
        <f t="shared" si="281"/>
        <v>-2.9999999999999805E-2</v>
      </c>
      <c r="H4501">
        <v>2014</v>
      </c>
      <c r="I4501">
        <v>304</v>
      </c>
      <c r="J4501">
        <v>540</v>
      </c>
      <c r="K4501">
        <v>2130</v>
      </c>
      <c r="L4501" s="33">
        <f t="shared" si="282"/>
        <v>2.13</v>
      </c>
      <c r="M4501" s="32">
        <f t="shared" si="283"/>
        <v>0.24</v>
      </c>
      <c r="O4501" s="34">
        <v>40240.236111111109</v>
      </c>
      <c r="P4501" s="33">
        <v>-2.9999999999999805E-2</v>
      </c>
      <c r="Q4501" s="33">
        <v>0.24</v>
      </c>
    </row>
    <row r="4502" spans="1:17">
      <c r="A4502">
        <v>2014</v>
      </c>
      <c r="B4502">
        <v>304</v>
      </c>
      <c r="C4502">
        <v>550</v>
      </c>
      <c r="D4502">
        <v>2720</v>
      </c>
      <c r="E4502" s="33">
        <f t="shared" si="280"/>
        <v>2.72</v>
      </c>
      <c r="F4502" s="32">
        <f t="shared" si="281"/>
        <v>-9.9999999999997868E-3</v>
      </c>
      <c r="H4502">
        <v>2014</v>
      </c>
      <c r="I4502">
        <v>304</v>
      </c>
      <c r="J4502">
        <v>550</v>
      </c>
      <c r="K4502">
        <v>2160</v>
      </c>
      <c r="L4502" s="33">
        <f t="shared" si="282"/>
        <v>2.16</v>
      </c>
      <c r="M4502" s="32">
        <f t="shared" si="283"/>
        <v>0.27000000000000024</v>
      </c>
      <c r="O4502" s="34">
        <v>40240.243055555555</v>
      </c>
      <c r="P4502" s="33">
        <v>-9.9999999999997868E-3</v>
      </c>
      <c r="Q4502" s="33">
        <v>0.27000000000000024</v>
      </c>
    </row>
    <row r="4503" spans="1:17">
      <c r="A4503">
        <v>2014</v>
      </c>
      <c r="B4503">
        <v>304</v>
      </c>
      <c r="C4503">
        <v>600</v>
      </c>
      <c r="D4503">
        <v>2740</v>
      </c>
      <c r="E4503" s="33">
        <f t="shared" si="280"/>
        <v>2.74</v>
      </c>
      <c r="F4503" s="32">
        <f t="shared" si="281"/>
        <v>1.0000000000000231E-2</v>
      </c>
      <c r="H4503">
        <v>2014</v>
      </c>
      <c r="I4503">
        <v>304</v>
      </c>
      <c r="J4503">
        <v>600</v>
      </c>
      <c r="K4503">
        <v>2180</v>
      </c>
      <c r="L4503" s="33">
        <f t="shared" si="282"/>
        <v>2.1800000000000002</v>
      </c>
      <c r="M4503" s="32">
        <f t="shared" si="283"/>
        <v>0.29000000000000026</v>
      </c>
      <c r="O4503" s="34">
        <v>40240.25</v>
      </c>
      <c r="P4503" s="33">
        <v>1.0000000000000231E-2</v>
      </c>
      <c r="Q4503" s="33">
        <v>0.29000000000000026</v>
      </c>
    </row>
    <row r="4504" spans="1:17">
      <c r="A4504">
        <v>2014</v>
      </c>
      <c r="B4504">
        <v>304</v>
      </c>
      <c r="C4504">
        <v>610</v>
      </c>
      <c r="D4504">
        <v>2760</v>
      </c>
      <c r="E4504" s="33">
        <f t="shared" si="280"/>
        <v>2.76</v>
      </c>
      <c r="F4504" s="32">
        <f t="shared" si="281"/>
        <v>2.9999999999999805E-2</v>
      </c>
      <c r="H4504">
        <v>2014</v>
      </c>
      <c r="I4504">
        <v>304</v>
      </c>
      <c r="J4504">
        <v>610</v>
      </c>
      <c r="K4504">
        <v>2210</v>
      </c>
      <c r="L4504" s="33">
        <f t="shared" si="282"/>
        <v>2.21</v>
      </c>
      <c r="M4504" s="32">
        <f t="shared" si="283"/>
        <v>0.32000000000000006</v>
      </c>
      <c r="O4504" s="34">
        <v>40240.256944444445</v>
      </c>
      <c r="P4504" s="33">
        <v>2.9999999999999805E-2</v>
      </c>
      <c r="Q4504" s="33">
        <v>0.32000000000000006</v>
      </c>
    </row>
    <row r="4505" spans="1:17">
      <c r="A4505">
        <v>2014</v>
      </c>
      <c r="B4505">
        <v>304</v>
      </c>
      <c r="C4505">
        <v>620</v>
      </c>
      <c r="D4505">
        <v>2780</v>
      </c>
      <c r="E4505" s="33">
        <f t="shared" si="280"/>
        <v>2.78</v>
      </c>
      <c r="F4505" s="32">
        <f t="shared" si="281"/>
        <v>4.9999999999999822E-2</v>
      </c>
      <c r="H4505">
        <v>2014</v>
      </c>
      <c r="I4505">
        <v>304</v>
      </c>
      <c r="J4505">
        <v>620</v>
      </c>
      <c r="K4505">
        <v>2230</v>
      </c>
      <c r="L4505" s="33">
        <f t="shared" si="282"/>
        <v>2.23</v>
      </c>
      <c r="M4505" s="32">
        <f t="shared" si="283"/>
        <v>0.34000000000000008</v>
      </c>
      <c r="O4505" s="34">
        <v>40240.263888888891</v>
      </c>
      <c r="P4505" s="33">
        <v>4.9999999999999822E-2</v>
      </c>
      <c r="Q4505" s="33">
        <v>0.34000000000000008</v>
      </c>
    </row>
    <row r="4506" spans="1:17">
      <c r="A4506">
        <v>2014</v>
      </c>
      <c r="B4506">
        <v>304</v>
      </c>
      <c r="C4506">
        <v>630</v>
      </c>
      <c r="D4506">
        <v>2810</v>
      </c>
      <c r="E4506" s="33">
        <f t="shared" si="280"/>
        <v>2.81</v>
      </c>
      <c r="F4506" s="32">
        <f t="shared" si="281"/>
        <v>8.0000000000000071E-2</v>
      </c>
      <c r="H4506">
        <v>2014</v>
      </c>
      <c r="I4506">
        <v>304</v>
      </c>
      <c r="J4506">
        <v>630</v>
      </c>
      <c r="K4506">
        <v>2250</v>
      </c>
      <c r="L4506" s="33">
        <f t="shared" si="282"/>
        <v>2.25</v>
      </c>
      <c r="M4506" s="32">
        <f t="shared" si="283"/>
        <v>0.3600000000000001</v>
      </c>
      <c r="O4506" s="34">
        <v>40240.270833333336</v>
      </c>
      <c r="P4506" s="33">
        <v>8.0000000000000071E-2</v>
      </c>
      <c r="Q4506" s="33">
        <v>0.3600000000000001</v>
      </c>
    </row>
    <row r="4507" spans="1:17">
      <c r="A4507">
        <v>2014</v>
      </c>
      <c r="B4507">
        <v>304</v>
      </c>
      <c r="C4507">
        <v>640</v>
      </c>
      <c r="D4507">
        <v>2830</v>
      </c>
      <c r="E4507" s="33">
        <f t="shared" si="280"/>
        <v>2.83</v>
      </c>
      <c r="F4507" s="32">
        <f t="shared" si="281"/>
        <v>0.10000000000000009</v>
      </c>
      <c r="H4507">
        <v>2014</v>
      </c>
      <c r="I4507">
        <v>304</v>
      </c>
      <c r="J4507">
        <v>640</v>
      </c>
      <c r="K4507">
        <v>2260</v>
      </c>
      <c r="L4507" s="33">
        <f t="shared" si="282"/>
        <v>2.2599999999999998</v>
      </c>
      <c r="M4507" s="32">
        <f t="shared" si="283"/>
        <v>0.36999999999999988</v>
      </c>
      <c r="O4507" s="34">
        <v>40240.277777777781</v>
      </c>
      <c r="P4507" s="33">
        <v>0.10000000000000009</v>
      </c>
      <c r="Q4507" s="33">
        <v>0.36999999999999988</v>
      </c>
    </row>
    <row r="4508" spans="1:17">
      <c r="A4508">
        <v>2014</v>
      </c>
      <c r="B4508">
        <v>304</v>
      </c>
      <c r="C4508">
        <v>650</v>
      </c>
      <c r="D4508">
        <v>2860</v>
      </c>
      <c r="E4508" s="33">
        <f t="shared" si="280"/>
        <v>2.86</v>
      </c>
      <c r="F4508" s="32">
        <f t="shared" si="281"/>
        <v>0.12999999999999989</v>
      </c>
      <c r="H4508">
        <v>2014</v>
      </c>
      <c r="I4508">
        <v>304</v>
      </c>
      <c r="J4508">
        <v>650</v>
      </c>
      <c r="K4508">
        <v>2280</v>
      </c>
      <c r="L4508" s="33">
        <f t="shared" si="282"/>
        <v>2.2799999999999998</v>
      </c>
      <c r="M4508" s="32">
        <f t="shared" si="283"/>
        <v>0.3899999999999999</v>
      </c>
      <c r="O4508" s="34">
        <v>40240.284722222219</v>
      </c>
      <c r="P4508" s="33">
        <v>0.12999999999999989</v>
      </c>
      <c r="Q4508" s="33">
        <v>0.3899999999999999</v>
      </c>
    </row>
    <row r="4509" spans="1:17">
      <c r="A4509">
        <v>2014</v>
      </c>
      <c r="B4509">
        <v>304</v>
      </c>
      <c r="C4509">
        <v>700</v>
      </c>
      <c r="D4509">
        <v>2880</v>
      </c>
      <c r="E4509" s="33">
        <f t="shared" si="280"/>
        <v>2.88</v>
      </c>
      <c r="F4509" s="32">
        <f t="shared" si="281"/>
        <v>0.14999999999999991</v>
      </c>
      <c r="H4509">
        <v>2014</v>
      </c>
      <c r="I4509">
        <v>304</v>
      </c>
      <c r="J4509">
        <v>700</v>
      </c>
      <c r="K4509">
        <v>2290</v>
      </c>
      <c r="L4509" s="33">
        <f t="shared" si="282"/>
        <v>2.29</v>
      </c>
      <c r="M4509" s="32">
        <f t="shared" si="283"/>
        <v>0.40000000000000013</v>
      </c>
      <c r="O4509" s="34">
        <v>40240.291666666664</v>
      </c>
      <c r="P4509" s="33">
        <v>0.14999999999999991</v>
      </c>
      <c r="Q4509" s="33">
        <v>0.40000000000000013</v>
      </c>
    </row>
    <row r="4510" spans="1:17">
      <c r="A4510">
        <v>2014</v>
      </c>
      <c r="B4510">
        <v>304</v>
      </c>
      <c r="C4510">
        <v>710</v>
      </c>
      <c r="D4510">
        <v>2910</v>
      </c>
      <c r="E4510" s="33">
        <f t="shared" si="280"/>
        <v>2.91</v>
      </c>
      <c r="F4510" s="32">
        <f t="shared" si="281"/>
        <v>0.18000000000000016</v>
      </c>
      <c r="H4510">
        <v>2014</v>
      </c>
      <c r="I4510">
        <v>304</v>
      </c>
      <c r="J4510">
        <v>710</v>
      </c>
      <c r="K4510">
        <v>2290</v>
      </c>
      <c r="L4510" s="33">
        <f t="shared" si="282"/>
        <v>2.29</v>
      </c>
      <c r="M4510" s="32">
        <f t="shared" si="283"/>
        <v>0.40000000000000013</v>
      </c>
      <c r="O4510" s="34">
        <v>40240.298611111109</v>
      </c>
      <c r="P4510" s="33">
        <v>0.18000000000000016</v>
      </c>
      <c r="Q4510" s="33">
        <v>0.40000000000000013</v>
      </c>
    </row>
    <row r="4511" spans="1:17">
      <c r="A4511">
        <v>2014</v>
      </c>
      <c r="B4511">
        <v>304</v>
      </c>
      <c r="C4511">
        <v>720</v>
      </c>
      <c r="D4511">
        <v>2930</v>
      </c>
      <c r="E4511" s="33">
        <f t="shared" si="280"/>
        <v>2.93</v>
      </c>
      <c r="F4511" s="32">
        <f t="shared" si="281"/>
        <v>0.20000000000000018</v>
      </c>
      <c r="H4511">
        <v>2014</v>
      </c>
      <c r="I4511">
        <v>304</v>
      </c>
      <c r="J4511">
        <v>720</v>
      </c>
      <c r="K4511">
        <v>2300</v>
      </c>
      <c r="L4511" s="33">
        <f t="shared" si="282"/>
        <v>2.2999999999999998</v>
      </c>
      <c r="M4511" s="32">
        <f t="shared" si="283"/>
        <v>0.40999999999999992</v>
      </c>
      <c r="O4511" s="34">
        <v>40240.305555555555</v>
      </c>
      <c r="P4511" s="33">
        <v>0.20000000000000018</v>
      </c>
      <c r="Q4511" s="33">
        <v>0.40999999999999992</v>
      </c>
    </row>
    <row r="4512" spans="1:17">
      <c r="A4512">
        <v>2014</v>
      </c>
      <c r="B4512">
        <v>304</v>
      </c>
      <c r="C4512">
        <v>730</v>
      </c>
      <c r="D4512">
        <v>2950</v>
      </c>
      <c r="E4512" s="33">
        <f t="shared" si="280"/>
        <v>2.95</v>
      </c>
      <c r="F4512" s="32">
        <f t="shared" si="281"/>
        <v>0.2200000000000002</v>
      </c>
      <c r="H4512">
        <v>2014</v>
      </c>
      <c r="I4512">
        <v>304</v>
      </c>
      <c r="J4512">
        <v>730</v>
      </c>
      <c r="K4512">
        <v>2300</v>
      </c>
      <c r="L4512" s="33">
        <f t="shared" si="282"/>
        <v>2.2999999999999998</v>
      </c>
      <c r="M4512" s="32">
        <f t="shared" si="283"/>
        <v>0.40999999999999992</v>
      </c>
      <c r="O4512" s="34">
        <v>40240.3125</v>
      </c>
      <c r="P4512" s="33">
        <v>0.2200000000000002</v>
      </c>
      <c r="Q4512" s="33">
        <v>0.40999999999999992</v>
      </c>
    </row>
    <row r="4513" spans="1:17">
      <c r="A4513">
        <v>2014</v>
      </c>
      <c r="B4513">
        <v>304</v>
      </c>
      <c r="C4513">
        <v>740</v>
      </c>
      <c r="D4513">
        <v>2970</v>
      </c>
      <c r="E4513" s="33">
        <f t="shared" si="280"/>
        <v>2.97</v>
      </c>
      <c r="F4513" s="32">
        <f t="shared" si="281"/>
        <v>0.24000000000000021</v>
      </c>
      <c r="H4513">
        <v>2014</v>
      </c>
      <c r="I4513">
        <v>304</v>
      </c>
      <c r="J4513">
        <v>740</v>
      </c>
      <c r="K4513">
        <v>2290</v>
      </c>
      <c r="L4513" s="33">
        <f t="shared" si="282"/>
        <v>2.29</v>
      </c>
      <c r="M4513" s="32">
        <f t="shared" si="283"/>
        <v>0.40000000000000013</v>
      </c>
      <c r="O4513" s="34">
        <v>40240.319444444445</v>
      </c>
      <c r="P4513" s="33">
        <v>0.24000000000000021</v>
      </c>
      <c r="Q4513" s="33">
        <v>0.40000000000000013</v>
      </c>
    </row>
    <row r="4514" spans="1:17">
      <c r="A4514">
        <v>2014</v>
      </c>
      <c r="B4514">
        <v>304</v>
      </c>
      <c r="C4514">
        <v>750</v>
      </c>
      <c r="D4514">
        <v>2990</v>
      </c>
      <c r="E4514" s="33">
        <f t="shared" si="280"/>
        <v>2.99</v>
      </c>
      <c r="F4514" s="32">
        <f t="shared" si="281"/>
        <v>0.26000000000000023</v>
      </c>
      <c r="H4514">
        <v>2014</v>
      </c>
      <c r="I4514">
        <v>304</v>
      </c>
      <c r="J4514">
        <v>750</v>
      </c>
      <c r="K4514">
        <v>2280</v>
      </c>
      <c r="L4514" s="33">
        <f t="shared" si="282"/>
        <v>2.2799999999999998</v>
      </c>
      <c r="M4514" s="32">
        <f t="shared" si="283"/>
        <v>0.3899999999999999</v>
      </c>
      <c r="O4514" s="34">
        <v>40240.326388888891</v>
      </c>
      <c r="P4514" s="33">
        <v>0.26000000000000023</v>
      </c>
      <c r="Q4514" s="33">
        <v>0.3899999999999999</v>
      </c>
    </row>
    <row r="4515" spans="1:17">
      <c r="A4515">
        <v>2014</v>
      </c>
      <c r="B4515">
        <v>304</v>
      </c>
      <c r="C4515">
        <v>800</v>
      </c>
      <c r="D4515">
        <v>3000</v>
      </c>
      <c r="E4515" s="33">
        <f t="shared" si="280"/>
        <v>3</v>
      </c>
      <c r="F4515" s="32">
        <f t="shared" si="281"/>
        <v>0.27</v>
      </c>
      <c r="H4515">
        <v>2014</v>
      </c>
      <c r="I4515">
        <v>304</v>
      </c>
      <c r="J4515">
        <v>800</v>
      </c>
      <c r="K4515">
        <v>2270</v>
      </c>
      <c r="L4515" s="33">
        <f t="shared" si="282"/>
        <v>2.27</v>
      </c>
      <c r="M4515" s="32">
        <f t="shared" si="283"/>
        <v>0.38000000000000012</v>
      </c>
      <c r="O4515" s="34">
        <v>40240.333333333336</v>
      </c>
      <c r="P4515" s="33">
        <v>0.27</v>
      </c>
      <c r="Q4515" s="33">
        <v>0.38000000000000012</v>
      </c>
    </row>
    <row r="4516" spans="1:17">
      <c r="A4516">
        <v>2014</v>
      </c>
      <c r="B4516">
        <v>304</v>
      </c>
      <c r="C4516">
        <v>810</v>
      </c>
      <c r="D4516">
        <v>3000</v>
      </c>
      <c r="E4516" s="33">
        <f t="shared" si="280"/>
        <v>3</v>
      </c>
      <c r="F4516" s="32">
        <f t="shared" si="281"/>
        <v>0.27</v>
      </c>
      <c r="H4516">
        <v>2014</v>
      </c>
      <c r="I4516">
        <v>304</v>
      </c>
      <c r="J4516">
        <v>810</v>
      </c>
      <c r="K4516">
        <v>2260</v>
      </c>
      <c r="L4516" s="33">
        <f t="shared" si="282"/>
        <v>2.2599999999999998</v>
      </c>
      <c r="M4516" s="32">
        <f t="shared" si="283"/>
        <v>0.36999999999999988</v>
      </c>
      <c r="O4516" s="34">
        <v>40240.340277777781</v>
      </c>
      <c r="P4516" s="33">
        <v>0.27</v>
      </c>
      <c r="Q4516" s="33">
        <v>0.36999999999999988</v>
      </c>
    </row>
    <row r="4517" spans="1:17">
      <c r="A4517">
        <v>2014</v>
      </c>
      <c r="B4517">
        <v>304</v>
      </c>
      <c r="C4517">
        <v>820</v>
      </c>
      <c r="D4517">
        <v>3010</v>
      </c>
      <c r="E4517" s="33">
        <f t="shared" si="280"/>
        <v>3.01</v>
      </c>
      <c r="F4517" s="32">
        <f t="shared" si="281"/>
        <v>0.2799999999999998</v>
      </c>
      <c r="H4517">
        <v>2014</v>
      </c>
      <c r="I4517">
        <v>304</v>
      </c>
      <c r="J4517">
        <v>820</v>
      </c>
      <c r="K4517">
        <v>2240</v>
      </c>
      <c r="L4517" s="33">
        <f t="shared" si="282"/>
        <v>2.2400000000000002</v>
      </c>
      <c r="M4517" s="32">
        <f t="shared" si="283"/>
        <v>0.35000000000000031</v>
      </c>
      <c r="O4517" s="34">
        <v>40240.347222222219</v>
      </c>
      <c r="P4517" s="33">
        <v>0.2799999999999998</v>
      </c>
      <c r="Q4517" s="33">
        <v>0.35000000000000031</v>
      </c>
    </row>
    <row r="4518" spans="1:17">
      <c r="A4518">
        <v>2014</v>
      </c>
      <c r="B4518">
        <v>304</v>
      </c>
      <c r="C4518">
        <v>830</v>
      </c>
      <c r="D4518">
        <v>3000</v>
      </c>
      <c r="E4518" s="33">
        <f t="shared" si="280"/>
        <v>3</v>
      </c>
      <c r="F4518" s="32">
        <f t="shared" si="281"/>
        <v>0.27</v>
      </c>
      <c r="H4518">
        <v>2014</v>
      </c>
      <c r="I4518">
        <v>304</v>
      </c>
      <c r="J4518">
        <v>830</v>
      </c>
      <c r="K4518">
        <v>2220</v>
      </c>
      <c r="L4518" s="33">
        <f t="shared" si="282"/>
        <v>2.2200000000000002</v>
      </c>
      <c r="M4518" s="32">
        <f t="shared" si="283"/>
        <v>0.33000000000000029</v>
      </c>
      <c r="O4518" s="34">
        <v>40240.354166666664</v>
      </c>
      <c r="P4518" s="33">
        <v>0.27</v>
      </c>
      <c r="Q4518" s="33">
        <v>0.33000000000000029</v>
      </c>
    </row>
    <row r="4519" spans="1:17">
      <c r="A4519">
        <v>2014</v>
      </c>
      <c r="B4519">
        <v>304</v>
      </c>
      <c r="C4519">
        <v>840</v>
      </c>
      <c r="D4519">
        <v>3000</v>
      </c>
      <c r="E4519" s="33">
        <f t="shared" si="280"/>
        <v>3</v>
      </c>
      <c r="F4519" s="32">
        <f t="shared" si="281"/>
        <v>0.27</v>
      </c>
      <c r="H4519">
        <v>2014</v>
      </c>
      <c r="I4519">
        <v>304</v>
      </c>
      <c r="J4519">
        <v>840</v>
      </c>
      <c r="K4519">
        <v>2190</v>
      </c>
      <c r="L4519" s="33">
        <f t="shared" si="282"/>
        <v>2.19</v>
      </c>
      <c r="M4519" s="32">
        <f t="shared" si="283"/>
        <v>0.30000000000000004</v>
      </c>
      <c r="O4519" s="34">
        <v>40240.361111111109</v>
      </c>
      <c r="P4519" s="33">
        <v>0.27</v>
      </c>
      <c r="Q4519" s="33">
        <v>0.30000000000000004</v>
      </c>
    </row>
    <row r="4520" spans="1:17">
      <c r="A4520">
        <v>2014</v>
      </c>
      <c r="B4520">
        <v>304</v>
      </c>
      <c r="C4520">
        <v>850</v>
      </c>
      <c r="D4520">
        <v>2990</v>
      </c>
      <c r="E4520" s="33">
        <f t="shared" si="280"/>
        <v>2.99</v>
      </c>
      <c r="F4520" s="32">
        <f t="shared" si="281"/>
        <v>0.26000000000000023</v>
      </c>
      <c r="H4520">
        <v>2014</v>
      </c>
      <c r="I4520">
        <v>304</v>
      </c>
      <c r="J4520">
        <v>850</v>
      </c>
      <c r="K4520">
        <v>2170</v>
      </c>
      <c r="L4520" s="33">
        <f t="shared" si="282"/>
        <v>2.17</v>
      </c>
      <c r="M4520" s="32">
        <f t="shared" si="283"/>
        <v>0.28000000000000003</v>
      </c>
      <c r="O4520" s="34">
        <v>40240.368055555555</v>
      </c>
      <c r="P4520" s="33">
        <v>0.26000000000000023</v>
      </c>
      <c r="Q4520" s="33">
        <v>0.28000000000000003</v>
      </c>
    </row>
    <row r="4521" spans="1:17">
      <c r="A4521">
        <v>2014</v>
      </c>
      <c r="B4521">
        <v>304</v>
      </c>
      <c r="C4521">
        <v>900</v>
      </c>
      <c r="D4521">
        <v>2980</v>
      </c>
      <c r="E4521" s="33">
        <f t="shared" si="280"/>
        <v>2.98</v>
      </c>
      <c r="F4521" s="32">
        <f t="shared" si="281"/>
        <v>0.25</v>
      </c>
      <c r="H4521">
        <v>2014</v>
      </c>
      <c r="I4521">
        <v>304</v>
      </c>
      <c r="J4521">
        <v>900</v>
      </c>
      <c r="K4521">
        <v>2140</v>
      </c>
      <c r="L4521" s="33">
        <f t="shared" si="282"/>
        <v>2.14</v>
      </c>
      <c r="M4521" s="32">
        <f t="shared" si="283"/>
        <v>0.25000000000000022</v>
      </c>
      <c r="O4521" s="34">
        <v>40240.375</v>
      </c>
      <c r="P4521" s="33">
        <v>0.25</v>
      </c>
      <c r="Q4521" s="33">
        <v>0.25000000000000022</v>
      </c>
    </row>
    <row r="4522" spans="1:17">
      <c r="A4522">
        <v>2014</v>
      </c>
      <c r="B4522">
        <v>304</v>
      </c>
      <c r="C4522">
        <v>910</v>
      </c>
      <c r="D4522">
        <v>2960</v>
      </c>
      <c r="E4522" s="33">
        <f t="shared" si="280"/>
        <v>2.96</v>
      </c>
      <c r="F4522" s="32">
        <f t="shared" si="281"/>
        <v>0.22999999999999998</v>
      </c>
      <c r="H4522">
        <v>2014</v>
      </c>
      <c r="I4522">
        <v>304</v>
      </c>
      <c r="J4522">
        <v>910</v>
      </c>
      <c r="K4522">
        <v>2120</v>
      </c>
      <c r="L4522" s="33">
        <f t="shared" si="282"/>
        <v>2.12</v>
      </c>
      <c r="M4522" s="32">
        <f t="shared" si="283"/>
        <v>0.2300000000000002</v>
      </c>
      <c r="O4522" s="34">
        <v>40240.381944444445</v>
      </c>
      <c r="P4522" s="33">
        <v>0.22999999999999998</v>
      </c>
      <c r="Q4522" s="33">
        <v>0.2300000000000002</v>
      </c>
    </row>
    <row r="4523" spans="1:17">
      <c r="A4523">
        <v>2014</v>
      </c>
      <c r="B4523">
        <v>304</v>
      </c>
      <c r="C4523">
        <v>920</v>
      </c>
      <c r="D4523">
        <v>2950</v>
      </c>
      <c r="E4523" s="33">
        <f t="shared" si="280"/>
        <v>2.95</v>
      </c>
      <c r="F4523" s="32">
        <f t="shared" si="281"/>
        <v>0.2200000000000002</v>
      </c>
      <c r="H4523">
        <v>2014</v>
      </c>
      <c r="I4523">
        <v>304</v>
      </c>
      <c r="J4523">
        <v>920</v>
      </c>
      <c r="K4523">
        <v>2090</v>
      </c>
      <c r="L4523" s="33">
        <f t="shared" si="282"/>
        <v>2.09</v>
      </c>
      <c r="M4523" s="32">
        <f t="shared" si="283"/>
        <v>0.19999999999999996</v>
      </c>
      <c r="O4523" s="34">
        <v>40240.388888888891</v>
      </c>
      <c r="P4523" s="33">
        <v>0.2200000000000002</v>
      </c>
      <c r="Q4523" s="33">
        <v>0.19999999999999996</v>
      </c>
    </row>
    <row r="4524" spans="1:17">
      <c r="A4524">
        <v>2014</v>
      </c>
      <c r="B4524">
        <v>304</v>
      </c>
      <c r="C4524">
        <v>930</v>
      </c>
      <c r="D4524">
        <v>2930</v>
      </c>
      <c r="E4524" s="33">
        <f t="shared" si="280"/>
        <v>2.93</v>
      </c>
      <c r="F4524" s="32">
        <f t="shared" si="281"/>
        <v>0.20000000000000018</v>
      </c>
      <c r="H4524">
        <v>2014</v>
      </c>
      <c r="I4524">
        <v>304</v>
      </c>
      <c r="J4524">
        <v>930</v>
      </c>
      <c r="K4524">
        <v>2060</v>
      </c>
      <c r="L4524" s="33">
        <f t="shared" si="282"/>
        <v>2.06</v>
      </c>
      <c r="M4524" s="32">
        <f t="shared" si="283"/>
        <v>0.17000000000000015</v>
      </c>
      <c r="O4524" s="34">
        <v>40240.395833333336</v>
      </c>
      <c r="P4524" s="33">
        <v>0.20000000000000018</v>
      </c>
      <c r="Q4524" s="33">
        <v>0.17000000000000015</v>
      </c>
    </row>
    <row r="4525" spans="1:17">
      <c r="A4525">
        <v>2014</v>
      </c>
      <c r="B4525">
        <v>304</v>
      </c>
      <c r="C4525">
        <v>940</v>
      </c>
      <c r="D4525">
        <v>2910</v>
      </c>
      <c r="E4525" s="33">
        <f t="shared" si="280"/>
        <v>2.91</v>
      </c>
      <c r="F4525" s="32">
        <f t="shared" si="281"/>
        <v>0.18000000000000016</v>
      </c>
      <c r="H4525">
        <v>2014</v>
      </c>
      <c r="I4525">
        <v>304</v>
      </c>
      <c r="J4525">
        <v>940</v>
      </c>
      <c r="K4525">
        <v>2030</v>
      </c>
      <c r="L4525" s="33">
        <f t="shared" si="282"/>
        <v>2.0299999999999998</v>
      </c>
      <c r="M4525" s="32">
        <f t="shared" si="283"/>
        <v>0.1399999999999999</v>
      </c>
      <c r="O4525" s="34">
        <v>40240.402777777781</v>
      </c>
      <c r="P4525" s="33">
        <v>0.18000000000000016</v>
      </c>
      <c r="Q4525" s="33">
        <v>0.1399999999999999</v>
      </c>
    </row>
    <row r="4526" spans="1:17">
      <c r="A4526">
        <v>2014</v>
      </c>
      <c r="B4526">
        <v>304</v>
      </c>
      <c r="C4526">
        <v>950</v>
      </c>
      <c r="D4526">
        <v>2900</v>
      </c>
      <c r="E4526" s="33">
        <f t="shared" si="280"/>
        <v>2.9</v>
      </c>
      <c r="F4526" s="32">
        <f t="shared" si="281"/>
        <v>0.16999999999999993</v>
      </c>
      <c r="H4526">
        <v>2014</v>
      </c>
      <c r="I4526">
        <v>304</v>
      </c>
      <c r="J4526">
        <v>950</v>
      </c>
      <c r="K4526">
        <v>2000</v>
      </c>
      <c r="L4526" s="33">
        <f t="shared" si="282"/>
        <v>2</v>
      </c>
      <c r="M4526" s="32">
        <f t="shared" si="283"/>
        <v>0.1100000000000001</v>
      </c>
      <c r="O4526" s="34">
        <v>40240.409722222219</v>
      </c>
      <c r="P4526" s="33">
        <v>0.16999999999999993</v>
      </c>
      <c r="Q4526" s="33">
        <v>0.1100000000000001</v>
      </c>
    </row>
    <row r="4527" spans="1:17">
      <c r="A4527">
        <v>2014</v>
      </c>
      <c r="B4527">
        <v>304</v>
      </c>
      <c r="C4527">
        <v>1000</v>
      </c>
      <c r="D4527">
        <v>2880</v>
      </c>
      <c r="E4527" s="33">
        <f t="shared" si="280"/>
        <v>2.88</v>
      </c>
      <c r="F4527" s="32">
        <f t="shared" si="281"/>
        <v>0.14999999999999991</v>
      </c>
      <c r="H4527">
        <v>2014</v>
      </c>
      <c r="I4527">
        <v>304</v>
      </c>
      <c r="J4527">
        <v>1000</v>
      </c>
      <c r="K4527">
        <v>1970</v>
      </c>
      <c r="L4527" s="33">
        <f t="shared" si="282"/>
        <v>1.97</v>
      </c>
      <c r="M4527" s="32">
        <f t="shared" si="283"/>
        <v>8.0000000000000071E-2</v>
      </c>
      <c r="O4527" s="34">
        <v>40240.416666666664</v>
      </c>
      <c r="P4527" s="33">
        <v>0.14999999999999991</v>
      </c>
      <c r="Q4527" s="33">
        <v>8.0000000000000071E-2</v>
      </c>
    </row>
    <row r="4528" spans="1:17">
      <c r="A4528">
        <v>2014</v>
      </c>
      <c r="B4528">
        <v>304</v>
      </c>
      <c r="C4528">
        <v>1010</v>
      </c>
      <c r="D4528">
        <v>2870</v>
      </c>
      <c r="E4528" s="33">
        <f t="shared" si="280"/>
        <v>2.87</v>
      </c>
      <c r="F4528" s="32">
        <f t="shared" si="281"/>
        <v>0.14000000000000012</v>
      </c>
      <c r="H4528">
        <v>2014</v>
      </c>
      <c r="I4528">
        <v>304</v>
      </c>
      <c r="J4528">
        <v>1010</v>
      </c>
      <c r="K4528">
        <v>1950</v>
      </c>
      <c r="L4528" s="33">
        <f t="shared" si="282"/>
        <v>1.95</v>
      </c>
      <c r="M4528" s="32">
        <f t="shared" si="283"/>
        <v>6.0000000000000053E-2</v>
      </c>
      <c r="O4528" s="34">
        <v>40240.423611111109</v>
      </c>
      <c r="P4528" s="33">
        <v>0.14000000000000012</v>
      </c>
      <c r="Q4528" s="33">
        <v>6.0000000000000053E-2</v>
      </c>
    </row>
    <row r="4529" spans="1:17">
      <c r="A4529">
        <v>2014</v>
      </c>
      <c r="B4529">
        <v>304</v>
      </c>
      <c r="C4529">
        <v>1020</v>
      </c>
      <c r="D4529">
        <v>2860</v>
      </c>
      <c r="E4529" s="33">
        <f t="shared" si="280"/>
        <v>2.86</v>
      </c>
      <c r="F4529" s="32">
        <f t="shared" si="281"/>
        <v>0.12999999999999989</v>
      </c>
      <c r="H4529">
        <v>2014</v>
      </c>
      <c r="I4529">
        <v>304</v>
      </c>
      <c r="J4529">
        <v>1020</v>
      </c>
      <c r="K4529">
        <v>1920</v>
      </c>
      <c r="L4529" s="33">
        <f t="shared" si="282"/>
        <v>1.92</v>
      </c>
      <c r="M4529" s="32">
        <f t="shared" si="283"/>
        <v>3.0000000000000027E-2</v>
      </c>
      <c r="O4529" s="34">
        <v>40240.430555555555</v>
      </c>
      <c r="P4529" s="33">
        <v>0.12999999999999989</v>
      </c>
      <c r="Q4529" s="33">
        <v>3.0000000000000027E-2</v>
      </c>
    </row>
    <row r="4530" spans="1:17">
      <c r="A4530">
        <v>2014</v>
      </c>
      <c r="B4530">
        <v>304</v>
      </c>
      <c r="C4530">
        <v>1030</v>
      </c>
      <c r="D4530">
        <v>2850</v>
      </c>
      <c r="E4530" s="33">
        <f t="shared" si="280"/>
        <v>2.85</v>
      </c>
      <c r="F4530" s="32">
        <f t="shared" si="281"/>
        <v>0.12000000000000011</v>
      </c>
      <c r="H4530">
        <v>2014</v>
      </c>
      <c r="I4530">
        <v>304</v>
      </c>
      <c r="J4530">
        <v>1030</v>
      </c>
      <c r="K4530">
        <v>1890</v>
      </c>
      <c r="L4530" s="33">
        <f t="shared" si="282"/>
        <v>1.89</v>
      </c>
      <c r="M4530" s="32">
        <f t="shared" si="283"/>
        <v>0</v>
      </c>
      <c r="O4530" s="34">
        <v>40240.4375</v>
      </c>
      <c r="P4530" s="33">
        <v>0.12000000000000011</v>
      </c>
      <c r="Q4530" s="33">
        <v>0</v>
      </c>
    </row>
    <row r="4531" spans="1:17">
      <c r="A4531">
        <v>2014</v>
      </c>
      <c r="B4531">
        <v>304</v>
      </c>
      <c r="C4531">
        <v>1040</v>
      </c>
      <c r="D4531">
        <v>2840</v>
      </c>
      <c r="E4531" s="33">
        <f t="shared" si="280"/>
        <v>2.84</v>
      </c>
      <c r="F4531" s="32">
        <f t="shared" si="281"/>
        <v>0.10999999999999988</v>
      </c>
      <c r="H4531">
        <v>2014</v>
      </c>
      <c r="I4531">
        <v>304</v>
      </c>
      <c r="J4531">
        <v>1040</v>
      </c>
      <c r="K4531">
        <v>1870</v>
      </c>
      <c r="L4531" s="33">
        <f t="shared" si="282"/>
        <v>1.87</v>
      </c>
      <c r="M4531" s="32">
        <f t="shared" si="283"/>
        <v>-1.9999999999999796E-2</v>
      </c>
      <c r="O4531" s="34">
        <v>40240.444444444445</v>
      </c>
      <c r="P4531" s="33">
        <v>0.10999999999999988</v>
      </c>
      <c r="Q4531" s="33">
        <v>-1.9999999999999796E-2</v>
      </c>
    </row>
    <row r="4532" spans="1:17">
      <c r="A4532">
        <v>2014</v>
      </c>
      <c r="B4532">
        <v>304</v>
      </c>
      <c r="C4532">
        <v>1050</v>
      </c>
      <c r="D4532">
        <v>2840</v>
      </c>
      <c r="E4532" s="33">
        <f t="shared" si="280"/>
        <v>2.84</v>
      </c>
      <c r="F4532" s="32">
        <f t="shared" si="281"/>
        <v>0.10999999999999988</v>
      </c>
      <c r="H4532">
        <v>2014</v>
      </c>
      <c r="I4532">
        <v>304</v>
      </c>
      <c r="J4532">
        <v>1050</v>
      </c>
      <c r="K4532">
        <v>1840</v>
      </c>
      <c r="L4532" s="33">
        <f t="shared" si="282"/>
        <v>1.84</v>
      </c>
      <c r="M4532" s="32">
        <f t="shared" si="283"/>
        <v>-4.9999999999999822E-2</v>
      </c>
      <c r="O4532" s="34">
        <v>40240.451388888891</v>
      </c>
      <c r="P4532" s="33">
        <v>0.10999999999999988</v>
      </c>
      <c r="Q4532" s="33">
        <v>-4.9999999999999822E-2</v>
      </c>
    </row>
    <row r="4533" spans="1:17">
      <c r="A4533">
        <v>2014</v>
      </c>
      <c r="B4533">
        <v>304</v>
      </c>
      <c r="C4533">
        <v>1100</v>
      </c>
      <c r="D4533">
        <v>2830</v>
      </c>
      <c r="E4533" s="33">
        <f t="shared" si="280"/>
        <v>2.83</v>
      </c>
      <c r="F4533" s="32">
        <f t="shared" si="281"/>
        <v>0.10000000000000009</v>
      </c>
      <c r="H4533">
        <v>2014</v>
      </c>
      <c r="I4533">
        <v>304</v>
      </c>
      <c r="J4533">
        <v>1100</v>
      </c>
      <c r="K4533">
        <v>1820</v>
      </c>
      <c r="L4533" s="33">
        <f t="shared" si="282"/>
        <v>1.82</v>
      </c>
      <c r="M4533" s="32">
        <f t="shared" si="283"/>
        <v>-6.999999999999984E-2</v>
      </c>
      <c r="O4533" s="34">
        <v>40240.458333333336</v>
      </c>
      <c r="P4533" s="33">
        <v>0.10000000000000009</v>
      </c>
      <c r="Q4533" s="33">
        <v>-6.999999999999984E-2</v>
      </c>
    </row>
    <row r="4534" spans="1:17">
      <c r="A4534">
        <v>2014</v>
      </c>
      <c r="B4534">
        <v>304</v>
      </c>
      <c r="C4534">
        <v>1110</v>
      </c>
      <c r="D4534">
        <v>2830</v>
      </c>
      <c r="E4534" s="33">
        <f t="shared" si="280"/>
        <v>2.83</v>
      </c>
      <c r="F4534" s="32">
        <f t="shared" si="281"/>
        <v>0.10000000000000009</v>
      </c>
      <c r="H4534">
        <v>2014</v>
      </c>
      <c r="I4534">
        <v>304</v>
      </c>
      <c r="J4534">
        <v>1110</v>
      </c>
      <c r="K4534">
        <v>1790</v>
      </c>
      <c r="L4534" s="33">
        <f t="shared" si="282"/>
        <v>1.79</v>
      </c>
      <c r="M4534" s="32">
        <f t="shared" si="283"/>
        <v>-9.9999999999999867E-2</v>
      </c>
      <c r="O4534" s="34">
        <v>40240.465277777781</v>
      </c>
      <c r="P4534" s="33">
        <v>0.10000000000000009</v>
      </c>
      <c r="Q4534" s="33">
        <v>-9.9999999999999867E-2</v>
      </c>
    </row>
    <row r="4535" spans="1:17">
      <c r="A4535">
        <v>2014</v>
      </c>
      <c r="B4535">
        <v>304</v>
      </c>
      <c r="C4535">
        <v>1120</v>
      </c>
      <c r="D4535">
        <v>2830</v>
      </c>
      <c r="E4535" s="33">
        <f t="shared" si="280"/>
        <v>2.83</v>
      </c>
      <c r="F4535" s="32">
        <f t="shared" si="281"/>
        <v>0.10000000000000009</v>
      </c>
      <c r="H4535">
        <v>2014</v>
      </c>
      <c r="I4535">
        <v>304</v>
      </c>
      <c r="J4535">
        <v>1120</v>
      </c>
      <c r="K4535">
        <v>1770</v>
      </c>
      <c r="L4535" s="33">
        <f t="shared" si="282"/>
        <v>1.77</v>
      </c>
      <c r="M4535" s="32">
        <f t="shared" si="283"/>
        <v>-0.11999999999999988</v>
      </c>
      <c r="O4535" s="34">
        <v>40240.472222222219</v>
      </c>
      <c r="P4535" s="33">
        <v>0.10000000000000009</v>
      </c>
      <c r="Q4535" s="33">
        <v>-0.11999999999999988</v>
      </c>
    </row>
    <row r="4536" spans="1:17">
      <c r="A4536">
        <v>2014</v>
      </c>
      <c r="B4536">
        <v>304</v>
      </c>
      <c r="C4536">
        <v>1130</v>
      </c>
      <c r="D4536">
        <v>2820</v>
      </c>
      <c r="E4536" s="33">
        <f t="shared" si="280"/>
        <v>2.82</v>
      </c>
      <c r="F4536" s="32">
        <f t="shared" si="281"/>
        <v>8.9999999999999858E-2</v>
      </c>
      <c r="H4536">
        <v>2014</v>
      </c>
      <c r="I4536">
        <v>304</v>
      </c>
      <c r="J4536">
        <v>1130</v>
      </c>
      <c r="K4536">
        <v>1750</v>
      </c>
      <c r="L4536" s="33">
        <f t="shared" si="282"/>
        <v>1.75</v>
      </c>
      <c r="M4536" s="32">
        <f t="shared" si="283"/>
        <v>-0.1399999999999999</v>
      </c>
      <c r="O4536" s="34">
        <v>40240.479166666664</v>
      </c>
      <c r="P4536" s="33">
        <v>8.9999999999999858E-2</v>
      </c>
      <c r="Q4536" s="33">
        <v>-0.1399999999999999</v>
      </c>
    </row>
    <row r="4537" spans="1:17">
      <c r="A4537">
        <v>2014</v>
      </c>
      <c r="B4537">
        <v>304</v>
      </c>
      <c r="C4537">
        <v>1140</v>
      </c>
      <c r="D4537">
        <v>2820</v>
      </c>
      <c r="E4537" s="33">
        <f t="shared" si="280"/>
        <v>2.82</v>
      </c>
      <c r="F4537" s="32">
        <f t="shared" si="281"/>
        <v>8.9999999999999858E-2</v>
      </c>
      <c r="H4537">
        <v>2014</v>
      </c>
      <c r="I4537">
        <v>304</v>
      </c>
      <c r="J4537">
        <v>1140</v>
      </c>
      <c r="K4537">
        <v>1730</v>
      </c>
      <c r="L4537" s="33">
        <f t="shared" si="282"/>
        <v>1.73</v>
      </c>
      <c r="M4537" s="32">
        <f t="shared" si="283"/>
        <v>-0.15999999999999992</v>
      </c>
      <c r="O4537" s="34">
        <v>40240.486111111109</v>
      </c>
      <c r="P4537" s="33">
        <v>8.9999999999999858E-2</v>
      </c>
      <c r="Q4537" s="33">
        <v>-0.15999999999999992</v>
      </c>
    </row>
    <row r="4538" spans="1:17">
      <c r="A4538">
        <v>2014</v>
      </c>
      <c r="B4538">
        <v>304</v>
      </c>
      <c r="C4538">
        <v>1150</v>
      </c>
      <c r="D4538">
        <v>2820</v>
      </c>
      <c r="E4538" s="33">
        <f t="shared" si="280"/>
        <v>2.82</v>
      </c>
      <c r="F4538" s="32">
        <f t="shared" si="281"/>
        <v>8.9999999999999858E-2</v>
      </c>
      <c r="H4538">
        <v>2014</v>
      </c>
      <c r="I4538">
        <v>304</v>
      </c>
      <c r="J4538">
        <v>1150</v>
      </c>
      <c r="K4538">
        <v>1700</v>
      </c>
      <c r="L4538" s="33">
        <f t="shared" si="282"/>
        <v>1.7</v>
      </c>
      <c r="M4538" s="32">
        <f t="shared" si="283"/>
        <v>-0.18999999999999995</v>
      </c>
      <c r="O4538" s="34">
        <v>40240.493055555555</v>
      </c>
      <c r="P4538" s="33">
        <v>8.9999999999999858E-2</v>
      </c>
      <c r="Q4538" s="33">
        <v>-0.18999999999999995</v>
      </c>
    </row>
    <row r="4539" spans="1:17">
      <c r="A4539">
        <v>2014</v>
      </c>
      <c r="B4539">
        <v>304</v>
      </c>
      <c r="C4539">
        <v>1200</v>
      </c>
      <c r="D4539">
        <v>2810</v>
      </c>
      <c r="E4539" s="33">
        <f t="shared" si="280"/>
        <v>2.81</v>
      </c>
      <c r="F4539" s="32">
        <f t="shared" si="281"/>
        <v>8.0000000000000071E-2</v>
      </c>
      <c r="H4539">
        <v>2014</v>
      </c>
      <c r="I4539">
        <v>304</v>
      </c>
      <c r="J4539">
        <v>1200</v>
      </c>
      <c r="K4539">
        <v>1680</v>
      </c>
      <c r="L4539" s="33">
        <f t="shared" si="282"/>
        <v>1.68</v>
      </c>
      <c r="M4539" s="32">
        <f t="shared" si="283"/>
        <v>-0.20999999999999996</v>
      </c>
      <c r="O4539" s="34">
        <v>40240.5</v>
      </c>
      <c r="P4539" s="33">
        <v>8.0000000000000071E-2</v>
      </c>
      <c r="Q4539" s="33">
        <v>-0.20999999999999996</v>
      </c>
    </row>
    <row r="4540" spans="1:17">
      <c r="A4540">
        <v>2014</v>
      </c>
      <c r="B4540">
        <v>304</v>
      </c>
      <c r="C4540">
        <v>1210</v>
      </c>
      <c r="D4540">
        <v>2800</v>
      </c>
      <c r="E4540" s="33">
        <f t="shared" si="280"/>
        <v>2.8</v>
      </c>
      <c r="F4540" s="32">
        <f t="shared" si="281"/>
        <v>6.999999999999984E-2</v>
      </c>
      <c r="H4540">
        <v>2014</v>
      </c>
      <c r="I4540">
        <v>304</v>
      </c>
      <c r="J4540">
        <v>1210</v>
      </c>
      <c r="K4540">
        <v>1660</v>
      </c>
      <c r="L4540" s="33">
        <f t="shared" si="282"/>
        <v>1.66</v>
      </c>
      <c r="M4540" s="32">
        <f t="shared" si="283"/>
        <v>-0.22999999999999998</v>
      </c>
      <c r="O4540" s="34">
        <v>40240.506944444445</v>
      </c>
      <c r="P4540" s="33">
        <v>6.999999999999984E-2</v>
      </c>
      <c r="Q4540" s="33">
        <v>-0.22999999999999998</v>
      </c>
    </row>
    <row r="4541" spans="1:17">
      <c r="A4541">
        <v>2014</v>
      </c>
      <c r="B4541">
        <v>304</v>
      </c>
      <c r="C4541">
        <v>1220</v>
      </c>
      <c r="D4541">
        <v>2790</v>
      </c>
      <c r="E4541" s="33">
        <f t="shared" si="280"/>
        <v>2.79</v>
      </c>
      <c r="F4541" s="32">
        <f t="shared" si="281"/>
        <v>6.0000000000000053E-2</v>
      </c>
      <c r="H4541">
        <v>2014</v>
      </c>
      <c r="I4541">
        <v>304</v>
      </c>
      <c r="J4541">
        <v>1220</v>
      </c>
      <c r="K4541">
        <v>1630</v>
      </c>
      <c r="L4541" s="33">
        <f t="shared" si="282"/>
        <v>1.63</v>
      </c>
      <c r="M4541" s="32">
        <f t="shared" si="283"/>
        <v>-0.26</v>
      </c>
      <c r="O4541" s="34">
        <v>40240.513888888891</v>
      </c>
      <c r="P4541" s="33">
        <v>6.0000000000000053E-2</v>
      </c>
      <c r="Q4541" s="33">
        <v>-0.26</v>
      </c>
    </row>
    <row r="4542" spans="1:17">
      <c r="A4542">
        <v>2014</v>
      </c>
      <c r="B4542">
        <v>304</v>
      </c>
      <c r="C4542">
        <v>1230</v>
      </c>
      <c r="D4542">
        <v>2770</v>
      </c>
      <c r="E4542" s="33">
        <f t="shared" si="280"/>
        <v>2.77</v>
      </c>
      <c r="F4542" s="32">
        <f t="shared" si="281"/>
        <v>4.0000000000000036E-2</v>
      </c>
      <c r="H4542">
        <v>2014</v>
      </c>
      <c r="I4542">
        <v>304</v>
      </c>
      <c r="J4542">
        <v>1230</v>
      </c>
      <c r="K4542">
        <v>1610</v>
      </c>
      <c r="L4542" s="33">
        <f t="shared" si="282"/>
        <v>1.61</v>
      </c>
      <c r="M4542" s="32">
        <f t="shared" si="283"/>
        <v>-0.2799999999999998</v>
      </c>
      <c r="O4542" s="34">
        <v>40240.520833333336</v>
      </c>
      <c r="P4542" s="33">
        <v>4.0000000000000036E-2</v>
      </c>
      <c r="Q4542" s="33">
        <v>-0.2799999999999998</v>
      </c>
    </row>
    <row r="4543" spans="1:17">
      <c r="A4543">
        <v>2014</v>
      </c>
      <c r="B4543">
        <v>304</v>
      </c>
      <c r="C4543">
        <v>1240</v>
      </c>
      <c r="D4543">
        <v>2750</v>
      </c>
      <c r="E4543" s="33">
        <f t="shared" si="280"/>
        <v>2.75</v>
      </c>
      <c r="F4543" s="32">
        <f t="shared" si="281"/>
        <v>2.0000000000000018E-2</v>
      </c>
      <c r="H4543">
        <v>2014</v>
      </c>
      <c r="I4543">
        <v>304</v>
      </c>
      <c r="J4543">
        <v>1240</v>
      </c>
      <c r="K4543">
        <v>1590</v>
      </c>
      <c r="L4543" s="33">
        <f t="shared" si="282"/>
        <v>1.59</v>
      </c>
      <c r="M4543" s="32">
        <f t="shared" si="283"/>
        <v>-0.29999999999999982</v>
      </c>
      <c r="O4543" s="34">
        <v>40240.527777777781</v>
      </c>
      <c r="P4543" s="33">
        <v>2.0000000000000018E-2</v>
      </c>
      <c r="Q4543" s="33">
        <v>-0.29999999999999982</v>
      </c>
    </row>
    <row r="4544" spans="1:17">
      <c r="A4544">
        <v>2014</v>
      </c>
      <c r="B4544">
        <v>304</v>
      </c>
      <c r="C4544">
        <v>1250</v>
      </c>
      <c r="D4544">
        <v>2730</v>
      </c>
      <c r="E4544" s="33">
        <f t="shared" si="280"/>
        <v>2.73</v>
      </c>
      <c r="F4544" s="32">
        <f t="shared" si="281"/>
        <v>0</v>
      </c>
      <c r="H4544">
        <v>2014</v>
      </c>
      <c r="I4544">
        <v>304</v>
      </c>
      <c r="J4544">
        <v>1250</v>
      </c>
      <c r="K4544">
        <v>1570</v>
      </c>
      <c r="L4544" s="33">
        <f t="shared" si="282"/>
        <v>1.57</v>
      </c>
      <c r="M4544" s="32">
        <f t="shared" si="283"/>
        <v>-0.31999999999999984</v>
      </c>
      <c r="O4544" s="34">
        <v>40240.534722222219</v>
      </c>
      <c r="P4544" s="33">
        <v>0</v>
      </c>
      <c r="Q4544" s="33">
        <v>-0.31999999999999984</v>
      </c>
    </row>
    <row r="4545" spans="1:17">
      <c r="A4545">
        <v>2014</v>
      </c>
      <c r="B4545">
        <v>304</v>
      </c>
      <c r="C4545">
        <v>1300</v>
      </c>
      <c r="D4545">
        <v>2710</v>
      </c>
      <c r="E4545" s="33">
        <f t="shared" si="280"/>
        <v>2.71</v>
      </c>
      <c r="F4545" s="32">
        <f t="shared" si="281"/>
        <v>-2.0000000000000018E-2</v>
      </c>
      <c r="H4545">
        <v>2014</v>
      </c>
      <c r="I4545">
        <v>304</v>
      </c>
      <c r="J4545">
        <v>1300</v>
      </c>
      <c r="K4545">
        <v>1550</v>
      </c>
      <c r="L4545" s="33">
        <f t="shared" si="282"/>
        <v>1.55</v>
      </c>
      <c r="M4545" s="32">
        <f t="shared" si="283"/>
        <v>-0.33999999999999986</v>
      </c>
      <c r="O4545" s="34">
        <v>40240.541666666664</v>
      </c>
      <c r="P4545" s="33">
        <v>-2.0000000000000018E-2</v>
      </c>
      <c r="Q4545" s="33">
        <v>-0.33999999999999986</v>
      </c>
    </row>
    <row r="4546" spans="1:17">
      <c r="A4546">
        <v>2014</v>
      </c>
      <c r="B4546">
        <v>304</v>
      </c>
      <c r="C4546">
        <v>1310</v>
      </c>
      <c r="D4546">
        <v>2680</v>
      </c>
      <c r="E4546" s="33">
        <f t="shared" si="280"/>
        <v>2.68</v>
      </c>
      <c r="F4546" s="32">
        <f t="shared" si="281"/>
        <v>-4.9999999999999822E-2</v>
      </c>
      <c r="H4546">
        <v>2014</v>
      </c>
      <c r="I4546">
        <v>304</v>
      </c>
      <c r="J4546">
        <v>1310</v>
      </c>
      <c r="K4546">
        <v>1530</v>
      </c>
      <c r="L4546" s="33">
        <f t="shared" si="282"/>
        <v>1.53</v>
      </c>
      <c r="M4546" s="32">
        <f t="shared" si="283"/>
        <v>-0.35999999999999988</v>
      </c>
      <c r="O4546" s="34">
        <v>40240.548611111109</v>
      </c>
      <c r="P4546" s="33">
        <v>-4.9999999999999822E-2</v>
      </c>
      <c r="Q4546" s="33">
        <v>-0.35999999999999988</v>
      </c>
    </row>
    <row r="4547" spans="1:17">
      <c r="A4547">
        <v>2014</v>
      </c>
      <c r="B4547">
        <v>304</v>
      </c>
      <c r="C4547">
        <v>1320</v>
      </c>
      <c r="D4547">
        <v>2650</v>
      </c>
      <c r="E4547" s="33">
        <f t="shared" si="280"/>
        <v>2.65</v>
      </c>
      <c r="F4547" s="32">
        <f t="shared" si="281"/>
        <v>-8.0000000000000071E-2</v>
      </c>
      <c r="H4547">
        <v>2014</v>
      </c>
      <c r="I4547">
        <v>304</v>
      </c>
      <c r="J4547">
        <v>1320</v>
      </c>
      <c r="K4547">
        <v>1510</v>
      </c>
      <c r="L4547" s="33">
        <f t="shared" si="282"/>
        <v>1.51</v>
      </c>
      <c r="M4547" s="32">
        <f t="shared" si="283"/>
        <v>-0.37999999999999989</v>
      </c>
      <c r="O4547" s="34">
        <v>40240.555555555555</v>
      </c>
      <c r="P4547" s="33">
        <v>-8.0000000000000071E-2</v>
      </c>
      <c r="Q4547" s="33">
        <v>-0.37999999999999989</v>
      </c>
    </row>
    <row r="4548" spans="1:17">
      <c r="A4548">
        <v>2014</v>
      </c>
      <c r="B4548">
        <v>304</v>
      </c>
      <c r="C4548">
        <v>1330</v>
      </c>
      <c r="D4548">
        <v>2620</v>
      </c>
      <c r="E4548" s="33">
        <f t="shared" ref="E4548:E4611" si="284">ROUND(D4548/1000,2)</f>
        <v>2.62</v>
      </c>
      <c r="F4548" s="32">
        <f t="shared" ref="F4548:F4611" si="285">E4548-E$8499</f>
        <v>-0.10999999999999988</v>
      </c>
      <c r="H4548">
        <v>2014</v>
      </c>
      <c r="I4548">
        <v>304</v>
      </c>
      <c r="J4548">
        <v>1330</v>
      </c>
      <c r="K4548">
        <v>1490</v>
      </c>
      <c r="L4548" s="33">
        <f t="shared" ref="L4548:L4611" si="286">ROUND(K4548/1000,2)</f>
        <v>1.49</v>
      </c>
      <c r="M4548" s="32">
        <f t="shared" ref="M4548:M4611" si="287">L4548-L$8499</f>
        <v>-0.39999999999999991</v>
      </c>
      <c r="O4548" s="34">
        <v>40240.5625</v>
      </c>
      <c r="P4548" s="33">
        <v>-0.10999999999999988</v>
      </c>
      <c r="Q4548" s="33">
        <v>-0.39999999999999991</v>
      </c>
    </row>
    <row r="4549" spans="1:17">
      <c r="A4549">
        <v>2014</v>
      </c>
      <c r="B4549">
        <v>304</v>
      </c>
      <c r="C4549">
        <v>1340</v>
      </c>
      <c r="D4549">
        <v>2590</v>
      </c>
      <c r="E4549" s="33">
        <f t="shared" si="284"/>
        <v>2.59</v>
      </c>
      <c r="F4549" s="32">
        <f t="shared" si="285"/>
        <v>-0.14000000000000012</v>
      </c>
      <c r="H4549">
        <v>2014</v>
      </c>
      <c r="I4549">
        <v>304</v>
      </c>
      <c r="J4549">
        <v>1340</v>
      </c>
      <c r="K4549">
        <v>1480</v>
      </c>
      <c r="L4549" s="33">
        <f t="shared" si="286"/>
        <v>1.48</v>
      </c>
      <c r="M4549" s="32">
        <f t="shared" si="287"/>
        <v>-0.40999999999999992</v>
      </c>
      <c r="O4549" s="34">
        <v>40240.569444444445</v>
      </c>
      <c r="P4549" s="33">
        <v>-0.14000000000000012</v>
      </c>
      <c r="Q4549" s="33">
        <v>-0.40999999999999992</v>
      </c>
    </row>
    <row r="4550" spans="1:17">
      <c r="A4550">
        <v>2014</v>
      </c>
      <c r="B4550">
        <v>304</v>
      </c>
      <c r="C4550">
        <v>1350</v>
      </c>
      <c r="D4550">
        <v>2560</v>
      </c>
      <c r="E4550" s="33">
        <f t="shared" si="284"/>
        <v>2.56</v>
      </c>
      <c r="F4550" s="32">
        <f t="shared" si="285"/>
        <v>-0.16999999999999993</v>
      </c>
      <c r="H4550">
        <v>2014</v>
      </c>
      <c r="I4550">
        <v>304</v>
      </c>
      <c r="J4550">
        <v>1350</v>
      </c>
      <c r="K4550">
        <v>1470</v>
      </c>
      <c r="L4550" s="33">
        <f t="shared" si="286"/>
        <v>1.47</v>
      </c>
      <c r="M4550" s="32">
        <f t="shared" si="287"/>
        <v>-0.41999999999999993</v>
      </c>
      <c r="O4550" s="34">
        <v>40240.576388888891</v>
      </c>
      <c r="P4550" s="33">
        <v>-0.16999999999999993</v>
      </c>
      <c r="Q4550" s="33">
        <v>-0.41999999999999993</v>
      </c>
    </row>
    <row r="4551" spans="1:17">
      <c r="A4551">
        <v>2014</v>
      </c>
      <c r="B4551">
        <v>304</v>
      </c>
      <c r="C4551">
        <v>1400</v>
      </c>
      <c r="D4551">
        <v>2540</v>
      </c>
      <c r="E4551" s="33">
        <f t="shared" si="284"/>
        <v>2.54</v>
      </c>
      <c r="F4551" s="32">
        <f t="shared" si="285"/>
        <v>-0.18999999999999995</v>
      </c>
      <c r="H4551">
        <v>2014</v>
      </c>
      <c r="I4551">
        <v>304</v>
      </c>
      <c r="J4551">
        <v>1400</v>
      </c>
      <c r="K4551">
        <v>1460</v>
      </c>
      <c r="L4551" s="33">
        <f t="shared" si="286"/>
        <v>1.46</v>
      </c>
      <c r="M4551" s="32">
        <f t="shared" si="287"/>
        <v>-0.42999999999999994</v>
      </c>
      <c r="O4551" s="34">
        <v>40240.583333333336</v>
      </c>
      <c r="P4551" s="33">
        <v>-0.18999999999999995</v>
      </c>
      <c r="Q4551" s="33">
        <v>-0.42999999999999994</v>
      </c>
    </row>
    <row r="4552" spans="1:17">
      <c r="A4552">
        <v>2014</v>
      </c>
      <c r="B4552">
        <v>304</v>
      </c>
      <c r="C4552">
        <v>1410</v>
      </c>
      <c r="D4552">
        <v>2510</v>
      </c>
      <c r="E4552" s="33">
        <f t="shared" si="284"/>
        <v>2.5099999999999998</v>
      </c>
      <c r="F4552" s="32">
        <f t="shared" si="285"/>
        <v>-0.2200000000000002</v>
      </c>
      <c r="H4552">
        <v>2014</v>
      </c>
      <c r="I4552">
        <v>304</v>
      </c>
      <c r="J4552">
        <v>1410</v>
      </c>
      <c r="K4552">
        <v>1460</v>
      </c>
      <c r="L4552" s="33">
        <f t="shared" si="286"/>
        <v>1.46</v>
      </c>
      <c r="M4552" s="32">
        <f t="shared" si="287"/>
        <v>-0.42999999999999994</v>
      </c>
      <c r="O4552" s="34">
        <v>40240.590277777781</v>
      </c>
      <c r="P4552" s="33">
        <v>-0.2200000000000002</v>
      </c>
      <c r="Q4552" s="33">
        <v>-0.42999999999999994</v>
      </c>
    </row>
    <row r="4553" spans="1:17">
      <c r="A4553">
        <v>2014</v>
      </c>
      <c r="B4553">
        <v>304</v>
      </c>
      <c r="C4553">
        <v>1420</v>
      </c>
      <c r="D4553">
        <v>2490</v>
      </c>
      <c r="E4553" s="33">
        <f t="shared" si="284"/>
        <v>2.4900000000000002</v>
      </c>
      <c r="F4553" s="32">
        <f t="shared" si="285"/>
        <v>-0.23999999999999977</v>
      </c>
      <c r="H4553">
        <v>2014</v>
      </c>
      <c r="I4553">
        <v>304</v>
      </c>
      <c r="J4553">
        <v>1420</v>
      </c>
      <c r="K4553">
        <v>1450</v>
      </c>
      <c r="L4553" s="33">
        <f t="shared" si="286"/>
        <v>1.45</v>
      </c>
      <c r="M4553" s="32">
        <f t="shared" si="287"/>
        <v>-0.43999999999999995</v>
      </c>
      <c r="O4553" s="34">
        <v>40240.597222222219</v>
      </c>
      <c r="P4553" s="33">
        <v>-0.23999999999999977</v>
      </c>
      <c r="Q4553" s="33">
        <v>-0.43999999999999995</v>
      </c>
    </row>
    <row r="4554" spans="1:17">
      <c r="A4554">
        <v>2014</v>
      </c>
      <c r="B4554">
        <v>304</v>
      </c>
      <c r="C4554">
        <v>1430</v>
      </c>
      <c r="D4554">
        <v>2470</v>
      </c>
      <c r="E4554" s="33">
        <f t="shared" si="284"/>
        <v>2.4700000000000002</v>
      </c>
      <c r="F4554" s="32">
        <f t="shared" si="285"/>
        <v>-0.25999999999999979</v>
      </c>
      <c r="H4554">
        <v>2014</v>
      </c>
      <c r="I4554">
        <v>304</v>
      </c>
      <c r="J4554">
        <v>1430</v>
      </c>
      <c r="K4554">
        <v>1450</v>
      </c>
      <c r="L4554" s="33">
        <f t="shared" si="286"/>
        <v>1.45</v>
      </c>
      <c r="M4554" s="32">
        <f t="shared" si="287"/>
        <v>-0.43999999999999995</v>
      </c>
      <c r="O4554" s="34">
        <v>40240.604166666664</v>
      </c>
      <c r="P4554" s="33">
        <v>-0.25999999999999979</v>
      </c>
      <c r="Q4554" s="33">
        <v>-0.43999999999999995</v>
      </c>
    </row>
    <row r="4555" spans="1:17">
      <c r="A4555">
        <v>2014</v>
      </c>
      <c r="B4555">
        <v>304</v>
      </c>
      <c r="C4555">
        <v>1440</v>
      </c>
      <c r="D4555">
        <v>2450</v>
      </c>
      <c r="E4555" s="33">
        <f t="shared" si="284"/>
        <v>2.4500000000000002</v>
      </c>
      <c r="F4555" s="32">
        <f t="shared" si="285"/>
        <v>-0.2799999999999998</v>
      </c>
      <c r="H4555">
        <v>2014</v>
      </c>
      <c r="I4555">
        <v>304</v>
      </c>
      <c r="J4555">
        <v>1440</v>
      </c>
      <c r="K4555">
        <v>1460</v>
      </c>
      <c r="L4555" s="33">
        <f t="shared" si="286"/>
        <v>1.46</v>
      </c>
      <c r="M4555" s="32">
        <f t="shared" si="287"/>
        <v>-0.42999999999999994</v>
      </c>
      <c r="O4555" s="34">
        <v>40240.611111111109</v>
      </c>
      <c r="P4555" s="33">
        <v>-0.2799999999999998</v>
      </c>
      <c r="Q4555" s="33">
        <v>-0.42999999999999994</v>
      </c>
    </row>
    <row r="4556" spans="1:17">
      <c r="A4556">
        <v>2014</v>
      </c>
      <c r="B4556">
        <v>304</v>
      </c>
      <c r="C4556">
        <v>1450</v>
      </c>
      <c r="D4556">
        <v>2440</v>
      </c>
      <c r="E4556" s="33">
        <f t="shared" si="284"/>
        <v>2.44</v>
      </c>
      <c r="F4556" s="32">
        <f t="shared" si="285"/>
        <v>-0.29000000000000004</v>
      </c>
      <c r="H4556">
        <v>2014</v>
      </c>
      <c r="I4556">
        <v>304</v>
      </c>
      <c r="J4556">
        <v>1450</v>
      </c>
      <c r="K4556">
        <v>1470</v>
      </c>
      <c r="L4556" s="33">
        <f t="shared" si="286"/>
        <v>1.47</v>
      </c>
      <c r="M4556" s="32">
        <f t="shared" si="287"/>
        <v>-0.41999999999999993</v>
      </c>
      <c r="O4556" s="34">
        <v>40240.618055555555</v>
      </c>
      <c r="P4556" s="33">
        <v>-0.29000000000000004</v>
      </c>
      <c r="Q4556" s="33">
        <v>-0.41999999999999993</v>
      </c>
    </row>
    <row r="4557" spans="1:17">
      <c r="A4557">
        <v>2014</v>
      </c>
      <c r="B4557">
        <v>304</v>
      </c>
      <c r="C4557">
        <v>1500</v>
      </c>
      <c r="D4557">
        <v>2430</v>
      </c>
      <c r="E4557" s="33">
        <f t="shared" si="284"/>
        <v>2.4300000000000002</v>
      </c>
      <c r="F4557" s="32">
        <f t="shared" si="285"/>
        <v>-0.29999999999999982</v>
      </c>
      <c r="H4557">
        <v>2014</v>
      </c>
      <c r="I4557">
        <v>304</v>
      </c>
      <c r="J4557">
        <v>1500</v>
      </c>
      <c r="K4557">
        <v>1480</v>
      </c>
      <c r="L4557" s="33">
        <f t="shared" si="286"/>
        <v>1.48</v>
      </c>
      <c r="M4557" s="32">
        <f t="shared" si="287"/>
        <v>-0.40999999999999992</v>
      </c>
      <c r="O4557" s="34">
        <v>40240.625</v>
      </c>
      <c r="P4557" s="33">
        <v>-0.29999999999999982</v>
      </c>
      <c r="Q4557" s="33">
        <v>-0.40999999999999992</v>
      </c>
    </row>
    <row r="4558" spans="1:17">
      <c r="A4558">
        <v>2014</v>
      </c>
      <c r="B4558">
        <v>304</v>
      </c>
      <c r="C4558">
        <v>1510</v>
      </c>
      <c r="D4558">
        <v>2420</v>
      </c>
      <c r="E4558" s="33">
        <f t="shared" si="284"/>
        <v>2.42</v>
      </c>
      <c r="F4558" s="32">
        <f t="shared" si="285"/>
        <v>-0.31000000000000005</v>
      </c>
      <c r="H4558">
        <v>2014</v>
      </c>
      <c r="I4558">
        <v>304</v>
      </c>
      <c r="J4558">
        <v>1510</v>
      </c>
      <c r="K4558">
        <v>1490</v>
      </c>
      <c r="L4558" s="33">
        <f t="shared" si="286"/>
        <v>1.49</v>
      </c>
      <c r="M4558" s="32">
        <f t="shared" si="287"/>
        <v>-0.39999999999999991</v>
      </c>
      <c r="O4558" s="34">
        <v>40240.631944444445</v>
      </c>
      <c r="P4558" s="33">
        <v>-0.31000000000000005</v>
      </c>
      <c r="Q4558" s="33">
        <v>-0.39999999999999991</v>
      </c>
    </row>
    <row r="4559" spans="1:17">
      <c r="A4559">
        <v>2014</v>
      </c>
      <c r="B4559">
        <v>304</v>
      </c>
      <c r="C4559">
        <v>1520</v>
      </c>
      <c r="D4559">
        <v>2420</v>
      </c>
      <c r="E4559" s="33">
        <f t="shared" si="284"/>
        <v>2.42</v>
      </c>
      <c r="F4559" s="32">
        <f t="shared" si="285"/>
        <v>-0.31000000000000005</v>
      </c>
      <c r="H4559">
        <v>2014</v>
      </c>
      <c r="I4559">
        <v>304</v>
      </c>
      <c r="J4559">
        <v>1520</v>
      </c>
      <c r="K4559">
        <v>1510</v>
      </c>
      <c r="L4559" s="33">
        <f t="shared" si="286"/>
        <v>1.51</v>
      </c>
      <c r="M4559" s="32">
        <f t="shared" si="287"/>
        <v>-0.37999999999999989</v>
      </c>
      <c r="O4559" s="34">
        <v>40240.638888888891</v>
      </c>
      <c r="P4559" s="33">
        <v>-0.31000000000000005</v>
      </c>
      <c r="Q4559" s="33">
        <v>-0.37999999999999989</v>
      </c>
    </row>
    <row r="4560" spans="1:17">
      <c r="A4560">
        <v>2014</v>
      </c>
      <c r="B4560">
        <v>304</v>
      </c>
      <c r="C4560">
        <v>1530</v>
      </c>
      <c r="D4560">
        <v>2420</v>
      </c>
      <c r="E4560" s="33">
        <f t="shared" si="284"/>
        <v>2.42</v>
      </c>
      <c r="F4560" s="32">
        <f t="shared" si="285"/>
        <v>-0.31000000000000005</v>
      </c>
      <c r="H4560">
        <v>2014</v>
      </c>
      <c r="I4560">
        <v>304</v>
      </c>
      <c r="J4560">
        <v>1530</v>
      </c>
      <c r="K4560">
        <v>1530</v>
      </c>
      <c r="L4560" s="33">
        <f t="shared" si="286"/>
        <v>1.53</v>
      </c>
      <c r="M4560" s="32">
        <f t="shared" si="287"/>
        <v>-0.35999999999999988</v>
      </c>
      <c r="O4560" s="34">
        <v>40240.645833333336</v>
      </c>
      <c r="P4560" s="33">
        <v>-0.31000000000000005</v>
      </c>
      <c r="Q4560" s="33">
        <v>-0.35999999999999988</v>
      </c>
    </row>
    <row r="4561" spans="1:17">
      <c r="A4561">
        <v>2014</v>
      </c>
      <c r="B4561">
        <v>304</v>
      </c>
      <c r="C4561">
        <v>1540</v>
      </c>
      <c r="D4561">
        <v>2420</v>
      </c>
      <c r="E4561" s="33">
        <f t="shared" si="284"/>
        <v>2.42</v>
      </c>
      <c r="F4561" s="32">
        <f t="shared" si="285"/>
        <v>-0.31000000000000005</v>
      </c>
      <c r="H4561">
        <v>2014</v>
      </c>
      <c r="I4561">
        <v>304</v>
      </c>
      <c r="J4561">
        <v>1540</v>
      </c>
      <c r="K4561">
        <v>1550</v>
      </c>
      <c r="L4561" s="33">
        <f t="shared" si="286"/>
        <v>1.55</v>
      </c>
      <c r="M4561" s="32">
        <f t="shared" si="287"/>
        <v>-0.33999999999999986</v>
      </c>
      <c r="O4561" s="34">
        <v>40240.652777777781</v>
      </c>
      <c r="P4561" s="33">
        <v>-0.31000000000000005</v>
      </c>
      <c r="Q4561" s="33">
        <v>-0.33999999999999986</v>
      </c>
    </row>
    <row r="4562" spans="1:17">
      <c r="A4562">
        <v>2014</v>
      </c>
      <c r="B4562">
        <v>304</v>
      </c>
      <c r="C4562">
        <v>1550</v>
      </c>
      <c r="D4562">
        <v>2430</v>
      </c>
      <c r="E4562" s="33">
        <f t="shared" si="284"/>
        <v>2.4300000000000002</v>
      </c>
      <c r="F4562" s="32">
        <f t="shared" si="285"/>
        <v>-0.29999999999999982</v>
      </c>
      <c r="H4562">
        <v>2014</v>
      </c>
      <c r="I4562">
        <v>304</v>
      </c>
      <c r="J4562">
        <v>1550</v>
      </c>
      <c r="K4562">
        <v>1570</v>
      </c>
      <c r="L4562" s="33">
        <f t="shared" si="286"/>
        <v>1.57</v>
      </c>
      <c r="M4562" s="32">
        <f t="shared" si="287"/>
        <v>-0.31999999999999984</v>
      </c>
      <c r="O4562" s="34">
        <v>40240.659722222219</v>
      </c>
      <c r="P4562" s="33">
        <v>-0.29999999999999982</v>
      </c>
      <c r="Q4562" s="33">
        <v>-0.31999999999999984</v>
      </c>
    </row>
    <row r="4563" spans="1:17">
      <c r="A4563">
        <v>2014</v>
      </c>
      <c r="B4563">
        <v>304</v>
      </c>
      <c r="C4563">
        <v>1600</v>
      </c>
      <c r="D4563">
        <v>2440</v>
      </c>
      <c r="E4563" s="33">
        <f t="shared" si="284"/>
        <v>2.44</v>
      </c>
      <c r="F4563" s="32">
        <f t="shared" si="285"/>
        <v>-0.29000000000000004</v>
      </c>
      <c r="H4563">
        <v>2014</v>
      </c>
      <c r="I4563">
        <v>304</v>
      </c>
      <c r="J4563">
        <v>1600</v>
      </c>
      <c r="K4563">
        <v>1600</v>
      </c>
      <c r="L4563" s="33">
        <f t="shared" si="286"/>
        <v>1.6</v>
      </c>
      <c r="M4563" s="32">
        <f t="shared" si="287"/>
        <v>-0.28999999999999981</v>
      </c>
      <c r="O4563" s="34">
        <v>40240.666666666664</v>
      </c>
      <c r="P4563" s="33">
        <v>-0.29000000000000004</v>
      </c>
      <c r="Q4563" s="33">
        <v>-0.28999999999999981</v>
      </c>
    </row>
    <row r="4564" spans="1:17">
      <c r="A4564">
        <v>2014</v>
      </c>
      <c r="B4564">
        <v>304</v>
      </c>
      <c r="C4564">
        <v>1610</v>
      </c>
      <c r="D4564">
        <v>2450</v>
      </c>
      <c r="E4564" s="33">
        <f t="shared" si="284"/>
        <v>2.4500000000000002</v>
      </c>
      <c r="F4564" s="32">
        <f t="shared" si="285"/>
        <v>-0.2799999999999998</v>
      </c>
      <c r="H4564">
        <v>2014</v>
      </c>
      <c r="I4564">
        <v>304</v>
      </c>
      <c r="J4564">
        <v>1610</v>
      </c>
      <c r="K4564">
        <v>1630</v>
      </c>
      <c r="L4564" s="33">
        <f t="shared" si="286"/>
        <v>1.63</v>
      </c>
      <c r="M4564" s="32">
        <f t="shared" si="287"/>
        <v>-0.26</v>
      </c>
      <c r="O4564" s="34">
        <v>40240.673611111109</v>
      </c>
      <c r="P4564" s="33">
        <v>-0.2799999999999998</v>
      </c>
      <c r="Q4564" s="33">
        <v>-0.26</v>
      </c>
    </row>
    <row r="4565" spans="1:17">
      <c r="A4565">
        <v>2014</v>
      </c>
      <c r="B4565">
        <v>304</v>
      </c>
      <c r="C4565">
        <v>1620</v>
      </c>
      <c r="D4565">
        <v>2460</v>
      </c>
      <c r="E4565" s="33">
        <f t="shared" si="284"/>
        <v>2.46</v>
      </c>
      <c r="F4565" s="32">
        <f t="shared" si="285"/>
        <v>-0.27</v>
      </c>
      <c r="H4565">
        <v>2014</v>
      </c>
      <c r="I4565">
        <v>304</v>
      </c>
      <c r="J4565">
        <v>1620</v>
      </c>
      <c r="K4565">
        <v>1660</v>
      </c>
      <c r="L4565" s="33">
        <f t="shared" si="286"/>
        <v>1.66</v>
      </c>
      <c r="M4565" s="32">
        <f t="shared" si="287"/>
        <v>-0.22999999999999998</v>
      </c>
      <c r="O4565" s="34">
        <v>40240.680555555555</v>
      </c>
      <c r="P4565" s="33">
        <v>-0.27</v>
      </c>
      <c r="Q4565" s="33">
        <v>-0.22999999999999998</v>
      </c>
    </row>
    <row r="4566" spans="1:17">
      <c r="A4566">
        <v>2014</v>
      </c>
      <c r="B4566">
        <v>304</v>
      </c>
      <c r="C4566">
        <v>1630</v>
      </c>
      <c r="D4566">
        <v>2470</v>
      </c>
      <c r="E4566" s="33">
        <f t="shared" si="284"/>
        <v>2.4700000000000002</v>
      </c>
      <c r="F4566" s="32">
        <f t="shared" si="285"/>
        <v>-0.25999999999999979</v>
      </c>
      <c r="H4566">
        <v>2014</v>
      </c>
      <c r="I4566">
        <v>304</v>
      </c>
      <c r="J4566">
        <v>1630</v>
      </c>
      <c r="K4566">
        <v>1690</v>
      </c>
      <c r="L4566" s="33">
        <f t="shared" si="286"/>
        <v>1.69</v>
      </c>
      <c r="M4566" s="32">
        <f t="shared" si="287"/>
        <v>-0.19999999999999996</v>
      </c>
      <c r="O4566" s="34">
        <v>40240.6875</v>
      </c>
      <c r="P4566" s="33">
        <v>-0.25999999999999979</v>
      </c>
      <c r="Q4566" s="33">
        <v>-0.19999999999999996</v>
      </c>
    </row>
    <row r="4567" spans="1:17">
      <c r="A4567">
        <v>2014</v>
      </c>
      <c r="B4567">
        <v>304</v>
      </c>
      <c r="C4567">
        <v>1640</v>
      </c>
      <c r="D4567">
        <v>2480</v>
      </c>
      <c r="E4567" s="33">
        <f t="shared" si="284"/>
        <v>2.48</v>
      </c>
      <c r="F4567" s="32">
        <f t="shared" si="285"/>
        <v>-0.25</v>
      </c>
      <c r="H4567">
        <v>2014</v>
      </c>
      <c r="I4567">
        <v>304</v>
      </c>
      <c r="J4567">
        <v>1640</v>
      </c>
      <c r="K4567">
        <v>1720</v>
      </c>
      <c r="L4567" s="33">
        <f t="shared" si="286"/>
        <v>1.72</v>
      </c>
      <c r="M4567" s="32">
        <f t="shared" si="287"/>
        <v>-0.16999999999999993</v>
      </c>
      <c r="O4567" s="34">
        <v>40240.694444444445</v>
      </c>
      <c r="P4567" s="33">
        <v>-0.25</v>
      </c>
      <c r="Q4567" s="33">
        <v>-0.16999999999999993</v>
      </c>
    </row>
    <row r="4568" spans="1:17">
      <c r="A4568">
        <v>2014</v>
      </c>
      <c r="B4568">
        <v>304</v>
      </c>
      <c r="C4568">
        <v>1650</v>
      </c>
      <c r="D4568">
        <v>2490</v>
      </c>
      <c r="E4568" s="33">
        <f t="shared" si="284"/>
        <v>2.4900000000000002</v>
      </c>
      <c r="F4568" s="32">
        <f t="shared" si="285"/>
        <v>-0.23999999999999977</v>
      </c>
      <c r="H4568">
        <v>2014</v>
      </c>
      <c r="I4568">
        <v>304</v>
      </c>
      <c r="J4568">
        <v>1650</v>
      </c>
      <c r="K4568">
        <v>1750</v>
      </c>
      <c r="L4568" s="33">
        <f t="shared" si="286"/>
        <v>1.75</v>
      </c>
      <c r="M4568" s="32">
        <f t="shared" si="287"/>
        <v>-0.1399999999999999</v>
      </c>
      <c r="O4568" s="34">
        <v>40240.701388888891</v>
      </c>
      <c r="P4568" s="33">
        <v>-0.23999999999999977</v>
      </c>
      <c r="Q4568" s="33">
        <v>-0.1399999999999999</v>
      </c>
    </row>
    <row r="4569" spans="1:17">
      <c r="A4569">
        <v>2014</v>
      </c>
      <c r="B4569">
        <v>304</v>
      </c>
      <c r="C4569">
        <v>1700</v>
      </c>
      <c r="D4569">
        <v>2510</v>
      </c>
      <c r="E4569" s="33">
        <f t="shared" si="284"/>
        <v>2.5099999999999998</v>
      </c>
      <c r="F4569" s="32">
        <f t="shared" si="285"/>
        <v>-0.2200000000000002</v>
      </c>
      <c r="H4569">
        <v>2014</v>
      </c>
      <c r="I4569">
        <v>304</v>
      </c>
      <c r="J4569">
        <v>1700</v>
      </c>
      <c r="K4569">
        <v>1780</v>
      </c>
      <c r="L4569" s="33">
        <f t="shared" si="286"/>
        <v>1.78</v>
      </c>
      <c r="M4569" s="32">
        <f t="shared" si="287"/>
        <v>-0.10999999999999988</v>
      </c>
      <c r="O4569" s="34">
        <v>40240.708333333336</v>
      </c>
      <c r="P4569" s="33">
        <v>-0.2200000000000002</v>
      </c>
      <c r="Q4569" s="33">
        <v>-0.10999999999999988</v>
      </c>
    </row>
    <row r="4570" spans="1:17">
      <c r="A4570">
        <v>2014</v>
      </c>
      <c r="B4570">
        <v>304</v>
      </c>
      <c r="C4570">
        <v>1710</v>
      </c>
      <c r="D4570">
        <v>2520</v>
      </c>
      <c r="E4570" s="33">
        <f t="shared" si="284"/>
        <v>2.52</v>
      </c>
      <c r="F4570" s="32">
        <f t="shared" si="285"/>
        <v>-0.20999999999999996</v>
      </c>
      <c r="H4570">
        <v>2014</v>
      </c>
      <c r="I4570">
        <v>304</v>
      </c>
      <c r="J4570">
        <v>1710</v>
      </c>
      <c r="K4570">
        <v>1810</v>
      </c>
      <c r="L4570" s="33">
        <f t="shared" si="286"/>
        <v>1.81</v>
      </c>
      <c r="M4570" s="32">
        <f t="shared" si="287"/>
        <v>-7.9999999999999849E-2</v>
      </c>
      <c r="O4570" s="34">
        <v>40240.715277777781</v>
      </c>
      <c r="P4570" s="33">
        <v>-0.20999999999999996</v>
      </c>
      <c r="Q4570" s="33">
        <v>-7.9999999999999849E-2</v>
      </c>
    </row>
    <row r="4571" spans="1:17">
      <c r="A4571">
        <v>2014</v>
      </c>
      <c r="B4571">
        <v>304</v>
      </c>
      <c r="C4571">
        <v>1720</v>
      </c>
      <c r="D4571">
        <v>2540</v>
      </c>
      <c r="E4571" s="33">
        <f t="shared" si="284"/>
        <v>2.54</v>
      </c>
      <c r="F4571" s="32">
        <f t="shared" si="285"/>
        <v>-0.18999999999999995</v>
      </c>
      <c r="H4571">
        <v>2014</v>
      </c>
      <c r="I4571">
        <v>304</v>
      </c>
      <c r="J4571">
        <v>1720</v>
      </c>
      <c r="K4571">
        <v>1850</v>
      </c>
      <c r="L4571" s="33">
        <f t="shared" si="286"/>
        <v>1.85</v>
      </c>
      <c r="M4571" s="32">
        <f t="shared" si="287"/>
        <v>-3.9999999999999813E-2</v>
      </c>
      <c r="O4571" s="34">
        <v>40240.722222222219</v>
      </c>
      <c r="P4571" s="33">
        <v>-0.18999999999999995</v>
      </c>
      <c r="Q4571" s="33">
        <v>-3.9999999999999813E-2</v>
      </c>
    </row>
    <row r="4572" spans="1:17">
      <c r="A4572">
        <v>2014</v>
      </c>
      <c r="B4572">
        <v>304</v>
      </c>
      <c r="C4572">
        <v>1730</v>
      </c>
      <c r="D4572">
        <v>2550</v>
      </c>
      <c r="E4572" s="33">
        <f t="shared" si="284"/>
        <v>2.5499999999999998</v>
      </c>
      <c r="F4572" s="32">
        <f t="shared" si="285"/>
        <v>-0.18000000000000016</v>
      </c>
      <c r="H4572">
        <v>2014</v>
      </c>
      <c r="I4572">
        <v>304</v>
      </c>
      <c r="J4572">
        <v>1730</v>
      </c>
      <c r="K4572">
        <v>1880</v>
      </c>
      <c r="L4572" s="33">
        <f t="shared" si="286"/>
        <v>1.88</v>
      </c>
      <c r="M4572" s="32">
        <f t="shared" si="287"/>
        <v>-1.0000000000000009E-2</v>
      </c>
      <c r="O4572" s="34">
        <v>40240.729166666664</v>
      </c>
      <c r="P4572" s="33">
        <v>-0.18000000000000016</v>
      </c>
      <c r="Q4572" s="33">
        <v>-1.0000000000000009E-2</v>
      </c>
    </row>
    <row r="4573" spans="1:17">
      <c r="A4573">
        <v>2014</v>
      </c>
      <c r="B4573">
        <v>304</v>
      </c>
      <c r="C4573">
        <v>1740</v>
      </c>
      <c r="D4573">
        <v>2570</v>
      </c>
      <c r="E4573" s="33">
        <f t="shared" si="284"/>
        <v>2.57</v>
      </c>
      <c r="F4573" s="32">
        <f t="shared" si="285"/>
        <v>-0.16000000000000014</v>
      </c>
      <c r="H4573">
        <v>2014</v>
      </c>
      <c r="I4573">
        <v>304</v>
      </c>
      <c r="J4573">
        <v>1740</v>
      </c>
      <c r="K4573">
        <v>1910</v>
      </c>
      <c r="L4573" s="33">
        <f t="shared" si="286"/>
        <v>1.91</v>
      </c>
      <c r="M4573" s="32">
        <f t="shared" si="287"/>
        <v>2.0000000000000018E-2</v>
      </c>
      <c r="O4573" s="34">
        <v>40240.736111111109</v>
      </c>
      <c r="P4573" s="33">
        <v>-0.16000000000000014</v>
      </c>
      <c r="Q4573" s="33">
        <v>2.0000000000000018E-2</v>
      </c>
    </row>
    <row r="4574" spans="1:17">
      <c r="A4574">
        <v>2014</v>
      </c>
      <c r="B4574">
        <v>304</v>
      </c>
      <c r="C4574">
        <v>1750</v>
      </c>
      <c r="D4574">
        <v>2580</v>
      </c>
      <c r="E4574" s="33">
        <f t="shared" si="284"/>
        <v>2.58</v>
      </c>
      <c r="F4574" s="32">
        <f t="shared" si="285"/>
        <v>-0.14999999999999991</v>
      </c>
      <c r="H4574">
        <v>2014</v>
      </c>
      <c r="I4574">
        <v>304</v>
      </c>
      <c r="J4574">
        <v>1750</v>
      </c>
      <c r="K4574">
        <v>1940</v>
      </c>
      <c r="L4574" s="33">
        <f t="shared" si="286"/>
        <v>1.94</v>
      </c>
      <c r="M4574" s="32">
        <f t="shared" si="287"/>
        <v>5.0000000000000044E-2</v>
      </c>
      <c r="O4574" s="34">
        <v>40240.743055555555</v>
      </c>
      <c r="P4574" s="33">
        <v>-0.14999999999999991</v>
      </c>
      <c r="Q4574" s="33">
        <v>5.0000000000000044E-2</v>
      </c>
    </row>
    <row r="4575" spans="1:17">
      <c r="A4575">
        <v>2014</v>
      </c>
      <c r="B4575">
        <v>304</v>
      </c>
      <c r="C4575">
        <v>1800</v>
      </c>
      <c r="D4575">
        <v>2600</v>
      </c>
      <c r="E4575" s="33">
        <f t="shared" si="284"/>
        <v>2.6</v>
      </c>
      <c r="F4575" s="32">
        <f t="shared" si="285"/>
        <v>-0.12999999999999989</v>
      </c>
      <c r="H4575">
        <v>2014</v>
      </c>
      <c r="I4575">
        <v>304</v>
      </c>
      <c r="J4575">
        <v>1800</v>
      </c>
      <c r="K4575">
        <v>1970</v>
      </c>
      <c r="L4575" s="33">
        <f t="shared" si="286"/>
        <v>1.97</v>
      </c>
      <c r="M4575" s="32">
        <f t="shared" si="287"/>
        <v>8.0000000000000071E-2</v>
      </c>
      <c r="O4575" s="34">
        <v>40240.75</v>
      </c>
      <c r="P4575" s="33">
        <v>-0.12999999999999989</v>
      </c>
      <c r="Q4575" s="33">
        <v>8.0000000000000071E-2</v>
      </c>
    </row>
    <row r="4576" spans="1:17">
      <c r="A4576">
        <v>2014</v>
      </c>
      <c r="B4576">
        <v>304</v>
      </c>
      <c r="C4576">
        <v>1810</v>
      </c>
      <c r="D4576">
        <v>2620</v>
      </c>
      <c r="E4576" s="33">
        <f t="shared" si="284"/>
        <v>2.62</v>
      </c>
      <c r="F4576" s="32">
        <f t="shared" si="285"/>
        <v>-0.10999999999999988</v>
      </c>
      <c r="H4576">
        <v>2014</v>
      </c>
      <c r="I4576">
        <v>304</v>
      </c>
      <c r="J4576">
        <v>1810</v>
      </c>
      <c r="K4576">
        <v>2000</v>
      </c>
      <c r="L4576" s="33">
        <f t="shared" si="286"/>
        <v>2</v>
      </c>
      <c r="M4576" s="32">
        <f t="shared" si="287"/>
        <v>0.1100000000000001</v>
      </c>
      <c r="O4576" s="34">
        <v>40240.756944444445</v>
      </c>
      <c r="P4576" s="33">
        <v>-0.10999999999999988</v>
      </c>
      <c r="Q4576" s="33">
        <v>0.1100000000000001</v>
      </c>
    </row>
    <row r="4577" spans="1:17">
      <c r="A4577">
        <v>2014</v>
      </c>
      <c r="B4577">
        <v>304</v>
      </c>
      <c r="C4577">
        <v>1820</v>
      </c>
      <c r="D4577">
        <v>2650</v>
      </c>
      <c r="E4577" s="33">
        <f t="shared" si="284"/>
        <v>2.65</v>
      </c>
      <c r="F4577" s="32">
        <f t="shared" si="285"/>
        <v>-8.0000000000000071E-2</v>
      </c>
      <c r="H4577">
        <v>2014</v>
      </c>
      <c r="I4577">
        <v>304</v>
      </c>
      <c r="J4577">
        <v>1820</v>
      </c>
      <c r="K4577">
        <v>2030</v>
      </c>
      <c r="L4577" s="33">
        <f t="shared" si="286"/>
        <v>2.0299999999999998</v>
      </c>
      <c r="M4577" s="32">
        <f t="shared" si="287"/>
        <v>0.1399999999999999</v>
      </c>
      <c r="O4577" s="34">
        <v>40240.763888888891</v>
      </c>
      <c r="P4577" s="33">
        <v>-8.0000000000000071E-2</v>
      </c>
      <c r="Q4577" s="33">
        <v>0.1399999999999999</v>
      </c>
    </row>
    <row r="4578" spans="1:17">
      <c r="A4578">
        <v>2014</v>
      </c>
      <c r="B4578">
        <v>304</v>
      </c>
      <c r="C4578">
        <v>1830</v>
      </c>
      <c r="D4578">
        <v>2670</v>
      </c>
      <c r="E4578" s="33">
        <f t="shared" si="284"/>
        <v>2.67</v>
      </c>
      <c r="F4578" s="32">
        <f t="shared" si="285"/>
        <v>-6.0000000000000053E-2</v>
      </c>
      <c r="H4578">
        <v>2014</v>
      </c>
      <c r="I4578">
        <v>304</v>
      </c>
      <c r="J4578">
        <v>1830</v>
      </c>
      <c r="K4578">
        <v>2060</v>
      </c>
      <c r="L4578" s="33">
        <f t="shared" si="286"/>
        <v>2.06</v>
      </c>
      <c r="M4578" s="32">
        <f t="shared" si="287"/>
        <v>0.17000000000000015</v>
      </c>
      <c r="O4578" s="34">
        <v>40240.770833333336</v>
      </c>
      <c r="P4578" s="33">
        <v>-6.0000000000000053E-2</v>
      </c>
      <c r="Q4578" s="33">
        <v>0.17000000000000015</v>
      </c>
    </row>
    <row r="4579" spans="1:17">
      <c r="A4579">
        <v>2014</v>
      </c>
      <c r="B4579">
        <v>304</v>
      </c>
      <c r="C4579">
        <v>1840</v>
      </c>
      <c r="D4579">
        <v>2690</v>
      </c>
      <c r="E4579" s="33">
        <f t="shared" si="284"/>
        <v>2.69</v>
      </c>
      <c r="F4579" s="32">
        <f t="shared" si="285"/>
        <v>-4.0000000000000036E-2</v>
      </c>
      <c r="H4579">
        <v>2014</v>
      </c>
      <c r="I4579">
        <v>304</v>
      </c>
      <c r="J4579">
        <v>1840</v>
      </c>
      <c r="K4579">
        <v>2080</v>
      </c>
      <c r="L4579" s="33">
        <f t="shared" si="286"/>
        <v>2.08</v>
      </c>
      <c r="M4579" s="32">
        <f t="shared" si="287"/>
        <v>0.19000000000000017</v>
      </c>
      <c r="O4579" s="34">
        <v>40240.777777777781</v>
      </c>
      <c r="P4579" s="33">
        <v>-4.0000000000000036E-2</v>
      </c>
      <c r="Q4579" s="33">
        <v>0.19000000000000017</v>
      </c>
    </row>
    <row r="4580" spans="1:17">
      <c r="A4580">
        <v>2014</v>
      </c>
      <c r="B4580">
        <v>304</v>
      </c>
      <c r="C4580">
        <v>1850</v>
      </c>
      <c r="D4580">
        <v>2720</v>
      </c>
      <c r="E4580" s="33">
        <f t="shared" si="284"/>
        <v>2.72</v>
      </c>
      <c r="F4580" s="32">
        <f t="shared" si="285"/>
        <v>-9.9999999999997868E-3</v>
      </c>
      <c r="H4580">
        <v>2014</v>
      </c>
      <c r="I4580">
        <v>304</v>
      </c>
      <c r="J4580">
        <v>1850</v>
      </c>
      <c r="K4580">
        <v>2100</v>
      </c>
      <c r="L4580" s="33">
        <f t="shared" si="286"/>
        <v>2.1</v>
      </c>
      <c r="M4580" s="32">
        <f t="shared" si="287"/>
        <v>0.21000000000000019</v>
      </c>
      <c r="O4580" s="34">
        <v>40240.784722222219</v>
      </c>
      <c r="P4580" s="33">
        <v>-9.9999999999997868E-3</v>
      </c>
      <c r="Q4580" s="33">
        <v>0.21000000000000019</v>
      </c>
    </row>
    <row r="4581" spans="1:17">
      <c r="A4581">
        <v>2014</v>
      </c>
      <c r="B4581">
        <v>304</v>
      </c>
      <c r="C4581">
        <v>1900</v>
      </c>
      <c r="D4581">
        <v>2750</v>
      </c>
      <c r="E4581" s="33">
        <f t="shared" si="284"/>
        <v>2.75</v>
      </c>
      <c r="F4581" s="32">
        <f t="shared" si="285"/>
        <v>2.0000000000000018E-2</v>
      </c>
      <c r="H4581">
        <v>2014</v>
      </c>
      <c r="I4581">
        <v>304</v>
      </c>
      <c r="J4581">
        <v>1900</v>
      </c>
      <c r="K4581">
        <v>2120</v>
      </c>
      <c r="L4581" s="33">
        <f t="shared" si="286"/>
        <v>2.12</v>
      </c>
      <c r="M4581" s="32">
        <f t="shared" si="287"/>
        <v>0.2300000000000002</v>
      </c>
      <c r="O4581" s="34">
        <v>40240.791666666664</v>
      </c>
      <c r="P4581" s="33">
        <v>2.0000000000000018E-2</v>
      </c>
      <c r="Q4581" s="33">
        <v>0.2300000000000002</v>
      </c>
    </row>
    <row r="4582" spans="1:17">
      <c r="A4582">
        <v>2014</v>
      </c>
      <c r="B4582">
        <v>304</v>
      </c>
      <c r="C4582">
        <v>1910</v>
      </c>
      <c r="D4582">
        <v>2770</v>
      </c>
      <c r="E4582" s="33">
        <f t="shared" si="284"/>
        <v>2.77</v>
      </c>
      <c r="F4582" s="32">
        <f t="shared" si="285"/>
        <v>4.0000000000000036E-2</v>
      </c>
      <c r="H4582">
        <v>2014</v>
      </c>
      <c r="I4582">
        <v>304</v>
      </c>
      <c r="J4582">
        <v>1910</v>
      </c>
      <c r="K4582">
        <v>2140</v>
      </c>
      <c r="L4582" s="33">
        <f t="shared" si="286"/>
        <v>2.14</v>
      </c>
      <c r="M4582" s="32">
        <f t="shared" si="287"/>
        <v>0.25000000000000022</v>
      </c>
      <c r="O4582" s="34">
        <v>40240.798611111109</v>
      </c>
      <c r="P4582" s="33">
        <v>4.0000000000000036E-2</v>
      </c>
      <c r="Q4582" s="33">
        <v>0.25000000000000022</v>
      </c>
    </row>
    <row r="4583" spans="1:17">
      <c r="A4583">
        <v>2014</v>
      </c>
      <c r="B4583">
        <v>304</v>
      </c>
      <c r="C4583">
        <v>1920</v>
      </c>
      <c r="D4583">
        <v>2800</v>
      </c>
      <c r="E4583" s="33">
        <f t="shared" si="284"/>
        <v>2.8</v>
      </c>
      <c r="F4583" s="32">
        <f t="shared" si="285"/>
        <v>6.999999999999984E-2</v>
      </c>
      <c r="H4583">
        <v>2014</v>
      </c>
      <c r="I4583">
        <v>304</v>
      </c>
      <c r="J4583">
        <v>1920</v>
      </c>
      <c r="K4583">
        <v>2160</v>
      </c>
      <c r="L4583" s="33">
        <f t="shared" si="286"/>
        <v>2.16</v>
      </c>
      <c r="M4583" s="32">
        <f t="shared" si="287"/>
        <v>0.27000000000000024</v>
      </c>
      <c r="O4583" s="34">
        <v>40240.805555555555</v>
      </c>
      <c r="P4583" s="33">
        <v>6.999999999999984E-2</v>
      </c>
      <c r="Q4583" s="33">
        <v>0.27000000000000024</v>
      </c>
    </row>
    <row r="4584" spans="1:17">
      <c r="A4584">
        <v>2014</v>
      </c>
      <c r="B4584">
        <v>304</v>
      </c>
      <c r="C4584">
        <v>1930</v>
      </c>
      <c r="D4584">
        <v>2830</v>
      </c>
      <c r="E4584" s="33">
        <f t="shared" si="284"/>
        <v>2.83</v>
      </c>
      <c r="F4584" s="32">
        <f t="shared" si="285"/>
        <v>0.10000000000000009</v>
      </c>
      <c r="H4584">
        <v>2014</v>
      </c>
      <c r="I4584">
        <v>304</v>
      </c>
      <c r="J4584">
        <v>1930</v>
      </c>
      <c r="K4584">
        <v>2170</v>
      </c>
      <c r="L4584" s="33">
        <f t="shared" si="286"/>
        <v>2.17</v>
      </c>
      <c r="M4584" s="32">
        <f t="shared" si="287"/>
        <v>0.28000000000000003</v>
      </c>
      <c r="O4584" s="34">
        <v>40240.8125</v>
      </c>
      <c r="P4584" s="33">
        <v>0.10000000000000009</v>
      </c>
      <c r="Q4584" s="33">
        <v>0.28000000000000003</v>
      </c>
    </row>
    <row r="4585" spans="1:17">
      <c r="A4585">
        <v>2014</v>
      </c>
      <c r="B4585">
        <v>304</v>
      </c>
      <c r="C4585">
        <v>1940</v>
      </c>
      <c r="D4585">
        <v>2850</v>
      </c>
      <c r="E4585" s="33">
        <f t="shared" si="284"/>
        <v>2.85</v>
      </c>
      <c r="F4585" s="32">
        <f t="shared" si="285"/>
        <v>0.12000000000000011</v>
      </c>
      <c r="H4585">
        <v>2014</v>
      </c>
      <c r="I4585">
        <v>304</v>
      </c>
      <c r="J4585">
        <v>1940</v>
      </c>
      <c r="K4585">
        <v>2180</v>
      </c>
      <c r="L4585" s="33">
        <f t="shared" si="286"/>
        <v>2.1800000000000002</v>
      </c>
      <c r="M4585" s="32">
        <f t="shared" si="287"/>
        <v>0.29000000000000026</v>
      </c>
      <c r="O4585" s="34">
        <v>40240.819444444445</v>
      </c>
      <c r="P4585" s="33">
        <v>0.12000000000000011</v>
      </c>
      <c r="Q4585" s="33">
        <v>0.29000000000000026</v>
      </c>
    </row>
    <row r="4586" spans="1:17">
      <c r="A4586">
        <v>2014</v>
      </c>
      <c r="B4586">
        <v>304</v>
      </c>
      <c r="C4586">
        <v>1950</v>
      </c>
      <c r="D4586">
        <v>2870</v>
      </c>
      <c r="E4586" s="33">
        <f t="shared" si="284"/>
        <v>2.87</v>
      </c>
      <c r="F4586" s="32">
        <f t="shared" si="285"/>
        <v>0.14000000000000012</v>
      </c>
      <c r="H4586">
        <v>2014</v>
      </c>
      <c r="I4586">
        <v>304</v>
      </c>
      <c r="J4586">
        <v>1950</v>
      </c>
      <c r="K4586">
        <v>2180</v>
      </c>
      <c r="L4586" s="33">
        <f t="shared" si="286"/>
        <v>2.1800000000000002</v>
      </c>
      <c r="M4586" s="32">
        <f t="shared" si="287"/>
        <v>0.29000000000000026</v>
      </c>
      <c r="O4586" s="34">
        <v>40240.826388888891</v>
      </c>
      <c r="P4586" s="33">
        <v>0.14000000000000012</v>
      </c>
      <c r="Q4586" s="33">
        <v>0.29000000000000026</v>
      </c>
    </row>
    <row r="4587" spans="1:17">
      <c r="A4587">
        <v>2014</v>
      </c>
      <c r="B4587">
        <v>304</v>
      </c>
      <c r="C4587">
        <v>2000</v>
      </c>
      <c r="D4587">
        <v>2890</v>
      </c>
      <c r="E4587" s="33">
        <f t="shared" si="284"/>
        <v>2.89</v>
      </c>
      <c r="F4587" s="32">
        <f t="shared" si="285"/>
        <v>0.16000000000000014</v>
      </c>
      <c r="H4587">
        <v>2014</v>
      </c>
      <c r="I4587">
        <v>304</v>
      </c>
      <c r="J4587">
        <v>2000</v>
      </c>
      <c r="K4587">
        <v>2180</v>
      </c>
      <c r="L4587" s="33">
        <f t="shared" si="286"/>
        <v>2.1800000000000002</v>
      </c>
      <c r="M4587" s="32">
        <f t="shared" si="287"/>
        <v>0.29000000000000026</v>
      </c>
      <c r="O4587" s="34">
        <v>40240.833333333336</v>
      </c>
      <c r="P4587" s="33">
        <v>0.16000000000000014</v>
      </c>
      <c r="Q4587" s="33">
        <v>0.29000000000000026</v>
      </c>
    </row>
    <row r="4588" spans="1:17">
      <c r="A4588">
        <v>2014</v>
      </c>
      <c r="B4588">
        <v>304</v>
      </c>
      <c r="C4588">
        <v>2010</v>
      </c>
      <c r="D4588">
        <v>2910</v>
      </c>
      <c r="E4588" s="33">
        <f t="shared" si="284"/>
        <v>2.91</v>
      </c>
      <c r="F4588" s="32">
        <f t="shared" si="285"/>
        <v>0.18000000000000016</v>
      </c>
      <c r="H4588">
        <v>2014</v>
      </c>
      <c r="I4588">
        <v>304</v>
      </c>
      <c r="J4588">
        <v>2010</v>
      </c>
      <c r="K4588">
        <v>2180</v>
      </c>
      <c r="L4588" s="33">
        <f t="shared" si="286"/>
        <v>2.1800000000000002</v>
      </c>
      <c r="M4588" s="32">
        <f t="shared" si="287"/>
        <v>0.29000000000000026</v>
      </c>
      <c r="O4588" s="34">
        <v>40240.840277777781</v>
      </c>
      <c r="P4588" s="33">
        <v>0.18000000000000016</v>
      </c>
      <c r="Q4588" s="33">
        <v>0.29000000000000026</v>
      </c>
    </row>
    <row r="4589" spans="1:17">
      <c r="A4589">
        <v>2014</v>
      </c>
      <c r="B4589">
        <v>304</v>
      </c>
      <c r="C4589">
        <v>2020</v>
      </c>
      <c r="D4589">
        <v>2920</v>
      </c>
      <c r="E4589" s="33">
        <f t="shared" si="284"/>
        <v>2.92</v>
      </c>
      <c r="F4589" s="32">
        <f t="shared" si="285"/>
        <v>0.18999999999999995</v>
      </c>
      <c r="H4589">
        <v>2014</v>
      </c>
      <c r="I4589">
        <v>304</v>
      </c>
      <c r="J4589">
        <v>2020</v>
      </c>
      <c r="K4589">
        <v>2180</v>
      </c>
      <c r="L4589" s="33">
        <f t="shared" si="286"/>
        <v>2.1800000000000002</v>
      </c>
      <c r="M4589" s="32">
        <f t="shared" si="287"/>
        <v>0.29000000000000026</v>
      </c>
      <c r="O4589" s="34">
        <v>40240.847222222219</v>
      </c>
      <c r="P4589" s="33">
        <v>0.18999999999999995</v>
      </c>
      <c r="Q4589" s="33">
        <v>0.29000000000000026</v>
      </c>
    </row>
    <row r="4590" spans="1:17">
      <c r="A4590">
        <v>2014</v>
      </c>
      <c r="B4590">
        <v>304</v>
      </c>
      <c r="C4590">
        <v>2030</v>
      </c>
      <c r="D4590">
        <v>2930</v>
      </c>
      <c r="E4590" s="33">
        <f t="shared" si="284"/>
        <v>2.93</v>
      </c>
      <c r="F4590" s="32">
        <f t="shared" si="285"/>
        <v>0.20000000000000018</v>
      </c>
      <c r="H4590">
        <v>2014</v>
      </c>
      <c r="I4590">
        <v>304</v>
      </c>
      <c r="J4590">
        <v>2030</v>
      </c>
      <c r="K4590">
        <v>2170</v>
      </c>
      <c r="L4590" s="33">
        <f t="shared" si="286"/>
        <v>2.17</v>
      </c>
      <c r="M4590" s="32">
        <f t="shared" si="287"/>
        <v>0.28000000000000003</v>
      </c>
      <c r="O4590" s="34">
        <v>40240.854166666664</v>
      </c>
      <c r="P4590" s="33">
        <v>0.20000000000000018</v>
      </c>
      <c r="Q4590" s="33">
        <v>0.28000000000000003</v>
      </c>
    </row>
    <row r="4591" spans="1:17">
      <c r="A4591">
        <v>2014</v>
      </c>
      <c r="B4591">
        <v>304</v>
      </c>
      <c r="C4591">
        <v>2040</v>
      </c>
      <c r="D4591">
        <v>2930</v>
      </c>
      <c r="E4591" s="33">
        <f t="shared" si="284"/>
        <v>2.93</v>
      </c>
      <c r="F4591" s="32">
        <f t="shared" si="285"/>
        <v>0.20000000000000018</v>
      </c>
      <c r="H4591">
        <v>2014</v>
      </c>
      <c r="I4591">
        <v>304</v>
      </c>
      <c r="J4591">
        <v>2040</v>
      </c>
      <c r="K4591">
        <v>2160</v>
      </c>
      <c r="L4591" s="33">
        <f t="shared" si="286"/>
        <v>2.16</v>
      </c>
      <c r="M4591" s="32">
        <f t="shared" si="287"/>
        <v>0.27000000000000024</v>
      </c>
      <c r="O4591" s="34">
        <v>40240.861111111109</v>
      </c>
      <c r="P4591" s="33">
        <v>0.20000000000000018</v>
      </c>
      <c r="Q4591" s="33">
        <v>0.27000000000000024</v>
      </c>
    </row>
    <row r="4592" spans="1:17">
      <c r="A4592">
        <v>2014</v>
      </c>
      <c r="B4592">
        <v>304</v>
      </c>
      <c r="C4592">
        <v>2050</v>
      </c>
      <c r="D4592">
        <v>2930</v>
      </c>
      <c r="E4592" s="33">
        <f t="shared" si="284"/>
        <v>2.93</v>
      </c>
      <c r="F4592" s="32">
        <f t="shared" si="285"/>
        <v>0.20000000000000018</v>
      </c>
      <c r="H4592">
        <v>2014</v>
      </c>
      <c r="I4592">
        <v>304</v>
      </c>
      <c r="J4592">
        <v>2050</v>
      </c>
      <c r="K4592">
        <v>2150</v>
      </c>
      <c r="L4592" s="33">
        <f t="shared" si="286"/>
        <v>2.15</v>
      </c>
      <c r="M4592" s="32">
        <f t="shared" si="287"/>
        <v>0.26</v>
      </c>
      <c r="O4592" s="34">
        <v>40240.868055555555</v>
      </c>
      <c r="P4592" s="33">
        <v>0.20000000000000018</v>
      </c>
      <c r="Q4592" s="33">
        <v>0.26</v>
      </c>
    </row>
    <row r="4593" spans="1:17">
      <c r="A4593">
        <v>2014</v>
      </c>
      <c r="B4593">
        <v>304</v>
      </c>
      <c r="C4593">
        <v>2100</v>
      </c>
      <c r="D4593">
        <v>2930</v>
      </c>
      <c r="E4593" s="33">
        <f t="shared" si="284"/>
        <v>2.93</v>
      </c>
      <c r="F4593" s="32">
        <f t="shared" si="285"/>
        <v>0.20000000000000018</v>
      </c>
      <c r="H4593">
        <v>2014</v>
      </c>
      <c r="I4593">
        <v>304</v>
      </c>
      <c r="J4593">
        <v>2100</v>
      </c>
      <c r="K4593">
        <v>2130</v>
      </c>
      <c r="L4593" s="33">
        <f t="shared" si="286"/>
        <v>2.13</v>
      </c>
      <c r="M4593" s="32">
        <f t="shared" si="287"/>
        <v>0.24</v>
      </c>
      <c r="O4593" s="34">
        <v>40240.875</v>
      </c>
      <c r="P4593" s="33">
        <v>0.20000000000000018</v>
      </c>
      <c r="Q4593" s="33">
        <v>0.24</v>
      </c>
    </row>
    <row r="4594" spans="1:17">
      <c r="A4594">
        <v>2014</v>
      </c>
      <c r="B4594">
        <v>304</v>
      </c>
      <c r="C4594">
        <v>2110</v>
      </c>
      <c r="D4594">
        <v>2920</v>
      </c>
      <c r="E4594" s="33">
        <f t="shared" si="284"/>
        <v>2.92</v>
      </c>
      <c r="F4594" s="32">
        <f t="shared" si="285"/>
        <v>0.18999999999999995</v>
      </c>
      <c r="H4594">
        <v>2014</v>
      </c>
      <c r="I4594">
        <v>304</v>
      </c>
      <c r="J4594">
        <v>2110</v>
      </c>
      <c r="K4594">
        <v>2110</v>
      </c>
      <c r="L4594" s="33">
        <f t="shared" si="286"/>
        <v>2.11</v>
      </c>
      <c r="M4594" s="32">
        <f t="shared" si="287"/>
        <v>0.21999999999999997</v>
      </c>
      <c r="O4594" s="34">
        <v>40240.881944444445</v>
      </c>
      <c r="P4594" s="33">
        <v>0.18999999999999995</v>
      </c>
      <c r="Q4594" s="33">
        <v>0.21999999999999997</v>
      </c>
    </row>
    <row r="4595" spans="1:17">
      <c r="A4595">
        <v>2014</v>
      </c>
      <c r="B4595">
        <v>304</v>
      </c>
      <c r="C4595">
        <v>2120</v>
      </c>
      <c r="D4595">
        <v>2920</v>
      </c>
      <c r="E4595" s="33">
        <f t="shared" si="284"/>
        <v>2.92</v>
      </c>
      <c r="F4595" s="32">
        <f t="shared" si="285"/>
        <v>0.18999999999999995</v>
      </c>
      <c r="H4595">
        <v>2014</v>
      </c>
      <c r="I4595">
        <v>304</v>
      </c>
      <c r="J4595">
        <v>2120</v>
      </c>
      <c r="K4595">
        <v>2100</v>
      </c>
      <c r="L4595" s="33">
        <f t="shared" si="286"/>
        <v>2.1</v>
      </c>
      <c r="M4595" s="32">
        <f t="shared" si="287"/>
        <v>0.21000000000000019</v>
      </c>
      <c r="O4595" s="34">
        <v>40240.888888888891</v>
      </c>
      <c r="P4595" s="33">
        <v>0.18999999999999995</v>
      </c>
      <c r="Q4595" s="33">
        <v>0.21000000000000019</v>
      </c>
    </row>
    <row r="4596" spans="1:17">
      <c r="A4596">
        <v>2014</v>
      </c>
      <c r="B4596">
        <v>304</v>
      </c>
      <c r="C4596">
        <v>2130</v>
      </c>
      <c r="D4596">
        <v>2900</v>
      </c>
      <c r="E4596" s="33">
        <f t="shared" si="284"/>
        <v>2.9</v>
      </c>
      <c r="F4596" s="32">
        <f t="shared" si="285"/>
        <v>0.16999999999999993</v>
      </c>
      <c r="H4596">
        <v>2014</v>
      </c>
      <c r="I4596">
        <v>304</v>
      </c>
      <c r="J4596">
        <v>2130</v>
      </c>
      <c r="K4596">
        <v>2080</v>
      </c>
      <c r="L4596" s="33">
        <f t="shared" si="286"/>
        <v>2.08</v>
      </c>
      <c r="M4596" s="32">
        <f t="shared" si="287"/>
        <v>0.19000000000000017</v>
      </c>
      <c r="O4596" s="34">
        <v>40240.895833333336</v>
      </c>
      <c r="P4596" s="33">
        <v>0.16999999999999993</v>
      </c>
      <c r="Q4596" s="33">
        <v>0.19000000000000017</v>
      </c>
    </row>
    <row r="4597" spans="1:17">
      <c r="A4597">
        <v>2014</v>
      </c>
      <c r="B4597">
        <v>304</v>
      </c>
      <c r="C4597">
        <v>2140</v>
      </c>
      <c r="D4597">
        <v>2890</v>
      </c>
      <c r="E4597" s="33">
        <f t="shared" si="284"/>
        <v>2.89</v>
      </c>
      <c r="F4597" s="32">
        <f t="shared" si="285"/>
        <v>0.16000000000000014</v>
      </c>
      <c r="H4597">
        <v>2014</v>
      </c>
      <c r="I4597">
        <v>304</v>
      </c>
      <c r="J4597">
        <v>2140</v>
      </c>
      <c r="K4597">
        <v>2060</v>
      </c>
      <c r="L4597" s="33">
        <f t="shared" si="286"/>
        <v>2.06</v>
      </c>
      <c r="M4597" s="32">
        <f t="shared" si="287"/>
        <v>0.17000000000000015</v>
      </c>
      <c r="O4597" s="34">
        <v>40240.902777777781</v>
      </c>
      <c r="P4597" s="33">
        <v>0.16000000000000014</v>
      </c>
      <c r="Q4597" s="33">
        <v>0.17000000000000015</v>
      </c>
    </row>
    <row r="4598" spans="1:17">
      <c r="A4598">
        <v>2014</v>
      </c>
      <c r="B4598">
        <v>304</v>
      </c>
      <c r="C4598">
        <v>2150</v>
      </c>
      <c r="D4598">
        <v>2880</v>
      </c>
      <c r="E4598" s="33">
        <f t="shared" si="284"/>
        <v>2.88</v>
      </c>
      <c r="F4598" s="32">
        <f t="shared" si="285"/>
        <v>0.14999999999999991</v>
      </c>
      <c r="H4598">
        <v>2014</v>
      </c>
      <c r="I4598">
        <v>304</v>
      </c>
      <c r="J4598">
        <v>2150</v>
      </c>
      <c r="K4598">
        <v>2040</v>
      </c>
      <c r="L4598" s="33">
        <f t="shared" si="286"/>
        <v>2.04</v>
      </c>
      <c r="M4598" s="32">
        <f t="shared" si="287"/>
        <v>0.15000000000000013</v>
      </c>
      <c r="O4598" s="34">
        <v>40240.909722222219</v>
      </c>
      <c r="P4598" s="33">
        <v>0.14999999999999991</v>
      </c>
      <c r="Q4598" s="33">
        <v>0.15000000000000013</v>
      </c>
    </row>
    <row r="4599" spans="1:17">
      <c r="A4599">
        <v>2014</v>
      </c>
      <c r="B4599">
        <v>304</v>
      </c>
      <c r="C4599">
        <v>2200</v>
      </c>
      <c r="D4599">
        <v>2870</v>
      </c>
      <c r="E4599" s="33">
        <f t="shared" si="284"/>
        <v>2.87</v>
      </c>
      <c r="F4599" s="32">
        <f t="shared" si="285"/>
        <v>0.14000000000000012</v>
      </c>
      <c r="H4599">
        <v>2014</v>
      </c>
      <c r="I4599">
        <v>304</v>
      </c>
      <c r="J4599">
        <v>2200</v>
      </c>
      <c r="K4599">
        <v>2020</v>
      </c>
      <c r="L4599" s="33">
        <f t="shared" si="286"/>
        <v>2.02</v>
      </c>
      <c r="M4599" s="32">
        <f t="shared" si="287"/>
        <v>0.13000000000000012</v>
      </c>
      <c r="O4599" s="34">
        <v>40240.916666666664</v>
      </c>
      <c r="P4599" s="33">
        <v>0.14000000000000012</v>
      </c>
      <c r="Q4599" s="33">
        <v>0.13000000000000012</v>
      </c>
    </row>
    <row r="4600" spans="1:17">
      <c r="A4600">
        <v>2014</v>
      </c>
      <c r="B4600">
        <v>304</v>
      </c>
      <c r="C4600">
        <v>2210</v>
      </c>
      <c r="D4600">
        <v>2850</v>
      </c>
      <c r="E4600" s="33">
        <f t="shared" si="284"/>
        <v>2.85</v>
      </c>
      <c r="F4600" s="32">
        <f t="shared" si="285"/>
        <v>0.12000000000000011</v>
      </c>
      <c r="H4600">
        <v>2014</v>
      </c>
      <c r="I4600">
        <v>304</v>
      </c>
      <c r="J4600">
        <v>2210</v>
      </c>
      <c r="K4600">
        <v>2000</v>
      </c>
      <c r="L4600" s="33">
        <f t="shared" si="286"/>
        <v>2</v>
      </c>
      <c r="M4600" s="32">
        <f t="shared" si="287"/>
        <v>0.1100000000000001</v>
      </c>
      <c r="O4600" s="34">
        <v>40240.923611111109</v>
      </c>
      <c r="P4600" s="33">
        <v>0.12000000000000011</v>
      </c>
      <c r="Q4600" s="33">
        <v>0.1100000000000001</v>
      </c>
    </row>
    <row r="4601" spans="1:17">
      <c r="A4601">
        <v>2014</v>
      </c>
      <c r="B4601">
        <v>304</v>
      </c>
      <c r="C4601">
        <v>2220</v>
      </c>
      <c r="D4601">
        <v>2840</v>
      </c>
      <c r="E4601" s="33">
        <f t="shared" si="284"/>
        <v>2.84</v>
      </c>
      <c r="F4601" s="32">
        <f t="shared" si="285"/>
        <v>0.10999999999999988</v>
      </c>
      <c r="H4601">
        <v>2014</v>
      </c>
      <c r="I4601">
        <v>304</v>
      </c>
      <c r="J4601">
        <v>2220</v>
      </c>
      <c r="K4601">
        <v>1980</v>
      </c>
      <c r="L4601" s="33">
        <f t="shared" si="286"/>
        <v>1.98</v>
      </c>
      <c r="M4601" s="32">
        <f t="shared" si="287"/>
        <v>9.000000000000008E-2</v>
      </c>
      <c r="O4601" s="34">
        <v>40240.930555555555</v>
      </c>
      <c r="P4601" s="33">
        <v>0.10999999999999988</v>
      </c>
      <c r="Q4601" s="33">
        <v>9.000000000000008E-2</v>
      </c>
    </row>
    <row r="4602" spans="1:17">
      <c r="A4602">
        <v>2014</v>
      </c>
      <c r="B4602">
        <v>304</v>
      </c>
      <c r="C4602">
        <v>2230</v>
      </c>
      <c r="D4602">
        <v>2830</v>
      </c>
      <c r="E4602" s="33">
        <f t="shared" si="284"/>
        <v>2.83</v>
      </c>
      <c r="F4602" s="32">
        <f t="shared" si="285"/>
        <v>0.10000000000000009</v>
      </c>
      <c r="H4602">
        <v>2014</v>
      </c>
      <c r="I4602">
        <v>304</v>
      </c>
      <c r="J4602">
        <v>2230</v>
      </c>
      <c r="K4602">
        <v>1960</v>
      </c>
      <c r="L4602" s="33">
        <f t="shared" si="286"/>
        <v>1.96</v>
      </c>
      <c r="M4602" s="32">
        <f t="shared" si="287"/>
        <v>7.0000000000000062E-2</v>
      </c>
      <c r="O4602" s="34">
        <v>40240.9375</v>
      </c>
      <c r="P4602" s="33">
        <v>0.10000000000000009</v>
      </c>
      <c r="Q4602" s="33">
        <v>7.0000000000000062E-2</v>
      </c>
    </row>
    <row r="4603" spans="1:17">
      <c r="A4603">
        <v>2014</v>
      </c>
      <c r="B4603">
        <v>304</v>
      </c>
      <c r="C4603">
        <v>2240</v>
      </c>
      <c r="D4603">
        <v>2830</v>
      </c>
      <c r="E4603" s="33">
        <f t="shared" si="284"/>
        <v>2.83</v>
      </c>
      <c r="F4603" s="32">
        <f t="shared" si="285"/>
        <v>0.10000000000000009</v>
      </c>
      <c r="H4603">
        <v>2014</v>
      </c>
      <c r="I4603">
        <v>304</v>
      </c>
      <c r="J4603">
        <v>2240</v>
      </c>
      <c r="K4603">
        <v>1940</v>
      </c>
      <c r="L4603" s="33">
        <f t="shared" si="286"/>
        <v>1.94</v>
      </c>
      <c r="M4603" s="32">
        <f t="shared" si="287"/>
        <v>5.0000000000000044E-2</v>
      </c>
      <c r="O4603" s="34">
        <v>40240.944444444445</v>
      </c>
      <c r="P4603" s="33">
        <v>0.10000000000000009</v>
      </c>
      <c r="Q4603" s="33">
        <v>5.0000000000000044E-2</v>
      </c>
    </row>
    <row r="4604" spans="1:17">
      <c r="A4604">
        <v>2014</v>
      </c>
      <c r="B4604">
        <v>304</v>
      </c>
      <c r="C4604">
        <v>2250</v>
      </c>
      <c r="D4604">
        <v>2820</v>
      </c>
      <c r="E4604" s="33">
        <f t="shared" si="284"/>
        <v>2.82</v>
      </c>
      <c r="F4604" s="32">
        <f t="shared" si="285"/>
        <v>8.9999999999999858E-2</v>
      </c>
      <c r="H4604">
        <v>2014</v>
      </c>
      <c r="I4604">
        <v>304</v>
      </c>
      <c r="J4604">
        <v>2250</v>
      </c>
      <c r="K4604">
        <v>1920</v>
      </c>
      <c r="L4604" s="33">
        <f t="shared" si="286"/>
        <v>1.92</v>
      </c>
      <c r="M4604" s="32">
        <f t="shared" si="287"/>
        <v>3.0000000000000027E-2</v>
      </c>
      <c r="O4604" s="34">
        <v>40240.951388888891</v>
      </c>
      <c r="P4604" s="33">
        <v>8.9999999999999858E-2</v>
      </c>
      <c r="Q4604" s="33">
        <v>3.0000000000000027E-2</v>
      </c>
    </row>
    <row r="4605" spans="1:17">
      <c r="A4605">
        <v>2014</v>
      </c>
      <c r="B4605">
        <v>304</v>
      </c>
      <c r="C4605">
        <v>2300</v>
      </c>
      <c r="D4605">
        <v>2820</v>
      </c>
      <c r="E4605" s="33">
        <f t="shared" si="284"/>
        <v>2.82</v>
      </c>
      <c r="F4605" s="32">
        <f t="shared" si="285"/>
        <v>8.9999999999999858E-2</v>
      </c>
      <c r="H4605">
        <v>2014</v>
      </c>
      <c r="I4605">
        <v>304</v>
      </c>
      <c r="J4605">
        <v>2300</v>
      </c>
      <c r="K4605">
        <v>1900</v>
      </c>
      <c r="L4605" s="33">
        <f t="shared" si="286"/>
        <v>1.9</v>
      </c>
      <c r="M4605" s="32">
        <f t="shared" si="287"/>
        <v>1.0000000000000009E-2</v>
      </c>
      <c r="O4605" s="34">
        <v>40240.958333333336</v>
      </c>
      <c r="P4605" s="33">
        <v>8.9999999999999858E-2</v>
      </c>
      <c r="Q4605" s="33">
        <v>1.0000000000000009E-2</v>
      </c>
    </row>
    <row r="4606" spans="1:17">
      <c r="A4606">
        <v>2014</v>
      </c>
      <c r="B4606">
        <v>304</v>
      </c>
      <c r="C4606">
        <v>2310</v>
      </c>
      <c r="D4606">
        <v>2810</v>
      </c>
      <c r="E4606" s="33">
        <f t="shared" si="284"/>
        <v>2.81</v>
      </c>
      <c r="F4606" s="32">
        <f t="shared" si="285"/>
        <v>8.0000000000000071E-2</v>
      </c>
      <c r="H4606">
        <v>2014</v>
      </c>
      <c r="I4606">
        <v>304</v>
      </c>
      <c r="J4606">
        <v>2310</v>
      </c>
      <c r="K4606">
        <v>1880</v>
      </c>
      <c r="L4606" s="33">
        <f t="shared" si="286"/>
        <v>1.88</v>
      </c>
      <c r="M4606" s="32">
        <f t="shared" si="287"/>
        <v>-1.0000000000000009E-2</v>
      </c>
      <c r="O4606" s="34">
        <v>40240.965277777781</v>
      </c>
      <c r="P4606" s="33">
        <v>8.0000000000000071E-2</v>
      </c>
      <c r="Q4606" s="33">
        <v>-1.0000000000000009E-2</v>
      </c>
    </row>
    <row r="4607" spans="1:17">
      <c r="A4607">
        <v>2014</v>
      </c>
      <c r="B4607">
        <v>304</v>
      </c>
      <c r="C4607">
        <v>2320</v>
      </c>
      <c r="D4607">
        <v>2810</v>
      </c>
      <c r="E4607" s="33">
        <f t="shared" si="284"/>
        <v>2.81</v>
      </c>
      <c r="F4607" s="32">
        <f t="shared" si="285"/>
        <v>8.0000000000000071E-2</v>
      </c>
      <c r="H4607">
        <v>2014</v>
      </c>
      <c r="I4607">
        <v>304</v>
      </c>
      <c r="J4607">
        <v>2320</v>
      </c>
      <c r="K4607">
        <v>1870</v>
      </c>
      <c r="L4607" s="33">
        <f t="shared" si="286"/>
        <v>1.87</v>
      </c>
      <c r="M4607" s="32">
        <f t="shared" si="287"/>
        <v>-1.9999999999999796E-2</v>
      </c>
      <c r="O4607" s="34">
        <v>40240.972222222219</v>
      </c>
      <c r="P4607" s="33">
        <v>8.0000000000000071E-2</v>
      </c>
      <c r="Q4607" s="33">
        <v>-1.9999999999999796E-2</v>
      </c>
    </row>
    <row r="4608" spans="1:17">
      <c r="A4608">
        <v>2014</v>
      </c>
      <c r="B4608">
        <v>304</v>
      </c>
      <c r="C4608">
        <v>2330</v>
      </c>
      <c r="D4608">
        <v>2810</v>
      </c>
      <c r="E4608" s="33">
        <f t="shared" si="284"/>
        <v>2.81</v>
      </c>
      <c r="F4608" s="32">
        <f t="shared" si="285"/>
        <v>8.0000000000000071E-2</v>
      </c>
      <c r="H4608">
        <v>2014</v>
      </c>
      <c r="I4608">
        <v>304</v>
      </c>
      <c r="J4608">
        <v>2330</v>
      </c>
      <c r="K4608">
        <v>1850</v>
      </c>
      <c r="L4608" s="33">
        <f t="shared" si="286"/>
        <v>1.85</v>
      </c>
      <c r="M4608" s="32">
        <f t="shared" si="287"/>
        <v>-3.9999999999999813E-2</v>
      </c>
      <c r="O4608" s="34">
        <v>40240.979166666664</v>
      </c>
      <c r="P4608" s="33">
        <v>8.0000000000000071E-2</v>
      </c>
      <c r="Q4608" s="33">
        <v>-3.9999999999999813E-2</v>
      </c>
    </row>
    <row r="4609" spans="1:17">
      <c r="A4609">
        <v>2014</v>
      </c>
      <c r="B4609">
        <v>304</v>
      </c>
      <c r="C4609">
        <v>2340</v>
      </c>
      <c r="D4609">
        <v>2810</v>
      </c>
      <c r="E4609" s="33">
        <f t="shared" si="284"/>
        <v>2.81</v>
      </c>
      <c r="F4609" s="32">
        <f t="shared" si="285"/>
        <v>8.0000000000000071E-2</v>
      </c>
      <c r="H4609">
        <v>2014</v>
      </c>
      <c r="I4609">
        <v>304</v>
      </c>
      <c r="J4609">
        <v>2340</v>
      </c>
      <c r="K4609">
        <v>1830</v>
      </c>
      <c r="L4609" s="33">
        <f t="shared" si="286"/>
        <v>1.83</v>
      </c>
      <c r="M4609" s="32">
        <f t="shared" si="287"/>
        <v>-5.9999999999999831E-2</v>
      </c>
      <c r="O4609" s="34">
        <v>40240.986111111109</v>
      </c>
      <c r="P4609" s="33">
        <v>8.0000000000000071E-2</v>
      </c>
      <c r="Q4609" s="33">
        <v>-5.9999999999999831E-2</v>
      </c>
    </row>
    <row r="4610" spans="1:17">
      <c r="A4610">
        <v>2014</v>
      </c>
      <c r="B4610">
        <v>304</v>
      </c>
      <c r="C4610">
        <v>2350</v>
      </c>
      <c r="D4610">
        <v>2810</v>
      </c>
      <c r="E4610" s="33">
        <f t="shared" si="284"/>
        <v>2.81</v>
      </c>
      <c r="F4610" s="32">
        <f t="shared" si="285"/>
        <v>8.0000000000000071E-2</v>
      </c>
      <c r="H4610">
        <v>2014</v>
      </c>
      <c r="I4610">
        <v>304</v>
      </c>
      <c r="J4610">
        <v>2350</v>
      </c>
      <c r="K4610">
        <v>1820</v>
      </c>
      <c r="L4610" s="33">
        <f t="shared" si="286"/>
        <v>1.82</v>
      </c>
      <c r="M4610" s="32">
        <f t="shared" si="287"/>
        <v>-6.999999999999984E-2</v>
      </c>
      <c r="O4610" s="34">
        <v>40240.993055555555</v>
      </c>
      <c r="P4610" s="33">
        <v>8.0000000000000071E-2</v>
      </c>
      <c r="Q4610" s="33">
        <v>-6.999999999999984E-2</v>
      </c>
    </row>
    <row r="4611" spans="1:17">
      <c r="A4611">
        <v>2014</v>
      </c>
      <c r="B4611">
        <v>305</v>
      </c>
      <c r="C4611">
        <v>0</v>
      </c>
      <c r="D4611">
        <v>2810</v>
      </c>
      <c r="E4611" s="33">
        <f t="shared" si="284"/>
        <v>2.81</v>
      </c>
      <c r="F4611" s="32">
        <f t="shared" si="285"/>
        <v>8.0000000000000071E-2</v>
      </c>
      <c r="H4611">
        <v>2014</v>
      </c>
      <c r="I4611">
        <v>305</v>
      </c>
      <c r="J4611">
        <v>0</v>
      </c>
      <c r="K4611">
        <v>1800</v>
      </c>
      <c r="L4611" s="33">
        <f t="shared" si="286"/>
        <v>1.8</v>
      </c>
      <c r="M4611" s="32">
        <f t="shared" si="287"/>
        <v>-8.9999999999999858E-2</v>
      </c>
      <c r="O4611" s="34">
        <v>40241</v>
      </c>
      <c r="P4611" s="33">
        <v>8.0000000000000071E-2</v>
      </c>
      <c r="Q4611" s="33">
        <v>-8.9999999999999858E-2</v>
      </c>
    </row>
    <row r="4612" spans="1:17">
      <c r="A4612">
        <v>2014</v>
      </c>
      <c r="B4612">
        <v>305</v>
      </c>
      <c r="C4612">
        <v>10</v>
      </c>
      <c r="D4612">
        <v>2810</v>
      </c>
      <c r="E4612" s="33">
        <f t="shared" ref="E4612:E4675" si="288">ROUND(D4612/1000,2)</f>
        <v>2.81</v>
      </c>
      <c r="F4612" s="32">
        <f t="shared" ref="F4612:F4675" si="289">E4612-E$8499</f>
        <v>8.0000000000000071E-2</v>
      </c>
      <c r="H4612">
        <v>2014</v>
      </c>
      <c r="I4612">
        <v>305</v>
      </c>
      <c r="J4612">
        <v>10</v>
      </c>
      <c r="K4612">
        <v>1780</v>
      </c>
      <c r="L4612" s="33">
        <f t="shared" ref="L4612:L4675" si="290">ROUND(K4612/1000,2)</f>
        <v>1.78</v>
      </c>
      <c r="M4612" s="32">
        <f t="shared" ref="M4612:M4675" si="291">L4612-L$8499</f>
        <v>-0.10999999999999988</v>
      </c>
      <c r="O4612" s="34">
        <v>40241.006944444445</v>
      </c>
      <c r="P4612" s="33">
        <v>8.0000000000000071E-2</v>
      </c>
      <c r="Q4612" s="33">
        <v>-0.10999999999999988</v>
      </c>
    </row>
    <row r="4613" spans="1:17">
      <c r="A4613">
        <v>2014</v>
      </c>
      <c r="B4613">
        <v>305</v>
      </c>
      <c r="C4613">
        <v>20</v>
      </c>
      <c r="D4613">
        <v>2800</v>
      </c>
      <c r="E4613" s="33">
        <f t="shared" si="288"/>
        <v>2.8</v>
      </c>
      <c r="F4613" s="32">
        <f t="shared" si="289"/>
        <v>6.999999999999984E-2</v>
      </c>
      <c r="H4613">
        <v>2014</v>
      </c>
      <c r="I4613">
        <v>305</v>
      </c>
      <c r="J4613">
        <v>20</v>
      </c>
      <c r="K4613">
        <v>1770</v>
      </c>
      <c r="L4613" s="33">
        <f t="shared" si="290"/>
        <v>1.77</v>
      </c>
      <c r="M4613" s="32">
        <f t="shared" si="291"/>
        <v>-0.11999999999999988</v>
      </c>
      <c r="O4613" s="34">
        <v>40241.013888888891</v>
      </c>
      <c r="P4613" s="33">
        <v>6.999999999999984E-2</v>
      </c>
      <c r="Q4613" s="33">
        <v>-0.11999999999999988</v>
      </c>
    </row>
    <row r="4614" spans="1:17">
      <c r="A4614">
        <v>2014</v>
      </c>
      <c r="B4614">
        <v>305</v>
      </c>
      <c r="C4614">
        <v>30</v>
      </c>
      <c r="D4614">
        <v>2800</v>
      </c>
      <c r="E4614" s="33">
        <f t="shared" si="288"/>
        <v>2.8</v>
      </c>
      <c r="F4614" s="32">
        <f t="shared" si="289"/>
        <v>6.999999999999984E-2</v>
      </c>
      <c r="H4614">
        <v>2014</v>
      </c>
      <c r="I4614">
        <v>305</v>
      </c>
      <c r="J4614">
        <v>30</v>
      </c>
      <c r="K4614">
        <v>1750</v>
      </c>
      <c r="L4614" s="33">
        <f t="shared" si="290"/>
        <v>1.75</v>
      </c>
      <c r="M4614" s="32">
        <f t="shared" si="291"/>
        <v>-0.1399999999999999</v>
      </c>
      <c r="O4614" s="34">
        <v>40241.020833333336</v>
      </c>
      <c r="P4614" s="33">
        <v>6.999999999999984E-2</v>
      </c>
      <c r="Q4614" s="33">
        <v>-0.1399999999999999</v>
      </c>
    </row>
    <row r="4615" spans="1:17">
      <c r="A4615">
        <v>2014</v>
      </c>
      <c r="B4615">
        <v>305</v>
      </c>
      <c r="C4615">
        <v>40</v>
      </c>
      <c r="D4615">
        <v>2790</v>
      </c>
      <c r="E4615" s="33">
        <f t="shared" si="288"/>
        <v>2.79</v>
      </c>
      <c r="F4615" s="32">
        <f t="shared" si="289"/>
        <v>6.0000000000000053E-2</v>
      </c>
      <c r="H4615">
        <v>2014</v>
      </c>
      <c r="I4615">
        <v>305</v>
      </c>
      <c r="J4615">
        <v>40</v>
      </c>
      <c r="K4615">
        <v>1730</v>
      </c>
      <c r="L4615" s="33">
        <f t="shared" si="290"/>
        <v>1.73</v>
      </c>
      <c r="M4615" s="32">
        <f t="shared" si="291"/>
        <v>-0.15999999999999992</v>
      </c>
      <c r="O4615" s="34">
        <v>40241.027777777781</v>
      </c>
      <c r="P4615" s="33">
        <v>6.0000000000000053E-2</v>
      </c>
      <c r="Q4615" s="33">
        <v>-0.15999999999999992</v>
      </c>
    </row>
    <row r="4616" spans="1:17">
      <c r="A4616">
        <v>2014</v>
      </c>
      <c r="B4616">
        <v>305</v>
      </c>
      <c r="C4616">
        <v>50</v>
      </c>
      <c r="D4616">
        <v>2770</v>
      </c>
      <c r="E4616" s="33">
        <f t="shared" si="288"/>
        <v>2.77</v>
      </c>
      <c r="F4616" s="32">
        <f t="shared" si="289"/>
        <v>4.0000000000000036E-2</v>
      </c>
      <c r="H4616">
        <v>2014</v>
      </c>
      <c r="I4616">
        <v>305</v>
      </c>
      <c r="J4616">
        <v>50</v>
      </c>
      <c r="K4616">
        <v>1710</v>
      </c>
      <c r="L4616" s="33">
        <f t="shared" si="290"/>
        <v>1.71</v>
      </c>
      <c r="M4616" s="32">
        <f t="shared" si="291"/>
        <v>-0.17999999999999994</v>
      </c>
      <c r="O4616" s="34">
        <v>40241.034722222219</v>
      </c>
      <c r="P4616" s="33">
        <v>4.0000000000000036E-2</v>
      </c>
      <c r="Q4616" s="33">
        <v>-0.17999999999999994</v>
      </c>
    </row>
    <row r="4617" spans="1:17">
      <c r="A4617">
        <v>2014</v>
      </c>
      <c r="B4617">
        <v>305</v>
      </c>
      <c r="C4617">
        <v>100</v>
      </c>
      <c r="D4617">
        <v>2760</v>
      </c>
      <c r="E4617" s="33">
        <f t="shared" si="288"/>
        <v>2.76</v>
      </c>
      <c r="F4617" s="32">
        <f t="shared" si="289"/>
        <v>2.9999999999999805E-2</v>
      </c>
      <c r="H4617">
        <v>2014</v>
      </c>
      <c r="I4617">
        <v>305</v>
      </c>
      <c r="J4617">
        <v>100</v>
      </c>
      <c r="K4617">
        <v>1700</v>
      </c>
      <c r="L4617" s="33">
        <f t="shared" si="290"/>
        <v>1.7</v>
      </c>
      <c r="M4617" s="32">
        <f t="shared" si="291"/>
        <v>-0.18999999999999995</v>
      </c>
      <c r="O4617" s="34">
        <v>40241.041666666664</v>
      </c>
      <c r="P4617" s="33">
        <v>2.9999999999999805E-2</v>
      </c>
      <c r="Q4617" s="33">
        <v>-0.18999999999999995</v>
      </c>
    </row>
    <row r="4618" spans="1:17">
      <c r="A4618">
        <v>2014</v>
      </c>
      <c r="B4618">
        <v>305</v>
      </c>
      <c r="C4618">
        <v>110</v>
      </c>
      <c r="D4618">
        <v>2740</v>
      </c>
      <c r="E4618" s="33">
        <f t="shared" si="288"/>
        <v>2.74</v>
      </c>
      <c r="F4618" s="32">
        <f t="shared" si="289"/>
        <v>1.0000000000000231E-2</v>
      </c>
      <c r="H4618">
        <v>2014</v>
      </c>
      <c r="I4618">
        <v>305</v>
      </c>
      <c r="J4618">
        <v>110</v>
      </c>
      <c r="K4618">
        <v>1680</v>
      </c>
      <c r="L4618" s="33">
        <f t="shared" si="290"/>
        <v>1.68</v>
      </c>
      <c r="M4618" s="32">
        <f t="shared" si="291"/>
        <v>-0.20999999999999996</v>
      </c>
      <c r="O4618" s="34">
        <v>40241.048611111109</v>
      </c>
      <c r="P4618" s="33">
        <v>1.0000000000000231E-2</v>
      </c>
      <c r="Q4618" s="33">
        <v>-0.20999999999999996</v>
      </c>
    </row>
    <row r="4619" spans="1:17">
      <c r="A4619">
        <v>2014</v>
      </c>
      <c r="B4619">
        <v>305</v>
      </c>
      <c r="C4619">
        <v>120</v>
      </c>
      <c r="D4619">
        <v>2720</v>
      </c>
      <c r="E4619" s="33">
        <f t="shared" si="288"/>
        <v>2.72</v>
      </c>
      <c r="F4619" s="32">
        <f t="shared" si="289"/>
        <v>-9.9999999999997868E-3</v>
      </c>
      <c r="H4619">
        <v>2014</v>
      </c>
      <c r="I4619">
        <v>305</v>
      </c>
      <c r="J4619">
        <v>120</v>
      </c>
      <c r="K4619">
        <v>1670</v>
      </c>
      <c r="L4619" s="33">
        <f t="shared" si="290"/>
        <v>1.67</v>
      </c>
      <c r="M4619" s="32">
        <f t="shared" si="291"/>
        <v>-0.21999999999999997</v>
      </c>
      <c r="O4619" s="34">
        <v>40241.055555555555</v>
      </c>
      <c r="P4619" s="33">
        <v>-9.9999999999997868E-3</v>
      </c>
      <c r="Q4619" s="33">
        <v>-0.21999999999999997</v>
      </c>
    </row>
    <row r="4620" spans="1:17">
      <c r="A4620">
        <v>2014</v>
      </c>
      <c r="B4620">
        <v>305</v>
      </c>
      <c r="C4620">
        <v>130</v>
      </c>
      <c r="D4620">
        <v>2700</v>
      </c>
      <c r="E4620" s="33">
        <f t="shared" si="288"/>
        <v>2.7</v>
      </c>
      <c r="F4620" s="32">
        <f t="shared" si="289"/>
        <v>-2.9999999999999805E-2</v>
      </c>
      <c r="H4620">
        <v>2014</v>
      </c>
      <c r="I4620">
        <v>305</v>
      </c>
      <c r="J4620">
        <v>130</v>
      </c>
      <c r="K4620">
        <v>1650</v>
      </c>
      <c r="L4620" s="33">
        <f t="shared" si="290"/>
        <v>1.65</v>
      </c>
      <c r="M4620" s="32">
        <f t="shared" si="291"/>
        <v>-0.24</v>
      </c>
      <c r="O4620" s="34">
        <v>40241.0625</v>
      </c>
      <c r="P4620" s="33">
        <v>-2.9999999999999805E-2</v>
      </c>
      <c r="Q4620" s="33">
        <v>-0.24</v>
      </c>
    </row>
    <row r="4621" spans="1:17">
      <c r="A4621">
        <v>2014</v>
      </c>
      <c r="B4621">
        <v>305</v>
      </c>
      <c r="C4621">
        <v>140</v>
      </c>
      <c r="D4621">
        <v>2670</v>
      </c>
      <c r="E4621" s="33">
        <f t="shared" si="288"/>
        <v>2.67</v>
      </c>
      <c r="F4621" s="32">
        <f t="shared" si="289"/>
        <v>-6.0000000000000053E-2</v>
      </c>
      <c r="H4621">
        <v>2014</v>
      </c>
      <c r="I4621">
        <v>305</v>
      </c>
      <c r="J4621">
        <v>140</v>
      </c>
      <c r="K4621">
        <v>1640</v>
      </c>
      <c r="L4621" s="33">
        <f t="shared" si="290"/>
        <v>1.64</v>
      </c>
      <c r="M4621" s="32">
        <f t="shared" si="291"/>
        <v>-0.25</v>
      </c>
      <c r="O4621" s="34">
        <v>40241.069444444445</v>
      </c>
      <c r="P4621" s="33">
        <v>-6.0000000000000053E-2</v>
      </c>
      <c r="Q4621" s="33">
        <v>-0.25</v>
      </c>
    </row>
    <row r="4622" spans="1:17">
      <c r="A4622">
        <v>2014</v>
      </c>
      <c r="B4622">
        <v>305</v>
      </c>
      <c r="C4622">
        <v>150</v>
      </c>
      <c r="D4622">
        <v>2650</v>
      </c>
      <c r="E4622" s="33">
        <f t="shared" si="288"/>
        <v>2.65</v>
      </c>
      <c r="F4622" s="32">
        <f t="shared" si="289"/>
        <v>-8.0000000000000071E-2</v>
      </c>
      <c r="H4622">
        <v>2014</v>
      </c>
      <c r="I4622">
        <v>305</v>
      </c>
      <c r="J4622">
        <v>150</v>
      </c>
      <c r="K4622">
        <v>1630</v>
      </c>
      <c r="L4622" s="33">
        <f t="shared" si="290"/>
        <v>1.63</v>
      </c>
      <c r="M4622" s="32">
        <f t="shared" si="291"/>
        <v>-0.26</v>
      </c>
      <c r="O4622" s="34">
        <v>40241.076388888891</v>
      </c>
      <c r="P4622" s="33">
        <v>-8.0000000000000071E-2</v>
      </c>
      <c r="Q4622" s="33">
        <v>-0.26</v>
      </c>
    </row>
    <row r="4623" spans="1:17">
      <c r="A4623">
        <v>2014</v>
      </c>
      <c r="B4623">
        <v>305</v>
      </c>
      <c r="C4623">
        <v>200</v>
      </c>
      <c r="D4623">
        <v>2620</v>
      </c>
      <c r="E4623" s="33">
        <f t="shared" si="288"/>
        <v>2.62</v>
      </c>
      <c r="F4623" s="32">
        <f t="shared" si="289"/>
        <v>-0.10999999999999988</v>
      </c>
      <c r="H4623">
        <v>2014</v>
      </c>
      <c r="I4623">
        <v>305</v>
      </c>
      <c r="J4623">
        <v>200</v>
      </c>
      <c r="K4623">
        <v>1620</v>
      </c>
      <c r="L4623" s="33">
        <f t="shared" si="290"/>
        <v>1.62</v>
      </c>
      <c r="M4623" s="32">
        <f t="shared" si="291"/>
        <v>-0.2699999999999998</v>
      </c>
      <c r="O4623" s="34">
        <v>40241.083333333336</v>
      </c>
      <c r="P4623" s="33">
        <v>-0.10999999999999988</v>
      </c>
      <c r="Q4623" s="33">
        <v>-0.2699999999999998</v>
      </c>
    </row>
    <row r="4624" spans="1:17">
      <c r="A4624">
        <v>2014</v>
      </c>
      <c r="B4624">
        <v>305</v>
      </c>
      <c r="C4624">
        <v>210</v>
      </c>
      <c r="D4624">
        <v>2600</v>
      </c>
      <c r="E4624" s="33">
        <f t="shared" si="288"/>
        <v>2.6</v>
      </c>
      <c r="F4624" s="32">
        <f t="shared" si="289"/>
        <v>-0.12999999999999989</v>
      </c>
      <c r="H4624">
        <v>2014</v>
      </c>
      <c r="I4624">
        <v>305</v>
      </c>
      <c r="J4624">
        <v>210</v>
      </c>
      <c r="K4624">
        <v>1620</v>
      </c>
      <c r="L4624" s="33">
        <f t="shared" si="290"/>
        <v>1.62</v>
      </c>
      <c r="M4624" s="32">
        <f t="shared" si="291"/>
        <v>-0.2699999999999998</v>
      </c>
      <c r="O4624" s="34">
        <v>40241.090277777781</v>
      </c>
      <c r="P4624" s="33">
        <v>-0.12999999999999989</v>
      </c>
      <c r="Q4624" s="33">
        <v>-0.2699999999999998</v>
      </c>
    </row>
    <row r="4625" spans="1:17">
      <c r="A4625">
        <v>2014</v>
      </c>
      <c r="B4625">
        <v>305</v>
      </c>
      <c r="C4625">
        <v>220</v>
      </c>
      <c r="D4625">
        <v>2580</v>
      </c>
      <c r="E4625" s="33">
        <f t="shared" si="288"/>
        <v>2.58</v>
      </c>
      <c r="F4625" s="32">
        <f t="shared" si="289"/>
        <v>-0.14999999999999991</v>
      </c>
      <c r="H4625">
        <v>2014</v>
      </c>
      <c r="I4625">
        <v>305</v>
      </c>
      <c r="J4625">
        <v>220</v>
      </c>
      <c r="K4625">
        <v>1610</v>
      </c>
      <c r="L4625" s="33">
        <f t="shared" si="290"/>
        <v>1.61</v>
      </c>
      <c r="M4625" s="32">
        <f t="shared" si="291"/>
        <v>-0.2799999999999998</v>
      </c>
      <c r="O4625" s="34">
        <v>40241.097222222219</v>
      </c>
      <c r="P4625" s="33">
        <v>-0.14999999999999991</v>
      </c>
      <c r="Q4625" s="33">
        <v>-0.2799999999999998</v>
      </c>
    </row>
    <row r="4626" spans="1:17">
      <c r="A4626">
        <v>2014</v>
      </c>
      <c r="B4626">
        <v>305</v>
      </c>
      <c r="C4626">
        <v>230</v>
      </c>
      <c r="D4626">
        <v>2560</v>
      </c>
      <c r="E4626" s="33">
        <f t="shared" si="288"/>
        <v>2.56</v>
      </c>
      <c r="F4626" s="32">
        <f t="shared" si="289"/>
        <v>-0.16999999999999993</v>
      </c>
      <c r="H4626">
        <v>2014</v>
      </c>
      <c r="I4626">
        <v>305</v>
      </c>
      <c r="J4626">
        <v>230</v>
      </c>
      <c r="K4626">
        <v>1610</v>
      </c>
      <c r="L4626" s="33">
        <f t="shared" si="290"/>
        <v>1.61</v>
      </c>
      <c r="M4626" s="32">
        <f t="shared" si="291"/>
        <v>-0.2799999999999998</v>
      </c>
      <c r="O4626" s="34">
        <v>40241.104166666664</v>
      </c>
      <c r="P4626" s="33">
        <v>-0.16999999999999993</v>
      </c>
      <c r="Q4626" s="33">
        <v>-0.2799999999999998</v>
      </c>
    </row>
    <row r="4627" spans="1:17">
      <c r="A4627">
        <v>2014</v>
      </c>
      <c r="B4627">
        <v>305</v>
      </c>
      <c r="C4627">
        <v>240</v>
      </c>
      <c r="D4627">
        <v>2540</v>
      </c>
      <c r="E4627" s="33">
        <f t="shared" si="288"/>
        <v>2.54</v>
      </c>
      <c r="F4627" s="32">
        <f t="shared" si="289"/>
        <v>-0.18999999999999995</v>
      </c>
      <c r="H4627">
        <v>2014</v>
      </c>
      <c r="I4627">
        <v>305</v>
      </c>
      <c r="J4627">
        <v>240</v>
      </c>
      <c r="K4627">
        <v>1620</v>
      </c>
      <c r="L4627" s="33">
        <f t="shared" si="290"/>
        <v>1.62</v>
      </c>
      <c r="M4627" s="32">
        <f t="shared" si="291"/>
        <v>-0.2699999999999998</v>
      </c>
      <c r="O4627" s="34">
        <v>40241.111111111109</v>
      </c>
      <c r="P4627" s="33">
        <v>-0.18999999999999995</v>
      </c>
      <c r="Q4627" s="33">
        <v>-0.2699999999999998</v>
      </c>
    </row>
    <row r="4628" spans="1:17">
      <c r="A4628">
        <v>2014</v>
      </c>
      <c r="B4628">
        <v>305</v>
      </c>
      <c r="C4628">
        <v>250</v>
      </c>
      <c r="D4628">
        <v>2520</v>
      </c>
      <c r="E4628" s="33">
        <f t="shared" si="288"/>
        <v>2.52</v>
      </c>
      <c r="F4628" s="32">
        <f t="shared" si="289"/>
        <v>-0.20999999999999996</v>
      </c>
      <c r="H4628">
        <v>2014</v>
      </c>
      <c r="I4628">
        <v>305</v>
      </c>
      <c r="J4628">
        <v>250</v>
      </c>
      <c r="K4628">
        <v>1620</v>
      </c>
      <c r="L4628" s="33">
        <f t="shared" si="290"/>
        <v>1.62</v>
      </c>
      <c r="M4628" s="32">
        <f t="shared" si="291"/>
        <v>-0.2699999999999998</v>
      </c>
      <c r="O4628" s="34">
        <v>40241.118055555555</v>
      </c>
      <c r="P4628" s="33">
        <v>-0.20999999999999996</v>
      </c>
      <c r="Q4628" s="33">
        <v>-0.2699999999999998</v>
      </c>
    </row>
    <row r="4629" spans="1:17">
      <c r="A4629">
        <v>2014</v>
      </c>
      <c r="B4629">
        <v>305</v>
      </c>
      <c r="C4629">
        <v>300</v>
      </c>
      <c r="D4629">
        <v>2510</v>
      </c>
      <c r="E4629" s="33">
        <f t="shared" si="288"/>
        <v>2.5099999999999998</v>
      </c>
      <c r="F4629" s="32">
        <f t="shared" si="289"/>
        <v>-0.2200000000000002</v>
      </c>
      <c r="H4629">
        <v>2014</v>
      </c>
      <c r="I4629">
        <v>305</v>
      </c>
      <c r="J4629">
        <v>300</v>
      </c>
      <c r="K4629">
        <v>1630</v>
      </c>
      <c r="L4629" s="33">
        <f t="shared" si="290"/>
        <v>1.63</v>
      </c>
      <c r="M4629" s="32">
        <f t="shared" si="291"/>
        <v>-0.26</v>
      </c>
      <c r="O4629" s="34">
        <v>40241.125</v>
      </c>
      <c r="P4629" s="33">
        <v>-0.2200000000000002</v>
      </c>
      <c r="Q4629" s="33">
        <v>-0.26</v>
      </c>
    </row>
    <row r="4630" spans="1:17">
      <c r="A4630">
        <v>2014</v>
      </c>
      <c r="B4630">
        <v>305</v>
      </c>
      <c r="C4630">
        <v>310</v>
      </c>
      <c r="D4630">
        <v>2500</v>
      </c>
      <c r="E4630" s="33">
        <f t="shared" si="288"/>
        <v>2.5</v>
      </c>
      <c r="F4630" s="32">
        <f t="shared" si="289"/>
        <v>-0.22999999999999998</v>
      </c>
      <c r="H4630">
        <v>2014</v>
      </c>
      <c r="I4630">
        <v>305</v>
      </c>
      <c r="J4630">
        <v>310</v>
      </c>
      <c r="K4630">
        <v>1640</v>
      </c>
      <c r="L4630" s="33">
        <f t="shared" si="290"/>
        <v>1.64</v>
      </c>
      <c r="M4630" s="32">
        <f t="shared" si="291"/>
        <v>-0.25</v>
      </c>
      <c r="O4630" s="34">
        <v>40241.131944444445</v>
      </c>
      <c r="P4630" s="33">
        <v>-0.22999999999999998</v>
      </c>
      <c r="Q4630" s="33">
        <v>-0.25</v>
      </c>
    </row>
    <row r="4631" spans="1:17">
      <c r="A4631">
        <v>2014</v>
      </c>
      <c r="B4631">
        <v>305</v>
      </c>
      <c r="C4631">
        <v>320</v>
      </c>
      <c r="D4631">
        <v>2500</v>
      </c>
      <c r="E4631" s="33">
        <f t="shared" si="288"/>
        <v>2.5</v>
      </c>
      <c r="F4631" s="32">
        <f t="shared" si="289"/>
        <v>-0.22999999999999998</v>
      </c>
      <c r="H4631">
        <v>2014</v>
      </c>
      <c r="I4631">
        <v>305</v>
      </c>
      <c r="J4631">
        <v>320</v>
      </c>
      <c r="K4631">
        <v>1650</v>
      </c>
      <c r="L4631" s="33">
        <f t="shared" si="290"/>
        <v>1.65</v>
      </c>
      <c r="M4631" s="32">
        <f t="shared" si="291"/>
        <v>-0.24</v>
      </c>
      <c r="O4631" s="34">
        <v>40241.138888888891</v>
      </c>
      <c r="P4631" s="33">
        <v>-0.22999999999999998</v>
      </c>
      <c r="Q4631" s="33">
        <v>-0.24</v>
      </c>
    </row>
    <row r="4632" spans="1:17">
      <c r="A4632">
        <v>2014</v>
      </c>
      <c r="B4632">
        <v>305</v>
      </c>
      <c r="C4632">
        <v>330</v>
      </c>
      <c r="D4632">
        <v>2500</v>
      </c>
      <c r="E4632" s="33">
        <f t="shared" si="288"/>
        <v>2.5</v>
      </c>
      <c r="F4632" s="32">
        <f t="shared" si="289"/>
        <v>-0.22999999999999998</v>
      </c>
      <c r="H4632">
        <v>2014</v>
      </c>
      <c r="I4632">
        <v>305</v>
      </c>
      <c r="J4632">
        <v>330</v>
      </c>
      <c r="K4632">
        <v>1670</v>
      </c>
      <c r="L4632" s="33">
        <f t="shared" si="290"/>
        <v>1.67</v>
      </c>
      <c r="M4632" s="32">
        <f t="shared" si="291"/>
        <v>-0.21999999999999997</v>
      </c>
      <c r="O4632" s="34">
        <v>40241.145833333336</v>
      </c>
      <c r="P4632" s="33">
        <v>-0.22999999999999998</v>
      </c>
      <c r="Q4632" s="33">
        <v>-0.21999999999999997</v>
      </c>
    </row>
    <row r="4633" spans="1:17">
      <c r="A4633">
        <v>2014</v>
      </c>
      <c r="B4633">
        <v>305</v>
      </c>
      <c r="C4633">
        <v>340</v>
      </c>
      <c r="D4633">
        <v>2500</v>
      </c>
      <c r="E4633" s="33">
        <f t="shared" si="288"/>
        <v>2.5</v>
      </c>
      <c r="F4633" s="32">
        <f t="shared" si="289"/>
        <v>-0.22999999999999998</v>
      </c>
      <c r="H4633">
        <v>2014</v>
      </c>
      <c r="I4633">
        <v>305</v>
      </c>
      <c r="J4633">
        <v>340</v>
      </c>
      <c r="K4633">
        <v>1690</v>
      </c>
      <c r="L4633" s="33">
        <f t="shared" si="290"/>
        <v>1.69</v>
      </c>
      <c r="M4633" s="32">
        <f t="shared" si="291"/>
        <v>-0.19999999999999996</v>
      </c>
      <c r="O4633" s="34">
        <v>40241.152777777781</v>
      </c>
      <c r="P4633" s="33">
        <v>-0.22999999999999998</v>
      </c>
      <c r="Q4633" s="33">
        <v>-0.19999999999999996</v>
      </c>
    </row>
    <row r="4634" spans="1:17">
      <c r="A4634">
        <v>2014</v>
      </c>
      <c r="B4634">
        <v>305</v>
      </c>
      <c r="C4634">
        <v>350</v>
      </c>
      <c r="D4634">
        <v>2500</v>
      </c>
      <c r="E4634" s="33">
        <f t="shared" si="288"/>
        <v>2.5</v>
      </c>
      <c r="F4634" s="32">
        <f t="shared" si="289"/>
        <v>-0.22999999999999998</v>
      </c>
      <c r="H4634">
        <v>2014</v>
      </c>
      <c r="I4634">
        <v>305</v>
      </c>
      <c r="J4634">
        <v>350</v>
      </c>
      <c r="K4634">
        <v>1710</v>
      </c>
      <c r="L4634" s="33">
        <f t="shared" si="290"/>
        <v>1.71</v>
      </c>
      <c r="M4634" s="32">
        <f t="shared" si="291"/>
        <v>-0.17999999999999994</v>
      </c>
      <c r="O4634" s="34">
        <v>40241.159722222219</v>
      </c>
      <c r="P4634" s="33">
        <v>-0.22999999999999998</v>
      </c>
      <c r="Q4634" s="33">
        <v>-0.17999999999999994</v>
      </c>
    </row>
    <row r="4635" spans="1:17">
      <c r="A4635">
        <v>2014</v>
      </c>
      <c r="B4635">
        <v>305</v>
      </c>
      <c r="C4635">
        <v>400</v>
      </c>
      <c r="D4635">
        <v>2510</v>
      </c>
      <c r="E4635" s="33">
        <f t="shared" si="288"/>
        <v>2.5099999999999998</v>
      </c>
      <c r="F4635" s="32">
        <f t="shared" si="289"/>
        <v>-0.2200000000000002</v>
      </c>
      <c r="H4635">
        <v>2014</v>
      </c>
      <c r="I4635">
        <v>305</v>
      </c>
      <c r="J4635">
        <v>400</v>
      </c>
      <c r="K4635">
        <v>1730</v>
      </c>
      <c r="L4635" s="33">
        <f t="shared" si="290"/>
        <v>1.73</v>
      </c>
      <c r="M4635" s="32">
        <f t="shared" si="291"/>
        <v>-0.15999999999999992</v>
      </c>
      <c r="O4635" s="34">
        <v>40241.166666666664</v>
      </c>
      <c r="P4635" s="33">
        <v>-0.2200000000000002</v>
      </c>
      <c r="Q4635" s="33">
        <v>-0.15999999999999992</v>
      </c>
    </row>
    <row r="4636" spans="1:17">
      <c r="A4636">
        <v>2014</v>
      </c>
      <c r="B4636">
        <v>305</v>
      </c>
      <c r="C4636">
        <v>410</v>
      </c>
      <c r="D4636">
        <v>2520</v>
      </c>
      <c r="E4636" s="33">
        <f t="shared" si="288"/>
        <v>2.52</v>
      </c>
      <c r="F4636" s="32">
        <f t="shared" si="289"/>
        <v>-0.20999999999999996</v>
      </c>
      <c r="H4636">
        <v>2014</v>
      </c>
      <c r="I4636">
        <v>305</v>
      </c>
      <c r="J4636">
        <v>410</v>
      </c>
      <c r="K4636">
        <v>1760</v>
      </c>
      <c r="L4636" s="33">
        <f t="shared" si="290"/>
        <v>1.76</v>
      </c>
      <c r="M4636" s="32">
        <f t="shared" si="291"/>
        <v>-0.12999999999999989</v>
      </c>
      <c r="O4636" s="34">
        <v>40241.173611111109</v>
      </c>
      <c r="P4636" s="33">
        <v>-0.20999999999999996</v>
      </c>
      <c r="Q4636" s="33">
        <v>-0.12999999999999989</v>
      </c>
    </row>
    <row r="4637" spans="1:17">
      <c r="A4637">
        <v>2014</v>
      </c>
      <c r="B4637">
        <v>305</v>
      </c>
      <c r="C4637">
        <v>420</v>
      </c>
      <c r="D4637">
        <v>2530</v>
      </c>
      <c r="E4637" s="33">
        <f t="shared" si="288"/>
        <v>2.5299999999999998</v>
      </c>
      <c r="F4637" s="32">
        <f t="shared" si="289"/>
        <v>-0.20000000000000018</v>
      </c>
      <c r="H4637">
        <v>2014</v>
      </c>
      <c r="I4637">
        <v>305</v>
      </c>
      <c r="J4637">
        <v>420</v>
      </c>
      <c r="K4637">
        <v>1790</v>
      </c>
      <c r="L4637" s="33">
        <f t="shared" si="290"/>
        <v>1.79</v>
      </c>
      <c r="M4637" s="32">
        <f t="shared" si="291"/>
        <v>-9.9999999999999867E-2</v>
      </c>
      <c r="O4637" s="34">
        <v>40241.180555555555</v>
      </c>
      <c r="P4637" s="33">
        <v>-0.20000000000000018</v>
      </c>
      <c r="Q4637" s="33">
        <v>-9.9999999999999867E-2</v>
      </c>
    </row>
    <row r="4638" spans="1:17">
      <c r="A4638">
        <v>2014</v>
      </c>
      <c r="B4638">
        <v>305</v>
      </c>
      <c r="C4638">
        <v>430</v>
      </c>
      <c r="D4638">
        <v>2540</v>
      </c>
      <c r="E4638" s="33">
        <f t="shared" si="288"/>
        <v>2.54</v>
      </c>
      <c r="F4638" s="32">
        <f t="shared" si="289"/>
        <v>-0.18999999999999995</v>
      </c>
      <c r="H4638">
        <v>2014</v>
      </c>
      <c r="I4638">
        <v>305</v>
      </c>
      <c r="J4638">
        <v>430</v>
      </c>
      <c r="K4638">
        <v>1810</v>
      </c>
      <c r="L4638" s="33">
        <f t="shared" si="290"/>
        <v>1.81</v>
      </c>
      <c r="M4638" s="32">
        <f t="shared" si="291"/>
        <v>-7.9999999999999849E-2</v>
      </c>
      <c r="O4638" s="34">
        <v>40241.1875</v>
      </c>
      <c r="P4638" s="33">
        <v>-0.18999999999999995</v>
      </c>
      <c r="Q4638" s="33">
        <v>-7.9999999999999849E-2</v>
      </c>
    </row>
    <row r="4639" spans="1:17">
      <c r="A4639">
        <v>2014</v>
      </c>
      <c r="B4639">
        <v>305</v>
      </c>
      <c r="C4639">
        <v>440</v>
      </c>
      <c r="D4639">
        <v>2550</v>
      </c>
      <c r="E4639" s="33">
        <f t="shared" si="288"/>
        <v>2.5499999999999998</v>
      </c>
      <c r="F4639" s="32">
        <f t="shared" si="289"/>
        <v>-0.18000000000000016</v>
      </c>
      <c r="H4639">
        <v>2014</v>
      </c>
      <c r="I4639">
        <v>305</v>
      </c>
      <c r="J4639">
        <v>440</v>
      </c>
      <c r="K4639">
        <v>1840</v>
      </c>
      <c r="L4639" s="33">
        <f t="shared" si="290"/>
        <v>1.84</v>
      </c>
      <c r="M4639" s="32">
        <f t="shared" si="291"/>
        <v>-4.9999999999999822E-2</v>
      </c>
      <c r="O4639" s="34">
        <v>40241.194444444445</v>
      </c>
      <c r="P4639" s="33">
        <v>-0.18000000000000016</v>
      </c>
      <c r="Q4639" s="33">
        <v>-4.9999999999999822E-2</v>
      </c>
    </row>
    <row r="4640" spans="1:17">
      <c r="A4640">
        <v>2014</v>
      </c>
      <c r="B4640">
        <v>305</v>
      </c>
      <c r="C4640">
        <v>450</v>
      </c>
      <c r="D4640">
        <v>2560</v>
      </c>
      <c r="E4640" s="33">
        <f t="shared" si="288"/>
        <v>2.56</v>
      </c>
      <c r="F4640" s="32">
        <f t="shared" si="289"/>
        <v>-0.16999999999999993</v>
      </c>
      <c r="H4640">
        <v>2014</v>
      </c>
      <c r="I4640">
        <v>305</v>
      </c>
      <c r="J4640">
        <v>450</v>
      </c>
      <c r="K4640">
        <v>1870</v>
      </c>
      <c r="L4640" s="33">
        <f t="shared" si="290"/>
        <v>1.87</v>
      </c>
      <c r="M4640" s="32">
        <f t="shared" si="291"/>
        <v>-1.9999999999999796E-2</v>
      </c>
      <c r="O4640" s="34">
        <v>40241.201388888891</v>
      </c>
      <c r="P4640" s="33">
        <v>-0.16999999999999993</v>
      </c>
      <c r="Q4640" s="33">
        <v>-1.9999999999999796E-2</v>
      </c>
    </row>
    <row r="4641" spans="1:17">
      <c r="A4641">
        <v>2014</v>
      </c>
      <c r="B4641">
        <v>305</v>
      </c>
      <c r="C4641">
        <v>500</v>
      </c>
      <c r="D4641">
        <v>2580</v>
      </c>
      <c r="E4641" s="33">
        <f t="shared" si="288"/>
        <v>2.58</v>
      </c>
      <c r="F4641" s="32">
        <f t="shared" si="289"/>
        <v>-0.14999999999999991</v>
      </c>
      <c r="H4641">
        <v>2014</v>
      </c>
      <c r="I4641">
        <v>305</v>
      </c>
      <c r="J4641">
        <v>500</v>
      </c>
      <c r="K4641">
        <v>1900</v>
      </c>
      <c r="L4641" s="33">
        <f t="shared" si="290"/>
        <v>1.9</v>
      </c>
      <c r="M4641" s="32">
        <f t="shared" si="291"/>
        <v>1.0000000000000009E-2</v>
      </c>
      <c r="O4641" s="34">
        <v>40241.208333333336</v>
      </c>
      <c r="P4641" s="33">
        <v>-0.14999999999999991</v>
      </c>
      <c r="Q4641" s="33">
        <v>1.0000000000000009E-2</v>
      </c>
    </row>
    <row r="4642" spans="1:17">
      <c r="A4642">
        <v>2014</v>
      </c>
      <c r="B4642">
        <v>305</v>
      </c>
      <c r="C4642">
        <v>510</v>
      </c>
      <c r="D4642">
        <v>2590</v>
      </c>
      <c r="E4642" s="33">
        <f t="shared" si="288"/>
        <v>2.59</v>
      </c>
      <c r="F4642" s="32">
        <f t="shared" si="289"/>
        <v>-0.14000000000000012</v>
      </c>
      <c r="H4642">
        <v>2014</v>
      </c>
      <c r="I4642">
        <v>305</v>
      </c>
      <c r="J4642">
        <v>510</v>
      </c>
      <c r="K4642">
        <v>1930</v>
      </c>
      <c r="L4642" s="33">
        <f t="shared" si="290"/>
        <v>1.93</v>
      </c>
      <c r="M4642" s="32">
        <f t="shared" si="291"/>
        <v>4.0000000000000036E-2</v>
      </c>
      <c r="O4642" s="34">
        <v>40241.215277777781</v>
      </c>
      <c r="P4642" s="33">
        <v>-0.14000000000000012</v>
      </c>
      <c r="Q4642" s="33">
        <v>4.0000000000000036E-2</v>
      </c>
    </row>
    <row r="4643" spans="1:17">
      <c r="A4643">
        <v>2014</v>
      </c>
      <c r="B4643">
        <v>305</v>
      </c>
      <c r="C4643">
        <v>520</v>
      </c>
      <c r="D4643">
        <v>2600</v>
      </c>
      <c r="E4643" s="33">
        <f t="shared" si="288"/>
        <v>2.6</v>
      </c>
      <c r="F4643" s="32">
        <f t="shared" si="289"/>
        <v>-0.12999999999999989</v>
      </c>
      <c r="H4643">
        <v>2014</v>
      </c>
      <c r="I4643">
        <v>305</v>
      </c>
      <c r="J4643">
        <v>520</v>
      </c>
      <c r="K4643">
        <v>1960</v>
      </c>
      <c r="L4643" s="33">
        <f t="shared" si="290"/>
        <v>1.96</v>
      </c>
      <c r="M4643" s="32">
        <f t="shared" si="291"/>
        <v>7.0000000000000062E-2</v>
      </c>
      <c r="O4643" s="34">
        <v>40241.222222222219</v>
      </c>
      <c r="P4643" s="33">
        <v>-0.12999999999999989</v>
      </c>
      <c r="Q4643" s="33">
        <v>7.0000000000000062E-2</v>
      </c>
    </row>
    <row r="4644" spans="1:17">
      <c r="A4644">
        <v>2014</v>
      </c>
      <c r="B4644">
        <v>305</v>
      </c>
      <c r="C4644">
        <v>530</v>
      </c>
      <c r="D4644">
        <v>2620</v>
      </c>
      <c r="E4644" s="33">
        <f t="shared" si="288"/>
        <v>2.62</v>
      </c>
      <c r="F4644" s="32">
        <f t="shared" si="289"/>
        <v>-0.10999999999999988</v>
      </c>
      <c r="H4644">
        <v>2014</v>
      </c>
      <c r="I4644">
        <v>305</v>
      </c>
      <c r="J4644">
        <v>530</v>
      </c>
      <c r="K4644">
        <v>1990</v>
      </c>
      <c r="L4644" s="33">
        <f t="shared" si="290"/>
        <v>1.99</v>
      </c>
      <c r="M4644" s="32">
        <f t="shared" si="291"/>
        <v>0.10000000000000009</v>
      </c>
      <c r="O4644" s="34">
        <v>40241.229166666664</v>
      </c>
      <c r="P4644" s="33">
        <v>-0.10999999999999988</v>
      </c>
      <c r="Q4644" s="33">
        <v>0.10000000000000009</v>
      </c>
    </row>
    <row r="4645" spans="1:17">
      <c r="A4645">
        <v>2014</v>
      </c>
      <c r="B4645">
        <v>305</v>
      </c>
      <c r="C4645">
        <v>540</v>
      </c>
      <c r="D4645">
        <v>2630</v>
      </c>
      <c r="E4645" s="33">
        <f t="shared" si="288"/>
        <v>2.63</v>
      </c>
      <c r="F4645" s="32">
        <f t="shared" si="289"/>
        <v>-0.10000000000000009</v>
      </c>
      <c r="H4645">
        <v>2014</v>
      </c>
      <c r="I4645">
        <v>305</v>
      </c>
      <c r="J4645">
        <v>540</v>
      </c>
      <c r="K4645">
        <v>2020</v>
      </c>
      <c r="L4645" s="33">
        <f t="shared" si="290"/>
        <v>2.02</v>
      </c>
      <c r="M4645" s="32">
        <f t="shared" si="291"/>
        <v>0.13000000000000012</v>
      </c>
      <c r="O4645" s="34">
        <v>40241.236111111109</v>
      </c>
      <c r="P4645" s="33">
        <v>-0.10000000000000009</v>
      </c>
      <c r="Q4645" s="33">
        <v>0.13000000000000012</v>
      </c>
    </row>
    <row r="4646" spans="1:17">
      <c r="A4646">
        <v>2014</v>
      </c>
      <c r="B4646">
        <v>305</v>
      </c>
      <c r="C4646">
        <v>550</v>
      </c>
      <c r="D4646">
        <v>2640</v>
      </c>
      <c r="E4646" s="33">
        <f t="shared" si="288"/>
        <v>2.64</v>
      </c>
      <c r="F4646" s="32">
        <f t="shared" si="289"/>
        <v>-8.9999999999999858E-2</v>
      </c>
      <c r="H4646">
        <v>2014</v>
      </c>
      <c r="I4646">
        <v>305</v>
      </c>
      <c r="J4646">
        <v>550</v>
      </c>
      <c r="K4646">
        <v>2050</v>
      </c>
      <c r="L4646" s="33">
        <f t="shared" si="290"/>
        <v>2.0499999999999998</v>
      </c>
      <c r="M4646" s="32">
        <f t="shared" si="291"/>
        <v>0.15999999999999992</v>
      </c>
      <c r="O4646" s="34">
        <v>40241.243055555555</v>
      </c>
      <c r="P4646" s="33">
        <v>-8.9999999999999858E-2</v>
      </c>
      <c r="Q4646" s="33">
        <v>0.15999999999999992</v>
      </c>
    </row>
    <row r="4647" spans="1:17">
      <c r="A4647">
        <v>2014</v>
      </c>
      <c r="B4647">
        <v>305</v>
      </c>
      <c r="C4647">
        <v>600</v>
      </c>
      <c r="D4647">
        <v>2660</v>
      </c>
      <c r="E4647" s="33">
        <f t="shared" si="288"/>
        <v>2.66</v>
      </c>
      <c r="F4647" s="32">
        <f t="shared" si="289"/>
        <v>-6.999999999999984E-2</v>
      </c>
      <c r="H4647">
        <v>2014</v>
      </c>
      <c r="I4647">
        <v>305</v>
      </c>
      <c r="J4647">
        <v>600</v>
      </c>
      <c r="K4647">
        <v>2080</v>
      </c>
      <c r="L4647" s="33">
        <f t="shared" si="290"/>
        <v>2.08</v>
      </c>
      <c r="M4647" s="32">
        <f t="shared" si="291"/>
        <v>0.19000000000000017</v>
      </c>
      <c r="O4647" s="34">
        <v>40241.25</v>
      </c>
      <c r="P4647" s="33">
        <v>-6.999999999999984E-2</v>
      </c>
      <c r="Q4647" s="33">
        <v>0.19000000000000017</v>
      </c>
    </row>
    <row r="4648" spans="1:17">
      <c r="A4648">
        <v>2014</v>
      </c>
      <c r="B4648">
        <v>305</v>
      </c>
      <c r="C4648">
        <v>610</v>
      </c>
      <c r="D4648">
        <v>2680</v>
      </c>
      <c r="E4648" s="33">
        <f t="shared" si="288"/>
        <v>2.68</v>
      </c>
      <c r="F4648" s="32">
        <f t="shared" si="289"/>
        <v>-4.9999999999999822E-2</v>
      </c>
      <c r="H4648">
        <v>2014</v>
      </c>
      <c r="I4648">
        <v>305</v>
      </c>
      <c r="J4648">
        <v>610</v>
      </c>
      <c r="K4648">
        <v>2100</v>
      </c>
      <c r="L4648" s="33">
        <f t="shared" si="290"/>
        <v>2.1</v>
      </c>
      <c r="M4648" s="32">
        <f t="shared" si="291"/>
        <v>0.21000000000000019</v>
      </c>
      <c r="O4648" s="34">
        <v>40241.256944444445</v>
      </c>
      <c r="P4648" s="33">
        <v>-4.9999999999999822E-2</v>
      </c>
      <c r="Q4648" s="33">
        <v>0.21000000000000019</v>
      </c>
    </row>
    <row r="4649" spans="1:17">
      <c r="A4649">
        <v>2014</v>
      </c>
      <c r="B4649">
        <v>305</v>
      </c>
      <c r="C4649">
        <v>620</v>
      </c>
      <c r="D4649">
        <v>2700</v>
      </c>
      <c r="E4649" s="33">
        <f t="shared" si="288"/>
        <v>2.7</v>
      </c>
      <c r="F4649" s="32">
        <f t="shared" si="289"/>
        <v>-2.9999999999999805E-2</v>
      </c>
      <c r="H4649">
        <v>2014</v>
      </c>
      <c r="I4649">
        <v>305</v>
      </c>
      <c r="J4649">
        <v>620</v>
      </c>
      <c r="K4649">
        <v>2130</v>
      </c>
      <c r="L4649" s="33">
        <f t="shared" si="290"/>
        <v>2.13</v>
      </c>
      <c r="M4649" s="32">
        <f t="shared" si="291"/>
        <v>0.24</v>
      </c>
      <c r="O4649" s="34">
        <v>40241.263888888891</v>
      </c>
      <c r="P4649" s="33">
        <v>-2.9999999999999805E-2</v>
      </c>
      <c r="Q4649" s="33">
        <v>0.24</v>
      </c>
    </row>
    <row r="4650" spans="1:17">
      <c r="A4650">
        <v>2014</v>
      </c>
      <c r="B4650">
        <v>305</v>
      </c>
      <c r="C4650">
        <v>630</v>
      </c>
      <c r="D4650">
        <v>2720</v>
      </c>
      <c r="E4650" s="33">
        <f t="shared" si="288"/>
        <v>2.72</v>
      </c>
      <c r="F4650" s="32">
        <f t="shared" si="289"/>
        <v>-9.9999999999997868E-3</v>
      </c>
      <c r="H4650">
        <v>2014</v>
      </c>
      <c r="I4650">
        <v>305</v>
      </c>
      <c r="J4650">
        <v>630</v>
      </c>
      <c r="K4650">
        <v>2150</v>
      </c>
      <c r="L4650" s="33">
        <f t="shared" si="290"/>
        <v>2.15</v>
      </c>
      <c r="M4650" s="32">
        <f t="shared" si="291"/>
        <v>0.26</v>
      </c>
      <c r="O4650" s="34">
        <v>40241.270833333336</v>
      </c>
      <c r="P4650" s="33">
        <v>-9.9999999999997868E-3</v>
      </c>
      <c r="Q4650" s="33">
        <v>0.26</v>
      </c>
    </row>
    <row r="4651" spans="1:17">
      <c r="A4651">
        <v>2014</v>
      </c>
      <c r="B4651">
        <v>305</v>
      </c>
      <c r="C4651">
        <v>640</v>
      </c>
      <c r="D4651">
        <v>2740</v>
      </c>
      <c r="E4651" s="33">
        <f t="shared" si="288"/>
        <v>2.74</v>
      </c>
      <c r="F4651" s="32">
        <f t="shared" si="289"/>
        <v>1.0000000000000231E-2</v>
      </c>
      <c r="H4651">
        <v>2014</v>
      </c>
      <c r="I4651">
        <v>305</v>
      </c>
      <c r="J4651">
        <v>640</v>
      </c>
      <c r="K4651">
        <v>2180</v>
      </c>
      <c r="L4651" s="33">
        <f t="shared" si="290"/>
        <v>2.1800000000000002</v>
      </c>
      <c r="M4651" s="32">
        <f t="shared" si="291"/>
        <v>0.29000000000000026</v>
      </c>
      <c r="O4651" s="34">
        <v>40241.277777777781</v>
      </c>
      <c r="P4651" s="33">
        <v>1.0000000000000231E-2</v>
      </c>
      <c r="Q4651" s="33">
        <v>0.29000000000000026</v>
      </c>
    </row>
    <row r="4652" spans="1:17">
      <c r="A4652">
        <v>2014</v>
      </c>
      <c r="B4652">
        <v>305</v>
      </c>
      <c r="C4652">
        <v>650</v>
      </c>
      <c r="D4652">
        <v>2760</v>
      </c>
      <c r="E4652" s="33">
        <f t="shared" si="288"/>
        <v>2.76</v>
      </c>
      <c r="F4652" s="32">
        <f t="shared" si="289"/>
        <v>2.9999999999999805E-2</v>
      </c>
      <c r="H4652">
        <v>2014</v>
      </c>
      <c r="I4652">
        <v>305</v>
      </c>
      <c r="J4652">
        <v>650</v>
      </c>
      <c r="K4652">
        <v>2200</v>
      </c>
      <c r="L4652" s="33">
        <f t="shared" si="290"/>
        <v>2.2000000000000002</v>
      </c>
      <c r="M4652" s="32">
        <f t="shared" si="291"/>
        <v>0.31000000000000028</v>
      </c>
      <c r="O4652" s="34">
        <v>40241.284722222219</v>
      </c>
      <c r="P4652" s="33">
        <v>2.9999999999999805E-2</v>
      </c>
      <c r="Q4652" s="33">
        <v>0.31000000000000028</v>
      </c>
    </row>
    <row r="4653" spans="1:17">
      <c r="A4653">
        <v>2014</v>
      </c>
      <c r="B4653">
        <v>305</v>
      </c>
      <c r="C4653">
        <v>700</v>
      </c>
      <c r="D4653">
        <v>2790</v>
      </c>
      <c r="E4653" s="33">
        <f t="shared" si="288"/>
        <v>2.79</v>
      </c>
      <c r="F4653" s="32">
        <f t="shared" si="289"/>
        <v>6.0000000000000053E-2</v>
      </c>
      <c r="H4653">
        <v>2014</v>
      </c>
      <c r="I4653">
        <v>305</v>
      </c>
      <c r="J4653">
        <v>700</v>
      </c>
      <c r="K4653">
        <v>2220</v>
      </c>
      <c r="L4653" s="33">
        <f t="shared" si="290"/>
        <v>2.2200000000000002</v>
      </c>
      <c r="M4653" s="32">
        <f t="shared" si="291"/>
        <v>0.33000000000000029</v>
      </c>
      <c r="O4653" s="34">
        <v>40241.291666666664</v>
      </c>
      <c r="P4653" s="33">
        <v>6.0000000000000053E-2</v>
      </c>
      <c r="Q4653" s="33">
        <v>0.33000000000000029</v>
      </c>
    </row>
    <row r="4654" spans="1:17">
      <c r="A4654">
        <v>2014</v>
      </c>
      <c r="B4654">
        <v>305</v>
      </c>
      <c r="C4654">
        <v>710</v>
      </c>
      <c r="D4654">
        <v>2810</v>
      </c>
      <c r="E4654" s="33">
        <f t="shared" si="288"/>
        <v>2.81</v>
      </c>
      <c r="F4654" s="32">
        <f t="shared" si="289"/>
        <v>8.0000000000000071E-2</v>
      </c>
      <c r="H4654">
        <v>2014</v>
      </c>
      <c r="I4654">
        <v>305</v>
      </c>
      <c r="J4654">
        <v>710</v>
      </c>
      <c r="K4654">
        <v>2240</v>
      </c>
      <c r="L4654" s="33">
        <f t="shared" si="290"/>
        <v>2.2400000000000002</v>
      </c>
      <c r="M4654" s="32">
        <f t="shared" si="291"/>
        <v>0.35000000000000031</v>
      </c>
      <c r="O4654" s="34">
        <v>40241.298611111109</v>
      </c>
      <c r="P4654" s="33">
        <v>8.0000000000000071E-2</v>
      </c>
      <c r="Q4654" s="33">
        <v>0.35000000000000031</v>
      </c>
    </row>
    <row r="4655" spans="1:17">
      <c r="A4655">
        <v>2014</v>
      </c>
      <c r="B4655">
        <v>305</v>
      </c>
      <c r="C4655">
        <v>720</v>
      </c>
      <c r="D4655">
        <v>2840</v>
      </c>
      <c r="E4655" s="33">
        <f t="shared" si="288"/>
        <v>2.84</v>
      </c>
      <c r="F4655" s="32">
        <f t="shared" si="289"/>
        <v>0.10999999999999988</v>
      </c>
      <c r="H4655">
        <v>2014</v>
      </c>
      <c r="I4655">
        <v>305</v>
      </c>
      <c r="J4655">
        <v>720</v>
      </c>
      <c r="K4655">
        <v>2250</v>
      </c>
      <c r="L4655" s="33">
        <f t="shared" si="290"/>
        <v>2.25</v>
      </c>
      <c r="M4655" s="32">
        <f t="shared" si="291"/>
        <v>0.3600000000000001</v>
      </c>
      <c r="O4655" s="34">
        <v>40241.305555555555</v>
      </c>
      <c r="P4655" s="33">
        <v>0.10999999999999988</v>
      </c>
      <c r="Q4655" s="33">
        <v>0.3600000000000001</v>
      </c>
    </row>
    <row r="4656" spans="1:17">
      <c r="A4656">
        <v>2014</v>
      </c>
      <c r="B4656">
        <v>305</v>
      </c>
      <c r="C4656">
        <v>730</v>
      </c>
      <c r="D4656">
        <v>2860</v>
      </c>
      <c r="E4656" s="33">
        <f t="shared" si="288"/>
        <v>2.86</v>
      </c>
      <c r="F4656" s="32">
        <f t="shared" si="289"/>
        <v>0.12999999999999989</v>
      </c>
      <c r="H4656">
        <v>2014</v>
      </c>
      <c r="I4656">
        <v>305</v>
      </c>
      <c r="J4656">
        <v>730</v>
      </c>
      <c r="K4656">
        <v>2270</v>
      </c>
      <c r="L4656" s="33">
        <f t="shared" si="290"/>
        <v>2.27</v>
      </c>
      <c r="M4656" s="32">
        <f t="shared" si="291"/>
        <v>0.38000000000000012</v>
      </c>
      <c r="O4656" s="34">
        <v>40241.3125</v>
      </c>
      <c r="P4656" s="33">
        <v>0.12999999999999989</v>
      </c>
      <c r="Q4656" s="33">
        <v>0.38000000000000012</v>
      </c>
    </row>
    <row r="4657" spans="1:17">
      <c r="A4657">
        <v>2014</v>
      </c>
      <c r="B4657">
        <v>305</v>
      </c>
      <c r="C4657">
        <v>740</v>
      </c>
      <c r="D4657">
        <v>2890</v>
      </c>
      <c r="E4657" s="33">
        <f t="shared" si="288"/>
        <v>2.89</v>
      </c>
      <c r="F4657" s="32">
        <f t="shared" si="289"/>
        <v>0.16000000000000014</v>
      </c>
      <c r="H4657">
        <v>2014</v>
      </c>
      <c r="I4657">
        <v>305</v>
      </c>
      <c r="J4657">
        <v>740</v>
      </c>
      <c r="K4657">
        <v>2280</v>
      </c>
      <c r="L4657" s="33">
        <f t="shared" si="290"/>
        <v>2.2799999999999998</v>
      </c>
      <c r="M4657" s="32">
        <f t="shared" si="291"/>
        <v>0.3899999999999999</v>
      </c>
      <c r="O4657" s="34">
        <v>40241.319444444445</v>
      </c>
      <c r="P4657" s="33">
        <v>0.16000000000000014</v>
      </c>
      <c r="Q4657" s="33">
        <v>0.3899999999999999</v>
      </c>
    </row>
    <row r="4658" spans="1:17">
      <c r="A4658">
        <v>2014</v>
      </c>
      <c r="B4658">
        <v>305</v>
      </c>
      <c r="C4658">
        <v>750</v>
      </c>
      <c r="D4658">
        <v>2910</v>
      </c>
      <c r="E4658" s="33">
        <f t="shared" si="288"/>
        <v>2.91</v>
      </c>
      <c r="F4658" s="32">
        <f t="shared" si="289"/>
        <v>0.18000000000000016</v>
      </c>
      <c r="H4658">
        <v>2014</v>
      </c>
      <c r="I4658">
        <v>305</v>
      </c>
      <c r="J4658">
        <v>750</v>
      </c>
      <c r="K4658">
        <v>2280</v>
      </c>
      <c r="L4658" s="33">
        <f t="shared" si="290"/>
        <v>2.2799999999999998</v>
      </c>
      <c r="M4658" s="32">
        <f t="shared" si="291"/>
        <v>0.3899999999999999</v>
      </c>
      <c r="O4658" s="34">
        <v>40241.326388888891</v>
      </c>
      <c r="P4658" s="33">
        <v>0.18000000000000016</v>
      </c>
      <c r="Q4658" s="33">
        <v>0.3899999999999999</v>
      </c>
    </row>
    <row r="4659" spans="1:17">
      <c r="A4659">
        <v>2014</v>
      </c>
      <c r="B4659">
        <v>305</v>
      </c>
      <c r="C4659">
        <v>800</v>
      </c>
      <c r="D4659">
        <v>2940</v>
      </c>
      <c r="E4659" s="33">
        <f t="shared" si="288"/>
        <v>2.94</v>
      </c>
      <c r="F4659" s="32">
        <f t="shared" si="289"/>
        <v>0.20999999999999996</v>
      </c>
      <c r="H4659">
        <v>2014</v>
      </c>
      <c r="I4659">
        <v>305</v>
      </c>
      <c r="J4659">
        <v>800</v>
      </c>
      <c r="K4659">
        <v>2290</v>
      </c>
      <c r="L4659" s="33">
        <f t="shared" si="290"/>
        <v>2.29</v>
      </c>
      <c r="M4659" s="32">
        <f t="shared" si="291"/>
        <v>0.40000000000000013</v>
      </c>
      <c r="O4659" s="34">
        <v>40241.333333333336</v>
      </c>
      <c r="P4659" s="33">
        <v>0.20999999999999996</v>
      </c>
      <c r="Q4659" s="33">
        <v>0.40000000000000013</v>
      </c>
    </row>
    <row r="4660" spans="1:17">
      <c r="A4660">
        <v>2014</v>
      </c>
      <c r="B4660">
        <v>305</v>
      </c>
      <c r="C4660">
        <v>810</v>
      </c>
      <c r="D4660">
        <v>2960</v>
      </c>
      <c r="E4660" s="33">
        <f t="shared" si="288"/>
        <v>2.96</v>
      </c>
      <c r="F4660" s="32">
        <f t="shared" si="289"/>
        <v>0.22999999999999998</v>
      </c>
      <c r="H4660">
        <v>2014</v>
      </c>
      <c r="I4660">
        <v>305</v>
      </c>
      <c r="J4660">
        <v>810</v>
      </c>
      <c r="K4660">
        <v>2290</v>
      </c>
      <c r="L4660" s="33">
        <f t="shared" si="290"/>
        <v>2.29</v>
      </c>
      <c r="M4660" s="32">
        <f t="shared" si="291"/>
        <v>0.40000000000000013</v>
      </c>
      <c r="O4660" s="34">
        <v>40241.340277777781</v>
      </c>
      <c r="P4660" s="33">
        <v>0.22999999999999998</v>
      </c>
      <c r="Q4660" s="33">
        <v>0.40000000000000013</v>
      </c>
    </row>
    <row r="4661" spans="1:17">
      <c r="A4661">
        <v>2014</v>
      </c>
      <c r="B4661">
        <v>305</v>
      </c>
      <c r="C4661">
        <v>820</v>
      </c>
      <c r="D4661">
        <v>2980</v>
      </c>
      <c r="E4661" s="33">
        <f t="shared" si="288"/>
        <v>2.98</v>
      </c>
      <c r="F4661" s="32">
        <f t="shared" si="289"/>
        <v>0.25</v>
      </c>
      <c r="H4661">
        <v>2014</v>
      </c>
      <c r="I4661">
        <v>305</v>
      </c>
      <c r="J4661">
        <v>820</v>
      </c>
      <c r="K4661">
        <v>2280</v>
      </c>
      <c r="L4661" s="33">
        <f t="shared" si="290"/>
        <v>2.2799999999999998</v>
      </c>
      <c r="M4661" s="32">
        <f t="shared" si="291"/>
        <v>0.3899999999999999</v>
      </c>
      <c r="O4661" s="34">
        <v>40241.347222222219</v>
      </c>
      <c r="P4661" s="33">
        <v>0.25</v>
      </c>
      <c r="Q4661" s="33">
        <v>0.3899999999999999</v>
      </c>
    </row>
    <row r="4662" spans="1:17">
      <c r="A4662">
        <v>2014</v>
      </c>
      <c r="B4662">
        <v>305</v>
      </c>
      <c r="C4662">
        <v>830</v>
      </c>
      <c r="D4662">
        <v>2990</v>
      </c>
      <c r="E4662" s="33">
        <f t="shared" si="288"/>
        <v>2.99</v>
      </c>
      <c r="F4662" s="32">
        <f t="shared" si="289"/>
        <v>0.26000000000000023</v>
      </c>
      <c r="H4662">
        <v>2014</v>
      </c>
      <c r="I4662">
        <v>305</v>
      </c>
      <c r="J4662">
        <v>830</v>
      </c>
      <c r="K4662">
        <v>2280</v>
      </c>
      <c r="L4662" s="33">
        <f t="shared" si="290"/>
        <v>2.2799999999999998</v>
      </c>
      <c r="M4662" s="32">
        <f t="shared" si="291"/>
        <v>0.3899999999999999</v>
      </c>
      <c r="O4662" s="34">
        <v>40241.354166666664</v>
      </c>
      <c r="P4662" s="33">
        <v>0.26000000000000023</v>
      </c>
      <c r="Q4662" s="33">
        <v>0.3899999999999999</v>
      </c>
    </row>
    <row r="4663" spans="1:17">
      <c r="A4663">
        <v>2014</v>
      </c>
      <c r="B4663">
        <v>305</v>
      </c>
      <c r="C4663">
        <v>840</v>
      </c>
      <c r="D4663">
        <v>3010</v>
      </c>
      <c r="E4663" s="33">
        <f t="shared" si="288"/>
        <v>3.01</v>
      </c>
      <c r="F4663" s="32">
        <f t="shared" si="289"/>
        <v>0.2799999999999998</v>
      </c>
      <c r="H4663">
        <v>2014</v>
      </c>
      <c r="I4663">
        <v>305</v>
      </c>
      <c r="J4663">
        <v>840</v>
      </c>
      <c r="K4663">
        <v>2270</v>
      </c>
      <c r="L4663" s="33">
        <f t="shared" si="290"/>
        <v>2.27</v>
      </c>
      <c r="M4663" s="32">
        <f t="shared" si="291"/>
        <v>0.38000000000000012</v>
      </c>
      <c r="O4663" s="34">
        <v>40241.361111111109</v>
      </c>
      <c r="P4663" s="33">
        <v>0.2799999999999998</v>
      </c>
      <c r="Q4663" s="33">
        <v>0.38000000000000012</v>
      </c>
    </row>
    <row r="4664" spans="1:17">
      <c r="A4664">
        <v>2014</v>
      </c>
      <c r="B4664">
        <v>305</v>
      </c>
      <c r="C4664">
        <v>850</v>
      </c>
      <c r="D4664">
        <v>3010</v>
      </c>
      <c r="E4664" s="33">
        <f t="shared" si="288"/>
        <v>3.01</v>
      </c>
      <c r="F4664" s="32">
        <f t="shared" si="289"/>
        <v>0.2799999999999998</v>
      </c>
      <c r="H4664">
        <v>2014</v>
      </c>
      <c r="I4664">
        <v>305</v>
      </c>
      <c r="J4664">
        <v>850</v>
      </c>
      <c r="K4664">
        <v>2260</v>
      </c>
      <c r="L4664" s="33">
        <f t="shared" si="290"/>
        <v>2.2599999999999998</v>
      </c>
      <c r="M4664" s="32">
        <f t="shared" si="291"/>
        <v>0.36999999999999988</v>
      </c>
      <c r="O4664" s="34">
        <v>40241.368055555555</v>
      </c>
      <c r="P4664" s="33">
        <v>0.2799999999999998</v>
      </c>
      <c r="Q4664" s="33">
        <v>0.36999999999999988</v>
      </c>
    </row>
    <row r="4665" spans="1:17">
      <c r="A4665">
        <v>2014</v>
      </c>
      <c r="B4665">
        <v>305</v>
      </c>
      <c r="C4665">
        <v>900</v>
      </c>
      <c r="D4665">
        <v>3020</v>
      </c>
      <c r="E4665" s="33">
        <f t="shared" si="288"/>
        <v>3.02</v>
      </c>
      <c r="F4665" s="32">
        <f t="shared" si="289"/>
        <v>0.29000000000000004</v>
      </c>
      <c r="H4665">
        <v>2014</v>
      </c>
      <c r="I4665">
        <v>305</v>
      </c>
      <c r="J4665">
        <v>900</v>
      </c>
      <c r="K4665">
        <v>2240</v>
      </c>
      <c r="L4665" s="33">
        <f t="shared" si="290"/>
        <v>2.2400000000000002</v>
      </c>
      <c r="M4665" s="32">
        <f t="shared" si="291"/>
        <v>0.35000000000000031</v>
      </c>
      <c r="O4665" s="34">
        <v>40241.375</v>
      </c>
      <c r="P4665" s="33">
        <v>0.29000000000000004</v>
      </c>
      <c r="Q4665" s="33">
        <v>0.35000000000000031</v>
      </c>
    </row>
    <row r="4666" spans="1:17">
      <c r="A4666">
        <v>2014</v>
      </c>
      <c r="B4666">
        <v>305</v>
      </c>
      <c r="C4666">
        <v>910</v>
      </c>
      <c r="D4666">
        <v>3020</v>
      </c>
      <c r="E4666" s="33">
        <f t="shared" si="288"/>
        <v>3.02</v>
      </c>
      <c r="F4666" s="32">
        <f t="shared" si="289"/>
        <v>0.29000000000000004</v>
      </c>
      <c r="H4666">
        <v>2014</v>
      </c>
      <c r="I4666">
        <v>305</v>
      </c>
      <c r="J4666">
        <v>910</v>
      </c>
      <c r="K4666">
        <v>2230</v>
      </c>
      <c r="L4666" s="33">
        <f t="shared" si="290"/>
        <v>2.23</v>
      </c>
      <c r="M4666" s="32">
        <f t="shared" si="291"/>
        <v>0.34000000000000008</v>
      </c>
      <c r="O4666" s="34">
        <v>40241.381944444445</v>
      </c>
      <c r="P4666" s="33">
        <v>0.29000000000000004</v>
      </c>
      <c r="Q4666" s="33">
        <v>0.34000000000000008</v>
      </c>
    </row>
    <row r="4667" spans="1:17">
      <c r="A4667">
        <v>2014</v>
      </c>
      <c r="B4667">
        <v>305</v>
      </c>
      <c r="C4667">
        <v>920</v>
      </c>
      <c r="D4667">
        <v>3020</v>
      </c>
      <c r="E4667" s="33">
        <f t="shared" si="288"/>
        <v>3.02</v>
      </c>
      <c r="F4667" s="32">
        <f t="shared" si="289"/>
        <v>0.29000000000000004</v>
      </c>
      <c r="H4667">
        <v>2014</v>
      </c>
      <c r="I4667">
        <v>305</v>
      </c>
      <c r="J4667">
        <v>920</v>
      </c>
      <c r="K4667">
        <v>2210</v>
      </c>
      <c r="L4667" s="33">
        <f t="shared" si="290"/>
        <v>2.21</v>
      </c>
      <c r="M4667" s="32">
        <f t="shared" si="291"/>
        <v>0.32000000000000006</v>
      </c>
      <c r="O4667" s="34">
        <v>40241.388888888891</v>
      </c>
      <c r="P4667" s="33">
        <v>0.29000000000000004</v>
      </c>
      <c r="Q4667" s="33">
        <v>0.32000000000000006</v>
      </c>
    </row>
    <row r="4668" spans="1:17">
      <c r="A4668">
        <v>2014</v>
      </c>
      <c r="B4668">
        <v>305</v>
      </c>
      <c r="C4668">
        <v>930</v>
      </c>
      <c r="D4668">
        <v>3020</v>
      </c>
      <c r="E4668" s="33">
        <f t="shared" si="288"/>
        <v>3.02</v>
      </c>
      <c r="F4668" s="32">
        <f t="shared" si="289"/>
        <v>0.29000000000000004</v>
      </c>
      <c r="H4668">
        <v>2014</v>
      </c>
      <c r="I4668">
        <v>305</v>
      </c>
      <c r="J4668">
        <v>930</v>
      </c>
      <c r="K4668">
        <v>2190</v>
      </c>
      <c r="L4668" s="33">
        <f t="shared" si="290"/>
        <v>2.19</v>
      </c>
      <c r="M4668" s="32">
        <f t="shared" si="291"/>
        <v>0.30000000000000004</v>
      </c>
      <c r="O4668" s="34">
        <v>40241.395833333336</v>
      </c>
      <c r="P4668" s="33">
        <v>0.29000000000000004</v>
      </c>
      <c r="Q4668" s="33">
        <v>0.30000000000000004</v>
      </c>
    </row>
    <row r="4669" spans="1:17">
      <c r="A4669">
        <v>2014</v>
      </c>
      <c r="B4669">
        <v>305</v>
      </c>
      <c r="C4669">
        <v>940</v>
      </c>
      <c r="D4669">
        <v>3010</v>
      </c>
      <c r="E4669" s="33">
        <f t="shared" si="288"/>
        <v>3.01</v>
      </c>
      <c r="F4669" s="32">
        <f t="shared" si="289"/>
        <v>0.2799999999999998</v>
      </c>
      <c r="H4669">
        <v>2014</v>
      </c>
      <c r="I4669">
        <v>305</v>
      </c>
      <c r="J4669">
        <v>940</v>
      </c>
      <c r="K4669">
        <v>2170</v>
      </c>
      <c r="L4669" s="33">
        <f t="shared" si="290"/>
        <v>2.17</v>
      </c>
      <c r="M4669" s="32">
        <f t="shared" si="291"/>
        <v>0.28000000000000003</v>
      </c>
      <c r="O4669" s="34">
        <v>40241.402777777781</v>
      </c>
      <c r="P4669" s="33">
        <v>0.2799999999999998</v>
      </c>
      <c r="Q4669" s="33">
        <v>0.28000000000000003</v>
      </c>
    </row>
    <row r="4670" spans="1:17">
      <c r="A4670">
        <v>2014</v>
      </c>
      <c r="B4670">
        <v>305</v>
      </c>
      <c r="C4670">
        <v>950</v>
      </c>
      <c r="D4670">
        <v>3000</v>
      </c>
      <c r="E4670" s="33">
        <f t="shared" si="288"/>
        <v>3</v>
      </c>
      <c r="F4670" s="32">
        <f t="shared" si="289"/>
        <v>0.27</v>
      </c>
      <c r="H4670">
        <v>2014</v>
      </c>
      <c r="I4670">
        <v>305</v>
      </c>
      <c r="J4670">
        <v>950</v>
      </c>
      <c r="K4670">
        <v>2140</v>
      </c>
      <c r="L4670" s="33">
        <f t="shared" si="290"/>
        <v>2.14</v>
      </c>
      <c r="M4670" s="32">
        <f t="shared" si="291"/>
        <v>0.25000000000000022</v>
      </c>
      <c r="O4670" s="34">
        <v>40241.409722222219</v>
      </c>
      <c r="P4670" s="33">
        <v>0.27</v>
      </c>
      <c r="Q4670" s="33">
        <v>0.25000000000000022</v>
      </c>
    </row>
    <row r="4671" spans="1:17">
      <c r="A4671">
        <v>2014</v>
      </c>
      <c r="B4671">
        <v>305</v>
      </c>
      <c r="C4671">
        <v>1000</v>
      </c>
      <c r="D4671">
        <v>2990</v>
      </c>
      <c r="E4671" s="33">
        <f t="shared" si="288"/>
        <v>2.99</v>
      </c>
      <c r="F4671" s="32">
        <f t="shared" si="289"/>
        <v>0.26000000000000023</v>
      </c>
      <c r="H4671">
        <v>2014</v>
      </c>
      <c r="I4671">
        <v>305</v>
      </c>
      <c r="J4671">
        <v>1000</v>
      </c>
      <c r="K4671">
        <v>2120</v>
      </c>
      <c r="L4671" s="33">
        <f t="shared" si="290"/>
        <v>2.12</v>
      </c>
      <c r="M4671" s="32">
        <f t="shared" si="291"/>
        <v>0.2300000000000002</v>
      </c>
      <c r="O4671" s="34">
        <v>40241.416666666664</v>
      </c>
      <c r="P4671" s="33">
        <v>0.26000000000000023</v>
      </c>
      <c r="Q4671" s="33">
        <v>0.2300000000000002</v>
      </c>
    </row>
    <row r="4672" spans="1:17">
      <c r="A4672">
        <v>2014</v>
      </c>
      <c r="B4672">
        <v>305</v>
      </c>
      <c r="C4672">
        <v>1010</v>
      </c>
      <c r="D4672">
        <v>2980</v>
      </c>
      <c r="E4672" s="33">
        <f t="shared" si="288"/>
        <v>2.98</v>
      </c>
      <c r="F4672" s="32">
        <f t="shared" si="289"/>
        <v>0.25</v>
      </c>
      <c r="H4672">
        <v>2014</v>
      </c>
      <c r="I4672">
        <v>305</v>
      </c>
      <c r="J4672">
        <v>1010</v>
      </c>
      <c r="K4672">
        <v>2090</v>
      </c>
      <c r="L4672" s="33">
        <f t="shared" si="290"/>
        <v>2.09</v>
      </c>
      <c r="M4672" s="32">
        <f t="shared" si="291"/>
        <v>0.19999999999999996</v>
      </c>
      <c r="O4672" s="34">
        <v>40241.423611111109</v>
      </c>
      <c r="P4672" s="33">
        <v>0.25</v>
      </c>
      <c r="Q4672" s="33">
        <v>0.19999999999999996</v>
      </c>
    </row>
    <row r="4673" spans="1:17">
      <c r="A4673">
        <v>2014</v>
      </c>
      <c r="B4673">
        <v>305</v>
      </c>
      <c r="C4673">
        <v>1020</v>
      </c>
      <c r="D4673">
        <v>2970</v>
      </c>
      <c r="E4673" s="33">
        <f t="shared" si="288"/>
        <v>2.97</v>
      </c>
      <c r="F4673" s="32">
        <f t="shared" si="289"/>
        <v>0.24000000000000021</v>
      </c>
      <c r="H4673">
        <v>2014</v>
      </c>
      <c r="I4673">
        <v>305</v>
      </c>
      <c r="J4673">
        <v>1020</v>
      </c>
      <c r="K4673">
        <v>2070</v>
      </c>
      <c r="L4673" s="33">
        <f t="shared" si="290"/>
        <v>2.0699999999999998</v>
      </c>
      <c r="M4673" s="32">
        <f t="shared" si="291"/>
        <v>0.17999999999999994</v>
      </c>
      <c r="O4673" s="34">
        <v>40241.430555555555</v>
      </c>
      <c r="P4673" s="33">
        <v>0.24000000000000021</v>
      </c>
      <c r="Q4673" s="33">
        <v>0.17999999999999994</v>
      </c>
    </row>
    <row r="4674" spans="1:17">
      <c r="A4674">
        <v>2014</v>
      </c>
      <c r="B4674">
        <v>305</v>
      </c>
      <c r="C4674">
        <v>1030</v>
      </c>
      <c r="D4674">
        <v>2970</v>
      </c>
      <c r="E4674" s="33">
        <f t="shared" si="288"/>
        <v>2.97</v>
      </c>
      <c r="F4674" s="32">
        <f t="shared" si="289"/>
        <v>0.24000000000000021</v>
      </c>
      <c r="H4674">
        <v>2014</v>
      </c>
      <c r="I4674">
        <v>305</v>
      </c>
      <c r="J4674">
        <v>1030</v>
      </c>
      <c r="K4674">
        <v>2050</v>
      </c>
      <c r="L4674" s="33">
        <f t="shared" si="290"/>
        <v>2.0499999999999998</v>
      </c>
      <c r="M4674" s="32">
        <f t="shared" si="291"/>
        <v>0.15999999999999992</v>
      </c>
      <c r="O4674" s="34">
        <v>40241.4375</v>
      </c>
      <c r="P4674" s="33">
        <v>0.24000000000000021</v>
      </c>
      <c r="Q4674" s="33">
        <v>0.15999999999999992</v>
      </c>
    </row>
    <row r="4675" spans="1:17">
      <c r="A4675">
        <v>2014</v>
      </c>
      <c r="B4675">
        <v>305</v>
      </c>
      <c r="C4675">
        <v>1040</v>
      </c>
      <c r="D4675">
        <v>2960</v>
      </c>
      <c r="E4675" s="33">
        <f t="shared" si="288"/>
        <v>2.96</v>
      </c>
      <c r="F4675" s="32">
        <f t="shared" si="289"/>
        <v>0.22999999999999998</v>
      </c>
      <c r="H4675">
        <v>2014</v>
      </c>
      <c r="I4675">
        <v>305</v>
      </c>
      <c r="J4675">
        <v>1040</v>
      </c>
      <c r="K4675">
        <v>2020</v>
      </c>
      <c r="L4675" s="33">
        <f t="shared" si="290"/>
        <v>2.02</v>
      </c>
      <c r="M4675" s="32">
        <f t="shared" si="291"/>
        <v>0.13000000000000012</v>
      </c>
      <c r="O4675" s="34">
        <v>40241.444444444445</v>
      </c>
      <c r="P4675" s="33">
        <v>0.22999999999999998</v>
      </c>
      <c r="Q4675" s="33">
        <v>0.13000000000000012</v>
      </c>
    </row>
    <row r="4676" spans="1:17">
      <c r="A4676">
        <v>2014</v>
      </c>
      <c r="B4676">
        <v>305</v>
      </c>
      <c r="C4676">
        <v>1050</v>
      </c>
      <c r="D4676">
        <v>2950</v>
      </c>
      <c r="E4676" s="33">
        <f t="shared" ref="E4676:E4739" si="292">ROUND(D4676/1000,2)</f>
        <v>2.95</v>
      </c>
      <c r="F4676" s="32">
        <f t="shared" ref="F4676:F4739" si="293">E4676-E$8499</f>
        <v>0.2200000000000002</v>
      </c>
      <c r="H4676">
        <v>2014</v>
      </c>
      <c r="I4676">
        <v>305</v>
      </c>
      <c r="J4676">
        <v>1050</v>
      </c>
      <c r="K4676">
        <v>2000</v>
      </c>
      <c r="L4676" s="33">
        <f t="shared" ref="L4676:L4739" si="294">ROUND(K4676/1000,2)</f>
        <v>2</v>
      </c>
      <c r="M4676" s="32">
        <f t="shared" ref="M4676:M4739" si="295">L4676-L$8499</f>
        <v>0.1100000000000001</v>
      </c>
      <c r="O4676" s="34">
        <v>40241.451388888891</v>
      </c>
      <c r="P4676" s="33">
        <v>0.2200000000000002</v>
      </c>
      <c r="Q4676" s="33">
        <v>0.1100000000000001</v>
      </c>
    </row>
    <row r="4677" spans="1:17">
      <c r="A4677">
        <v>2014</v>
      </c>
      <c r="B4677">
        <v>305</v>
      </c>
      <c r="C4677">
        <v>1100</v>
      </c>
      <c r="D4677">
        <v>2940</v>
      </c>
      <c r="E4677" s="33">
        <f t="shared" si="292"/>
        <v>2.94</v>
      </c>
      <c r="F4677" s="32">
        <f t="shared" si="293"/>
        <v>0.20999999999999996</v>
      </c>
      <c r="H4677">
        <v>2014</v>
      </c>
      <c r="I4677">
        <v>305</v>
      </c>
      <c r="J4677">
        <v>1100</v>
      </c>
      <c r="K4677">
        <v>1970</v>
      </c>
      <c r="L4677" s="33">
        <f t="shared" si="294"/>
        <v>1.97</v>
      </c>
      <c r="M4677" s="32">
        <f t="shared" si="295"/>
        <v>8.0000000000000071E-2</v>
      </c>
      <c r="O4677" s="34">
        <v>40241.458333333336</v>
      </c>
      <c r="P4677" s="33">
        <v>0.20999999999999996</v>
      </c>
      <c r="Q4677" s="33">
        <v>8.0000000000000071E-2</v>
      </c>
    </row>
    <row r="4678" spans="1:17">
      <c r="A4678">
        <v>2014</v>
      </c>
      <c r="B4678">
        <v>305</v>
      </c>
      <c r="C4678">
        <v>1110</v>
      </c>
      <c r="D4678">
        <v>2940</v>
      </c>
      <c r="E4678" s="33">
        <f t="shared" si="292"/>
        <v>2.94</v>
      </c>
      <c r="F4678" s="32">
        <f t="shared" si="293"/>
        <v>0.20999999999999996</v>
      </c>
      <c r="H4678">
        <v>2014</v>
      </c>
      <c r="I4678">
        <v>305</v>
      </c>
      <c r="J4678">
        <v>1110</v>
      </c>
      <c r="K4678">
        <v>1950</v>
      </c>
      <c r="L4678" s="33">
        <f t="shared" si="294"/>
        <v>1.95</v>
      </c>
      <c r="M4678" s="32">
        <f t="shared" si="295"/>
        <v>6.0000000000000053E-2</v>
      </c>
      <c r="O4678" s="34">
        <v>40241.465277777781</v>
      </c>
      <c r="P4678" s="33">
        <v>0.20999999999999996</v>
      </c>
      <c r="Q4678" s="33">
        <v>6.0000000000000053E-2</v>
      </c>
    </row>
    <row r="4679" spans="1:17">
      <c r="A4679">
        <v>2014</v>
      </c>
      <c r="B4679">
        <v>305</v>
      </c>
      <c r="C4679">
        <v>1120</v>
      </c>
      <c r="D4679">
        <v>2930</v>
      </c>
      <c r="E4679" s="33">
        <f t="shared" si="292"/>
        <v>2.93</v>
      </c>
      <c r="F4679" s="32">
        <f t="shared" si="293"/>
        <v>0.20000000000000018</v>
      </c>
      <c r="H4679">
        <v>2014</v>
      </c>
      <c r="I4679">
        <v>305</v>
      </c>
      <c r="J4679">
        <v>1120</v>
      </c>
      <c r="K4679">
        <v>1920</v>
      </c>
      <c r="L4679" s="33">
        <f t="shared" si="294"/>
        <v>1.92</v>
      </c>
      <c r="M4679" s="32">
        <f t="shared" si="295"/>
        <v>3.0000000000000027E-2</v>
      </c>
      <c r="O4679" s="34">
        <v>40241.472222222219</v>
      </c>
      <c r="P4679" s="33">
        <v>0.20000000000000018</v>
      </c>
      <c r="Q4679" s="33">
        <v>3.0000000000000027E-2</v>
      </c>
    </row>
    <row r="4680" spans="1:17">
      <c r="A4680">
        <v>2014</v>
      </c>
      <c r="B4680">
        <v>305</v>
      </c>
      <c r="C4680">
        <v>1130</v>
      </c>
      <c r="D4680">
        <v>2930</v>
      </c>
      <c r="E4680" s="33">
        <f t="shared" si="292"/>
        <v>2.93</v>
      </c>
      <c r="F4680" s="32">
        <f t="shared" si="293"/>
        <v>0.20000000000000018</v>
      </c>
      <c r="H4680">
        <v>2014</v>
      </c>
      <c r="I4680">
        <v>305</v>
      </c>
      <c r="J4680">
        <v>1130</v>
      </c>
      <c r="K4680">
        <v>1900</v>
      </c>
      <c r="L4680" s="33">
        <f t="shared" si="294"/>
        <v>1.9</v>
      </c>
      <c r="M4680" s="32">
        <f t="shared" si="295"/>
        <v>1.0000000000000009E-2</v>
      </c>
      <c r="O4680" s="34">
        <v>40241.479166666664</v>
      </c>
      <c r="P4680" s="33">
        <v>0.20000000000000018</v>
      </c>
      <c r="Q4680" s="33">
        <v>1.0000000000000009E-2</v>
      </c>
    </row>
    <row r="4681" spans="1:17">
      <c r="A4681">
        <v>2014</v>
      </c>
      <c r="B4681">
        <v>305</v>
      </c>
      <c r="C4681">
        <v>1140</v>
      </c>
      <c r="D4681">
        <v>2930</v>
      </c>
      <c r="E4681" s="33">
        <f t="shared" si="292"/>
        <v>2.93</v>
      </c>
      <c r="F4681" s="32">
        <f t="shared" si="293"/>
        <v>0.20000000000000018</v>
      </c>
      <c r="H4681">
        <v>2014</v>
      </c>
      <c r="I4681">
        <v>305</v>
      </c>
      <c r="J4681">
        <v>1140</v>
      </c>
      <c r="K4681">
        <v>1880</v>
      </c>
      <c r="L4681" s="33">
        <f t="shared" si="294"/>
        <v>1.88</v>
      </c>
      <c r="M4681" s="32">
        <f t="shared" si="295"/>
        <v>-1.0000000000000009E-2</v>
      </c>
      <c r="O4681" s="34">
        <v>40241.486111111109</v>
      </c>
      <c r="P4681" s="33">
        <v>0.20000000000000018</v>
      </c>
      <c r="Q4681" s="33">
        <v>-1.0000000000000009E-2</v>
      </c>
    </row>
    <row r="4682" spans="1:17">
      <c r="A4682">
        <v>2014</v>
      </c>
      <c r="B4682">
        <v>305</v>
      </c>
      <c r="C4682">
        <v>1150</v>
      </c>
      <c r="D4682">
        <v>2930</v>
      </c>
      <c r="E4682" s="33">
        <f t="shared" si="292"/>
        <v>2.93</v>
      </c>
      <c r="F4682" s="32">
        <f t="shared" si="293"/>
        <v>0.20000000000000018</v>
      </c>
      <c r="H4682">
        <v>2014</v>
      </c>
      <c r="I4682">
        <v>305</v>
      </c>
      <c r="J4682">
        <v>1150</v>
      </c>
      <c r="K4682">
        <v>1850</v>
      </c>
      <c r="L4682" s="33">
        <f t="shared" si="294"/>
        <v>1.85</v>
      </c>
      <c r="M4682" s="32">
        <f t="shared" si="295"/>
        <v>-3.9999999999999813E-2</v>
      </c>
      <c r="O4682" s="34">
        <v>40241.493055555555</v>
      </c>
      <c r="P4682" s="33">
        <v>0.20000000000000018</v>
      </c>
      <c r="Q4682" s="33">
        <v>-3.9999999999999813E-2</v>
      </c>
    </row>
    <row r="4683" spans="1:17">
      <c r="A4683">
        <v>2014</v>
      </c>
      <c r="B4683">
        <v>305</v>
      </c>
      <c r="C4683">
        <v>1200</v>
      </c>
      <c r="D4683">
        <v>2920</v>
      </c>
      <c r="E4683" s="33">
        <f t="shared" si="292"/>
        <v>2.92</v>
      </c>
      <c r="F4683" s="32">
        <f t="shared" si="293"/>
        <v>0.18999999999999995</v>
      </c>
      <c r="H4683">
        <v>2014</v>
      </c>
      <c r="I4683">
        <v>305</v>
      </c>
      <c r="J4683">
        <v>1200</v>
      </c>
      <c r="K4683">
        <v>1830</v>
      </c>
      <c r="L4683" s="33">
        <f t="shared" si="294"/>
        <v>1.83</v>
      </c>
      <c r="M4683" s="32">
        <f t="shared" si="295"/>
        <v>-5.9999999999999831E-2</v>
      </c>
      <c r="O4683" s="34">
        <v>40241.5</v>
      </c>
      <c r="P4683" s="33">
        <v>0.18999999999999995</v>
      </c>
      <c r="Q4683" s="33">
        <v>-5.9999999999999831E-2</v>
      </c>
    </row>
    <row r="4684" spans="1:17">
      <c r="A4684">
        <v>2014</v>
      </c>
      <c r="B4684">
        <v>305</v>
      </c>
      <c r="C4684">
        <v>1210</v>
      </c>
      <c r="D4684">
        <v>2920</v>
      </c>
      <c r="E4684" s="33">
        <f t="shared" si="292"/>
        <v>2.92</v>
      </c>
      <c r="F4684" s="32">
        <f t="shared" si="293"/>
        <v>0.18999999999999995</v>
      </c>
      <c r="H4684">
        <v>2014</v>
      </c>
      <c r="I4684">
        <v>305</v>
      </c>
      <c r="J4684">
        <v>1210</v>
      </c>
      <c r="K4684">
        <v>1810</v>
      </c>
      <c r="L4684" s="33">
        <f t="shared" si="294"/>
        <v>1.81</v>
      </c>
      <c r="M4684" s="32">
        <f t="shared" si="295"/>
        <v>-7.9999999999999849E-2</v>
      </c>
      <c r="O4684" s="34">
        <v>40241.506944444445</v>
      </c>
      <c r="P4684" s="33">
        <v>0.18999999999999995</v>
      </c>
      <c r="Q4684" s="33">
        <v>-7.9999999999999849E-2</v>
      </c>
    </row>
    <row r="4685" spans="1:17">
      <c r="A4685">
        <v>2014</v>
      </c>
      <c r="B4685">
        <v>305</v>
      </c>
      <c r="C4685">
        <v>1220</v>
      </c>
      <c r="D4685">
        <v>2910</v>
      </c>
      <c r="E4685" s="33">
        <f t="shared" si="292"/>
        <v>2.91</v>
      </c>
      <c r="F4685" s="32">
        <f t="shared" si="293"/>
        <v>0.18000000000000016</v>
      </c>
      <c r="H4685">
        <v>2014</v>
      </c>
      <c r="I4685">
        <v>305</v>
      </c>
      <c r="J4685">
        <v>1220</v>
      </c>
      <c r="K4685">
        <v>1780</v>
      </c>
      <c r="L4685" s="33">
        <f t="shared" si="294"/>
        <v>1.78</v>
      </c>
      <c r="M4685" s="32">
        <f t="shared" si="295"/>
        <v>-0.10999999999999988</v>
      </c>
      <c r="O4685" s="34">
        <v>40241.513888888891</v>
      </c>
      <c r="P4685" s="33">
        <v>0.18000000000000016</v>
      </c>
      <c r="Q4685" s="33">
        <v>-0.10999999999999988</v>
      </c>
    </row>
    <row r="4686" spans="1:17">
      <c r="A4686">
        <v>2014</v>
      </c>
      <c r="B4686">
        <v>305</v>
      </c>
      <c r="C4686">
        <v>1230</v>
      </c>
      <c r="D4686">
        <v>2910</v>
      </c>
      <c r="E4686" s="33">
        <f t="shared" si="292"/>
        <v>2.91</v>
      </c>
      <c r="F4686" s="32">
        <f t="shared" si="293"/>
        <v>0.18000000000000016</v>
      </c>
      <c r="H4686">
        <v>2014</v>
      </c>
      <c r="I4686">
        <v>305</v>
      </c>
      <c r="J4686">
        <v>1230</v>
      </c>
      <c r="K4686">
        <v>1760</v>
      </c>
      <c r="L4686" s="33">
        <f t="shared" si="294"/>
        <v>1.76</v>
      </c>
      <c r="M4686" s="32">
        <f t="shared" si="295"/>
        <v>-0.12999999999999989</v>
      </c>
      <c r="O4686" s="34">
        <v>40241.520833333336</v>
      </c>
      <c r="P4686" s="33">
        <v>0.18000000000000016</v>
      </c>
      <c r="Q4686" s="33">
        <v>-0.12999999999999989</v>
      </c>
    </row>
    <row r="4687" spans="1:17">
      <c r="A4687">
        <v>2014</v>
      </c>
      <c r="B4687">
        <v>305</v>
      </c>
      <c r="C4687">
        <v>1240</v>
      </c>
      <c r="D4687">
        <v>2900</v>
      </c>
      <c r="E4687" s="33">
        <f t="shared" si="292"/>
        <v>2.9</v>
      </c>
      <c r="F4687" s="32">
        <f t="shared" si="293"/>
        <v>0.16999999999999993</v>
      </c>
      <c r="H4687">
        <v>2014</v>
      </c>
      <c r="I4687">
        <v>305</v>
      </c>
      <c r="J4687">
        <v>1240</v>
      </c>
      <c r="K4687">
        <v>1740</v>
      </c>
      <c r="L4687" s="33">
        <f t="shared" si="294"/>
        <v>1.74</v>
      </c>
      <c r="M4687" s="32">
        <f t="shared" si="295"/>
        <v>-0.14999999999999991</v>
      </c>
      <c r="O4687" s="34">
        <v>40241.527777777781</v>
      </c>
      <c r="P4687" s="33">
        <v>0.16999999999999993</v>
      </c>
      <c r="Q4687" s="33">
        <v>-0.14999999999999991</v>
      </c>
    </row>
    <row r="4688" spans="1:17">
      <c r="A4688">
        <v>2014</v>
      </c>
      <c r="B4688">
        <v>305</v>
      </c>
      <c r="C4688">
        <v>1250</v>
      </c>
      <c r="D4688">
        <v>2880</v>
      </c>
      <c r="E4688" s="33">
        <f t="shared" si="292"/>
        <v>2.88</v>
      </c>
      <c r="F4688" s="32">
        <f t="shared" si="293"/>
        <v>0.14999999999999991</v>
      </c>
      <c r="H4688">
        <v>2014</v>
      </c>
      <c r="I4688">
        <v>305</v>
      </c>
      <c r="J4688">
        <v>1250</v>
      </c>
      <c r="K4688">
        <v>1710</v>
      </c>
      <c r="L4688" s="33">
        <f t="shared" si="294"/>
        <v>1.71</v>
      </c>
      <c r="M4688" s="32">
        <f t="shared" si="295"/>
        <v>-0.17999999999999994</v>
      </c>
      <c r="O4688" s="34">
        <v>40241.534722222219</v>
      </c>
      <c r="P4688" s="33">
        <v>0.14999999999999991</v>
      </c>
      <c r="Q4688" s="33">
        <v>-0.17999999999999994</v>
      </c>
    </row>
    <row r="4689" spans="1:17">
      <c r="A4689">
        <v>2014</v>
      </c>
      <c r="B4689">
        <v>305</v>
      </c>
      <c r="C4689">
        <v>1300</v>
      </c>
      <c r="D4689">
        <v>2870</v>
      </c>
      <c r="E4689" s="33">
        <f t="shared" si="292"/>
        <v>2.87</v>
      </c>
      <c r="F4689" s="32">
        <f t="shared" si="293"/>
        <v>0.14000000000000012</v>
      </c>
      <c r="H4689">
        <v>2014</v>
      </c>
      <c r="I4689">
        <v>305</v>
      </c>
      <c r="J4689">
        <v>1300</v>
      </c>
      <c r="K4689">
        <v>1690</v>
      </c>
      <c r="L4689" s="33">
        <f t="shared" si="294"/>
        <v>1.69</v>
      </c>
      <c r="M4689" s="32">
        <f t="shared" si="295"/>
        <v>-0.19999999999999996</v>
      </c>
      <c r="O4689" s="34">
        <v>40241.541666666664</v>
      </c>
      <c r="P4689" s="33">
        <v>0.14000000000000012</v>
      </c>
      <c r="Q4689" s="33">
        <v>-0.19999999999999996</v>
      </c>
    </row>
    <row r="4690" spans="1:17">
      <c r="A4690">
        <v>2014</v>
      </c>
      <c r="B4690">
        <v>305</v>
      </c>
      <c r="C4690">
        <v>1310</v>
      </c>
      <c r="D4690">
        <v>2850</v>
      </c>
      <c r="E4690" s="33">
        <f t="shared" si="292"/>
        <v>2.85</v>
      </c>
      <c r="F4690" s="32">
        <f t="shared" si="293"/>
        <v>0.12000000000000011</v>
      </c>
      <c r="H4690">
        <v>2014</v>
      </c>
      <c r="I4690">
        <v>305</v>
      </c>
      <c r="J4690">
        <v>1310</v>
      </c>
      <c r="K4690">
        <v>1670</v>
      </c>
      <c r="L4690" s="33">
        <f t="shared" si="294"/>
        <v>1.67</v>
      </c>
      <c r="M4690" s="32">
        <f t="shared" si="295"/>
        <v>-0.21999999999999997</v>
      </c>
      <c r="O4690" s="34">
        <v>40241.548611111109</v>
      </c>
      <c r="P4690" s="33">
        <v>0.12000000000000011</v>
      </c>
      <c r="Q4690" s="33">
        <v>-0.21999999999999997</v>
      </c>
    </row>
    <row r="4691" spans="1:17">
      <c r="A4691">
        <v>2014</v>
      </c>
      <c r="B4691">
        <v>305</v>
      </c>
      <c r="C4691">
        <v>1320</v>
      </c>
      <c r="D4691">
        <v>2820</v>
      </c>
      <c r="E4691" s="33">
        <f t="shared" si="292"/>
        <v>2.82</v>
      </c>
      <c r="F4691" s="32">
        <f t="shared" si="293"/>
        <v>8.9999999999999858E-2</v>
      </c>
      <c r="H4691">
        <v>2014</v>
      </c>
      <c r="I4691">
        <v>305</v>
      </c>
      <c r="J4691">
        <v>1320</v>
      </c>
      <c r="K4691">
        <v>1640</v>
      </c>
      <c r="L4691" s="33">
        <f t="shared" si="294"/>
        <v>1.64</v>
      </c>
      <c r="M4691" s="32">
        <f t="shared" si="295"/>
        <v>-0.25</v>
      </c>
      <c r="O4691" s="34">
        <v>40241.555555555555</v>
      </c>
      <c r="P4691" s="33">
        <v>8.9999999999999858E-2</v>
      </c>
      <c r="Q4691" s="33">
        <v>-0.25</v>
      </c>
    </row>
    <row r="4692" spans="1:17">
      <c r="A4692">
        <v>2014</v>
      </c>
      <c r="B4692">
        <v>305</v>
      </c>
      <c r="C4692">
        <v>1330</v>
      </c>
      <c r="D4692">
        <v>2800</v>
      </c>
      <c r="E4692" s="33">
        <f t="shared" si="292"/>
        <v>2.8</v>
      </c>
      <c r="F4692" s="32">
        <f t="shared" si="293"/>
        <v>6.999999999999984E-2</v>
      </c>
      <c r="H4692">
        <v>2014</v>
      </c>
      <c r="I4692">
        <v>305</v>
      </c>
      <c r="J4692">
        <v>1330</v>
      </c>
      <c r="K4692">
        <v>1620</v>
      </c>
      <c r="L4692" s="33">
        <f t="shared" si="294"/>
        <v>1.62</v>
      </c>
      <c r="M4692" s="32">
        <f t="shared" si="295"/>
        <v>-0.2699999999999998</v>
      </c>
      <c r="O4692" s="34">
        <v>40241.5625</v>
      </c>
      <c r="P4692" s="33">
        <v>6.999999999999984E-2</v>
      </c>
      <c r="Q4692" s="33">
        <v>-0.2699999999999998</v>
      </c>
    </row>
    <row r="4693" spans="1:17">
      <c r="A4693">
        <v>2014</v>
      </c>
      <c r="B4693">
        <v>305</v>
      </c>
      <c r="C4693">
        <v>1340</v>
      </c>
      <c r="D4693">
        <v>2770</v>
      </c>
      <c r="E4693" s="33">
        <f t="shared" si="292"/>
        <v>2.77</v>
      </c>
      <c r="F4693" s="32">
        <f t="shared" si="293"/>
        <v>4.0000000000000036E-2</v>
      </c>
      <c r="H4693">
        <v>2014</v>
      </c>
      <c r="I4693">
        <v>305</v>
      </c>
      <c r="J4693">
        <v>1340</v>
      </c>
      <c r="K4693">
        <v>1600</v>
      </c>
      <c r="L4693" s="33">
        <f t="shared" si="294"/>
        <v>1.6</v>
      </c>
      <c r="M4693" s="32">
        <f t="shared" si="295"/>
        <v>-0.28999999999999981</v>
      </c>
      <c r="O4693" s="34">
        <v>40241.569444444445</v>
      </c>
      <c r="P4693" s="33">
        <v>4.0000000000000036E-2</v>
      </c>
      <c r="Q4693" s="33">
        <v>-0.28999999999999981</v>
      </c>
    </row>
    <row r="4694" spans="1:17">
      <c r="A4694">
        <v>2014</v>
      </c>
      <c r="B4694">
        <v>305</v>
      </c>
      <c r="C4694">
        <v>1350</v>
      </c>
      <c r="D4694">
        <v>2740</v>
      </c>
      <c r="E4694" s="33">
        <f t="shared" si="292"/>
        <v>2.74</v>
      </c>
      <c r="F4694" s="32">
        <f t="shared" si="293"/>
        <v>1.0000000000000231E-2</v>
      </c>
      <c r="H4694">
        <v>2014</v>
      </c>
      <c r="I4694">
        <v>305</v>
      </c>
      <c r="J4694">
        <v>1350</v>
      </c>
      <c r="K4694">
        <v>1580</v>
      </c>
      <c r="L4694" s="33">
        <f t="shared" si="294"/>
        <v>1.58</v>
      </c>
      <c r="M4694" s="32">
        <f t="shared" si="295"/>
        <v>-0.30999999999999983</v>
      </c>
      <c r="O4694" s="34">
        <v>40241.576388888891</v>
      </c>
      <c r="P4694" s="33">
        <v>1.0000000000000231E-2</v>
      </c>
      <c r="Q4694" s="33">
        <v>-0.30999999999999983</v>
      </c>
    </row>
    <row r="4695" spans="1:17">
      <c r="A4695">
        <v>2014</v>
      </c>
      <c r="B4695">
        <v>305</v>
      </c>
      <c r="C4695">
        <v>1400</v>
      </c>
      <c r="D4695">
        <v>2710</v>
      </c>
      <c r="E4695" s="33">
        <f t="shared" si="292"/>
        <v>2.71</v>
      </c>
      <c r="F4695" s="32">
        <f t="shared" si="293"/>
        <v>-2.0000000000000018E-2</v>
      </c>
      <c r="H4695">
        <v>2014</v>
      </c>
      <c r="I4695">
        <v>305</v>
      </c>
      <c r="J4695">
        <v>1400</v>
      </c>
      <c r="K4695">
        <v>1560</v>
      </c>
      <c r="L4695" s="33">
        <f t="shared" si="294"/>
        <v>1.56</v>
      </c>
      <c r="M4695" s="32">
        <f t="shared" si="295"/>
        <v>-0.32999999999999985</v>
      </c>
      <c r="O4695" s="34">
        <v>40241.583333333336</v>
      </c>
      <c r="P4695" s="33">
        <v>-2.0000000000000018E-2</v>
      </c>
      <c r="Q4695" s="33">
        <v>-0.32999999999999985</v>
      </c>
    </row>
    <row r="4696" spans="1:17">
      <c r="A4696">
        <v>2014</v>
      </c>
      <c r="B4696">
        <v>305</v>
      </c>
      <c r="C4696">
        <v>1410</v>
      </c>
      <c r="D4696">
        <v>2680</v>
      </c>
      <c r="E4696" s="33">
        <f t="shared" si="292"/>
        <v>2.68</v>
      </c>
      <c r="F4696" s="32">
        <f t="shared" si="293"/>
        <v>-4.9999999999999822E-2</v>
      </c>
      <c r="H4696">
        <v>2014</v>
      </c>
      <c r="I4696">
        <v>305</v>
      </c>
      <c r="J4696">
        <v>1410</v>
      </c>
      <c r="K4696">
        <v>1540</v>
      </c>
      <c r="L4696" s="33">
        <f t="shared" si="294"/>
        <v>1.54</v>
      </c>
      <c r="M4696" s="32">
        <f t="shared" si="295"/>
        <v>-0.34999999999999987</v>
      </c>
      <c r="O4696" s="34">
        <v>40241.590277777781</v>
      </c>
      <c r="P4696" s="33">
        <v>-4.9999999999999822E-2</v>
      </c>
      <c r="Q4696" s="33">
        <v>-0.34999999999999987</v>
      </c>
    </row>
    <row r="4697" spans="1:17">
      <c r="A4697">
        <v>2014</v>
      </c>
      <c r="B4697">
        <v>305</v>
      </c>
      <c r="C4697">
        <v>1420</v>
      </c>
      <c r="D4697">
        <v>2650</v>
      </c>
      <c r="E4697" s="33">
        <f t="shared" si="292"/>
        <v>2.65</v>
      </c>
      <c r="F4697" s="32">
        <f t="shared" si="293"/>
        <v>-8.0000000000000071E-2</v>
      </c>
      <c r="H4697">
        <v>2014</v>
      </c>
      <c r="I4697">
        <v>305</v>
      </c>
      <c r="J4697">
        <v>1420</v>
      </c>
      <c r="K4697">
        <v>1530</v>
      </c>
      <c r="L4697" s="33">
        <f t="shared" si="294"/>
        <v>1.53</v>
      </c>
      <c r="M4697" s="32">
        <f t="shared" si="295"/>
        <v>-0.35999999999999988</v>
      </c>
      <c r="O4697" s="34">
        <v>40241.597222222219</v>
      </c>
      <c r="P4697" s="33">
        <v>-8.0000000000000071E-2</v>
      </c>
      <c r="Q4697" s="33">
        <v>-0.35999999999999988</v>
      </c>
    </row>
    <row r="4698" spans="1:17">
      <c r="A4698">
        <v>2014</v>
      </c>
      <c r="B4698">
        <v>305</v>
      </c>
      <c r="C4698">
        <v>1430</v>
      </c>
      <c r="D4698">
        <v>2620</v>
      </c>
      <c r="E4698" s="33">
        <f t="shared" si="292"/>
        <v>2.62</v>
      </c>
      <c r="F4698" s="32">
        <f t="shared" si="293"/>
        <v>-0.10999999999999988</v>
      </c>
      <c r="H4698">
        <v>2014</v>
      </c>
      <c r="I4698">
        <v>305</v>
      </c>
      <c r="J4698">
        <v>1430</v>
      </c>
      <c r="K4698">
        <v>1520</v>
      </c>
      <c r="L4698" s="33">
        <f t="shared" si="294"/>
        <v>1.52</v>
      </c>
      <c r="M4698" s="32">
        <f t="shared" si="295"/>
        <v>-0.36999999999999988</v>
      </c>
      <c r="O4698" s="34">
        <v>40241.604166666664</v>
      </c>
      <c r="P4698" s="33">
        <v>-0.10999999999999988</v>
      </c>
      <c r="Q4698" s="33">
        <v>-0.36999999999999988</v>
      </c>
    </row>
    <row r="4699" spans="1:17">
      <c r="A4699">
        <v>2014</v>
      </c>
      <c r="B4699">
        <v>305</v>
      </c>
      <c r="C4699">
        <v>1440</v>
      </c>
      <c r="D4699">
        <v>2590</v>
      </c>
      <c r="E4699" s="33">
        <f t="shared" si="292"/>
        <v>2.59</v>
      </c>
      <c r="F4699" s="32">
        <f t="shared" si="293"/>
        <v>-0.14000000000000012</v>
      </c>
      <c r="H4699">
        <v>2014</v>
      </c>
      <c r="I4699">
        <v>305</v>
      </c>
      <c r="J4699">
        <v>1440</v>
      </c>
      <c r="K4699">
        <v>1510</v>
      </c>
      <c r="L4699" s="33">
        <f t="shared" si="294"/>
        <v>1.51</v>
      </c>
      <c r="M4699" s="32">
        <f t="shared" si="295"/>
        <v>-0.37999999999999989</v>
      </c>
      <c r="O4699" s="34">
        <v>40241.611111111109</v>
      </c>
      <c r="P4699" s="33">
        <v>-0.14000000000000012</v>
      </c>
      <c r="Q4699" s="33">
        <v>-0.37999999999999989</v>
      </c>
    </row>
    <row r="4700" spans="1:17">
      <c r="A4700">
        <v>2014</v>
      </c>
      <c r="B4700">
        <v>305</v>
      </c>
      <c r="C4700">
        <v>1450</v>
      </c>
      <c r="D4700">
        <v>2560</v>
      </c>
      <c r="E4700" s="33">
        <f t="shared" si="292"/>
        <v>2.56</v>
      </c>
      <c r="F4700" s="32">
        <f t="shared" si="293"/>
        <v>-0.16999999999999993</v>
      </c>
      <c r="H4700">
        <v>2014</v>
      </c>
      <c r="I4700">
        <v>305</v>
      </c>
      <c r="J4700">
        <v>1450</v>
      </c>
      <c r="K4700">
        <v>1500</v>
      </c>
      <c r="L4700" s="33">
        <f t="shared" si="294"/>
        <v>1.5</v>
      </c>
      <c r="M4700" s="32">
        <f t="shared" si="295"/>
        <v>-0.3899999999999999</v>
      </c>
      <c r="O4700" s="34">
        <v>40241.618055555555</v>
      </c>
      <c r="P4700" s="33">
        <v>-0.16999999999999993</v>
      </c>
      <c r="Q4700" s="33">
        <v>-0.3899999999999999</v>
      </c>
    </row>
    <row r="4701" spans="1:17">
      <c r="A4701">
        <v>2014</v>
      </c>
      <c r="B4701">
        <v>305</v>
      </c>
      <c r="C4701">
        <v>1500</v>
      </c>
      <c r="D4701">
        <v>2540</v>
      </c>
      <c r="E4701" s="33">
        <f t="shared" si="292"/>
        <v>2.54</v>
      </c>
      <c r="F4701" s="32">
        <f t="shared" si="293"/>
        <v>-0.18999999999999995</v>
      </c>
      <c r="H4701">
        <v>2014</v>
      </c>
      <c r="I4701">
        <v>305</v>
      </c>
      <c r="J4701">
        <v>1500</v>
      </c>
      <c r="K4701">
        <v>1500</v>
      </c>
      <c r="L4701" s="33">
        <f t="shared" si="294"/>
        <v>1.5</v>
      </c>
      <c r="M4701" s="32">
        <f t="shared" si="295"/>
        <v>-0.3899999999999999</v>
      </c>
      <c r="O4701" s="34">
        <v>40241.625</v>
      </c>
      <c r="P4701" s="33">
        <v>-0.18999999999999995</v>
      </c>
      <c r="Q4701" s="33">
        <v>-0.3899999999999999</v>
      </c>
    </row>
    <row r="4702" spans="1:17">
      <c r="A4702">
        <v>2014</v>
      </c>
      <c r="B4702">
        <v>305</v>
      </c>
      <c r="C4702">
        <v>1510</v>
      </c>
      <c r="D4702">
        <v>2510</v>
      </c>
      <c r="E4702" s="33">
        <f t="shared" si="292"/>
        <v>2.5099999999999998</v>
      </c>
      <c r="F4702" s="32">
        <f t="shared" si="293"/>
        <v>-0.2200000000000002</v>
      </c>
      <c r="H4702">
        <v>2014</v>
      </c>
      <c r="I4702">
        <v>305</v>
      </c>
      <c r="J4702">
        <v>1510</v>
      </c>
      <c r="K4702">
        <v>1500</v>
      </c>
      <c r="L4702" s="33">
        <f t="shared" si="294"/>
        <v>1.5</v>
      </c>
      <c r="M4702" s="32">
        <f t="shared" si="295"/>
        <v>-0.3899999999999999</v>
      </c>
      <c r="O4702" s="34">
        <v>40241.631944444445</v>
      </c>
      <c r="P4702" s="33">
        <v>-0.2200000000000002</v>
      </c>
      <c r="Q4702" s="33">
        <v>-0.3899999999999999</v>
      </c>
    </row>
    <row r="4703" spans="1:17">
      <c r="A4703">
        <v>2014</v>
      </c>
      <c r="B4703">
        <v>305</v>
      </c>
      <c r="C4703">
        <v>1520</v>
      </c>
      <c r="D4703">
        <v>2500</v>
      </c>
      <c r="E4703" s="33">
        <f t="shared" si="292"/>
        <v>2.5</v>
      </c>
      <c r="F4703" s="32">
        <f t="shared" si="293"/>
        <v>-0.22999999999999998</v>
      </c>
      <c r="H4703">
        <v>2014</v>
      </c>
      <c r="I4703">
        <v>305</v>
      </c>
      <c r="J4703">
        <v>1520</v>
      </c>
      <c r="K4703">
        <v>1500</v>
      </c>
      <c r="L4703" s="33">
        <f t="shared" si="294"/>
        <v>1.5</v>
      </c>
      <c r="M4703" s="32">
        <f t="shared" si="295"/>
        <v>-0.3899999999999999</v>
      </c>
      <c r="O4703" s="34">
        <v>40241.638888888891</v>
      </c>
      <c r="P4703" s="33">
        <v>-0.22999999999999998</v>
      </c>
      <c r="Q4703" s="33">
        <v>-0.3899999999999999</v>
      </c>
    </row>
    <row r="4704" spans="1:17">
      <c r="A4704">
        <v>2014</v>
      </c>
      <c r="B4704">
        <v>305</v>
      </c>
      <c r="C4704">
        <v>1530</v>
      </c>
      <c r="D4704">
        <v>2480</v>
      </c>
      <c r="E4704" s="33">
        <f t="shared" si="292"/>
        <v>2.48</v>
      </c>
      <c r="F4704" s="32">
        <f t="shared" si="293"/>
        <v>-0.25</v>
      </c>
      <c r="H4704">
        <v>2014</v>
      </c>
      <c r="I4704">
        <v>305</v>
      </c>
      <c r="J4704">
        <v>1530</v>
      </c>
      <c r="K4704">
        <v>1510</v>
      </c>
      <c r="L4704" s="33">
        <f t="shared" si="294"/>
        <v>1.51</v>
      </c>
      <c r="M4704" s="32">
        <f t="shared" si="295"/>
        <v>-0.37999999999999989</v>
      </c>
      <c r="O4704" s="34">
        <v>40241.645833333336</v>
      </c>
      <c r="P4704" s="33">
        <v>-0.25</v>
      </c>
      <c r="Q4704" s="33">
        <v>-0.37999999999999989</v>
      </c>
    </row>
    <row r="4705" spans="1:17">
      <c r="A4705">
        <v>2014</v>
      </c>
      <c r="B4705">
        <v>305</v>
      </c>
      <c r="C4705">
        <v>1540</v>
      </c>
      <c r="D4705">
        <v>2470</v>
      </c>
      <c r="E4705" s="33">
        <f t="shared" si="292"/>
        <v>2.4700000000000002</v>
      </c>
      <c r="F4705" s="32">
        <f t="shared" si="293"/>
        <v>-0.25999999999999979</v>
      </c>
      <c r="H4705">
        <v>2014</v>
      </c>
      <c r="I4705">
        <v>305</v>
      </c>
      <c r="J4705">
        <v>1540</v>
      </c>
      <c r="K4705">
        <v>1510</v>
      </c>
      <c r="L4705" s="33">
        <f t="shared" si="294"/>
        <v>1.51</v>
      </c>
      <c r="M4705" s="32">
        <f t="shared" si="295"/>
        <v>-0.37999999999999989</v>
      </c>
      <c r="O4705" s="34">
        <v>40241.652777777781</v>
      </c>
      <c r="P4705" s="33">
        <v>-0.25999999999999979</v>
      </c>
      <c r="Q4705" s="33">
        <v>-0.37999999999999989</v>
      </c>
    </row>
    <row r="4706" spans="1:17">
      <c r="A4706">
        <v>2014</v>
      </c>
      <c r="B4706">
        <v>305</v>
      </c>
      <c r="C4706">
        <v>1550</v>
      </c>
      <c r="D4706">
        <v>2460</v>
      </c>
      <c r="E4706" s="33">
        <f t="shared" si="292"/>
        <v>2.46</v>
      </c>
      <c r="F4706" s="32">
        <f t="shared" si="293"/>
        <v>-0.27</v>
      </c>
      <c r="H4706">
        <v>2014</v>
      </c>
      <c r="I4706">
        <v>305</v>
      </c>
      <c r="J4706">
        <v>1550</v>
      </c>
      <c r="K4706">
        <v>1520</v>
      </c>
      <c r="L4706" s="33">
        <f t="shared" si="294"/>
        <v>1.52</v>
      </c>
      <c r="M4706" s="32">
        <f t="shared" si="295"/>
        <v>-0.36999999999999988</v>
      </c>
      <c r="O4706" s="34">
        <v>40241.659722222219</v>
      </c>
      <c r="P4706" s="33">
        <v>-0.27</v>
      </c>
      <c r="Q4706" s="33">
        <v>-0.36999999999999988</v>
      </c>
    </row>
    <row r="4707" spans="1:17">
      <c r="A4707">
        <v>2014</v>
      </c>
      <c r="B4707">
        <v>305</v>
      </c>
      <c r="C4707">
        <v>1600</v>
      </c>
      <c r="D4707">
        <v>2460</v>
      </c>
      <c r="E4707" s="33">
        <f t="shared" si="292"/>
        <v>2.46</v>
      </c>
      <c r="F4707" s="32">
        <f t="shared" si="293"/>
        <v>-0.27</v>
      </c>
      <c r="H4707">
        <v>2014</v>
      </c>
      <c r="I4707">
        <v>305</v>
      </c>
      <c r="J4707">
        <v>1600</v>
      </c>
      <c r="K4707">
        <v>1540</v>
      </c>
      <c r="L4707" s="33">
        <f t="shared" si="294"/>
        <v>1.54</v>
      </c>
      <c r="M4707" s="32">
        <f t="shared" si="295"/>
        <v>-0.34999999999999987</v>
      </c>
      <c r="O4707" s="34">
        <v>40241.666666666664</v>
      </c>
      <c r="P4707" s="33">
        <v>-0.27</v>
      </c>
      <c r="Q4707" s="33">
        <v>-0.34999999999999987</v>
      </c>
    </row>
    <row r="4708" spans="1:17">
      <c r="A4708">
        <v>2014</v>
      </c>
      <c r="B4708">
        <v>305</v>
      </c>
      <c r="C4708">
        <v>1610</v>
      </c>
      <c r="D4708">
        <v>2450</v>
      </c>
      <c r="E4708" s="33">
        <f t="shared" si="292"/>
        <v>2.4500000000000002</v>
      </c>
      <c r="F4708" s="32">
        <f t="shared" si="293"/>
        <v>-0.2799999999999998</v>
      </c>
      <c r="H4708">
        <v>2014</v>
      </c>
      <c r="I4708">
        <v>305</v>
      </c>
      <c r="J4708">
        <v>1610</v>
      </c>
      <c r="K4708">
        <v>1550</v>
      </c>
      <c r="L4708" s="33">
        <f t="shared" si="294"/>
        <v>1.55</v>
      </c>
      <c r="M4708" s="32">
        <f t="shared" si="295"/>
        <v>-0.33999999999999986</v>
      </c>
      <c r="O4708" s="34">
        <v>40241.673611111109</v>
      </c>
      <c r="P4708" s="33">
        <v>-0.2799999999999998</v>
      </c>
      <c r="Q4708" s="33">
        <v>-0.33999999999999986</v>
      </c>
    </row>
    <row r="4709" spans="1:17">
      <c r="A4709">
        <v>2014</v>
      </c>
      <c r="B4709">
        <v>305</v>
      </c>
      <c r="C4709">
        <v>1620</v>
      </c>
      <c r="D4709">
        <v>2450</v>
      </c>
      <c r="E4709" s="33">
        <f t="shared" si="292"/>
        <v>2.4500000000000002</v>
      </c>
      <c r="F4709" s="32">
        <f t="shared" si="293"/>
        <v>-0.2799999999999998</v>
      </c>
      <c r="H4709">
        <v>2014</v>
      </c>
      <c r="I4709">
        <v>305</v>
      </c>
      <c r="J4709">
        <v>1620</v>
      </c>
      <c r="K4709">
        <v>1570</v>
      </c>
      <c r="L4709" s="33">
        <f t="shared" si="294"/>
        <v>1.57</v>
      </c>
      <c r="M4709" s="32">
        <f t="shared" si="295"/>
        <v>-0.31999999999999984</v>
      </c>
      <c r="O4709" s="34">
        <v>40241.680555555555</v>
      </c>
      <c r="P4709" s="33">
        <v>-0.2799999999999998</v>
      </c>
      <c r="Q4709" s="33">
        <v>-0.31999999999999984</v>
      </c>
    </row>
    <row r="4710" spans="1:17">
      <c r="A4710">
        <v>2014</v>
      </c>
      <c r="B4710">
        <v>305</v>
      </c>
      <c r="C4710">
        <v>1630</v>
      </c>
      <c r="D4710">
        <v>2450</v>
      </c>
      <c r="E4710" s="33">
        <f t="shared" si="292"/>
        <v>2.4500000000000002</v>
      </c>
      <c r="F4710" s="32">
        <f t="shared" si="293"/>
        <v>-0.2799999999999998</v>
      </c>
      <c r="H4710">
        <v>2014</v>
      </c>
      <c r="I4710">
        <v>305</v>
      </c>
      <c r="J4710">
        <v>1630</v>
      </c>
      <c r="K4710">
        <v>1590</v>
      </c>
      <c r="L4710" s="33">
        <f t="shared" si="294"/>
        <v>1.59</v>
      </c>
      <c r="M4710" s="32">
        <f t="shared" si="295"/>
        <v>-0.29999999999999982</v>
      </c>
      <c r="O4710" s="34">
        <v>40241.6875</v>
      </c>
      <c r="P4710" s="33">
        <v>-0.2799999999999998</v>
      </c>
      <c r="Q4710" s="33">
        <v>-0.29999999999999982</v>
      </c>
    </row>
    <row r="4711" spans="1:17">
      <c r="A4711">
        <v>2014</v>
      </c>
      <c r="B4711">
        <v>305</v>
      </c>
      <c r="C4711">
        <v>1640</v>
      </c>
      <c r="D4711">
        <v>2460</v>
      </c>
      <c r="E4711" s="33">
        <f t="shared" si="292"/>
        <v>2.46</v>
      </c>
      <c r="F4711" s="32">
        <f t="shared" si="293"/>
        <v>-0.27</v>
      </c>
      <c r="H4711">
        <v>2014</v>
      </c>
      <c r="I4711">
        <v>305</v>
      </c>
      <c r="J4711">
        <v>1640</v>
      </c>
      <c r="K4711">
        <v>1610</v>
      </c>
      <c r="L4711" s="33">
        <f t="shared" si="294"/>
        <v>1.61</v>
      </c>
      <c r="M4711" s="32">
        <f t="shared" si="295"/>
        <v>-0.2799999999999998</v>
      </c>
      <c r="O4711" s="34">
        <v>40241.694444444445</v>
      </c>
      <c r="P4711" s="33">
        <v>-0.27</v>
      </c>
      <c r="Q4711" s="33">
        <v>-0.2799999999999998</v>
      </c>
    </row>
    <row r="4712" spans="1:17">
      <c r="A4712">
        <v>2014</v>
      </c>
      <c r="B4712">
        <v>305</v>
      </c>
      <c r="C4712">
        <v>1650</v>
      </c>
      <c r="D4712">
        <v>2460</v>
      </c>
      <c r="E4712" s="33">
        <f t="shared" si="292"/>
        <v>2.46</v>
      </c>
      <c r="F4712" s="32">
        <f t="shared" si="293"/>
        <v>-0.27</v>
      </c>
      <c r="H4712">
        <v>2014</v>
      </c>
      <c r="I4712">
        <v>305</v>
      </c>
      <c r="J4712">
        <v>1650</v>
      </c>
      <c r="K4712">
        <v>1630</v>
      </c>
      <c r="L4712" s="33">
        <f t="shared" si="294"/>
        <v>1.63</v>
      </c>
      <c r="M4712" s="32">
        <f t="shared" si="295"/>
        <v>-0.26</v>
      </c>
      <c r="O4712" s="34">
        <v>40241.701388888891</v>
      </c>
      <c r="P4712" s="33">
        <v>-0.27</v>
      </c>
      <c r="Q4712" s="33">
        <v>-0.26</v>
      </c>
    </row>
    <row r="4713" spans="1:17">
      <c r="A4713">
        <v>2014</v>
      </c>
      <c r="B4713">
        <v>305</v>
      </c>
      <c r="C4713">
        <v>1700</v>
      </c>
      <c r="D4713">
        <v>2470</v>
      </c>
      <c r="E4713" s="33">
        <f t="shared" si="292"/>
        <v>2.4700000000000002</v>
      </c>
      <c r="F4713" s="32">
        <f t="shared" si="293"/>
        <v>-0.25999999999999979</v>
      </c>
      <c r="H4713">
        <v>2014</v>
      </c>
      <c r="I4713">
        <v>305</v>
      </c>
      <c r="J4713">
        <v>1700</v>
      </c>
      <c r="K4713">
        <v>1650</v>
      </c>
      <c r="L4713" s="33">
        <f t="shared" si="294"/>
        <v>1.65</v>
      </c>
      <c r="M4713" s="32">
        <f t="shared" si="295"/>
        <v>-0.24</v>
      </c>
      <c r="O4713" s="34">
        <v>40241.708333333336</v>
      </c>
      <c r="P4713" s="33">
        <v>-0.25999999999999979</v>
      </c>
      <c r="Q4713" s="33">
        <v>-0.24</v>
      </c>
    </row>
    <row r="4714" spans="1:17">
      <c r="A4714">
        <v>2014</v>
      </c>
      <c r="B4714">
        <v>305</v>
      </c>
      <c r="C4714">
        <v>1710</v>
      </c>
      <c r="D4714">
        <v>2470</v>
      </c>
      <c r="E4714" s="33">
        <f t="shared" si="292"/>
        <v>2.4700000000000002</v>
      </c>
      <c r="F4714" s="32">
        <f t="shared" si="293"/>
        <v>-0.25999999999999979</v>
      </c>
      <c r="H4714">
        <v>2014</v>
      </c>
      <c r="I4714">
        <v>305</v>
      </c>
      <c r="J4714">
        <v>1710</v>
      </c>
      <c r="K4714">
        <v>1680</v>
      </c>
      <c r="L4714" s="33">
        <f t="shared" si="294"/>
        <v>1.68</v>
      </c>
      <c r="M4714" s="32">
        <f t="shared" si="295"/>
        <v>-0.20999999999999996</v>
      </c>
      <c r="O4714" s="34">
        <v>40241.715277777781</v>
      </c>
      <c r="P4714" s="33">
        <v>-0.25999999999999979</v>
      </c>
      <c r="Q4714" s="33">
        <v>-0.20999999999999996</v>
      </c>
    </row>
    <row r="4715" spans="1:17">
      <c r="A4715">
        <v>2014</v>
      </c>
      <c r="B4715">
        <v>305</v>
      </c>
      <c r="C4715">
        <v>1720</v>
      </c>
      <c r="D4715">
        <v>2480</v>
      </c>
      <c r="E4715" s="33">
        <f t="shared" si="292"/>
        <v>2.48</v>
      </c>
      <c r="F4715" s="32">
        <f t="shared" si="293"/>
        <v>-0.25</v>
      </c>
      <c r="H4715">
        <v>2014</v>
      </c>
      <c r="I4715">
        <v>305</v>
      </c>
      <c r="J4715">
        <v>1720</v>
      </c>
      <c r="K4715">
        <v>1700</v>
      </c>
      <c r="L4715" s="33">
        <f t="shared" si="294"/>
        <v>1.7</v>
      </c>
      <c r="M4715" s="32">
        <f t="shared" si="295"/>
        <v>-0.18999999999999995</v>
      </c>
      <c r="O4715" s="34">
        <v>40241.722222222219</v>
      </c>
      <c r="P4715" s="33">
        <v>-0.25</v>
      </c>
      <c r="Q4715" s="33">
        <v>-0.18999999999999995</v>
      </c>
    </row>
    <row r="4716" spans="1:17">
      <c r="A4716">
        <v>2014</v>
      </c>
      <c r="B4716">
        <v>305</v>
      </c>
      <c r="C4716">
        <v>1730</v>
      </c>
      <c r="D4716">
        <v>2490</v>
      </c>
      <c r="E4716" s="33">
        <f t="shared" si="292"/>
        <v>2.4900000000000002</v>
      </c>
      <c r="F4716" s="32">
        <f t="shared" si="293"/>
        <v>-0.23999999999999977</v>
      </c>
      <c r="H4716">
        <v>2014</v>
      </c>
      <c r="I4716">
        <v>305</v>
      </c>
      <c r="J4716">
        <v>1730</v>
      </c>
      <c r="K4716">
        <v>1730</v>
      </c>
      <c r="L4716" s="33">
        <f t="shared" si="294"/>
        <v>1.73</v>
      </c>
      <c r="M4716" s="32">
        <f t="shared" si="295"/>
        <v>-0.15999999999999992</v>
      </c>
      <c r="O4716" s="34">
        <v>40241.729166666664</v>
      </c>
      <c r="P4716" s="33">
        <v>-0.23999999999999977</v>
      </c>
      <c r="Q4716" s="33">
        <v>-0.15999999999999992</v>
      </c>
    </row>
    <row r="4717" spans="1:17">
      <c r="A4717">
        <v>2014</v>
      </c>
      <c r="B4717">
        <v>305</v>
      </c>
      <c r="C4717">
        <v>1740</v>
      </c>
      <c r="D4717">
        <v>2490</v>
      </c>
      <c r="E4717" s="33">
        <f t="shared" si="292"/>
        <v>2.4900000000000002</v>
      </c>
      <c r="F4717" s="32">
        <f t="shared" si="293"/>
        <v>-0.23999999999999977</v>
      </c>
      <c r="H4717">
        <v>2014</v>
      </c>
      <c r="I4717">
        <v>305</v>
      </c>
      <c r="J4717">
        <v>1740</v>
      </c>
      <c r="K4717">
        <v>1750</v>
      </c>
      <c r="L4717" s="33">
        <f t="shared" si="294"/>
        <v>1.75</v>
      </c>
      <c r="M4717" s="32">
        <f t="shared" si="295"/>
        <v>-0.1399999999999999</v>
      </c>
      <c r="O4717" s="34">
        <v>40241.736111111109</v>
      </c>
      <c r="P4717" s="33">
        <v>-0.23999999999999977</v>
      </c>
      <c r="Q4717" s="33">
        <v>-0.1399999999999999</v>
      </c>
    </row>
    <row r="4718" spans="1:17">
      <c r="A4718">
        <v>2014</v>
      </c>
      <c r="B4718">
        <v>305</v>
      </c>
      <c r="C4718">
        <v>1750</v>
      </c>
      <c r="D4718">
        <v>2500</v>
      </c>
      <c r="E4718" s="33">
        <f t="shared" si="292"/>
        <v>2.5</v>
      </c>
      <c r="F4718" s="32">
        <f t="shared" si="293"/>
        <v>-0.22999999999999998</v>
      </c>
      <c r="H4718">
        <v>2014</v>
      </c>
      <c r="I4718">
        <v>305</v>
      </c>
      <c r="J4718">
        <v>1750</v>
      </c>
      <c r="K4718">
        <v>1780</v>
      </c>
      <c r="L4718" s="33">
        <f t="shared" si="294"/>
        <v>1.78</v>
      </c>
      <c r="M4718" s="32">
        <f t="shared" si="295"/>
        <v>-0.10999999999999988</v>
      </c>
      <c r="O4718" s="34">
        <v>40241.743055555555</v>
      </c>
      <c r="P4718" s="33">
        <v>-0.22999999999999998</v>
      </c>
      <c r="Q4718" s="33">
        <v>-0.10999999999999988</v>
      </c>
    </row>
    <row r="4719" spans="1:17">
      <c r="A4719">
        <v>2014</v>
      </c>
      <c r="B4719">
        <v>305</v>
      </c>
      <c r="C4719">
        <v>1800</v>
      </c>
      <c r="D4719">
        <v>2510</v>
      </c>
      <c r="E4719" s="33">
        <f t="shared" si="292"/>
        <v>2.5099999999999998</v>
      </c>
      <c r="F4719" s="32">
        <f t="shared" si="293"/>
        <v>-0.2200000000000002</v>
      </c>
      <c r="H4719">
        <v>2014</v>
      </c>
      <c r="I4719">
        <v>305</v>
      </c>
      <c r="J4719">
        <v>1800</v>
      </c>
      <c r="K4719">
        <v>1810</v>
      </c>
      <c r="L4719" s="33">
        <f t="shared" si="294"/>
        <v>1.81</v>
      </c>
      <c r="M4719" s="32">
        <f t="shared" si="295"/>
        <v>-7.9999999999999849E-2</v>
      </c>
      <c r="O4719" s="34">
        <v>40241.75</v>
      </c>
      <c r="P4719" s="33">
        <v>-0.2200000000000002</v>
      </c>
      <c r="Q4719" s="33">
        <v>-7.9999999999999849E-2</v>
      </c>
    </row>
    <row r="4720" spans="1:17">
      <c r="A4720">
        <v>2014</v>
      </c>
      <c r="B4720">
        <v>305</v>
      </c>
      <c r="C4720">
        <v>1810</v>
      </c>
      <c r="D4720">
        <v>2520</v>
      </c>
      <c r="E4720" s="33">
        <f t="shared" si="292"/>
        <v>2.52</v>
      </c>
      <c r="F4720" s="32">
        <f t="shared" si="293"/>
        <v>-0.20999999999999996</v>
      </c>
      <c r="H4720">
        <v>2014</v>
      </c>
      <c r="I4720">
        <v>305</v>
      </c>
      <c r="J4720">
        <v>1810</v>
      </c>
      <c r="K4720">
        <v>1830</v>
      </c>
      <c r="L4720" s="33">
        <f t="shared" si="294"/>
        <v>1.83</v>
      </c>
      <c r="M4720" s="32">
        <f t="shared" si="295"/>
        <v>-5.9999999999999831E-2</v>
      </c>
      <c r="O4720" s="34">
        <v>40241.756944444445</v>
      </c>
      <c r="P4720" s="33">
        <v>-0.20999999999999996</v>
      </c>
      <c r="Q4720" s="33">
        <v>-5.9999999999999831E-2</v>
      </c>
    </row>
    <row r="4721" spans="1:17">
      <c r="A4721">
        <v>2014</v>
      </c>
      <c r="B4721">
        <v>305</v>
      </c>
      <c r="C4721">
        <v>1820</v>
      </c>
      <c r="D4721">
        <v>2530</v>
      </c>
      <c r="E4721" s="33">
        <f t="shared" si="292"/>
        <v>2.5299999999999998</v>
      </c>
      <c r="F4721" s="32">
        <f t="shared" si="293"/>
        <v>-0.20000000000000018</v>
      </c>
      <c r="H4721">
        <v>2014</v>
      </c>
      <c r="I4721">
        <v>305</v>
      </c>
      <c r="J4721">
        <v>1820</v>
      </c>
      <c r="K4721">
        <v>1860</v>
      </c>
      <c r="L4721" s="33">
        <f t="shared" si="294"/>
        <v>1.86</v>
      </c>
      <c r="M4721" s="32">
        <f t="shared" si="295"/>
        <v>-2.9999999999999805E-2</v>
      </c>
      <c r="O4721" s="34">
        <v>40241.763888888891</v>
      </c>
      <c r="P4721" s="33">
        <v>-0.20000000000000018</v>
      </c>
      <c r="Q4721" s="33">
        <v>-2.9999999999999805E-2</v>
      </c>
    </row>
    <row r="4722" spans="1:17">
      <c r="A4722">
        <v>2014</v>
      </c>
      <c r="B4722">
        <v>305</v>
      </c>
      <c r="C4722">
        <v>1830</v>
      </c>
      <c r="D4722">
        <v>2550</v>
      </c>
      <c r="E4722" s="33">
        <f t="shared" si="292"/>
        <v>2.5499999999999998</v>
      </c>
      <c r="F4722" s="32">
        <f t="shared" si="293"/>
        <v>-0.18000000000000016</v>
      </c>
      <c r="H4722">
        <v>2014</v>
      </c>
      <c r="I4722">
        <v>305</v>
      </c>
      <c r="J4722">
        <v>1830</v>
      </c>
      <c r="K4722">
        <v>1880</v>
      </c>
      <c r="L4722" s="33">
        <f t="shared" si="294"/>
        <v>1.88</v>
      </c>
      <c r="M4722" s="32">
        <f t="shared" si="295"/>
        <v>-1.0000000000000009E-2</v>
      </c>
      <c r="O4722" s="34">
        <v>40241.770833333336</v>
      </c>
      <c r="P4722" s="33">
        <v>-0.18000000000000016</v>
      </c>
      <c r="Q4722" s="33">
        <v>-1.0000000000000009E-2</v>
      </c>
    </row>
    <row r="4723" spans="1:17">
      <c r="A4723">
        <v>2014</v>
      </c>
      <c r="B4723">
        <v>305</v>
      </c>
      <c r="C4723">
        <v>1840</v>
      </c>
      <c r="D4723">
        <v>2560</v>
      </c>
      <c r="E4723" s="33">
        <f t="shared" si="292"/>
        <v>2.56</v>
      </c>
      <c r="F4723" s="32">
        <f t="shared" si="293"/>
        <v>-0.16999999999999993</v>
      </c>
      <c r="H4723">
        <v>2014</v>
      </c>
      <c r="I4723">
        <v>305</v>
      </c>
      <c r="J4723">
        <v>1840</v>
      </c>
      <c r="K4723">
        <v>1910</v>
      </c>
      <c r="L4723" s="33">
        <f t="shared" si="294"/>
        <v>1.91</v>
      </c>
      <c r="M4723" s="32">
        <f t="shared" si="295"/>
        <v>2.0000000000000018E-2</v>
      </c>
      <c r="O4723" s="34">
        <v>40241.777777777781</v>
      </c>
      <c r="P4723" s="33">
        <v>-0.16999999999999993</v>
      </c>
      <c r="Q4723" s="33">
        <v>2.0000000000000018E-2</v>
      </c>
    </row>
    <row r="4724" spans="1:17">
      <c r="A4724">
        <v>2014</v>
      </c>
      <c r="B4724">
        <v>305</v>
      </c>
      <c r="C4724">
        <v>1850</v>
      </c>
      <c r="D4724">
        <v>2580</v>
      </c>
      <c r="E4724" s="33">
        <f t="shared" si="292"/>
        <v>2.58</v>
      </c>
      <c r="F4724" s="32">
        <f t="shared" si="293"/>
        <v>-0.14999999999999991</v>
      </c>
      <c r="H4724">
        <v>2014</v>
      </c>
      <c r="I4724">
        <v>305</v>
      </c>
      <c r="J4724">
        <v>1850</v>
      </c>
      <c r="K4724">
        <v>1930</v>
      </c>
      <c r="L4724" s="33">
        <f t="shared" si="294"/>
        <v>1.93</v>
      </c>
      <c r="M4724" s="32">
        <f t="shared" si="295"/>
        <v>4.0000000000000036E-2</v>
      </c>
      <c r="O4724" s="34">
        <v>40241.784722222219</v>
      </c>
      <c r="P4724" s="33">
        <v>-0.14999999999999991</v>
      </c>
      <c r="Q4724" s="33">
        <v>4.0000000000000036E-2</v>
      </c>
    </row>
    <row r="4725" spans="1:17">
      <c r="A4725">
        <v>2014</v>
      </c>
      <c r="B4725">
        <v>305</v>
      </c>
      <c r="C4725">
        <v>1900</v>
      </c>
      <c r="D4725">
        <v>2600</v>
      </c>
      <c r="E4725" s="33">
        <f t="shared" si="292"/>
        <v>2.6</v>
      </c>
      <c r="F4725" s="32">
        <f t="shared" si="293"/>
        <v>-0.12999999999999989</v>
      </c>
      <c r="H4725">
        <v>2014</v>
      </c>
      <c r="I4725">
        <v>305</v>
      </c>
      <c r="J4725">
        <v>1900</v>
      </c>
      <c r="K4725">
        <v>1950</v>
      </c>
      <c r="L4725" s="33">
        <f t="shared" si="294"/>
        <v>1.95</v>
      </c>
      <c r="M4725" s="32">
        <f t="shared" si="295"/>
        <v>6.0000000000000053E-2</v>
      </c>
      <c r="O4725" s="34">
        <v>40241.791666666664</v>
      </c>
      <c r="P4725" s="33">
        <v>-0.12999999999999989</v>
      </c>
      <c r="Q4725" s="33">
        <v>6.0000000000000053E-2</v>
      </c>
    </row>
    <row r="4726" spans="1:17">
      <c r="A4726">
        <v>2014</v>
      </c>
      <c r="B4726">
        <v>305</v>
      </c>
      <c r="C4726">
        <v>1910</v>
      </c>
      <c r="D4726">
        <v>2620</v>
      </c>
      <c r="E4726" s="33">
        <f t="shared" si="292"/>
        <v>2.62</v>
      </c>
      <c r="F4726" s="32">
        <f t="shared" si="293"/>
        <v>-0.10999999999999988</v>
      </c>
      <c r="H4726">
        <v>2014</v>
      </c>
      <c r="I4726">
        <v>305</v>
      </c>
      <c r="J4726">
        <v>1910</v>
      </c>
      <c r="K4726">
        <v>1980</v>
      </c>
      <c r="L4726" s="33">
        <f t="shared" si="294"/>
        <v>1.98</v>
      </c>
      <c r="M4726" s="32">
        <f t="shared" si="295"/>
        <v>9.000000000000008E-2</v>
      </c>
      <c r="O4726" s="34">
        <v>40241.798611111109</v>
      </c>
      <c r="P4726" s="33">
        <v>-0.10999999999999988</v>
      </c>
      <c r="Q4726" s="33">
        <v>9.000000000000008E-2</v>
      </c>
    </row>
    <row r="4727" spans="1:17">
      <c r="A4727">
        <v>2014</v>
      </c>
      <c r="B4727">
        <v>305</v>
      </c>
      <c r="C4727">
        <v>1920</v>
      </c>
      <c r="D4727">
        <v>2640</v>
      </c>
      <c r="E4727" s="33">
        <f t="shared" si="292"/>
        <v>2.64</v>
      </c>
      <c r="F4727" s="32">
        <f t="shared" si="293"/>
        <v>-8.9999999999999858E-2</v>
      </c>
      <c r="H4727">
        <v>2014</v>
      </c>
      <c r="I4727">
        <v>305</v>
      </c>
      <c r="J4727">
        <v>1920</v>
      </c>
      <c r="K4727">
        <v>2000</v>
      </c>
      <c r="L4727" s="33">
        <f t="shared" si="294"/>
        <v>2</v>
      </c>
      <c r="M4727" s="32">
        <f t="shared" si="295"/>
        <v>0.1100000000000001</v>
      </c>
      <c r="O4727" s="34">
        <v>40241.805555555555</v>
      </c>
      <c r="P4727" s="33">
        <v>-8.9999999999999858E-2</v>
      </c>
      <c r="Q4727" s="33">
        <v>0.1100000000000001</v>
      </c>
    </row>
    <row r="4728" spans="1:17">
      <c r="A4728">
        <v>2014</v>
      </c>
      <c r="B4728">
        <v>305</v>
      </c>
      <c r="C4728">
        <v>1930</v>
      </c>
      <c r="D4728">
        <v>2660</v>
      </c>
      <c r="E4728" s="33">
        <f t="shared" si="292"/>
        <v>2.66</v>
      </c>
      <c r="F4728" s="32">
        <f t="shared" si="293"/>
        <v>-6.999999999999984E-2</v>
      </c>
      <c r="H4728">
        <v>2014</v>
      </c>
      <c r="I4728">
        <v>305</v>
      </c>
      <c r="J4728">
        <v>1930</v>
      </c>
      <c r="K4728">
        <v>2010</v>
      </c>
      <c r="L4728" s="33">
        <f t="shared" si="294"/>
        <v>2.0099999999999998</v>
      </c>
      <c r="M4728" s="32">
        <f t="shared" si="295"/>
        <v>0.11999999999999988</v>
      </c>
      <c r="O4728" s="34">
        <v>40241.8125</v>
      </c>
      <c r="P4728" s="33">
        <v>-6.999999999999984E-2</v>
      </c>
      <c r="Q4728" s="33">
        <v>0.11999999999999988</v>
      </c>
    </row>
    <row r="4729" spans="1:17">
      <c r="A4729">
        <v>2014</v>
      </c>
      <c r="B4729">
        <v>305</v>
      </c>
      <c r="C4729">
        <v>1940</v>
      </c>
      <c r="D4729">
        <v>2680</v>
      </c>
      <c r="E4729" s="33">
        <f t="shared" si="292"/>
        <v>2.68</v>
      </c>
      <c r="F4729" s="32">
        <f t="shared" si="293"/>
        <v>-4.9999999999999822E-2</v>
      </c>
      <c r="H4729">
        <v>2014</v>
      </c>
      <c r="I4729">
        <v>305</v>
      </c>
      <c r="J4729">
        <v>1940</v>
      </c>
      <c r="K4729">
        <v>2030</v>
      </c>
      <c r="L4729" s="33">
        <f t="shared" si="294"/>
        <v>2.0299999999999998</v>
      </c>
      <c r="M4729" s="32">
        <f t="shared" si="295"/>
        <v>0.1399999999999999</v>
      </c>
      <c r="O4729" s="34">
        <v>40241.819444444445</v>
      </c>
      <c r="P4729" s="33">
        <v>-4.9999999999999822E-2</v>
      </c>
      <c r="Q4729" s="33">
        <v>0.1399999999999999</v>
      </c>
    </row>
    <row r="4730" spans="1:17">
      <c r="A4730">
        <v>2014</v>
      </c>
      <c r="B4730">
        <v>305</v>
      </c>
      <c r="C4730">
        <v>1950</v>
      </c>
      <c r="D4730">
        <v>2700</v>
      </c>
      <c r="E4730" s="33">
        <f t="shared" si="292"/>
        <v>2.7</v>
      </c>
      <c r="F4730" s="32">
        <f t="shared" si="293"/>
        <v>-2.9999999999999805E-2</v>
      </c>
      <c r="H4730">
        <v>2014</v>
      </c>
      <c r="I4730">
        <v>305</v>
      </c>
      <c r="J4730">
        <v>1950</v>
      </c>
      <c r="K4730">
        <v>2040</v>
      </c>
      <c r="L4730" s="33">
        <f t="shared" si="294"/>
        <v>2.04</v>
      </c>
      <c r="M4730" s="32">
        <f t="shared" si="295"/>
        <v>0.15000000000000013</v>
      </c>
      <c r="O4730" s="34">
        <v>40241.826388888891</v>
      </c>
      <c r="P4730" s="33">
        <v>-2.9999999999999805E-2</v>
      </c>
      <c r="Q4730" s="33">
        <v>0.15000000000000013</v>
      </c>
    </row>
    <row r="4731" spans="1:17">
      <c r="A4731">
        <v>2014</v>
      </c>
      <c r="B4731">
        <v>305</v>
      </c>
      <c r="C4731">
        <v>2000</v>
      </c>
      <c r="D4731">
        <v>2730</v>
      </c>
      <c r="E4731" s="33">
        <f t="shared" si="292"/>
        <v>2.73</v>
      </c>
      <c r="F4731" s="32">
        <f t="shared" si="293"/>
        <v>0</v>
      </c>
      <c r="H4731">
        <v>2014</v>
      </c>
      <c r="I4731">
        <v>305</v>
      </c>
      <c r="J4731">
        <v>2000</v>
      </c>
      <c r="K4731">
        <v>2060</v>
      </c>
      <c r="L4731" s="33">
        <f t="shared" si="294"/>
        <v>2.06</v>
      </c>
      <c r="M4731" s="32">
        <f t="shared" si="295"/>
        <v>0.17000000000000015</v>
      </c>
      <c r="O4731" s="34">
        <v>40241.833333333336</v>
      </c>
      <c r="P4731" s="33">
        <v>0</v>
      </c>
      <c r="Q4731" s="33">
        <v>0.17000000000000015</v>
      </c>
    </row>
    <row r="4732" spans="1:17">
      <c r="A4732">
        <v>2014</v>
      </c>
      <c r="B4732">
        <v>305</v>
      </c>
      <c r="C4732">
        <v>2010</v>
      </c>
      <c r="D4732">
        <v>2750</v>
      </c>
      <c r="E4732" s="33">
        <f t="shared" si="292"/>
        <v>2.75</v>
      </c>
      <c r="F4732" s="32">
        <f t="shared" si="293"/>
        <v>2.0000000000000018E-2</v>
      </c>
      <c r="H4732">
        <v>2014</v>
      </c>
      <c r="I4732">
        <v>305</v>
      </c>
      <c r="J4732">
        <v>2010</v>
      </c>
      <c r="K4732">
        <v>2070</v>
      </c>
      <c r="L4732" s="33">
        <f t="shared" si="294"/>
        <v>2.0699999999999998</v>
      </c>
      <c r="M4732" s="32">
        <f t="shared" si="295"/>
        <v>0.17999999999999994</v>
      </c>
      <c r="O4732" s="34">
        <v>40241.840277777781</v>
      </c>
      <c r="P4732" s="33">
        <v>2.0000000000000018E-2</v>
      </c>
      <c r="Q4732" s="33">
        <v>0.17999999999999994</v>
      </c>
    </row>
    <row r="4733" spans="1:17">
      <c r="A4733">
        <v>2014</v>
      </c>
      <c r="B4733">
        <v>305</v>
      </c>
      <c r="C4733">
        <v>2020</v>
      </c>
      <c r="D4733">
        <v>2770</v>
      </c>
      <c r="E4733" s="33">
        <f t="shared" si="292"/>
        <v>2.77</v>
      </c>
      <c r="F4733" s="32">
        <f t="shared" si="293"/>
        <v>4.0000000000000036E-2</v>
      </c>
      <c r="H4733">
        <v>2014</v>
      </c>
      <c r="I4733">
        <v>305</v>
      </c>
      <c r="J4733">
        <v>2020</v>
      </c>
      <c r="K4733">
        <v>2070</v>
      </c>
      <c r="L4733" s="33">
        <f t="shared" si="294"/>
        <v>2.0699999999999998</v>
      </c>
      <c r="M4733" s="32">
        <f t="shared" si="295"/>
        <v>0.17999999999999994</v>
      </c>
      <c r="O4733" s="34">
        <v>40241.847222222219</v>
      </c>
      <c r="P4733" s="33">
        <v>4.0000000000000036E-2</v>
      </c>
      <c r="Q4733" s="33">
        <v>0.17999999999999994</v>
      </c>
    </row>
    <row r="4734" spans="1:17">
      <c r="A4734">
        <v>2014</v>
      </c>
      <c r="B4734">
        <v>305</v>
      </c>
      <c r="C4734">
        <v>2030</v>
      </c>
      <c r="D4734">
        <v>2780</v>
      </c>
      <c r="E4734" s="33">
        <f t="shared" si="292"/>
        <v>2.78</v>
      </c>
      <c r="F4734" s="32">
        <f t="shared" si="293"/>
        <v>4.9999999999999822E-2</v>
      </c>
      <c r="H4734">
        <v>2014</v>
      </c>
      <c r="I4734">
        <v>305</v>
      </c>
      <c r="J4734">
        <v>2030</v>
      </c>
      <c r="K4734">
        <v>2080</v>
      </c>
      <c r="L4734" s="33">
        <f t="shared" si="294"/>
        <v>2.08</v>
      </c>
      <c r="M4734" s="32">
        <f t="shared" si="295"/>
        <v>0.19000000000000017</v>
      </c>
      <c r="O4734" s="34">
        <v>40241.854166666664</v>
      </c>
      <c r="P4734" s="33">
        <v>4.9999999999999822E-2</v>
      </c>
      <c r="Q4734" s="33">
        <v>0.19000000000000017</v>
      </c>
    </row>
    <row r="4735" spans="1:17">
      <c r="A4735">
        <v>2014</v>
      </c>
      <c r="B4735">
        <v>305</v>
      </c>
      <c r="C4735">
        <v>2040</v>
      </c>
      <c r="D4735">
        <v>2800</v>
      </c>
      <c r="E4735" s="33">
        <f t="shared" si="292"/>
        <v>2.8</v>
      </c>
      <c r="F4735" s="32">
        <f t="shared" si="293"/>
        <v>6.999999999999984E-2</v>
      </c>
      <c r="H4735">
        <v>2014</v>
      </c>
      <c r="I4735">
        <v>305</v>
      </c>
      <c r="J4735">
        <v>2040</v>
      </c>
      <c r="K4735">
        <v>2080</v>
      </c>
      <c r="L4735" s="33">
        <f t="shared" si="294"/>
        <v>2.08</v>
      </c>
      <c r="M4735" s="32">
        <f t="shared" si="295"/>
        <v>0.19000000000000017</v>
      </c>
      <c r="O4735" s="34">
        <v>40241.861111111109</v>
      </c>
      <c r="P4735" s="33">
        <v>6.999999999999984E-2</v>
      </c>
      <c r="Q4735" s="33">
        <v>0.19000000000000017</v>
      </c>
    </row>
    <row r="4736" spans="1:17">
      <c r="A4736">
        <v>2014</v>
      </c>
      <c r="B4736">
        <v>305</v>
      </c>
      <c r="C4736">
        <v>2050</v>
      </c>
      <c r="D4736">
        <v>2810</v>
      </c>
      <c r="E4736" s="33">
        <f t="shared" si="292"/>
        <v>2.81</v>
      </c>
      <c r="F4736" s="32">
        <f t="shared" si="293"/>
        <v>8.0000000000000071E-2</v>
      </c>
      <c r="H4736">
        <v>2014</v>
      </c>
      <c r="I4736">
        <v>305</v>
      </c>
      <c r="J4736">
        <v>2050</v>
      </c>
      <c r="K4736">
        <v>2080</v>
      </c>
      <c r="L4736" s="33">
        <f t="shared" si="294"/>
        <v>2.08</v>
      </c>
      <c r="M4736" s="32">
        <f t="shared" si="295"/>
        <v>0.19000000000000017</v>
      </c>
      <c r="O4736" s="34">
        <v>40241.868055555555</v>
      </c>
      <c r="P4736" s="33">
        <v>8.0000000000000071E-2</v>
      </c>
      <c r="Q4736" s="33">
        <v>0.19000000000000017</v>
      </c>
    </row>
    <row r="4737" spans="1:17">
      <c r="A4737">
        <v>2014</v>
      </c>
      <c r="B4737">
        <v>305</v>
      </c>
      <c r="C4737">
        <v>2100</v>
      </c>
      <c r="D4737">
        <v>2820</v>
      </c>
      <c r="E4737" s="33">
        <f t="shared" si="292"/>
        <v>2.82</v>
      </c>
      <c r="F4737" s="32">
        <f t="shared" si="293"/>
        <v>8.9999999999999858E-2</v>
      </c>
      <c r="H4737">
        <v>2014</v>
      </c>
      <c r="I4737">
        <v>305</v>
      </c>
      <c r="J4737">
        <v>2100</v>
      </c>
      <c r="K4737">
        <v>2070</v>
      </c>
      <c r="L4737" s="33">
        <f t="shared" si="294"/>
        <v>2.0699999999999998</v>
      </c>
      <c r="M4737" s="32">
        <f t="shared" si="295"/>
        <v>0.17999999999999994</v>
      </c>
      <c r="O4737" s="34">
        <v>40241.875</v>
      </c>
      <c r="P4737" s="33">
        <v>8.9999999999999858E-2</v>
      </c>
      <c r="Q4737" s="33">
        <v>0.17999999999999994</v>
      </c>
    </row>
    <row r="4738" spans="1:17">
      <c r="A4738">
        <v>2014</v>
      </c>
      <c r="B4738">
        <v>305</v>
      </c>
      <c r="C4738">
        <v>2110</v>
      </c>
      <c r="D4738">
        <v>2830</v>
      </c>
      <c r="E4738" s="33">
        <f t="shared" si="292"/>
        <v>2.83</v>
      </c>
      <c r="F4738" s="32">
        <f t="shared" si="293"/>
        <v>0.10000000000000009</v>
      </c>
      <c r="H4738">
        <v>2014</v>
      </c>
      <c r="I4738">
        <v>305</v>
      </c>
      <c r="J4738">
        <v>2110</v>
      </c>
      <c r="K4738">
        <v>2070</v>
      </c>
      <c r="L4738" s="33">
        <f t="shared" si="294"/>
        <v>2.0699999999999998</v>
      </c>
      <c r="M4738" s="32">
        <f t="shared" si="295"/>
        <v>0.17999999999999994</v>
      </c>
      <c r="O4738" s="34">
        <v>40241.881944444445</v>
      </c>
      <c r="P4738" s="33">
        <v>0.10000000000000009</v>
      </c>
      <c r="Q4738" s="33">
        <v>0.17999999999999994</v>
      </c>
    </row>
    <row r="4739" spans="1:17">
      <c r="A4739">
        <v>2014</v>
      </c>
      <c r="B4739">
        <v>305</v>
      </c>
      <c r="C4739">
        <v>2120</v>
      </c>
      <c r="D4739">
        <v>2830</v>
      </c>
      <c r="E4739" s="33">
        <f t="shared" si="292"/>
        <v>2.83</v>
      </c>
      <c r="F4739" s="32">
        <f t="shared" si="293"/>
        <v>0.10000000000000009</v>
      </c>
      <c r="H4739">
        <v>2014</v>
      </c>
      <c r="I4739">
        <v>305</v>
      </c>
      <c r="J4739">
        <v>2120</v>
      </c>
      <c r="K4739">
        <v>2060</v>
      </c>
      <c r="L4739" s="33">
        <f t="shared" si="294"/>
        <v>2.06</v>
      </c>
      <c r="M4739" s="32">
        <f t="shared" si="295"/>
        <v>0.17000000000000015</v>
      </c>
      <c r="O4739" s="34">
        <v>40241.888888888891</v>
      </c>
      <c r="P4739" s="33">
        <v>0.10000000000000009</v>
      </c>
      <c r="Q4739" s="33">
        <v>0.17000000000000015</v>
      </c>
    </row>
    <row r="4740" spans="1:17">
      <c r="A4740">
        <v>2014</v>
      </c>
      <c r="B4740">
        <v>305</v>
      </c>
      <c r="C4740">
        <v>2130</v>
      </c>
      <c r="D4740">
        <v>2830</v>
      </c>
      <c r="E4740" s="33">
        <f t="shared" ref="E4740:E4803" si="296">ROUND(D4740/1000,2)</f>
        <v>2.83</v>
      </c>
      <c r="F4740" s="32">
        <f t="shared" ref="F4740:F4803" si="297">E4740-E$8499</f>
        <v>0.10000000000000009</v>
      </c>
      <c r="H4740">
        <v>2014</v>
      </c>
      <c r="I4740">
        <v>305</v>
      </c>
      <c r="J4740">
        <v>2130</v>
      </c>
      <c r="K4740">
        <v>2050</v>
      </c>
      <c r="L4740" s="33">
        <f t="shared" ref="L4740:L4803" si="298">ROUND(K4740/1000,2)</f>
        <v>2.0499999999999998</v>
      </c>
      <c r="M4740" s="32">
        <f t="shared" ref="M4740:M4803" si="299">L4740-L$8499</f>
        <v>0.15999999999999992</v>
      </c>
      <c r="O4740" s="34">
        <v>40241.895833333336</v>
      </c>
      <c r="P4740" s="33">
        <v>0.10000000000000009</v>
      </c>
      <c r="Q4740" s="33">
        <v>0.15999999999999992</v>
      </c>
    </row>
    <row r="4741" spans="1:17">
      <c r="A4741">
        <v>2014</v>
      </c>
      <c r="B4741">
        <v>305</v>
      </c>
      <c r="C4741">
        <v>2140</v>
      </c>
      <c r="D4741">
        <v>2830</v>
      </c>
      <c r="E4741" s="33">
        <f t="shared" si="296"/>
        <v>2.83</v>
      </c>
      <c r="F4741" s="32">
        <f t="shared" si="297"/>
        <v>0.10000000000000009</v>
      </c>
      <c r="H4741">
        <v>2014</v>
      </c>
      <c r="I4741">
        <v>305</v>
      </c>
      <c r="J4741">
        <v>2140</v>
      </c>
      <c r="K4741">
        <v>2040</v>
      </c>
      <c r="L4741" s="33">
        <f t="shared" si="298"/>
        <v>2.04</v>
      </c>
      <c r="M4741" s="32">
        <f t="shared" si="299"/>
        <v>0.15000000000000013</v>
      </c>
      <c r="O4741" s="34">
        <v>40241.902777777781</v>
      </c>
      <c r="P4741" s="33">
        <v>0.10000000000000009</v>
      </c>
      <c r="Q4741" s="33">
        <v>0.15000000000000013</v>
      </c>
    </row>
    <row r="4742" spans="1:17">
      <c r="A4742">
        <v>2014</v>
      </c>
      <c r="B4742">
        <v>305</v>
      </c>
      <c r="C4742">
        <v>2150</v>
      </c>
      <c r="D4742">
        <v>2830</v>
      </c>
      <c r="E4742" s="33">
        <f t="shared" si="296"/>
        <v>2.83</v>
      </c>
      <c r="F4742" s="32">
        <f t="shared" si="297"/>
        <v>0.10000000000000009</v>
      </c>
      <c r="H4742">
        <v>2014</v>
      </c>
      <c r="I4742">
        <v>305</v>
      </c>
      <c r="J4742">
        <v>2150</v>
      </c>
      <c r="K4742">
        <v>2030</v>
      </c>
      <c r="L4742" s="33">
        <f t="shared" si="298"/>
        <v>2.0299999999999998</v>
      </c>
      <c r="M4742" s="32">
        <f t="shared" si="299"/>
        <v>0.1399999999999999</v>
      </c>
      <c r="O4742" s="34">
        <v>40241.909722222219</v>
      </c>
      <c r="P4742" s="33">
        <v>0.10000000000000009</v>
      </c>
      <c r="Q4742" s="33">
        <v>0.1399999999999999</v>
      </c>
    </row>
    <row r="4743" spans="1:17">
      <c r="A4743">
        <v>2014</v>
      </c>
      <c r="B4743">
        <v>305</v>
      </c>
      <c r="C4743">
        <v>2200</v>
      </c>
      <c r="D4743">
        <v>2820</v>
      </c>
      <c r="E4743" s="33">
        <f t="shared" si="296"/>
        <v>2.82</v>
      </c>
      <c r="F4743" s="32">
        <f t="shared" si="297"/>
        <v>8.9999999999999858E-2</v>
      </c>
      <c r="H4743">
        <v>2014</v>
      </c>
      <c r="I4743">
        <v>305</v>
      </c>
      <c r="J4743">
        <v>2200</v>
      </c>
      <c r="K4743">
        <v>2010</v>
      </c>
      <c r="L4743" s="33">
        <f t="shared" si="298"/>
        <v>2.0099999999999998</v>
      </c>
      <c r="M4743" s="32">
        <f t="shared" si="299"/>
        <v>0.11999999999999988</v>
      </c>
      <c r="O4743" s="34">
        <v>40241.916666666664</v>
      </c>
      <c r="P4743" s="33">
        <v>8.9999999999999858E-2</v>
      </c>
      <c r="Q4743" s="33">
        <v>0.11999999999999988</v>
      </c>
    </row>
    <row r="4744" spans="1:17">
      <c r="A4744">
        <v>2014</v>
      </c>
      <c r="B4744">
        <v>305</v>
      </c>
      <c r="C4744">
        <v>2210</v>
      </c>
      <c r="D4744">
        <v>2810</v>
      </c>
      <c r="E4744" s="33">
        <f t="shared" si="296"/>
        <v>2.81</v>
      </c>
      <c r="F4744" s="32">
        <f t="shared" si="297"/>
        <v>8.0000000000000071E-2</v>
      </c>
      <c r="H4744">
        <v>2014</v>
      </c>
      <c r="I4744">
        <v>305</v>
      </c>
      <c r="J4744">
        <v>2210</v>
      </c>
      <c r="K4744">
        <v>2000</v>
      </c>
      <c r="L4744" s="33">
        <f t="shared" si="298"/>
        <v>2</v>
      </c>
      <c r="M4744" s="32">
        <f t="shared" si="299"/>
        <v>0.1100000000000001</v>
      </c>
      <c r="O4744" s="34">
        <v>40241.923611111109</v>
      </c>
      <c r="P4744" s="33">
        <v>8.0000000000000071E-2</v>
      </c>
      <c r="Q4744" s="33">
        <v>0.1100000000000001</v>
      </c>
    </row>
    <row r="4745" spans="1:17">
      <c r="A4745">
        <v>2014</v>
      </c>
      <c r="B4745">
        <v>305</v>
      </c>
      <c r="C4745">
        <v>2220</v>
      </c>
      <c r="D4745">
        <v>2810</v>
      </c>
      <c r="E4745" s="33">
        <f t="shared" si="296"/>
        <v>2.81</v>
      </c>
      <c r="F4745" s="32">
        <f t="shared" si="297"/>
        <v>8.0000000000000071E-2</v>
      </c>
      <c r="H4745">
        <v>2014</v>
      </c>
      <c r="I4745">
        <v>305</v>
      </c>
      <c r="J4745">
        <v>2220</v>
      </c>
      <c r="K4745">
        <v>1980</v>
      </c>
      <c r="L4745" s="33">
        <f t="shared" si="298"/>
        <v>1.98</v>
      </c>
      <c r="M4745" s="32">
        <f t="shared" si="299"/>
        <v>9.000000000000008E-2</v>
      </c>
      <c r="O4745" s="34">
        <v>40241.930555555555</v>
      </c>
      <c r="P4745" s="33">
        <v>8.0000000000000071E-2</v>
      </c>
      <c r="Q4745" s="33">
        <v>9.000000000000008E-2</v>
      </c>
    </row>
    <row r="4746" spans="1:17">
      <c r="A4746">
        <v>2014</v>
      </c>
      <c r="B4746">
        <v>305</v>
      </c>
      <c r="C4746">
        <v>2230</v>
      </c>
      <c r="D4746">
        <v>2800</v>
      </c>
      <c r="E4746" s="33">
        <f t="shared" si="296"/>
        <v>2.8</v>
      </c>
      <c r="F4746" s="32">
        <f t="shared" si="297"/>
        <v>6.999999999999984E-2</v>
      </c>
      <c r="H4746">
        <v>2014</v>
      </c>
      <c r="I4746">
        <v>305</v>
      </c>
      <c r="J4746">
        <v>2230</v>
      </c>
      <c r="K4746">
        <v>1970</v>
      </c>
      <c r="L4746" s="33">
        <f t="shared" si="298"/>
        <v>1.97</v>
      </c>
      <c r="M4746" s="32">
        <f t="shared" si="299"/>
        <v>8.0000000000000071E-2</v>
      </c>
      <c r="O4746" s="34">
        <v>40241.9375</v>
      </c>
      <c r="P4746" s="33">
        <v>6.999999999999984E-2</v>
      </c>
      <c r="Q4746" s="33">
        <v>8.0000000000000071E-2</v>
      </c>
    </row>
    <row r="4747" spans="1:17">
      <c r="A4747">
        <v>2014</v>
      </c>
      <c r="B4747">
        <v>305</v>
      </c>
      <c r="C4747">
        <v>2240</v>
      </c>
      <c r="D4747">
        <v>2790</v>
      </c>
      <c r="E4747" s="33">
        <f t="shared" si="296"/>
        <v>2.79</v>
      </c>
      <c r="F4747" s="32">
        <f t="shared" si="297"/>
        <v>6.0000000000000053E-2</v>
      </c>
      <c r="H4747">
        <v>2014</v>
      </c>
      <c r="I4747">
        <v>305</v>
      </c>
      <c r="J4747">
        <v>2240</v>
      </c>
      <c r="K4747">
        <v>1950</v>
      </c>
      <c r="L4747" s="33">
        <f t="shared" si="298"/>
        <v>1.95</v>
      </c>
      <c r="M4747" s="32">
        <f t="shared" si="299"/>
        <v>6.0000000000000053E-2</v>
      </c>
      <c r="O4747" s="34">
        <v>40241.944444444445</v>
      </c>
      <c r="P4747" s="33">
        <v>6.0000000000000053E-2</v>
      </c>
      <c r="Q4747" s="33">
        <v>6.0000000000000053E-2</v>
      </c>
    </row>
    <row r="4748" spans="1:17">
      <c r="A4748">
        <v>2014</v>
      </c>
      <c r="B4748">
        <v>305</v>
      </c>
      <c r="C4748">
        <v>2250</v>
      </c>
      <c r="D4748">
        <v>2780</v>
      </c>
      <c r="E4748" s="33">
        <f t="shared" si="296"/>
        <v>2.78</v>
      </c>
      <c r="F4748" s="32">
        <f t="shared" si="297"/>
        <v>4.9999999999999822E-2</v>
      </c>
      <c r="H4748">
        <v>2014</v>
      </c>
      <c r="I4748">
        <v>305</v>
      </c>
      <c r="J4748">
        <v>2250</v>
      </c>
      <c r="K4748">
        <v>1930</v>
      </c>
      <c r="L4748" s="33">
        <f t="shared" si="298"/>
        <v>1.93</v>
      </c>
      <c r="M4748" s="32">
        <f t="shared" si="299"/>
        <v>4.0000000000000036E-2</v>
      </c>
      <c r="O4748" s="34">
        <v>40241.951388888891</v>
      </c>
      <c r="P4748" s="33">
        <v>4.9999999999999822E-2</v>
      </c>
      <c r="Q4748" s="33">
        <v>4.0000000000000036E-2</v>
      </c>
    </row>
    <row r="4749" spans="1:17">
      <c r="A4749">
        <v>2014</v>
      </c>
      <c r="B4749">
        <v>305</v>
      </c>
      <c r="C4749">
        <v>2300</v>
      </c>
      <c r="D4749">
        <v>2780</v>
      </c>
      <c r="E4749" s="33">
        <f t="shared" si="296"/>
        <v>2.78</v>
      </c>
      <c r="F4749" s="32">
        <f t="shared" si="297"/>
        <v>4.9999999999999822E-2</v>
      </c>
      <c r="H4749">
        <v>2014</v>
      </c>
      <c r="I4749">
        <v>305</v>
      </c>
      <c r="J4749">
        <v>2300</v>
      </c>
      <c r="K4749">
        <v>1920</v>
      </c>
      <c r="L4749" s="33">
        <f t="shared" si="298"/>
        <v>1.92</v>
      </c>
      <c r="M4749" s="32">
        <f t="shared" si="299"/>
        <v>3.0000000000000027E-2</v>
      </c>
      <c r="O4749" s="34">
        <v>40241.958333333336</v>
      </c>
      <c r="P4749" s="33">
        <v>4.9999999999999822E-2</v>
      </c>
      <c r="Q4749" s="33">
        <v>3.0000000000000027E-2</v>
      </c>
    </row>
    <row r="4750" spans="1:17">
      <c r="A4750">
        <v>2014</v>
      </c>
      <c r="B4750">
        <v>305</v>
      </c>
      <c r="C4750">
        <v>2310</v>
      </c>
      <c r="D4750">
        <v>2770</v>
      </c>
      <c r="E4750" s="33">
        <f t="shared" si="296"/>
        <v>2.77</v>
      </c>
      <c r="F4750" s="32">
        <f t="shared" si="297"/>
        <v>4.0000000000000036E-2</v>
      </c>
      <c r="H4750">
        <v>2014</v>
      </c>
      <c r="I4750">
        <v>305</v>
      </c>
      <c r="J4750">
        <v>2310</v>
      </c>
      <c r="K4750">
        <v>1900</v>
      </c>
      <c r="L4750" s="33">
        <f t="shared" si="298"/>
        <v>1.9</v>
      </c>
      <c r="M4750" s="32">
        <f t="shared" si="299"/>
        <v>1.0000000000000009E-2</v>
      </c>
      <c r="O4750" s="34">
        <v>40241.965277777781</v>
      </c>
      <c r="P4750" s="33">
        <v>4.0000000000000036E-2</v>
      </c>
      <c r="Q4750" s="33">
        <v>1.0000000000000009E-2</v>
      </c>
    </row>
    <row r="4751" spans="1:17">
      <c r="A4751">
        <v>2014</v>
      </c>
      <c r="B4751">
        <v>305</v>
      </c>
      <c r="C4751">
        <v>2320</v>
      </c>
      <c r="D4751">
        <v>2770</v>
      </c>
      <c r="E4751" s="33">
        <f t="shared" si="296"/>
        <v>2.77</v>
      </c>
      <c r="F4751" s="32">
        <f t="shared" si="297"/>
        <v>4.0000000000000036E-2</v>
      </c>
      <c r="H4751">
        <v>2014</v>
      </c>
      <c r="I4751">
        <v>305</v>
      </c>
      <c r="J4751">
        <v>2320</v>
      </c>
      <c r="K4751">
        <v>1890</v>
      </c>
      <c r="L4751" s="33">
        <f t="shared" si="298"/>
        <v>1.89</v>
      </c>
      <c r="M4751" s="32">
        <f t="shared" si="299"/>
        <v>0</v>
      </c>
      <c r="O4751" s="34">
        <v>40241.972222222219</v>
      </c>
      <c r="P4751" s="33">
        <v>4.0000000000000036E-2</v>
      </c>
      <c r="Q4751" s="33">
        <v>0</v>
      </c>
    </row>
    <row r="4752" spans="1:17">
      <c r="A4752">
        <v>2014</v>
      </c>
      <c r="B4752">
        <v>305</v>
      </c>
      <c r="C4752">
        <v>2330</v>
      </c>
      <c r="D4752">
        <v>2770</v>
      </c>
      <c r="E4752" s="33">
        <f t="shared" si="296"/>
        <v>2.77</v>
      </c>
      <c r="F4752" s="32">
        <f t="shared" si="297"/>
        <v>4.0000000000000036E-2</v>
      </c>
      <c r="H4752">
        <v>2014</v>
      </c>
      <c r="I4752">
        <v>305</v>
      </c>
      <c r="J4752">
        <v>2330</v>
      </c>
      <c r="K4752">
        <v>1870</v>
      </c>
      <c r="L4752" s="33">
        <f t="shared" si="298"/>
        <v>1.87</v>
      </c>
      <c r="M4752" s="32">
        <f t="shared" si="299"/>
        <v>-1.9999999999999796E-2</v>
      </c>
      <c r="O4752" s="34">
        <v>40241.979166666664</v>
      </c>
      <c r="P4752" s="33">
        <v>4.0000000000000036E-2</v>
      </c>
      <c r="Q4752" s="33">
        <v>-1.9999999999999796E-2</v>
      </c>
    </row>
    <row r="4753" spans="1:17">
      <c r="A4753">
        <v>2014</v>
      </c>
      <c r="B4753">
        <v>305</v>
      </c>
      <c r="C4753">
        <v>2340</v>
      </c>
      <c r="D4753">
        <v>2760</v>
      </c>
      <c r="E4753" s="33">
        <f t="shared" si="296"/>
        <v>2.76</v>
      </c>
      <c r="F4753" s="32">
        <f t="shared" si="297"/>
        <v>2.9999999999999805E-2</v>
      </c>
      <c r="H4753">
        <v>2014</v>
      </c>
      <c r="I4753">
        <v>305</v>
      </c>
      <c r="J4753">
        <v>2340</v>
      </c>
      <c r="K4753">
        <v>1850</v>
      </c>
      <c r="L4753" s="33">
        <f t="shared" si="298"/>
        <v>1.85</v>
      </c>
      <c r="M4753" s="32">
        <f t="shared" si="299"/>
        <v>-3.9999999999999813E-2</v>
      </c>
      <c r="O4753" s="34">
        <v>40241.986111111109</v>
      </c>
      <c r="P4753" s="33">
        <v>2.9999999999999805E-2</v>
      </c>
      <c r="Q4753" s="33">
        <v>-3.9999999999999813E-2</v>
      </c>
    </row>
    <row r="4754" spans="1:17">
      <c r="A4754">
        <v>2014</v>
      </c>
      <c r="B4754">
        <v>305</v>
      </c>
      <c r="C4754">
        <v>2350</v>
      </c>
      <c r="D4754">
        <v>2760</v>
      </c>
      <c r="E4754" s="33">
        <f t="shared" si="296"/>
        <v>2.76</v>
      </c>
      <c r="F4754" s="32">
        <f t="shared" si="297"/>
        <v>2.9999999999999805E-2</v>
      </c>
      <c r="H4754">
        <v>2014</v>
      </c>
      <c r="I4754">
        <v>305</v>
      </c>
      <c r="J4754">
        <v>2350</v>
      </c>
      <c r="K4754">
        <v>1840</v>
      </c>
      <c r="L4754" s="33">
        <f t="shared" si="298"/>
        <v>1.84</v>
      </c>
      <c r="M4754" s="32">
        <f t="shared" si="299"/>
        <v>-4.9999999999999822E-2</v>
      </c>
      <c r="O4754" s="34">
        <v>40241.993055555555</v>
      </c>
      <c r="P4754" s="33">
        <v>2.9999999999999805E-2</v>
      </c>
      <c r="Q4754" s="33">
        <v>-4.9999999999999822E-2</v>
      </c>
    </row>
    <row r="4755" spans="1:17">
      <c r="A4755">
        <v>2014</v>
      </c>
      <c r="B4755">
        <v>306</v>
      </c>
      <c r="C4755">
        <v>0</v>
      </c>
      <c r="D4755">
        <v>2760</v>
      </c>
      <c r="E4755" s="33">
        <f t="shared" si="296"/>
        <v>2.76</v>
      </c>
      <c r="F4755" s="32">
        <f t="shared" si="297"/>
        <v>2.9999999999999805E-2</v>
      </c>
      <c r="H4755">
        <v>2014</v>
      </c>
      <c r="I4755">
        <v>306</v>
      </c>
      <c r="J4755">
        <v>0</v>
      </c>
      <c r="K4755">
        <v>1830</v>
      </c>
      <c r="L4755" s="33">
        <f t="shared" si="298"/>
        <v>1.83</v>
      </c>
      <c r="M4755" s="32">
        <f t="shared" si="299"/>
        <v>-5.9999999999999831E-2</v>
      </c>
      <c r="O4755" s="34">
        <v>40242</v>
      </c>
      <c r="P4755" s="33">
        <v>2.9999999999999805E-2</v>
      </c>
      <c r="Q4755" s="33">
        <v>-5.9999999999999831E-2</v>
      </c>
    </row>
    <row r="4756" spans="1:17">
      <c r="A4756">
        <v>2014</v>
      </c>
      <c r="B4756">
        <v>306</v>
      </c>
      <c r="C4756">
        <v>10</v>
      </c>
      <c r="D4756">
        <v>2760</v>
      </c>
      <c r="E4756" s="33">
        <f t="shared" si="296"/>
        <v>2.76</v>
      </c>
      <c r="F4756" s="32">
        <f t="shared" si="297"/>
        <v>2.9999999999999805E-2</v>
      </c>
      <c r="H4756">
        <v>2014</v>
      </c>
      <c r="I4756">
        <v>306</v>
      </c>
      <c r="J4756">
        <v>10</v>
      </c>
      <c r="K4756">
        <v>1810</v>
      </c>
      <c r="L4756" s="33">
        <f t="shared" si="298"/>
        <v>1.81</v>
      </c>
      <c r="M4756" s="32">
        <f t="shared" si="299"/>
        <v>-7.9999999999999849E-2</v>
      </c>
      <c r="O4756" s="34">
        <v>40242.006944444445</v>
      </c>
      <c r="P4756" s="33">
        <v>2.9999999999999805E-2</v>
      </c>
      <c r="Q4756" s="33">
        <v>-7.9999999999999849E-2</v>
      </c>
    </row>
    <row r="4757" spans="1:17">
      <c r="A4757">
        <v>2014</v>
      </c>
      <c r="B4757">
        <v>306</v>
      </c>
      <c r="C4757">
        <v>20</v>
      </c>
      <c r="D4757">
        <v>2760</v>
      </c>
      <c r="E4757" s="33">
        <f t="shared" si="296"/>
        <v>2.76</v>
      </c>
      <c r="F4757" s="32">
        <f t="shared" si="297"/>
        <v>2.9999999999999805E-2</v>
      </c>
      <c r="H4757">
        <v>2014</v>
      </c>
      <c r="I4757">
        <v>306</v>
      </c>
      <c r="J4757">
        <v>20</v>
      </c>
      <c r="K4757">
        <v>1800</v>
      </c>
      <c r="L4757" s="33">
        <f t="shared" si="298"/>
        <v>1.8</v>
      </c>
      <c r="M4757" s="32">
        <f t="shared" si="299"/>
        <v>-8.9999999999999858E-2</v>
      </c>
      <c r="O4757" s="34">
        <v>40242.013888888891</v>
      </c>
      <c r="P4757" s="33">
        <v>2.9999999999999805E-2</v>
      </c>
      <c r="Q4757" s="33">
        <v>-8.9999999999999858E-2</v>
      </c>
    </row>
    <row r="4758" spans="1:17">
      <c r="A4758">
        <v>2014</v>
      </c>
      <c r="B4758">
        <v>306</v>
      </c>
      <c r="C4758">
        <v>30</v>
      </c>
      <c r="D4758">
        <v>2760</v>
      </c>
      <c r="E4758" s="33">
        <f t="shared" si="296"/>
        <v>2.76</v>
      </c>
      <c r="F4758" s="32">
        <f t="shared" si="297"/>
        <v>2.9999999999999805E-2</v>
      </c>
      <c r="H4758">
        <v>2014</v>
      </c>
      <c r="I4758">
        <v>306</v>
      </c>
      <c r="J4758">
        <v>30</v>
      </c>
      <c r="K4758">
        <v>1780</v>
      </c>
      <c r="L4758" s="33">
        <f t="shared" si="298"/>
        <v>1.78</v>
      </c>
      <c r="M4758" s="32">
        <f t="shared" si="299"/>
        <v>-0.10999999999999988</v>
      </c>
      <c r="O4758" s="34">
        <v>40242.020833333336</v>
      </c>
      <c r="P4758" s="33">
        <v>2.9999999999999805E-2</v>
      </c>
      <c r="Q4758" s="33">
        <v>-0.10999999999999988</v>
      </c>
    </row>
    <row r="4759" spans="1:17">
      <c r="A4759">
        <v>2014</v>
      </c>
      <c r="B4759">
        <v>306</v>
      </c>
      <c r="C4759">
        <v>40</v>
      </c>
      <c r="D4759">
        <v>2760</v>
      </c>
      <c r="E4759" s="33">
        <f t="shared" si="296"/>
        <v>2.76</v>
      </c>
      <c r="F4759" s="32">
        <f t="shared" si="297"/>
        <v>2.9999999999999805E-2</v>
      </c>
      <c r="H4759">
        <v>2014</v>
      </c>
      <c r="I4759">
        <v>306</v>
      </c>
      <c r="J4759">
        <v>40</v>
      </c>
      <c r="K4759">
        <v>1770</v>
      </c>
      <c r="L4759" s="33">
        <f t="shared" si="298"/>
        <v>1.77</v>
      </c>
      <c r="M4759" s="32">
        <f t="shared" si="299"/>
        <v>-0.11999999999999988</v>
      </c>
      <c r="O4759" s="34">
        <v>40242.027777777781</v>
      </c>
      <c r="P4759" s="33">
        <v>2.9999999999999805E-2</v>
      </c>
      <c r="Q4759" s="33">
        <v>-0.11999999999999988</v>
      </c>
    </row>
    <row r="4760" spans="1:17">
      <c r="A4760">
        <v>2014</v>
      </c>
      <c r="B4760">
        <v>306</v>
      </c>
      <c r="C4760">
        <v>50</v>
      </c>
      <c r="D4760">
        <v>2760</v>
      </c>
      <c r="E4760" s="33">
        <f t="shared" si="296"/>
        <v>2.76</v>
      </c>
      <c r="F4760" s="32">
        <f t="shared" si="297"/>
        <v>2.9999999999999805E-2</v>
      </c>
      <c r="H4760">
        <v>2014</v>
      </c>
      <c r="I4760">
        <v>306</v>
      </c>
      <c r="J4760">
        <v>50</v>
      </c>
      <c r="K4760">
        <v>1750</v>
      </c>
      <c r="L4760" s="33">
        <f t="shared" si="298"/>
        <v>1.75</v>
      </c>
      <c r="M4760" s="32">
        <f t="shared" si="299"/>
        <v>-0.1399999999999999</v>
      </c>
      <c r="O4760" s="34">
        <v>40242.034722222219</v>
      </c>
      <c r="P4760" s="33">
        <v>2.9999999999999805E-2</v>
      </c>
      <c r="Q4760" s="33">
        <v>-0.1399999999999999</v>
      </c>
    </row>
    <row r="4761" spans="1:17">
      <c r="A4761">
        <v>2014</v>
      </c>
      <c r="B4761">
        <v>306</v>
      </c>
      <c r="C4761">
        <v>100</v>
      </c>
      <c r="D4761">
        <v>2750</v>
      </c>
      <c r="E4761" s="33">
        <f t="shared" si="296"/>
        <v>2.75</v>
      </c>
      <c r="F4761" s="32">
        <f t="shared" si="297"/>
        <v>2.0000000000000018E-2</v>
      </c>
      <c r="H4761">
        <v>2014</v>
      </c>
      <c r="I4761">
        <v>306</v>
      </c>
      <c r="J4761">
        <v>100</v>
      </c>
      <c r="K4761">
        <v>1740</v>
      </c>
      <c r="L4761" s="33">
        <f t="shared" si="298"/>
        <v>1.74</v>
      </c>
      <c r="M4761" s="32">
        <f t="shared" si="299"/>
        <v>-0.14999999999999991</v>
      </c>
      <c r="O4761" s="34">
        <v>40242.041666666664</v>
      </c>
      <c r="P4761" s="33">
        <v>2.0000000000000018E-2</v>
      </c>
      <c r="Q4761" s="33">
        <v>-0.14999999999999991</v>
      </c>
    </row>
    <row r="4762" spans="1:17">
      <c r="A4762">
        <v>2014</v>
      </c>
      <c r="B4762">
        <v>306</v>
      </c>
      <c r="C4762">
        <v>110</v>
      </c>
      <c r="D4762">
        <v>2740</v>
      </c>
      <c r="E4762" s="33">
        <f t="shared" si="296"/>
        <v>2.74</v>
      </c>
      <c r="F4762" s="32">
        <f t="shared" si="297"/>
        <v>1.0000000000000231E-2</v>
      </c>
      <c r="H4762">
        <v>2014</v>
      </c>
      <c r="I4762">
        <v>306</v>
      </c>
      <c r="J4762">
        <v>110</v>
      </c>
      <c r="K4762">
        <v>1720</v>
      </c>
      <c r="L4762" s="33">
        <f t="shared" si="298"/>
        <v>1.72</v>
      </c>
      <c r="M4762" s="32">
        <f t="shared" si="299"/>
        <v>-0.16999999999999993</v>
      </c>
      <c r="O4762" s="34">
        <v>40242.048611111109</v>
      </c>
      <c r="P4762" s="33">
        <v>1.0000000000000231E-2</v>
      </c>
      <c r="Q4762" s="33">
        <v>-0.16999999999999993</v>
      </c>
    </row>
    <row r="4763" spans="1:17">
      <c r="A4763">
        <v>2014</v>
      </c>
      <c r="B4763">
        <v>306</v>
      </c>
      <c r="C4763">
        <v>120</v>
      </c>
      <c r="D4763">
        <v>2730</v>
      </c>
      <c r="E4763" s="33">
        <f t="shared" si="296"/>
        <v>2.73</v>
      </c>
      <c r="F4763" s="32">
        <f t="shared" si="297"/>
        <v>0</v>
      </c>
      <c r="H4763">
        <v>2014</v>
      </c>
      <c r="I4763">
        <v>306</v>
      </c>
      <c r="J4763">
        <v>120</v>
      </c>
      <c r="K4763">
        <v>1710</v>
      </c>
      <c r="L4763" s="33">
        <f t="shared" si="298"/>
        <v>1.71</v>
      </c>
      <c r="M4763" s="32">
        <f t="shared" si="299"/>
        <v>-0.17999999999999994</v>
      </c>
      <c r="O4763" s="34">
        <v>40242.055555555555</v>
      </c>
      <c r="P4763" s="33">
        <v>0</v>
      </c>
      <c r="Q4763" s="33">
        <v>-0.17999999999999994</v>
      </c>
    </row>
    <row r="4764" spans="1:17">
      <c r="A4764">
        <v>2014</v>
      </c>
      <c r="B4764">
        <v>306</v>
      </c>
      <c r="C4764">
        <v>130</v>
      </c>
      <c r="D4764">
        <v>2720</v>
      </c>
      <c r="E4764" s="33">
        <f t="shared" si="296"/>
        <v>2.72</v>
      </c>
      <c r="F4764" s="32">
        <f t="shared" si="297"/>
        <v>-9.9999999999997868E-3</v>
      </c>
      <c r="H4764">
        <v>2014</v>
      </c>
      <c r="I4764">
        <v>306</v>
      </c>
      <c r="J4764">
        <v>130</v>
      </c>
      <c r="K4764">
        <v>1700</v>
      </c>
      <c r="L4764" s="33">
        <f t="shared" si="298"/>
        <v>1.7</v>
      </c>
      <c r="M4764" s="32">
        <f t="shared" si="299"/>
        <v>-0.18999999999999995</v>
      </c>
      <c r="O4764" s="34">
        <v>40242.0625</v>
      </c>
      <c r="P4764" s="33">
        <v>-9.9999999999997868E-3</v>
      </c>
      <c r="Q4764" s="33">
        <v>-0.18999999999999995</v>
      </c>
    </row>
    <row r="4765" spans="1:17">
      <c r="A4765">
        <v>2014</v>
      </c>
      <c r="B4765">
        <v>306</v>
      </c>
      <c r="C4765">
        <v>140</v>
      </c>
      <c r="D4765">
        <v>2700</v>
      </c>
      <c r="E4765" s="33">
        <f t="shared" si="296"/>
        <v>2.7</v>
      </c>
      <c r="F4765" s="32">
        <f t="shared" si="297"/>
        <v>-2.9999999999999805E-2</v>
      </c>
      <c r="H4765">
        <v>2014</v>
      </c>
      <c r="I4765">
        <v>306</v>
      </c>
      <c r="J4765">
        <v>140</v>
      </c>
      <c r="K4765">
        <v>1680</v>
      </c>
      <c r="L4765" s="33">
        <f t="shared" si="298"/>
        <v>1.68</v>
      </c>
      <c r="M4765" s="32">
        <f t="shared" si="299"/>
        <v>-0.20999999999999996</v>
      </c>
      <c r="O4765" s="34">
        <v>40242.069444444445</v>
      </c>
      <c r="P4765" s="33">
        <v>-2.9999999999999805E-2</v>
      </c>
      <c r="Q4765" s="33">
        <v>-0.20999999999999996</v>
      </c>
    </row>
    <row r="4766" spans="1:17">
      <c r="A4766">
        <v>2014</v>
      </c>
      <c r="B4766">
        <v>306</v>
      </c>
      <c r="C4766">
        <v>150</v>
      </c>
      <c r="D4766">
        <v>2680</v>
      </c>
      <c r="E4766" s="33">
        <f t="shared" si="296"/>
        <v>2.68</v>
      </c>
      <c r="F4766" s="32">
        <f t="shared" si="297"/>
        <v>-4.9999999999999822E-2</v>
      </c>
      <c r="H4766">
        <v>2014</v>
      </c>
      <c r="I4766">
        <v>306</v>
      </c>
      <c r="J4766">
        <v>150</v>
      </c>
      <c r="K4766">
        <v>1670</v>
      </c>
      <c r="L4766" s="33">
        <f t="shared" si="298"/>
        <v>1.67</v>
      </c>
      <c r="M4766" s="32">
        <f t="shared" si="299"/>
        <v>-0.21999999999999997</v>
      </c>
      <c r="O4766" s="34">
        <v>40242.076388888891</v>
      </c>
      <c r="P4766" s="33">
        <v>-4.9999999999999822E-2</v>
      </c>
      <c r="Q4766" s="33">
        <v>-0.21999999999999997</v>
      </c>
    </row>
    <row r="4767" spans="1:17">
      <c r="A4767">
        <v>2014</v>
      </c>
      <c r="B4767">
        <v>306</v>
      </c>
      <c r="C4767">
        <v>200</v>
      </c>
      <c r="D4767">
        <v>2660</v>
      </c>
      <c r="E4767" s="33">
        <f t="shared" si="296"/>
        <v>2.66</v>
      </c>
      <c r="F4767" s="32">
        <f t="shared" si="297"/>
        <v>-6.999999999999984E-2</v>
      </c>
      <c r="H4767">
        <v>2014</v>
      </c>
      <c r="I4767">
        <v>306</v>
      </c>
      <c r="J4767">
        <v>200</v>
      </c>
      <c r="K4767">
        <v>1660</v>
      </c>
      <c r="L4767" s="33">
        <f t="shared" si="298"/>
        <v>1.66</v>
      </c>
      <c r="M4767" s="32">
        <f t="shared" si="299"/>
        <v>-0.22999999999999998</v>
      </c>
      <c r="O4767" s="34">
        <v>40242.083333333336</v>
      </c>
      <c r="P4767" s="33">
        <v>-6.999999999999984E-2</v>
      </c>
      <c r="Q4767" s="33">
        <v>-0.22999999999999998</v>
      </c>
    </row>
    <row r="4768" spans="1:17">
      <c r="A4768">
        <v>2014</v>
      </c>
      <c r="B4768">
        <v>306</v>
      </c>
      <c r="C4768">
        <v>210</v>
      </c>
      <c r="D4768">
        <v>2640</v>
      </c>
      <c r="E4768" s="33">
        <f t="shared" si="296"/>
        <v>2.64</v>
      </c>
      <c r="F4768" s="32">
        <f t="shared" si="297"/>
        <v>-8.9999999999999858E-2</v>
      </c>
      <c r="H4768">
        <v>2014</v>
      </c>
      <c r="I4768">
        <v>306</v>
      </c>
      <c r="J4768">
        <v>210</v>
      </c>
      <c r="K4768">
        <v>1650</v>
      </c>
      <c r="L4768" s="33">
        <f t="shared" si="298"/>
        <v>1.65</v>
      </c>
      <c r="M4768" s="32">
        <f t="shared" si="299"/>
        <v>-0.24</v>
      </c>
      <c r="O4768" s="34">
        <v>40242.090277777781</v>
      </c>
      <c r="P4768" s="33">
        <v>-8.9999999999999858E-2</v>
      </c>
      <c r="Q4768" s="33">
        <v>-0.24</v>
      </c>
    </row>
    <row r="4769" spans="1:17">
      <c r="A4769">
        <v>2014</v>
      </c>
      <c r="B4769">
        <v>306</v>
      </c>
      <c r="C4769">
        <v>220</v>
      </c>
      <c r="D4769">
        <v>2620</v>
      </c>
      <c r="E4769" s="33">
        <f t="shared" si="296"/>
        <v>2.62</v>
      </c>
      <c r="F4769" s="32">
        <f t="shared" si="297"/>
        <v>-0.10999999999999988</v>
      </c>
      <c r="H4769">
        <v>2014</v>
      </c>
      <c r="I4769">
        <v>306</v>
      </c>
      <c r="J4769">
        <v>220</v>
      </c>
      <c r="K4769">
        <v>1640</v>
      </c>
      <c r="L4769" s="33">
        <f t="shared" si="298"/>
        <v>1.64</v>
      </c>
      <c r="M4769" s="32">
        <f t="shared" si="299"/>
        <v>-0.25</v>
      </c>
      <c r="O4769" s="34">
        <v>40242.097222222219</v>
      </c>
      <c r="P4769" s="33">
        <v>-0.10999999999999988</v>
      </c>
      <c r="Q4769" s="33">
        <v>-0.25</v>
      </c>
    </row>
    <row r="4770" spans="1:17">
      <c r="A4770">
        <v>2014</v>
      </c>
      <c r="B4770">
        <v>306</v>
      </c>
      <c r="C4770">
        <v>230</v>
      </c>
      <c r="D4770">
        <v>2600</v>
      </c>
      <c r="E4770" s="33">
        <f t="shared" si="296"/>
        <v>2.6</v>
      </c>
      <c r="F4770" s="32">
        <f t="shared" si="297"/>
        <v>-0.12999999999999989</v>
      </c>
      <c r="H4770">
        <v>2014</v>
      </c>
      <c r="I4770">
        <v>306</v>
      </c>
      <c r="J4770">
        <v>230</v>
      </c>
      <c r="K4770">
        <v>1640</v>
      </c>
      <c r="L4770" s="33">
        <f t="shared" si="298"/>
        <v>1.64</v>
      </c>
      <c r="M4770" s="32">
        <f t="shared" si="299"/>
        <v>-0.25</v>
      </c>
      <c r="O4770" s="34">
        <v>40242.104166666664</v>
      </c>
      <c r="P4770" s="33">
        <v>-0.12999999999999989</v>
      </c>
      <c r="Q4770" s="33">
        <v>-0.25</v>
      </c>
    </row>
    <row r="4771" spans="1:17">
      <c r="A4771">
        <v>2014</v>
      </c>
      <c r="B4771">
        <v>306</v>
      </c>
      <c r="C4771">
        <v>240</v>
      </c>
      <c r="D4771">
        <v>2580</v>
      </c>
      <c r="E4771" s="33">
        <f t="shared" si="296"/>
        <v>2.58</v>
      </c>
      <c r="F4771" s="32">
        <f t="shared" si="297"/>
        <v>-0.14999999999999991</v>
      </c>
      <c r="H4771">
        <v>2014</v>
      </c>
      <c r="I4771">
        <v>306</v>
      </c>
      <c r="J4771">
        <v>240</v>
      </c>
      <c r="K4771">
        <v>1630</v>
      </c>
      <c r="L4771" s="33">
        <f t="shared" si="298"/>
        <v>1.63</v>
      </c>
      <c r="M4771" s="32">
        <f t="shared" si="299"/>
        <v>-0.26</v>
      </c>
      <c r="O4771" s="34">
        <v>40242.111111111109</v>
      </c>
      <c r="P4771" s="33">
        <v>-0.14999999999999991</v>
      </c>
      <c r="Q4771" s="33">
        <v>-0.26</v>
      </c>
    </row>
    <row r="4772" spans="1:17">
      <c r="A4772">
        <v>2014</v>
      </c>
      <c r="B4772">
        <v>306</v>
      </c>
      <c r="C4772">
        <v>250</v>
      </c>
      <c r="D4772">
        <v>2560</v>
      </c>
      <c r="E4772" s="33">
        <f t="shared" si="296"/>
        <v>2.56</v>
      </c>
      <c r="F4772" s="32">
        <f t="shared" si="297"/>
        <v>-0.16999999999999993</v>
      </c>
      <c r="H4772">
        <v>2014</v>
      </c>
      <c r="I4772">
        <v>306</v>
      </c>
      <c r="J4772">
        <v>250</v>
      </c>
      <c r="K4772">
        <v>1630</v>
      </c>
      <c r="L4772" s="33">
        <f t="shared" si="298"/>
        <v>1.63</v>
      </c>
      <c r="M4772" s="32">
        <f t="shared" si="299"/>
        <v>-0.26</v>
      </c>
      <c r="O4772" s="34">
        <v>40242.118055555555</v>
      </c>
      <c r="P4772" s="33">
        <v>-0.16999999999999993</v>
      </c>
      <c r="Q4772" s="33">
        <v>-0.26</v>
      </c>
    </row>
    <row r="4773" spans="1:17">
      <c r="A4773">
        <v>2014</v>
      </c>
      <c r="B4773">
        <v>306</v>
      </c>
      <c r="C4773">
        <v>300</v>
      </c>
      <c r="D4773">
        <v>2540</v>
      </c>
      <c r="E4773" s="33">
        <f t="shared" si="296"/>
        <v>2.54</v>
      </c>
      <c r="F4773" s="32">
        <f t="shared" si="297"/>
        <v>-0.18999999999999995</v>
      </c>
      <c r="H4773">
        <v>2014</v>
      </c>
      <c r="I4773">
        <v>306</v>
      </c>
      <c r="J4773">
        <v>300</v>
      </c>
      <c r="K4773">
        <v>1630</v>
      </c>
      <c r="L4773" s="33">
        <f t="shared" si="298"/>
        <v>1.63</v>
      </c>
      <c r="M4773" s="32">
        <f t="shared" si="299"/>
        <v>-0.26</v>
      </c>
      <c r="O4773" s="34">
        <v>40242.125</v>
      </c>
      <c r="P4773" s="33">
        <v>-0.18999999999999995</v>
      </c>
      <c r="Q4773" s="33">
        <v>-0.26</v>
      </c>
    </row>
    <row r="4774" spans="1:17">
      <c r="A4774">
        <v>2014</v>
      </c>
      <c r="B4774">
        <v>306</v>
      </c>
      <c r="C4774">
        <v>310</v>
      </c>
      <c r="D4774">
        <v>2530</v>
      </c>
      <c r="E4774" s="33">
        <f t="shared" si="296"/>
        <v>2.5299999999999998</v>
      </c>
      <c r="F4774" s="32">
        <f t="shared" si="297"/>
        <v>-0.20000000000000018</v>
      </c>
      <c r="H4774">
        <v>2014</v>
      </c>
      <c r="I4774">
        <v>306</v>
      </c>
      <c r="J4774">
        <v>310</v>
      </c>
      <c r="K4774">
        <v>1630</v>
      </c>
      <c r="L4774" s="33">
        <f t="shared" si="298"/>
        <v>1.63</v>
      </c>
      <c r="M4774" s="32">
        <f t="shared" si="299"/>
        <v>-0.26</v>
      </c>
      <c r="O4774" s="34">
        <v>40242.131944444445</v>
      </c>
      <c r="P4774" s="33">
        <v>-0.20000000000000018</v>
      </c>
      <c r="Q4774" s="33">
        <v>-0.26</v>
      </c>
    </row>
    <row r="4775" spans="1:17">
      <c r="A4775">
        <v>2014</v>
      </c>
      <c r="B4775">
        <v>306</v>
      </c>
      <c r="C4775">
        <v>320</v>
      </c>
      <c r="D4775">
        <v>2520</v>
      </c>
      <c r="E4775" s="33">
        <f t="shared" si="296"/>
        <v>2.52</v>
      </c>
      <c r="F4775" s="32">
        <f t="shared" si="297"/>
        <v>-0.20999999999999996</v>
      </c>
      <c r="H4775">
        <v>2014</v>
      </c>
      <c r="I4775">
        <v>306</v>
      </c>
      <c r="J4775">
        <v>320</v>
      </c>
      <c r="K4775">
        <v>1640</v>
      </c>
      <c r="L4775" s="33">
        <f t="shared" si="298"/>
        <v>1.64</v>
      </c>
      <c r="M4775" s="32">
        <f t="shared" si="299"/>
        <v>-0.25</v>
      </c>
      <c r="O4775" s="34">
        <v>40242.138888888891</v>
      </c>
      <c r="P4775" s="33">
        <v>-0.20999999999999996</v>
      </c>
      <c r="Q4775" s="33">
        <v>-0.25</v>
      </c>
    </row>
    <row r="4776" spans="1:17">
      <c r="A4776">
        <v>2014</v>
      </c>
      <c r="B4776">
        <v>306</v>
      </c>
      <c r="C4776">
        <v>330</v>
      </c>
      <c r="D4776">
        <v>2510</v>
      </c>
      <c r="E4776" s="33">
        <f t="shared" si="296"/>
        <v>2.5099999999999998</v>
      </c>
      <c r="F4776" s="32">
        <f t="shared" si="297"/>
        <v>-0.2200000000000002</v>
      </c>
      <c r="H4776">
        <v>2014</v>
      </c>
      <c r="I4776">
        <v>306</v>
      </c>
      <c r="J4776">
        <v>330</v>
      </c>
      <c r="K4776">
        <v>1640</v>
      </c>
      <c r="L4776" s="33">
        <f t="shared" si="298"/>
        <v>1.64</v>
      </c>
      <c r="M4776" s="32">
        <f t="shared" si="299"/>
        <v>-0.25</v>
      </c>
      <c r="O4776" s="34">
        <v>40242.145833333336</v>
      </c>
      <c r="P4776" s="33">
        <v>-0.2200000000000002</v>
      </c>
      <c r="Q4776" s="33">
        <v>-0.25</v>
      </c>
    </row>
    <row r="4777" spans="1:17">
      <c r="A4777">
        <v>2014</v>
      </c>
      <c r="B4777">
        <v>306</v>
      </c>
      <c r="C4777">
        <v>340</v>
      </c>
      <c r="D4777">
        <v>2500</v>
      </c>
      <c r="E4777" s="33">
        <f t="shared" si="296"/>
        <v>2.5</v>
      </c>
      <c r="F4777" s="32">
        <f t="shared" si="297"/>
        <v>-0.22999999999999998</v>
      </c>
      <c r="H4777">
        <v>2014</v>
      </c>
      <c r="I4777">
        <v>306</v>
      </c>
      <c r="J4777">
        <v>340</v>
      </c>
      <c r="K4777">
        <v>1650</v>
      </c>
      <c r="L4777" s="33">
        <f t="shared" si="298"/>
        <v>1.65</v>
      </c>
      <c r="M4777" s="32">
        <f t="shared" si="299"/>
        <v>-0.24</v>
      </c>
      <c r="O4777" s="34">
        <v>40242.152777777781</v>
      </c>
      <c r="P4777" s="33">
        <v>-0.22999999999999998</v>
      </c>
      <c r="Q4777" s="33">
        <v>-0.24</v>
      </c>
    </row>
    <row r="4778" spans="1:17">
      <c r="A4778">
        <v>2014</v>
      </c>
      <c r="B4778">
        <v>306</v>
      </c>
      <c r="C4778">
        <v>350</v>
      </c>
      <c r="D4778">
        <v>2490</v>
      </c>
      <c r="E4778" s="33">
        <f t="shared" si="296"/>
        <v>2.4900000000000002</v>
      </c>
      <c r="F4778" s="32">
        <f t="shared" si="297"/>
        <v>-0.23999999999999977</v>
      </c>
      <c r="H4778">
        <v>2014</v>
      </c>
      <c r="I4778">
        <v>306</v>
      </c>
      <c r="J4778">
        <v>350</v>
      </c>
      <c r="K4778">
        <v>1670</v>
      </c>
      <c r="L4778" s="33">
        <f t="shared" si="298"/>
        <v>1.67</v>
      </c>
      <c r="M4778" s="32">
        <f t="shared" si="299"/>
        <v>-0.21999999999999997</v>
      </c>
      <c r="O4778" s="34">
        <v>40242.159722222219</v>
      </c>
      <c r="P4778" s="33">
        <v>-0.23999999999999977</v>
      </c>
      <c r="Q4778" s="33">
        <v>-0.21999999999999997</v>
      </c>
    </row>
    <row r="4779" spans="1:17">
      <c r="A4779">
        <v>2014</v>
      </c>
      <c r="B4779">
        <v>306</v>
      </c>
      <c r="C4779">
        <v>400</v>
      </c>
      <c r="D4779">
        <v>2490</v>
      </c>
      <c r="E4779" s="33">
        <f t="shared" si="296"/>
        <v>2.4900000000000002</v>
      </c>
      <c r="F4779" s="32">
        <f t="shared" si="297"/>
        <v>-0.23999999999999977</v>
      </c>
      <c r="H4779">
        <v>2014</v>
      </c>
      <c r="I4779">
        <v>306</v>
      </c>
      <c r="J4779">
        <v>400</v>
      </c>
      <c r="K4779">
        <v>1680</v>
      </c>
      <c r="L4779" s="33">
        <f t="shared" si="298"/>
        <v>1.68</v>
      </c>
      <c r="M4779" s="32">
        <f t="shared" si="299"/>
        <v>-0.20999999999999996</v>
      </c>
      <c r="O4779" s="34">
        <v>40242.166666666664</v>
      </c>
      <c r="P4779" s="33">
        <v>-0.23999999999999977</v>
      </c>
      <c r="Q4779" s="33">
        <v>-0.20999999999999996</v>
      </c>
    </row>
    <row r="4780" spans="1:17">
      <c r="A4780">
        <v>2014</v>
      </c>
      <c r="B4780">
        <v>306</v>
      </c>
      <c r="C4780">
        <v>410</v>
      </c>
      <c r="D4780">
        <v>2490</v>
      </c>
      <c r="E4780" s="33">
        <f t="shared" si="296"/>
        <v>2.4900000000000002</v>
      </c>
      <c r="F4780" s="32">
        <f t="shared" si="297"/>
        <v>-0.23999999999999977</v>
      </c>
      <c r="H4780">
        <v>2014</v>
      </c>
      <c r="I4780">
        <v>306</v>
      </c>
      <c r="J4780">
        <v>410</v>
      </c>
      <c r="K4780">
        <v>1700</v>
      </c>
      <c r="L4780" s="33">
        <f t="shared" si="298"/>
        <v>1.7</v>
      </c>
      <c r="M4780" s="32">
        <f t="shared" si="299"/>
        <v>-0.18999999999999995</v>
      </c>
      <c r="O4780" s="34">
        <v>40242.173611111109</v>
      </c>
      <c r="P4780" s="33">
        <v>-0.23999999999999977</v>
      </c>
      <c r="Q4780" s="33">
        <v>-0.18999999999999995</v>
      </c>
    </row>
    <row r="4781" spans="1:17">
      <c r="A4781">
        <v>2014</v>
      </c>
      <c r="B4781">
        <v>306</v>
      </c>
      <c r="C4781">
        <v>420</v>
      </c>
      <c r="D4781">
        <v>2500</v>
      </c>
      <c r="E4781" s="33">
        <f t="shared" si="296"/>
        <v>2.5</v>
      </c>
      <c r="F4781" s="32">
        <f t="shared" si="297"/>
        <v>-0.22999999999999998</v>
      </c>
      <c r="H4781">
        <v>2014</v>
      </c>
      <c r="I4781">
        <v>306</v>
      </c>
      <c r="J4781">
        <v>420</v>
      </c>
      <c r="K4781">
        <v>1720</v>
      </c>
      <c r="L4781" s="33">
        <f t="shared" si="298"/>
        <v>1.72</v>
      </c>
      <c r="M4781" s="32">
        <f t="shared" si="299"/>
        <v>-0.16999999999999993</v>
      </c>
      <c r="O4781" s="34">
        <v>40242.180555555555</v>
      </c>
      <c r="P4781" s="33">
        <v>-0.22999999999999998</v>
      </c>
      <c r="Q4781" s="33">
        <v>-0.16999999999999993</v>
      </c>
    </row>
    <row r="4782" spans="1:17">
      <c r="A4782">
        <v>2014</v>
      </c>
      <c r="B4782">
        <v>306</v>
      </c>
      <c r="C4782">
        <v>430</v>
      </c>
      <c r="D4782">
        <v>2500</v>
      </c>
      <c r="E4782" s="33">
        <f t="shared" si="296"/>
        <v>2.5</v>
      </c>
      <c r="F4782" s="32">
        <f t="shared" si="297"/>
        <v>-0.22999999999999998</v>
      </c>
      <c r="H4782">
        <v>2014</v>
      </c>
      <c r="I4782">
        <v>306</v>
      </c>
      <c r="J4782">
        <v>430</v>
      </c>
      <c r="K4782">
        <v>1740</v>
      </c>
      <c r="L4782" s="33">
        <f t="shared" si="298"/>
        <v>1.74</v>
      </c>
      <c r="M4782" s="32">
        <f t="shared" si="299"/>
        <v>-0.14999999999999991</v>
      </c>
      <c r="O4782" s="34">
        <v>40242.1875</v>
      </c>
      <c r="P4782" s="33">
        <v>-0.22999999999999998</v>
      </c>
      <c r="Q4782" s="33">
        <v>-0.14999999999999991</v>
      </c>
    </row>
    <row r="4783" spans="1:17">
      <c r="A4783">
        <v>2014</v>
      </c>
      <c r="B4783">
        <v>306</v>
      </c>
      <c r="C4783">
        <v>440</v>
      </c>
      <c r="D4783">
        <v>2510</v>
      </c>
      <c r="E4783" s="33">
        <f t="shared" si="296"/>
        <v>2.5099999999999998</v>
      </c>
      <c r="F4783" s="32">
        <f t="shared" si="297"/>
        <v>-0.2200000000000002</v>
      </c>
      <c r="H4783">
        <v>2014</v>
      </c>
      <c r="I4783">
        <v>306</v>
      </c>
      <c r="J4783">
        <v>440</v>
      </c>
      <c r="K4783">
        <v>1760</v>
      </c>
      <c r="L4783" s="33">
        <f t="shared" si="298"/>
        <v>1.76</v>
      </c>
      <c r="M4783" s="32">
        <f t="shared" si="299"/>
        <v>-0.12999999999999989</v>
      </c>
      <c r="O4783" s="34">
        <v>40242.194444444445</v>
      </c>
      <c r="P4783" s="33">
        <v>-0.2200000000000002</v>
      </c>
      <c r="Q4783" s="33">
        <v>-0.12999999999999989</v>
      </c>
    </row>
    <row r="4784" spans="1:17">
      <c r="A4784">
        <v>2014</v>
      </c>
      <c r="B4784">
        <v>306</v>
      </c>
      <c r="C4784">
        <v>450</v>
      </c>
      <c r="D4784">
        <v>2520</v>
      </c>
      <c r="E4784" s="33">
        <f t="shared" si="296"/>
        <v>2.52</v>
      </c>
      <c r="F4784" s="32">
        <f t="shared" si="297"/>
        <v>-0.20999999999999996</v>
      </c>
      <c r="H4784">
        <v>2014</v>
      </c>
      <c r="I4784">
        <v>306</v>
      </c>
      <c r="J4784">
        <v>450</v>
      </c>
      <c r="K4784">
        <v>1780</v>
      </c>
      <c r="L4784" s="33">
        <f t="shared" si="298"/>
        <v>1.78</v>
      </c>
      <c r="M4784" s="32">
        <f t="shared" si="299"/>
        <v>-0.10999999999999988</v>
      </c>
      <c r="O4784" s="34">
        <v>40242.201388888891</v>
      </c>
      <c r="P4784" s="33">
        <v>-0.20999999999999996</v>
      </c>
      <c r="Q4784" s="33">
        <v>-0.10999999999999988</v>
      </c>
    </row>
    <row r="4785" spans="1:17">
      <c r="A4785">
        <v>2014</v>
      </c>
      <c r="B4785">
        <v>306</v>
      </c>
      <c r="C4785">
        <v>500</v>
      </c>
      <c r="D4785">
        <v>2530</v>
      </c>
      <c r="E4785" s="33">
        <f t="shared" si="296"/>
        <v>2.5299999999999998</v>
      </c>
      <c r="F4785" s="32">
        <f t="shared" si="297"/>
        <v>-0.20000000000000018</v>
      </c>
      <c r="H4785">
        <v>2014</v>
      </c>
      <c r="I4785">
        <v>306</v>
      </c>
      <c r="J4785">
        <v>500</v>
      </c>
      <c r="K4785">
        <v>1800</v>
      </c>
      <c r="L4785" s="33">
        <f t="shared" si="298"/>
        <v>1.8</v>
      </c>
      <c r="M4785" s="32">
        <f t="shared" si="299"/>
        <v>-8.9999999999999858E-2</v>
      </c>
      <c r="O4785" s="34">
        <v>40242.208333333336</v>
      </c>
      <c r="P4785" s="33">
        <v>-0.20000000000000018</v>
      </c>
      <c r="Q4785" s="33">
        <v>-8.9999999999999858E-2</v>
      </c>
    </row>
    <row r="4786" spans="1:17">
      <c r="A4786">
        <v>2014</v>
      </c>
      <c r="B4786">
        <v>306</v>
      </c>
      <c r="C4786">
        <v>510</v>
      </c>
      <c r="D4786">
        <v>2540</v>
      </c>
      <c r="E4786" s="33">
        <f t="shared" si="296"/>
        <v>2.54</v>
      </c>
      <c r="F4786" s="32">
        <f t="shared" si="297"/>
        <v>-0.18999999999999995</v>
      </c>
      <c r="H4786">
        <v>2014</v>
      </c>
      <c r="I4786">
        <v>306</v>
      </c>
      <c r="J4786">
        <v>510</v>
      </c>
      <c r="K4786">
        <v>1830</v>
      </c>
      <c r="L4786" s="33">
        <f t="shared" si="298"/>
        <v>1.83</v>
      </c>
      <c r="M4786" s="32">
        <f t="shared" si="299"/>
        <v>-5.9999999999999831E-2</v>
      </c>
      <c r="O4786" s="34">
        <v>40242.215277777781</v>
      </c>
      <c r="P4786" s="33">
        <v>-0.18999999999999995</v>
      </c>
      <c r="Q4786" s="33">
        <v>-5.9999999999999831E-2</v>
      </c>
    </row>
    <row r="4787" spans="1:17">
      <c r="A4787">
        <v>2014</v>
      </c>
      <c r="B4787">
        <v>306</v>
      </c>
      <c r="C4787">
        <v>520</v>
      </c>
      <c r="D4787">
        <v>2550</v>
      </c>
      <c r="E4787" s="33">
        <f t="shared" si="296"/>
        <v>2.5499999999999998</v>
      </c>
      <c r="F4787" s="32">
        <f t="shared" si="297"/>
        <v>-0.18000000000000016</v>
      </c>
      <c r="H4787">
        <v>2014</v>
      </c>
      <c r="I4787">
        <v>306</v>
      </c>
      <c r="J4787">
        <v>520</v>
      </c>
      <c r="K4787">
        <v>1850</v>
      </c>
      <c r="L4787" s="33">
        <f t="shared" si="298"/>
        <v>1.85</v>
      </c>
      <c r="M4787" s="32">
        <f t="shared" si="299"/>
        <v>-3.9999999999999813E-2</v>
      </c>
      <c r="O4787" s="34">
        <v>40242.222222222219</v>
      </c>
      <c r="P4787" s="33">
        <v>-0.18000000000000016</v>
      </c>
      <c r="Q4787" s="33">
        <v>-3.9999999999999813E-2</v>
      </c>
    </row>
    <row r="4788" spans="1:17">
      <c r="A4788">
        <v>2014</v>
      </c>
      <c r="B4788">
        <v>306</v>
      </c>
      <c r="C4788">
        <v>530</v>
      </c>
      <c r="D4788">
        <v>2560</v>
      </c>
      <c r="E4788" s="33">
        <f t="shared" si="296"/>
        <v>2.56</v>
      </c>
      <c r="F4788" s="32">
        <f t="shared" si="297"/>
        <v>-0.16999999999999993</v>
      </c>
      <c r="H4788">
        <v>2014</v>
      </c>
      <c r="I4788">
        <v>306</v>
      </c>
      <c r="J4788">
        <v>530</v>
      </c>
      <c r="K4788">
        <v>1880</v>
      </c>
      <c r="L4788" s="33">
        <f t="shared" si="298"/>
        <v>1.88</v>
      </c>
      <c r="M4788" s="32">
        <f t="shared" si="299"/>
        <v>-1.0000000000000009E-2</v>
      </c>
      <c r="O4788" s="34">
        <v>40242.229166666664</v>
      </c>
      <c r="P4788" s="33">
        <v>-0.16999999999999993</v>
      </c>
      <c r="Q4788" s="33">
        <v>-1.0000000000000009E-2</v>
      </c>
    </row>
    <row r="4789" spans="1:17">
      <c r="A4789">
        <v>2014</v>
      </c>
      <c r="B4789">
        <v>306</v>
      </c>
      <c r="C4789">
        <v>540</v>
      </c>
      <c r="D4789">
        <v>2570</v>
      </c>
      <c r="E4789" s="33">
        <f t="shared" si="296"/>
        <v>2.57</v>
      </c>
      <c r="F4789" s="32">
        <f t="shared" si="297"/>
        <v>-0.16000000000000014</v>
      </c>
      <c r="H4789">
        <v>2014</v>
      </c>
      <c r="I4789">
        <v>306</v>
      </c>
      <c r="J4789">
        <v>540</v>
      </c>
      <c r="K4789">
        <v>1910</v>
      </c>
      <c r="L4789" s="33">
        <f t="shared" si="298"/>
        <v>1.91</v>
      </c>
      <c r="M4789" s="32">
        <f t="shared" si="299"/>
        <v>2.0000000000000018E-2</v>
      </c>
      <c r="O4789" s="34">
        <v>40242.236111111109</v>
      </c>
      <c r="P4789" s="33">
        <v>-0.16000000000000014</v>
      </c>
      <c r="Q4789" s="33">
        <v>2.0000000000000018E-2</v>
      </c>
    </row>
    <row r="4790" spans="1:17">
      <c r="A4790">
        <v>2014</v>
      </c>
      <c r="B4790">
        <v>306</v>
      </c>
      <c r="C4790">
        <v>550</v>
      </c>
      <c r="D4790">
        <v>2580</v>
      </c>
      <c r="E4790" s="33">
        <f t="shared" si="296"/>
        <v>2.58</v>
      </c>
      <c r="F4790" s="32">
        <f t="shared" si="297"/>
        <v>-0.14999999999999991</v>
      </c>
      <c r="H4790">
        <v>2014</v>
      </c>
      <c r="I4790">
        <v>306</v>
      </c>
      <c r="J4790">
        <v>550</v>
      </c>
      <c r="K4790">
        <v>1930</v>
      </c>
      <c r="L4790" s="33">
        <f t="shared" si="298"/>
        <v>1.93</v>
      </c>
      <c r="M4790" s="32">
        <f t="shared" si="299"/>
        <v>4.0000000000000036E-2</v>
      </c>
      <c r="O4790" s="34">
        <v>40242.243055555555</v>
      </c>
      <c r="P4790" s="33">
        <v>-0.14999999999999991</v>
      </c>
      <c r="Q4790" s="33">
        <v>4.0000000000000036E-2</v>
      </c>
    </row>
    <row r="4791" spans="1:17">
      <c r="A4791">
        <v>2014</v>
      </c>
      <c r="B4791">
        <v>306</v>
      </c>
      <c r="C4791">
        <v>600</v>
      </c>
      <c r="D4791">
        <v>2600</v>
      </c>
      <c r="E4791" s="33">
        <f t="shared" si="296"/>
        <v>2.6</v>
      </c>
      <c r="F4791" s="32">
        <f t="shared" si="297"/>
        <v>-0.12999999999999989</v>
      </c>
      <c r="H4791">
        <v>2014</v>
      </c>
      <c r="I4791">
        <v>306</v>
      </c>
      <c r="J4791">
        <v>600</v>
      </c>
      <c r="K4791">
        <v>1960</v>
      </c>
      <c r="L4791" s="33">
        <f t="shared" si="298"/>
        <v>1.96</v>
      </c>
      <c r="M4791" s="32">
        <f t="shared" si="299"/>
        <v>7.0000000000000062E-2</v>
      </c>
      <c r="O4791" s="34">
        <v>40242.25</v>
      </c>
      <c r="P4791" s="33">
        <v>-0.12999999999999989</v>
      </c>
      <c r="Q4791" s="33">
        <v>7.0000000000000062E-2</v>
      </c>
    </row>
    <row r="4792" spans="1:17">
      <c r="A4792">
        <v>2014</v>
      </c>
      <c r="B4792">
        <v>306</v>
      </c>
      <c r="C4792">
        <v>610</v>
      </c>
      <c r="D4792">
        <v>2610</v>
      </c>
      <c r="E4792" s="33">
        <f t="shared" si="296"/>
        <v>2.61</v>
      </c>
      <c r="F4792" s="32">
        <f t="shared" si="297"/>
        <v>-0.12000000000000011</v>
      </c>
      <c r="H4792">
        <v>2014</v>
      </c>
      <c r="I4792">
        <v>306</v>
      </c>
      <c r="J4792">
        <v>610</v>
      </c>
      <c r="K4792">
        <v>1980</v>
      </c>
      <c r="L4792" s="33">
        <f t="shared" si="298"/>
        <v>1.98</v>
      </c>
      <c r="M4792" s="32">
        <f t="shared" si="299"/>
        <v>9.000000000000008E-2</v>
      </c>
      <c r="O4792" s="34">
        <v>40242.256944444445</v>
      </c>
      <c r="P4792" s="33">
        <v>-0.12000000000000011</v>
      </c>
      <c r="Q4792" s="33">
        <v>9.000000000000008E-2</v>
      </c>
    </row>
    <row r="4793" spans="1:17">
      <c r="A4793">
        <v>2014</v>
      </c>
      <c r="B4793">
        <v>306</v>
      </c>
      <c r="C4793">
        <v>620</v>
      </c>
      <c r="D4793">
        <v>2620</v>
      </c>
      <c r="E4793" s="33">
        <f t="shared" si="296"/>
        <v>2.62</v>
      </c>
      <c r="F4793" s="32">
        <f t="shared" si="297"/>
        <v>-0.10999999999999988</v>
      </c>
      <c r="H4793">
        <v>2014</v>
      </c>
      <c r="I4793">
        <v>306</v>
      </c>
      <c r="J4793">
        <v>620</v>
      </c>
      <c r="K4793">
        <v>2010</v>
      </c>
      <c r="L4793" s="33">
        <f t="shared" si="298"/>
        <v>2.0099999999999998</v>
      </c>
      <c r="M4793" s="32">
        <f t="shared" si="299"/>
        <v>0.11999999999999988</v>
      </c>
      <c r="O4793" s="34">
        <v>40242.263888888891</v>
      </c>
      <c r="P4793" s="33">
        <v>-0.10999999999999988</v>
      </c>
      <c r="Q4793" s="33">
        <v>0.11999999999999988</v>
      </c>
    </row>
    <row r="4794" spans="1:17">
      <c r="A4794">
        <v>2014</v>
      </c>
      <c r="B4794">
        <v>306</v>
      </c>
      <c r="C4794">
        <v>630</v>
      </c>
      <c r="D4794">
        <v>2640</v>
      </c>
      <c r="E4794" s="33">
        <f t="shared" si="296"/>
        <v>2.64</v>
      </c>
      <c r="F4794" s="32">
        <f t="shared" si="297"/>
        <v>-8.9999999999999858E-2</v>
      </c>
      <c r="H4794">
        <v>2014</v>
      </c>
      <c r="I4794">
        <v>306</v>
      </c>
      <c r="J4794">
        <v>630</v>
      </c>
      <c r="K4794">
        <v>2030</v>
      </c>
      <c r="L4794" s="33">
        <f t="shared" si="298"/>
        <v>2.0299999999999998</v>
      </c>
      <c r="M4794" s="32">
        <f t="shared" si="299"/>
        <v>0.1399999999999999</v>
      </c>
      <c r="O4794" s="34">
        <v>40242.270833333336</v>
      </c>
      <c r="P4794" s="33">
        <v>-8.9999999999999858E-2</v>
      </c>
      <c r="Q4794" s="33">
        <v>0.1399999999999999</v>
      </c>
    </row>
    <row r="4795" spans="1:17">
      <c r="A4795">
        <v>2014</v>
      </c>
      <c r="B4795">
        <v>306</v>
      </c>
      <c r="C4795">
        <v>640</v>
      </c>
      <c r="D4795">
        <v>2650</v>
      </c>
      <c r="E4795" s="33">
        <f t="shared" si="296"/>
        <v>2.65</v>
      </c>
      <c r="F4795" s="32">
        <f t="shared" si="297"/>
        <v>-8.0000000000000071E-2</v>
      </c>
      <c r="H4795">
        <v>2014</v>
      </c>
      <c r="I4795">
        <v>306</v>
      </c>
      <c r="J4795">
        <v>640</v>
      </c>
      <c r="K4795">
        <v>2060</v>
      </c>
      <c r="L4795" s="33">
        <f t="shared" si="298"/>
        <v>2.06</v>
      </c>
      <c r="M4795" s="32">
        <f t="shared" si="299"/>
        <v>0.17000000000000015</v>
      </c>
      <c r="O4795" s="34">
        <v>40242.277777777781</v>
      </c>
      <c r="P4795" s="33">
        <v>-8.0000000000000071E-2</v>
      </c>
      <c r="Q4795" s="33">
        <v>0.17000000000000015</v>
      </c>
    </row>
    <row r="4796" spans="1:17">
      <c r="A4796">
        <v>2014</v>
      </c>
      <c r="B4796">
        <v>306</v>
      </c>
      <c r="C4796">
        <v>650</v>
      </c>
      <c r="D4796">
        <v>2670</v>
      </c>
      <c r="E4796" s="33">
        <f t="shared" si="296"/>
        <v>2.67</v>
      </c>
      <c r="F4796" s="32">
        <f t="shared" si="297"/>
        <v>-6.0000000000000053E-2</v>
      </c>
      <c r="H4796">
        <v>2014</v>
      </c>
      <c r="I4796">
        <v>306</v>
      </c>
      <c r="J4796">
        <v>650</v>
      </c>
      <c r="K4796">
        <v>2080</v>
      </c>
      <c r="L4796" s="33">
        <f t="shared" si="298"/>
        <v>2.08</v>
      </c>
      <c r="M4796" s="32">
        <f t="shared" si="299"/>
        <v>0.19000000000000017</v>
      </c>
      <c r="O4796" s="34">
        <v>40242.284722222219</v>
      </c>
      <c r="P4796" s="33">
        <v>-6.0000000000000053E-2</v>
      </c>
      <c r="Q4796" s="33">
        <v>0.19000000000000017</v>
      </c>
    </row>
    <row r="4797" spans="1:17">
      <c r="A4797">
        <v>2014</v>
      </c>
      <c r="B4797">
        <v>306</v>
      </c>
      <c r="C4797">
        <v>700</v>
      </c>
      <c r="D4797">
        <v>2690</v>
      </c>
      <c r="E4797" s="33">
        <f t="shared" si="296"/>
        <v>2.69</v>
      </c>
      <c r="F4797" s="32">
        <f t="shared" si="297"/>
        <v>-4.0000000000000036E-2</v>
      </c>
      <c r="H4797">
        <v>2014</v>
      </c>
      <c r="I4797">
        <v>306</v>
      </c>
      <c r="J4797">
        <v>700</v>
      </c>
      <c r="K4797">
        <v>2110</v>
      </c>
      <c r="L4797" s="33">
        <f t="shared" si="298"/>
        <v>2.11</v>
      </c>
      <c r="M4797" s="32">
        <f t="shared" si="299"/>
        <v>0.21999999999999997</v>
      </c>
      <c r="O4797" s="34">
        <v>40242.291666666664</v>
      </c>
      <c r="P4797" s="33">
        <v>-4.0000000000000036E-2</v>
      </c>
      <c r="Q4797" s="33">
        <v>0.21999999999999997</v>
      </c>
    </row>
    <row r="4798" spans="1:17">
      <c r="A4798">
        <v>2014</v>
      </c>
      <c r="B4798">
        <v>306</v>
      </c>
      <c r="C4798">
        <v>710</v>
      </c>
      <c r="D4798">
        <v>2710</v>
      </c>
      <c r="E4798" s="33">
        <f t="shared" si="296"/>
        <v>2.71</v>
      </c>
      <c r="F4798" s="32">
        <f t="shared" si="297"/>
        <v>-2.0000000000000018E-2</v>
      </c>
      <c r="H4798">
        <v>2014</v>
      </c>
      <c r="I4798">
        <v>306</v>
      </c>
      <c r="J4798">
        <v>710</v>
      </c>
      <c r="K4798">
        <v>2130</v>
      </c>
      <c r="L4798" s="33">
        <f t="shared" si="298"/>
        <v>2.13</v>
      </c>
      <c r="M4798" s="32">
        <f t="shared" si="299"/>
        <v>0.24</v>
      </c>
      <c r="O4798" s="34">
        <v>40242.298611111109</v>
      </c>
      <c r="P4798" s="33">
        <v>-2.0000000000000018E-2</v>
      </c>
      <c r="Q4798" s="33">
        <v>0.24</v>
      </c>
    </row>
    <row r="4799" spans="1:17">
      <c r="A4799">
        <v>2014</v>
      </c>
      <c r="B4799">
        <v>306</v>
      </c>
      <c r="C4799">
        <v>720</v>
      </c>
      <c r="D4799">
        <v>2730</v>
      </c>
      <c r="E4799" s="33">
        <f t="shared" si="296"/>
        <v>2.73</v>
      </c>
      <c r="F4799" s="32">
        <f t="shared" si="297"/>
        <v>0</v>
      </c>
      <c r="H4799">
        <v>2014</v>
      </c>
      <c r="I4799">
        <v>306</v>
      </c>
      <c r="J4799">
        <v>720</v>
      </c>
      <c r="K4799">
        <v>2150</v>
      </c>
      <c r="L4799" s="33">
        <f t="shared" si="298"/>
        <v>2.15</v>
      </c>
      <c r="M4799" s="32">
        <f t="shared" si="299"/>
        <v>0.26</v>
      </c>
      <c r="O4799" s="34">
        <v>40242.305555555555</v>
      </c>
      <c r="P4799" s="33">
        <v>0</v>
      </c>
      <c r="Q4799" s="33">
        <v>0.26</v>
      </c>
    </row>
    <row r="4800" spans="1:17">
      <c r="A4800">
        <v>2014</v>
      </c>
      <c r="B4800">
        <v>306</v>
      </c>
      <c r="C4800">
        <v>730</v>
      </c>
      <c r="D4800">
        <v>2750</v>
      </c>
      <c r="E4800" s="33">
        <f t="shared" si="296"/>
        <v>2.75</v>
      </c>
      <c r="F4800" s="32">
        <f t="shared" si="297"/>
        <v>2.0000000000000018E-2</v>
      </c>
      <c r="H4800">
        <v>2014</v>
      </c>
      <c r="I4800">
        <v>306</v>
      </c>
      <c r="J4800">
        <v>730</v>
      </c>
      <c r="K4800">
        <v>2170</v>
      </c>
      <c r="L4800" s="33">
        <f t="shared" si="298"/>
        <v>2.17</v>
      </c>
      <c r="M4800" s="32">
        <f t="shared" si="299"/>
        <v>0.28000000000000003</v>
      </c>
      <c r="O4800" s="34">
        <v>40242.3125</v>
      </c>
      <c r="P4800" s="33">
        <v>2.0000000000000018E-2</v>
      </c>
      <c r="Q4800" s="33">
        <v>0.28000000000000003</v>
      </c>
    </row>
    <row r="4801" spans="1:17">
      <c r="A4801">
        <v>2014</v>
      </c>
      <c r="B4801">
        <v>306</v>
      </c>
      <c r="C4801">
        <v>740</v>
      </c>
      <c r="D4801">
        <v>2780</v>
      </c>
      <c r="E4801" s="33">
        <f t="shared" si="296"/>
        <v>2.78</v>
      </c>
      <c r="F4801" s="32">
        <f t="shared" si="297"/>
        <v>4.9999999999999822E-2</v>
      </c>
      <c r="H4801">
        <v>2014</v>
      </c>
      <c r="I4801">
        <v>306</v>
      </c>
      <c r="J4801">
        <v>740</v>
      </c>
      <c r="K4801">
        <v>2190</v>
      </c>
      <c r="L4801" s="33">
        <f t="shared" si="298"/>
        <v>2.19</v>
      </c>
      <c r="M4801" s="32">
        <f t="shared" si="299"/>
        <v>0.30000000000000004</v>
      </c>
      <c r="O4801" s="34">
        <v>40242.319444444445</v>
      </c>
      <c r="P4801" s="33">
        <v>4.9999999999999822E-2</v>
      </c>
      <c r="Q4801" s="33">
        <v>0.30000000000000004</v>
      </c>
    </row>
    <row r="4802" spans="1:17">
      <c r="A4802">
        <v>2014</v>
      </c>
      <c r="B4802">
        <v>306</v>
      </c>
      <c r="C4802">
        <v>750</v>
      </c>
      <c r="D4802">
        <v>2800</v>
      </c>
      <c r="E4802" s="33">
        <f t="shared" si="296"/>
        <v>2.8</v>
      </c>
      <c r="F4802" s="32">
        <f t="shared" si="297"/>
        <v>6.999999999999984E-2</v>
      </c>
      <c r="H4802">
        <v>2014</v>
      </c>
      <c r="I4802">
        <v>306</v>
      </c>
      <c r="J4802">
        <v>750</v>
      </c>
      <c r="K4802">
        <v>2200</v>
      </c>
      <c r="L4802" s="33">
        <f t="shared" si="298"/>
        <v>2.2000000000000002</v>
      </c>
      <c r="M4802" s="32">
        <f t="shared" si="299"/>
        <v>0.31000000000000028</v>
      </c>
      <c r="O4802" s="34">
        <v>40242.326388888891</v>
      </c>
      <c r="P4802" s="33">
        <v>6.999999999999984E-2</v>
      </c>
      <c r="Q4802" s="33">
        <v>0.31000000000000028</v>
      </c>
    </row>
    <row r="4803" spans="1:17">
      <c r="A4803">
        <v>2014</v>
      </c>
      <c r="B4803">
        <v>306</v>
      </c>
      <c r="C4803">
        <v>800</v>
      </c>
      <c r="D4803">
        <v>2830</v>
      </c>
      <c r="E4803" s="33">
        <f t="shared" si="296"/>
        <v>2.83</v>
      </c>
      <c r="F4803" s="32">
        <f t="shared" si="297"/>
        <v>0.10000000000000009</v>
      </c>
      <c r="H4803">
        <v>2014</v>
      </c>
      <c r="I4803">
        <v>306</v>
      </c>
      <c r="J4803">
        <v>800</v>
      </c>
      <c r="K4803">
        <v>2220</v>
      </c>
      <c r="L4803" s="33">
        <f t="shared" si="298"/>
        <v>2.2200000000000002</v>
      </c>
      <c r="M4803" s="32">
        <f t="shared" si="299"/>
        <v>0.33000000000000029</v>
      </c>
      <c r="O4803" s="34">
        <v>40242.333333333336</v>
      </c>
      <c r="P4803" s="33">
        <v>0.10000000000000009</v>
      </c>
      <c r="Q4803" s="33">
        <v>0.33000000000000029</v>
      </c>
    </row>
    <row r="4804" spans="1:17">
      <c r="A4804">
        <v>2014</v>
      </c>
      <c r="B4804">
        <v>306</v>
      </c>
      <c r="C4804">
        <v>810</v>
      </c>
      <c r="D4804">
        <v>2850</v>
      </c>
      <c r="E4804" s="33">
        <f t="shared" ref="E4804:E4867" si="300">ROUND(D4804/1000,2)</f>
        <v>2.85</v>
      </c>
      <c r="F4804" s="32">
        <f t="shared" ref="F4804:F4867" si="301">E4804-E$8499</f>
        <v>0.12000000000000011</v>
      </c>
      <c r="H4804">
        <v>2014</v>
      </c>
      <c r="I4804">
        <v>306</v>
      </c>
      <c r="J4804">
        <v>810</v>
      </c>
      <c r="K4804">
        <v>2230</v>
      </c>
      <c r="L4804" s="33">
        <f t="shared" ref="L4804:L4867" si="302">ROUND(K4804/1000,2)</f>
        <v>2.23</v>
      </c>
      <c r="M4804" s="32">
        <f t="shared" ref="M4804:M4867" si="303">L4804-L$8499</f>
        <v>0.34000000000000008</v>
      </c>
      <c r="O4804" s="34">
        <v>40242.340277777781</v>
      </c>
      <c r="P4804" s="33">
        <v>0.12000000000000011</v>
      </c>
      <c r="Q4804" s="33">
        <v>0.34000000000000008</v>
      </c>
    </row>
    <row r="4805" spans="1:17">
      <c r="A4805">
        <v>2014</v>
      </c>
      <c r="B4805">
        <v>306</v>
      </c>
      <c r="C4805">
        <v>820</v>
      </c>
      <c r="D4805">
        <v>2880</v>
      </c>
      <c r="E4805" s="33">
        <f t="shared" si="300"/>
        <v>2.88</v>
      </c>
      <c r="F4805" s="32">
        <f t="shared" si="301"/>
        <v>0.14999999999999991</v>
      </c>
      <c r="H4805">
        <v>2014</v>
      </c>
      <c r="I4805">
        <v>306</v>
      </c>
      <c r="J4805">
        <v>820</v>
      </c>
      <c r="K4805">
        <v>2240</v>
      </c>
      <c r="L4805" s="33">
        <f t="shared" si="302"/>
        <v>2.2400000000000002</v>
      </c>
      <c r="M4805" s="32">
        <f t="shared" si="303"/>
        <v>0.35000000000000031</v>
      </c>
      <c r="O4805" s="34">
        <v>40242.347222222219</v>
      </c>
      <c r="P4805" s="33">
        <v>0.14999999999999991</v>
      </c>
      <c r="Q4805" s="33">
        <v>0.35000000000000031</v>
      </c>
    </row>
    <row r="4806" spans="1:17">
      <c r="A4806">
        <v>2014</v>
      </c>
      <c r="B4806">
        <v>306</v>
      </c>
      <c r="C4806">
        <v>830</v>
      </c>
      <c r="D4806">
        <v>2900</v>
      </c>
      <c r="E4806" s="33">
        <f t="shared" si="300"/>
        <v>2.9</v>
      </c>
      <c r="F4806" s="32">
        <f t="shared" si="301"/>
        <v>0.16999999999999993</v>
      </c>
      <c r="H4806">
        <v>2014</v>
      </c>
      <c r="I4806">
        <v>306</v>
      </c>
      <c r="J4806">
        <v>830</v>
      </c>
      <c r="K4806">
        <v>2250</v>
      </c>
      <c r="L4806" s="33">
        <f t="shared" si="302"/>
        <v>2.25</v>
      </c>
      <c r="M4806" s="32">
        <f t="shared" si="303"/>
        <v>0.3600000000000001</v>
      </c>
      <c r="O4806" s="34">
        <v>40242.354166666664</v>
      </c>
      <c r="P4806" s="33">
        <v>0.16999999999999993</v>
      </c>
      <c r="Q4806" s="33">
        <v>0.3600000000000001</v>
      </c>
    </row>
    <row r="4807" spans="1:17">
      <c r="A4807">
        <v>2014</v>
      </c>
      <c r="B4807">
        <v>306</v>
      </c>
      <c r="C4807">
        <v>840</v>
      </c>
      <c r="D4807">
        <v>2930</v>
      </c>
      <c r="E4807" s="33">
        <f t="shared" si="300"/>
        <v>2.93</v>
      </c>
      <c r="F4807" s="32">
        <f t="shared" si="301"/>
        <v>0.20000000000000018</v>
      </c>
      <c r="H4807">
        <v>2014</v>
      </c>
      <c r="I4807">
        <v>306</v>
      </c>
      <c r="J4807">
        <v>840</v>
      </c>
      <c r="K4807">
        <v>2250</v>
      </c>
      <c r="L4807" s="33">
        <f t="shared" si="302"/>
        <v>2.25</v>
      </c>
      <c r="M4807" s="32">
        <f t="shared" si="303"/>
        <v>0.3600000000000001</v>
      </c>
      <c r="O4807" s="34">
        <v>40242.361111111109</v>
      </c>
      <c r="P4807" s="33">
        <v>0.20000000000000018</v>
      </c>
      <c r="Q4807" s="33">
        <v>0.3600000000000001</v>
      </c>
    </row>
    <row r="4808" spans="1:17">
      <c r="A4808">
        <v>2014</v>
      </c>
      <c r="B4808">
        <v>306</v>
      </c>
      <c r="C4808">
        <v>850</v>
      </c>
      <c r="D4808">
        <v>2950</v>
      </c>
      <c r="E4808" s="33">
        <f t="shared" si="300"/>
        <v>2.95</v>
      </c>
      <c r="F4808" s="32">
        <f t="shared" si="301"/>
        <v>0.2200000000000002</v>
      </c>
      <c r="H4808">
        <v>2014</v>
      </c>
      <c r="I4808">
        <v>306</v>
      </c>
      <c r="J4808">
        <v>850</v>
      </c>
      <c r="K4808">
        <v>2260</v>
      </c>
      <c r="L4808" s="33">
        <f t="shared" si="302"/>
        <v>2.2599999999999998</v>
      </c>
      <c r="M4808" s="32">
        <f t="shared" si="303"/>
        <v>0.36999999999999988</v>
      </c>
      <c r="O4808" s="34">
        <v>40242.368055555555</v>
      </c>
      <c r="P4808" s="33">
        <v>0.2200000000000002</v>
      </c>
      <c r="Q4808" s="33">
        <v>0.36999999999999988</v>
      </c>
    </row>
    <row r="4809" spans="1:17">
      <c r="A4809">
        <v>2014</v>
      </c>
      <c r="B4809">
        <v>306</v>
      </c>
      <c r="C4809">
        <v>900</v>
      </c>
      <c r="D4809">
        <v>2970</v>
      </c>
      <c r="E4809" s="33">
        <f t="shared" si="300"/>
        <v>2.97</v>
      </c>
      <c r="F4809" s="32">
        <f t="shared" si="301"/>
        <v>0.24000000000000021</v>
      </c>
      <c r="H4809">
        <v>2014</v>
      </c>
      <c r="I4809">
        <v>306</v>
      </c>
      <c r="J4809">
        <v>900</v>
      </c>
      <c r="K4809">
        <v>2260</v>
      </c>
      <c r="L4809" s="33">
        <f t="shared" si="302"/>
        <v>2.2599999999999998</v>
      </c>
      <c r="M4809" s="32">
        <f t="shared" si="303"/>
        <v>0.36999999999999988</v>
      </c>
      <c r="O4809" s="34">
        <v>40242.375</v>
      </c>
      <c r="P4809" s="33">
        <v>0.24000000000000021</v>
      </c>
      <c r="Q4809" s="33">
        <v>0.36999999999999988</v>
      </c>
    </row>
    <row r="4810" spans="1:17">
      <c r="A4810">
        <v>2014</v>
      </c>
      <c r="B4810">
        <v>306</v>
      </c>
      <c r="C4810">
        <v>910</v>
      </c>
      <c r="D4810">
        <v>2980</v>
      </c>
      <c r="E4810" s="33">
        <f t="shared" si="300"/>
        <v>2.98</v>
      </c>
      <c r="F4810" s="32">
        <f t="shared" si="301"/>
        <v>0.25</v>
      </c>
      <c r="H4810">
        <v>2014</v>
      </c>
      <c r="I4810">
        <v>306</v>
      </c>
      <c r="J4810">
        <v>910</v>
      </c>
      <c r="K4810">
        <v>2250</v>
      </c>
      <c r="L4810" s="33">
        <f t="shared" si="302"/>
        <v>2.25</v>
      </c>
      <c r="M4810" s="32">
        <f t="shared" si="303"/>
        <v>0.3600000000000001</v>
      </c>
      <c r="O4810" s="34">
        <v>40242.381944444445</v>
      </c>
      <c r="P4810" s="33">
        <v>0.25</v>
      </c>
      <c r="Q4810" s="33">
        <v>0.3600000000000001</v>
      </c>
    </row>
    <row r="4811" spans="1:17">
      <c r="A4811">
        <v>2014</v>
      </c>
      <c r="B4811">
        <v>306</v>
      </c>
      <c r="C4811">
        <v>920</v>
      </c>
      <c r="D4811">
        <v>3000</v>
      </c>
      <c r="E4811" s="33">
        <f t="shared" si="300"/>
        <v>3</v>
      </c>
      <c r="F4811" s="32">
        <f t="shared" si="301"/>
        <v>0.27</v>
      </c>
      <c r="H4811">
        <v>2014</v>
      </c>
      <c r="I4811">
        <v>306</v>
      </c>
      <c r="J4811">
        <v>920</v>
      </c>
      <c r="K4811">
        <v>2250</v>
      </c>
      <c r="L4811" s="33">
        <f t="shared" si="302"/>
        <v>2.25</v>
      </c>
      <c r="M4811" s="32">
        <f t="shared" si="303"/>
        <v>0.3600000000000001</v>
      </c>
      <c r="O4811" s="34">
        <v>40242.388888888891</v>
      </c>
      <c r="P4811" s="33">
        <v>0.27</v>
      </c>
      <c r="Q4811" s="33">
        <v>0.3600000000000001</v>
      </c>
    </row>
    <row r="4812" spans="1:17">
      <c r="A4812">
        <v>2014</v>
      </c>
      <c r="B4812">
        <v>306</v>
      </c>
      <c r="C4812">
        <v>930</v>
      </c>
      <c r="D4812">
        <v>3010</v>
      </c>
      <c r="E4812" s="33">
        <f t="shared" si="300"/>
        <v>3.01</v>
      </c>
      <c r="F4812" s="32">
        <f t="shared" si="301"/>
        <v>0.2799999999999998</v>
      </c>
      <c r="H4812">
        <v>2014</v>
      </c>
      <c r="I4812">
        <v>306</v>
      </c>
      <c r="J4812">
        <v>930</v>
      </c>
      <c r="K4812">
        <v>2240</v>
      </c>
      <c r="L4812" s="33">
        <f t="shared" si="302"/>
        <v>2.2400000000000002</v>
      </c>
      <c r="M4812" s="32">
        <f t="shared" si="303"/>
        <v>0.35000000000000031</v>
      </c>
      <c r="O4812" s="34">
        <v>40242.395833333336</v>
      </c>
      <c r="P4812" s="33">
        <v>0.2799999999999998</v>
      </c>
      <c r="Q4812" s="33">
        <v>0.35000000000000031</v>
      </c>
    </row>
    <row r="4813" spans="1:17">
      <c r="A4813">
        <v>2014</v>
      </c>
      <c r="B4813">
        <v>306</v>
      </c>
      <c r="C4813">
        <v>940</v>
      </c>
      <c r="D4813">
        <v>3020</v>
      </c>
      <c r="E4813" s="33">
        <f t="shared" si="300"/>
        <v>3.02</v>
      </c>
      <c r="F4813" s="32">
        <f t="shared" si="301"/>
        <v>0.29000000000000004</v>
      </c>
      <c r="H4813">
        <v>2014</v>
      </c>
      <c r="I4813">
        <v>306</v>
      </c>
      <c r="J4813">
        <v>940</v>
      </c>
      <c r="K4813">
        <v>2230</v>
      </c>
      <c r="L4813" s="33">
        <f t="shared" si="302"/>
        <v>2.23</v>
      </c>
      <c r="M4813" s="32">
        <f t="shared" si="303"/>
        <v>0.34000000000000008</v>
      </c>
      <c r="O4813" s="34">
        <v>40242.402777777781</v>
      </c>
      <c r="P4813" s="33">
        <v>0.29000000000000004</v>
      </c>
      <c r="Q4813" s="33">
        <v>0.34000000000000008</v>
      </c>
    </row>
    <row r="4814" spans="1:17">
      <c r="A4814">
        <v>2014</v>
      </c>
      <c r="B4814">
        <v>306</v>
      </c>
      <c r="C4814">
        <v>950</v>
      </c>
      <c r="D4814">
        <v>3020</v>
      </c>
      <c r="E4814" s="33">
        <f t="shared" si="300"/>
        <v>3.02</v>
      </c>
      <c r="F4814" s="32">
        <f t="shared" si="301"/>
        <v>0.29000000000000004</v>
      </c>
      <c r="H4814">
        <v>2014</v>
      </c>
      <c r="I4814">
        <v>306</v>
      </c>
      <c r="J4814">
        <v>950</v>
      </c>
      <c r="K4814">
        <v>2220</v>
      </c>
      <c r="L4814" s="33">
        <f t="shared" si="302"/>
        <v>2.2200000000000002</v>
      </c>
      <c r="M4814" s="32">
        <f t="shared" si="303"/>
        <v>0.33000000000000029</v>
      </c>
      <c r="O4814" s="34">
        <v>40242.409722222219</v>
      </c>
      <c r="P4814" s="33">
        <v>0.29000000000000004</v>
      </c>
      <c r="Q4814" s="33">
        <v>0.33000000000000029</v>
      </c>
    </row>
    <row r="4815" spans="1:17">
      <c r="A4815">
        <v>2014</v>
      </c>
      <c r="B4815">
        <v>306</v>
      </c>
      <c r="C4815">
        <v>1000</v>
      </c>
      <c r="D4815">
        <v>3030</v>
      </c>
      <c r="E4815" s="33">
        <f t="shared" si="300"/>
        <v>3.03</v>
      </c>
      <c r="F4815" s="32">
        <f t="shared" si="301"/>
        <v>0.29999999999999982</v>
      </c>
      <c r="H4815">
        <v>2014</v>
      </c>
      <c r="I4815">
        <v>306</v>
      </c>
      <c r="J4815">
        <v>1000</v>
      </c>
      <c r="K4815">
        <v>2210</v>
      </c>
      <c r="L4815" s="33">
        <f t="shared" si="302"/>
        <v>2.21</v>
      </c>
      <c r="M4815" s="32">
        <f t="shared" si="303"/>
        <v>0.32000000000000006</v>
      </c>
      <c r="O4815" s="34">
        <v>40242.416666666664</v>
      </c>
      <c r="P4815" s="33">
        <v>0.29999999999999982</v>
      </c>
      <c r="Q4815" s="33">
        <v>0.32000000000000006</v>
      </c>
    </row>
    <row r="4816" spans="1:17">
      <c r="A4816">
        <v>2014</v>
      </c>
      <c r="B4816">
        <v>306</v>
      </c>
      <c r="C4816">
        <v>1010</v>
      </c>
      <c r="D4816">
        <v>3030</v>
      </c>
      <c r="E4816" s="33">
        <f t="shared" si="300"/>
        <v>3.03</v>
      </c>
      <c r="F4816" s="32">
        <f t="shared" si="301"/>
        <v>0.29999999999999982</v>
      </c>
      <c r="H4816">
        <v>2014</v>
      </c>
      <c r="I4816">
        <v>306</v>
      </c>
      <c r="J4816">
        <v>1010</v>
      </c>
      <c r="K4816">
        <v>2190</v>
      </c>
      <c r="L4816" s="33">
        <f t="shared" si="302"/>
        <v>2.19</v>
      </c>
      <c r="M4816" s="32">
        <f t="shared" si="303"/>
        <v>0.30000000000000004</v>
      </c>
      <c r="O4816" s="34">
        <v>40242.423611111109</v>
      </c>
      <c r="P4816" s="33">
        <v>0.29999999999999982</v>
      </c>
      <c r="Q4816" s="33">
        <v>0.30000000000000004</v>
      </c>
    </row>
    <row r="4817" spans="1:17">
      <c r="A4817">
        <v>2014</v>
      </c>
      <c r="B4817">
        <v>306</v>
      </c>
      <c r="C4817">
        <v>1020</v>
      </c>
      <c r="D4817">
        <v>3030</v>
      </c>
      <c r="E4817" s="33">
        <f t="shared" si="300"/>
        <v>3.03</v>
      </c>
      <c r="F4817" s="32">
        <f t="shared" si="301"/>
        <v>0.29999999999999982</v>
      </c>
      <c r="H4817">
        <v>2014</v>
      </c>
      <c r="I4817">
        <v>306</v>
      </c>
      <c r="J4817">
        <v>1020</v>
      </c>
      <c r="K4817">
        <v>2180</v>
      </c>
      <c r="L4817" s="33">
        <f t="shared" si="302"/>
        <v>2.1800000000000002</v>
      </c>
      <c r="M4817" s="32">
        <f t="shared" si="303"/>
        <v>0.29000000000000026</v>
      </c>
      <c r="O4817" s="34">
        <v>40242.430555555555</v>
      </c>
      <c r="P4817" s="33">
        <v>0.29999999999999982</v>
      </c>
      <c r="Q4817" s="33">
        <v>0.29000000000000026</v>
      </c>
    </row>
    <row r="4818" spans="1:17">
      <c r="A4818">
        <v>2014</v>
      </c>
      <c r="B4818">
        <v>306</v>
      </c>
      <c r="C4818">
        <v>1030</v>
      </c>
      <c r="D4818">
        <v>3030</v>
      </c>
      <c r="E4818" s="33">
        <f t="shared" si="300"/>
        <v>3.03</v>
      </c>
      <c r="F4818" s="32">
        <f t="shared" si="301"/>
        <v>0.29999999999999982</v>
      </c>
      <c r="H4818">
        <v>2014</v>
      </c>
      <c r="I4818">
        <v>306</v>
      </c>
      <c r="J4818">
        <v>1030</v>
      </c>
      <c r="K4818">
        <v>2160</v>
      </c>
      <c r="L4818" s="33">
        <f t="shared" si="302"/>
        <v>2.16</v>
      </c>
      <c r="M4818" s="32">
        <f t="shared" si="303"/>
        <v>0.27000000000000024</v>
      </c>
      <c r="O4818" s="34">
        <v>40242.4375</v>
      </c>
      <c r="P4818" s="33">
        <v>0.29999999999999982</v>
      </c>
      <c r="Q4818" s="33">
        <v>0.27000000000000024</v>
      </c>
    </row>
    <row r="4819" spans="1:17">
      <c r="A4819">
        <v>2014</v>
      </c>
      <c r="B4819">
        <v>306</v>
      </c>
      <c r="C4819">
        <v>1040</v>
      </c>
      <c r="D4819">
        <v>3030</v>
      </c>
      <c r="E4819" s="33">
        <f t="shared" si="300"/>
        <v>3.03</v>
      </c>
      <c r="F4819" s="32">
        <f t="shared" si="301"/>
        <v>0.29999999999999982</v>
      </c>
      <c r="H4819">
        <v>2014</v>
      </c>
      <c r="I4819">
        <v>306</v>
      </c>
      <c r="J4819">
        <v>1040</v>
      </c>
      <c r="K4819">
        <v>2140</v>
      </c>
      <c r="L4819" s="33">
        <f t="shared" si="302"/>
        <v>2.14</v>
      </c>
      <c r="M4819" s="32">
        <f t="shared" si="303"/>
        <v>0.25000000000000022</v>
      </c>
      <c r="O4819" s="34">
        <v>40242.444444444445</v>
      </c>
      <c r="P4819" s="33">
        <v>0.29999999999999982</v>
      </c>
      <c r="Q4819" s="33">
        <v>0.25000000000000022</v>
      </c>
    </row>
    <row r="4820" spans="1:17">
      <c r="A4820">
        <v>2014</v>
      </c>
      <c r="B4820">
        <v>306</v>
      </c>
      <c r="C4820">
        <v>1050</v>
      </c>
      <c r="D4820">
        <v>3020</v>
      </c>
      <c r="E4820" s="33">
        <f t="shared" si="300"/>
        <v>3.02</v>
      </c>
      <c r="F4820" s="32">
        <f t="shared" si="301"/>
        <v>0.29000000000000004</v>
      </c>
      <c r="H4820">
        <v>2014</v>
      </c>
      <c r="I4820">
        <v>306</v>
      </c>
      <c r="J4820">
        <v>1050</v>
      </c>
      <c r="K4820">
        <v>2120</v>
      </c>
      <c r="L4820" s="33">
        <f t="shared" si="302"/>
        <v>2.12</v>
      </c>
      <c r="M4820" s="32">
        <f t="shared" si="303"/>
        <v>0.2300000000000002</v>
      </c>
      <c r="O4820" s="34">
        <v>40242.451388888891</v>
      </c>
      <c r="P4820" s="33">
        <v>0.29000000000000004</v>
      </c>
      <c r="Q4820" s="33">
        <v>0.2300000000000002</v>
      </c>
    </row>
    <row r="4821" spans="1:17">
      <c r="A4821">
        <v>2014</v>
      </c>
      <c r="B4821">
        <v>306</v>
      </c>
      <c r="C4821">
        <v>1100</v>
      </c>
      <c r="D4821">
        <v>3020</v>
      </c>
      <c r="E4821" s="33">
        <f t="shared" si="300"/>
        <v>3.02</v>
      </c>
      <c r="F4821" s="32">
        <f t="shared" si="301"/>
        <v>0.29000000000000004</v>
      </c>
      <c r="H4821">
        <v>2014</v>
      </c>
      <c r="I4821">
        <v>306</v>
      </c>
      <c r="J4821">
        <v>1100</v>
      </c>
      <c r="K4821">
        <v>2100</v>
      </c>
      <c r="L4821" s="33">
        <f t="shared" si="302"/>
        <v>2.1</v>
      </c>
      <c r="M4821" s="32">
        <f t="shared" si="303"/>
        <v>0.21000000000000019</v>
      </c>
      <c r="O4821" s="34">
        <v>40242.458333333336</v>
      </c>
      <c r="P4821" s="33">
        <v>0.29000000000000004</v>
      </c>
      <c r="Q4821" s="33">
        <v>0.21000000000000019</v>
      </c>
    </row>
    <row r="4822" spans="1:17">
      <c r="A4822">
        <v>2014</v>
      </c>
      <c r="B4822">
        <v>306</v>
      </c>
      <c r="C4822">
        <v>1110</v>
      </c>
      <c r="D4822">
        <v>3020</v>
      </c>
      <c r="E4822" s="33">
        <f t="shared" si="300"/>
        <v>3.02</v>
      </c>
      <c r="F4822" s="32">
        <f t="shared" si="301"/>
        <v>0.29000000000000004</v>
      </c>
      <c r="H4822">
        <v>2014</v>
      </c>
      <c r="I4822">
        <v>306</v>
      </c>
      <c r="J4822">
        <v>1110</v>
      </c>
      <c r="K4822">
        <v>2080</v>
      </c>
      <c r="L4822" s="33">
        <f t="shared" si="302"/>
        <v>2.08</v>
      </c>
      <c r="M4822" s="32">
        <f t="shared" si="303"/>
        <v>0.19000000000000017</v>
      </c>
      <c r="O4822" s="34">
        <v>40242.465277777781</v>
      </c>
      <c r="P4822" s="33">
        <v>0.29000000000000004</v>
      </c>
      <c r="Q4822" s="33">
        <v>0.19000000000000017</v>
      </c>
    </row>
    <row r="4823" spans="1:17">
      <c r="A4823">
        <v>2014</v>
      </c>
      <c r="B4823">
        <v>306</v>
      </c>
      <c r="C4823">
        <v>1120</v>
      </c>
      <c r="D4823">
        <v>3020</v>
      </c>
      <c r="E4823" s="33">
        <f t="shared" si="300"/>
        <v>3.02</v>
      </c>
      <c r="F4823" s="32">
        <f t="shared" si="301"/>
        <v>0.29000000000000004</v>
      </c>
      <c r="H4823">
        <v>2014</v>
      </c>
      <c r="I4823">
        <v>306</v>
      </c>
      <c r="J4823">
        <v>1120</v>
      </c>
      <c r="K4823">
        <v>2060</v>
      </c>
      <c r="L4823" s="33">
        <f t="shared" si="302"/>
        <v>2.06</v>
      </c>
      <c r="M4823" s="32">
        <f t="shared" si="303"/>
        <v>0.17000000000000015</v>
      </c>
      <c r="O4823" s="34">
        <v>40242.472222222219</v>
      </c>
      <c r="P4823" s="33">
        <v>0.29000000000000004</v>
      </c>
      <c r="Q4823" s="33">
        <v>0.17000000000000015</v>
      </c>
    </row>
    <row r="4824" spans="1:17">
      <c r="A4824">
        <v>2014</v>
      </c>
      <c r="B4824">
        <v>306</v>
      </c>
      <c r="C4824">
        <v>1130</v>
      </c>
      <c r="D4824">
        <v>3020</v>
      </c>
      <c r="E4824" s="33">
        <f t="shared" si="300"/>
        <v>3.02</v>
      </c>
      <c r="F4824" s="32">
        <f t="shared" si="301"/>
        <v>0.29000000000000004</v>
      </c>
      <c r="H4824">
        <v>2014</v>
      </c>
      <c r="I4824">
        <v>306</v>
      </c>
      <c r="J4824">
        <v>1130</v>
      </c>
      <c r="K4824">
        <v>2040</v>
      </c>
      <c r="L4824" s="33">
        <f t="shared" si="302"/>
        <v>2.04</v>
      </c>
      <c r="M4824" s="32">
        <f t="shared" si="303"/>
        <v>0.15000000000000013</v>
      </c>
      <c r="O4824" s="34">
        <v>40242.479166666664</v>
      </c>
      <c r="P4824" s="33">
        <v>0.29000000000000004</v>
      </c>
      <c r="Q4824" s="33">
        <v>0.15000000000000013</v>
      </c>
    </row>
    <row r="4825" spans="1:17">
      <c r="A4825">
        <v>2014</v>
      </c>
      <c r="B4825">
        <v>306</v>
      </c>
      <c r="C4825">
        <v>1140</v>
      </c>
      <c r="D4825">
        <v>3010</v>
      </c>
      <c r="E4825" s="33">
        <f t="shared" si="300"/>
        <v>3.01</v>
      </c>
      <c r="F4825" s="32">
        <f t="shared" si="301"/>
        <v>0.2799999999999998</v>
      </c>
      <c r="H4825">
        <v>2014</v>
      </c>
      <c r="I4825">
        <v>306</v>
      </c>
      <c r="J4825">
        <v>1140</v>
      </c>
      <c r="K4825">
        <v>2020</v>
      </c>
      <c r="L4825" s="33">
        <f t="shared" si="302"/>
        <v>2.02</v>
      </c>
      <c r="M4825" s="32">
        <f t="shared" si="303"/>
        <v>0.13000000000000012</v>
      </c>
      <c r="O4825" s="34">
        <v>40242.486111111109</v>
      </c>
      <c r="P4825" s="33">
        <v>0.2799999999999998</v>
      </c>
      <c r="Q4825" s="33">
        <v>0.13000000000000012</v>
      </c>
    </row>
    <row r="4826" spans="1:17">
      <c r="A4826">
        <v>2014</v>
      </c>
      <c r="B4826">
        <v>306</v>
      </c>
      <c r="C4826">
        <v>1150</v>
      </c>
      <c r="D4826">
        <v>3010</v>
      </c>
      <c r="E4826" s="33">
        <f t="shared" si="300"/>
        <v>3.01</v>
      </c>
      <c r="F4826" s="32">
        <f t="shared" si="301"/>
        <v>0.2799999999999998</v>
      </c>
      <c r="H4826">
        <v>2014</v>
      </c>
      <c r="I4826">
        <v>306</v>
      </c>
      <c r="J4826">
        <v>1150</v>
      </c>
      <c r="K4826">
        <v>2000</v>
      </c>
      <c r="L4826" s="33">
        <f t="shared" si="302"/>
        <v>2</v>
      </c>
      <c r="M4826" s="32">
        <f t="shared" si="303"/>
        <v>0.1100000000000001</v>
      </c>
      <c r="O4826" s="34">
        <v>40242.493055555555</v>
      </c>
      <c r="P4826" s="33">
        <v>0.2799999999999998</v>
      </c>
      <c r="Q4826" s="33">
        <v>0.1100000000000001</v>
      </c>
    </row>
    <row r="4827" spans="1:17">
      <c r="A4827">
        <v>2014</v>
      </c>
      <c r="B4827">
        <v>306</v>
      </c>
      <c r="C4827">
        <v>1200</v>
      </c>
      <c r="D4827">
        <v>3010</v>
      </c>
      <c r="E4827" s="33">
        <f t="shared" si="300"/>
        <v>3.01</v>
      </c>
      <c r="F4827" s="32">
        <f t="shared" si="301"/>
        <v>0.2799999999999998</v>
      </c>
      <c r="H4827">
        <v>2014</v>
      </c>
      <c r="I4827">
        <v>306</v>
      </c>
      <c r="J4827">
        <v>1200</v>
      </c>
      <c r="K4827">
        <v>1980</v>
      </c>
      <c r="L4827" s="33">
        <f t="shared" si="302"/>
        <v>1.98</v>
      </c>
      <c r="M4827" s="32">
        <f t="shared" si="303"/>
        <v>9.000000000000008E-2</v>
      </c>
      <c r="O4827" s="34">
        <v>40242.5</v>
      </c>
      <c r="P4827" s="33">
        <v>0.2799999999999998</v>
      </c>
      <c r="Q4827" s="33">
        <v>9.000000000000008E-2</v>
      </c>
    </row>
    <row r="4828" spans="1:17">
      <c r="A4828">
        <v>2014</v>
      </c>
      <c r="B4828">
        <v>306</v>
      </c>
      <c r="C4828">
        <v>1210</v>
      </c>
      <c r="D4828">
        <v>3010</v>
      </c>
      <c r="E4828" s="33">
        <f t="shared" si="300"/>
        <v>3.01</v>
      </c>
      <c r="F4828" s="32">
        <f t="shared" si="301"/>
        <v>0.2799999999999998</v>
      </c>
      <c r="H4828">
        <v>2014</v>
      </c>
      <c r="I4828">
        <v>306</v>
      </c>
      <c r="J4828">
        <v>1210</v>
      </c>
      <c r="K4828">
        <v>1960</v>
      </c>
      <c r="L4828" s="33">
        <f t="shared" si="302"/>
        <v>1.96</v>
      </c>
      <c r="M4828" s="32">
        <f t="shared" si="303"/>
        <v>7.0000000000000062E-2</v>
      </c>
      <c r="O4828" s="34">
        <v>40242.506944444445</v>
      </c>
      <c r="P4828" s="33">
        <v>0.2799999999999998</v>
      </c>
      <c r="Q4828" s="33">
        <v>7.0000000000000062E-2</v>
      </c>
    </row>
    <row r="4829" spans="1:17">
      <c r="A4829">
        <v>2014</v>
      </c>
      <c r="B4829">
        <v>306</v>
      </c>
      <c r="C4829">
        <v>1220</v>
      </c>
      <c r="D4829">
        <v>3010</v>
      </c>
      <c r="E4829" s="33">
        <f t="shared" si="300"/>
        <v>3.01</v>
      </c>
      <c r="F4829" s="32">
        <f t="shared" si="301"/>
        <v>0.2799999999999998</v>
      </c>
      <c r="H4829">
        <v>2014</v>
      </c>
      <c r="I4829">
        <v>306</v>
      </c>
      <c r="J4829">
        <v>1220</v>
      </c>
      <c r="K4829">
        <v>1940</v>
      </c>
      <c r="L4829" s="33">
        <f t="shared" si="302"/>
        <v>1.94</v>
      </c>
      <c r="M4829" s="32">
        <f t="shared" si="303"/>
        <v>5.0000000000000044E-2</v>
      </c>
      <c r="O4829" s="34">
        <v>40242.513888888891</v>
      </c>
      <c r="P4829" s="33">
        <v>0.2799999999999998</v>
      </c>
      <c r="Q4829" s="33">
        <v>5.0000000000000044E-2</v>
      </c>
    </row>
    <row r="4830" spans="1:17">
      <c r="A4830">
        <v>2014</v>
      </c>
      <c r="B4830">
        <v>306</v>
      </c>
      <c r="C4830">
        <v>1230</v>
      </c>
      <c r="D4830">
        <v>3010</v>
      </c>
      <c r="E4830" s="33">
        <f t="shared" si="300"/>
        <v>3.01</v>
      </c>
      <c r="F4830" s="32">
        <f t="shared" si="301"/>
        <v>0.2799999999999998</v>
      </c>
      <c r="H4830">
        <v>2014</v>
      </c>
      <c r="I4830">
        <v>306</v>
      </c>
      <c r="J4830">
        <v>1230</v>
      </c>
      <c r="K4830">
        <v>1910</v>
      </c>
      <c r="L4830" s="33">
        <f t="shared" si="302"/>
        <v>1.91</v>
      </c>
      <c r="M4830" s="32">
        <f t="shared" si="303"/>
        <v>2.0000000000000018E-2</v>
      </c>
      <c r="O4830" s="34">
        <v>40242.520833333336</v>
      </c>
      <c r="P4830" s="33">
        <v>0.2799999999999998</v>
      </c>
      <c r="Q4830" s="33">
        <v>2.0000000000000018E-2</v>
      </c>
    </row>
    <row r="4831" spans="1:17">
      <c r="A4831">
        <v>2014</v>
      </c>
      <c r="B4831">
        <v>306</v>
      </c>
      <c r="C4831">
        <v>1240</v>
      </c>
      <c r="D4831">
        <v>3000</v>
      </c>
      <c r="E4831" s="33">
        <f t="shared" si="300"/>
        <v>3</v>
      </c>
      <c r="F4831" s="32">
        <f t="shared" si="301"/>
        <v>0.27</v>
      </c>
      <c r="H4831">
        <v>2014</v>
      </c>
      <c r="I4831">
        <v>306</v>
      </c>
      <c r="J4831">
        <v>1240</v>
      </c>
      <c r="K4831">
        <v>1890</v>
      </c>
      <c r="L4831" s="33">
        <f t="shared" si="302"/>
        <v>1.89</v>
      </c>
      <c r="M4831" s="32">
        <f t="shared" si="303"/>
        <v>0</v>
      </c>
      <c r="O4831" s="34">
        <v>40242.527777777781</v>
      </c>
      <c r="P4831" s="33">
        <v>0.27</v>
      </c>
      <c r="Q4831" s="33">
        <v>0</v>
      </c>
    </row>
    <row r="4832" spans="1:17">
      <c r="A4832">
        <v>2014</v>
      </c>
      <c r="B4832">
        <v>306</v>
      </c>
      <c r="C4832">
        <v>1250</v>
      </c>
      <c r="D4832">
        <v>3000</v>
      </c>
      <c r="E4832" s="33">
        <f t="shared" si="300"/>
        <v>3</v>
      </c>
      <c r="F4832" s="32">
        <f t="shared" si="301"/>
        <v>0.27</v>
      </c>
      <c r="H4832">
        <v>2014</v>
      </c>
      <c r="I4832">
        <v>306</v>
      </c>
      <c r="J4832">
        <v>1250</v>
      </c>
      <c r="K4832">
        <v>1870</v>
      </c>
      <c r="L4832" s="33">
        <f t="shared" si="302"/>
        <v>1.87</v>
      </c>
      <c r="M4832" s="32">
        <f t="shared" si="303"/>
        <v>-1.9999999999999796E-2</v>
      </c>
      <c r="O4832" s="34">
        <v>40242.534722222219</v>
      </c>
      <c r="P4832" s="33">
        <v>0.27</v>
      </c>
      <c r="Q4832" s="33">
        <v>-1.9999999999999796E-2</v>
      </c>
    </row>
    <row r="4833" spans="1:17">
      <c r="A4833">
        <v>2014</v>
      </c>
      <c r="B4833">
        <v>306</v>
      </c>
      <c r="C4833">
        <v>1300</v>
      </c>
      <c r="D4833">
        <v>2990</v>
      </c>
      <c r="E4833" s="33">
        <f t="shared" si="300"/>
        <v>2.99</v>
      </c>
      <c r="F4833" s="32">
        <f t="shared" si="301"/>
        <v>0.26000000000000023</v>
      </c>
      <c r="H4833">
        <v>2014</v>
      </c>
      <c r="I4833">
        <v>306</v>
      </c>
      <c r="J4833">
        <v>1300</v>
      </c>
      <c r="K4833">
        <v>1850</v>
      </c>
      <c r="L4833" s="33">
        <f t="shared" si="302"/>
        <v>1.85</v>
      </c>
      <c r="M4833" s="32">
        <f t="shared" si="303"/>
        <v>-3.9999999999999813E-2</v>
      </c>
      <c r="O4833" s="34">
        <v>40242.541666666664</v>
      </c>
      <c r="P4833" s="33">
        <v>0.26000000000000023</v>
      </c>
      <c r="Q4833" s="33">
        <v>-3.9999999999999813E-2</v>
      </c>
    </row>
    <row r="4834" spans="1:17">
      <c r="A4834">
        <v>2014</v>
      </c>
      <c r="B4834">
        <v>306</v>
      </c>
      <c r="C4834">
        <v>1310</v>
      </c>
      <c r="D4834">
        <v>2980</v>
      </c>
      <c r="E4834" s="33">
        <f t="shared" si="300"/>
        <v>2.98</v>
      </c>
      <c r="F4834" s="32">
        <f t="shared" si="301"/>
        <v>0.25</v>
      </c>
      <c r="H4834">
        <v>2014</v>
      </c>
      <c r="I4834">
        <v>306</v>
      </c>
      <c r="J4834">
        <v>1310</v>
      </c>
      <c r="K4834">
        <v>1820</v>
      </c>
      <c r="L4834" s="33">
        <f t="shared" si="302"/>
        <v>1.82</v>
      </c>
      <c r="M4834" s="32">
        <f t="shared" si="303"/>
        <v>-6.999999999999984E-2</v>
      </c>
      <c r="O4834" s="34">
        <v>40242.548611111109</v>
      </c>
      <c r="P4834" s="33">
        <v>0.25</v>
      </c>
      <c r="Q4834" s="33">
        <v>-6.999999999999984E-2</v>
      </c>
    </row>
    <row r="4835" spans="1:17">
      <c r="A4835">
        <v>2014</v>
      </c>
      <c r="B4835">
        <v>306</v>
      </c>
      <c r="C4835">
        <v>1320</v>
      </c>
      <c r="D4835">
        <v>2960</v>
      </c>
      <c r="E4835" s="33">
        <f t="shared" si="300"/>
        <v>2.96</v>
      </c>
      <c r="F4835" s="32">
        <f t="shared" si="301"/>
        <v>0.22999999999999998</v>
      </c>
      <c r="H4835">
        <v>2014</v>
      </c>
      <c r="I4835">
        <v>306</v>
      </c>
      <c r="J4835">
        <v>1320</v>
      </c>
      <c r="K4835">
        <v>1800</v>
      </c>
      <c r="L4835" s="33">
        <f t="shared" si="302"/>
        <v>1.8</v>
      </c>
      <c r="M4835" s="32">
        <f t="shared" si="303"/>
        <v>-8.9999999999999858E-2</v>
      </c>
      <c r="O4835" s="34">
        <v>40242.555555555555</v>
      </c>
      <c r="P4835" s="33">
        <v>0.22999999999999998</v>
      </c>
      <c r="Q4835" s="33">
        <v>-8.9999999999999858E-2</v>
      </c>
    </row>
    <row r="4836" spans="1:17">
      <c r="A4836">
        <v>2014</v>
      </c>
      <c r="B4836">
        <v>306</v>
      </c>
      <c r="C4836">
        <v>1330</v>
      </c>
      <c r="D4836">
        <v>2950</v>
      </c>
      <c r="E4836" s="33">
        <f t="shared" si="300"/>
        <v>2.95</v>
      </c>
      <c r="F4836" s="32">
        <f t="shared" si="301"/>
        <v>0.2200000000000002</v>
      </c>
      <c r="H4836">
        <v>2014</v>
      </c>
      <c r="I4836">
        <v>306</v>
      </c>
      <c r="J4836">
        <v>1330</v>
      </c>
      <c r="K4836">
        <v>1780</v>
      </c>
      <c r="L4836" s="33">
        <f t="shared" si="302"/>
        <v>1.78</v>
      </c>
      <c r="M4836" s="32">
        <f t="shared" si="303"/>
        <v>-0.10999999999999988</v>
      </c>
      <c r="O4836" s="34">
        <v>40242.5625</v>
      </c>
      <c r="P4836" s="33">
        <v>0.2200000000000002</v>
      </c>
      <c r="Q4836" s="33">
        <v>-0.10999999999999988</v>
      </c>
    </row>
    <row r="4837" spans="1:17">
      <c r="A4837">
        <v>2014</v>
      </c>
      <c r="B4837">
        <v>306</v>
      </c>
      <c r="C4837">
        <v>1340</v>
      </c>
      <c r="D4837">
        <v>2930</v>
      </c>
      <c r="E4837" s="33">
        <f t="shared" si="300"/>
        <v>2.93</v>
      </c>
      <c r="F4837" s="32">
        <f t="shared" si="301"/>
        <v>0.20000000000000018</v>
      </c>
      <c r="H4837">
        <v>2014</v>
      </c>
      <c r="I4837">
        <v>306</v>
      </c>
      <c r="J4837">
        <v>1340</v>
      </c>
      <c r="K4837">
        <v>1750</v>
      </c>
      <c r="L4837" s="33">
        <f t="shared" si="302"/>
        <v>1.75</v>
      </c>
      <c r="M4837" s="32">
        <f t="shared" si="303"/>
        <v>-0.1399999999999999</v>
      </c>
      <c r="O4837" s="34">
        <v>40242.569444444445</v>
      </c>
      <c r="P4837" s="33">
        <v>0.20000000000000018</v>
      </c>
      <c r="Q4837" s="33">
        <v>-0.1399999999999999</v>
      </c>
    </row>
    <row r="4838" spans="1:17">
      <c r="A4838">
        <v>2014</v>
      </c>
      <c r="B4838">
        <v>306</v>
      </c>
      <c r="C4838">
        <v>1350</v>
      </c>
      <c r="D4838">
        <v>2900</v>
      </c>
      <c r="E4838" s="33">
        <f t="shared" si="300"/>
        <v>2.9</v>
      </c>
      <c r="F4838" s="32">
        <f t="shared" si="301"/>
        <v>0.16999999999999993</v>
      </c>
      <c r="H4838">
        <v>2014</v>
      </c>
      <c r="I4838">
        <v>306</v>
      </c>
      <c r="J4838">
        <v>1350</v>
      </c>
      <c r="K4838">
        <v>1730</v>
      </c>
      <c r="L4838" s="33">
        <f t="shared" si="302"/>
        <v>1.73</v>
      </c>
      <c r="M4838" s="32">
        <f t="shared" si="303"/>
        <v>-0.15999999999999992</v>
      </c>
      <c r="O4838" s="34">
        <v>40242.576388888891</v>
      </c>
      <c r="P4838" s="33">
        <v>0.16999999999999993</v>
      </c>
      <c r="Q4838" s="33">
        <v>-0.15999999999999992</v>
      </c>
    </row>
    <row r="4839" spans="1:17">
      <c r="A4839">
        <v>2014</v>
      </c>
      <c r="B4839">
        <v>306</v>
      </c>
      <c r="C4839">
        <v>1400</v>
      </c>
      <c r="D4839">
        <v>2880</v>
      </c>
      <c r="E4839" s="33">
        <f t="shared" si="300"/>
        <v>2.88</v>
      </c>
      <c r="F4839" s="32">
        <f t="shared" si="301"/>
        <v>0.14999999999999991</v>
      </c>
      <c r="H4839">
        <v>2014</v>
      </c>
      <c r="I4839">
        <v>306</v>
      </c>
      <c r="J4839">
        <v>1400</v>
      </c>
      <c r="K4839">
        <v>1710</v>
      </c>
      <c r="L4839" s="33">
        <f t="shared" si="302"/>
        <v>1.71</v>
      </c>
      <c r="M4839" s="32">
        <f t="shared" si="303"/>
        <v>-0.17999999999999994</v>
      </c>
      <c r="O4839" s="34">
        <v>40242.583333333336</v>
      </c>
      <c r="P4839" s="33">
        <v>0.14999999999999991</v>
      </c>
      <c r="Q4839" s="33">
        <v>-0.17999999999999994</v>
      </c>
    </row>
    <row r="4840" spans="1:17">
      <c r="A4840">
        <v>2014</v>
      </c>
      <c r="B4840">
        <v>306</v>
      </c>
      <c r="C4840">
        <v>1410</v>
      </c>
      <c r="D4840">
        <v>2850</v>
      </c>
      <c r="E4840" s="33">
        <f t="shared" si="300"/>
        <v>2.85</v>
      </c>
      <c r="F4840" s="32">
        <f t="shared" si="301"/>
        <v>0.12000000000000011</v>
      </c>
      <c r="H4840">
        <v>2014</v>
      </c>
      <c r="I4840">
        <v>306</v>
      </c>
      <c r="J4840">
        <v>1410</v>
      </c>
      <c r="K4840">
        <v>1690</v>
      </c>
      <c r="L4840" s="33">
        <f t="shared" si="302"/>
        <v>1.69</v>
      </c>
      <c r="M4840" s="32">
        <f t="shared" si="303"/>
        <v>-0.19999999999999996</v>
      </c>
      <c r="O4840" s="34">
        <v>40242.590277777781</v>
      </c>
      <c r="P4840" s="33">
        <v>0.12000000000000011</v>
      </c>
      <c r="Q4840" s="33">
        <v>-0.19999999999999996</v>
      </c>
    </row>
    <row r="4841" spans="1:17">
      <c r="A4841">
        <v>2014</v>
      </c>
      <c r="B4841">
        <v>306</v>
      </c>
      <c r="C4841">
        <v>1420</v>
      </c>
      <c r="D4841">
        <v>2820</v>
      </c>
      <c r="E4841" s="33">
        <f t="shared" si="300"/>
        <v>2.82</v>
      </c>
      <c r="F4841" s="32">
        <f t="shared" si="301"/>
        <v>8.9999999999999858E-2</v>
      </c>
      <c r="H4841">
        <v>2014</v>
      </c>
      <c r="I4841">
        <v>306</v>
      </c>
      <c r="J4841">
        <v>1420</v>
      </c>
      <c r="K4841">
        <v>1670</v>
      </c>
      <c r="L4841" s="33">
        <f t="shared" si="302"/>
        <v>1.67</v>
      </c>
      <c r="M4841" s="32">
        <f t="shared" si="303"/>
        <v>-0.21999999999999997</v>
      </c>
      <c r="O4841" s="34">
        <v>40242.597222222219</v>
      </c>
      <c r="P4841" s="33">
        <v>8.9999999999999858E-2</v>
      </c>
      <c r="Q4841" s="33">
        <v>-0.21999999999999997</v>
      </c>
    </row>
    <row r="4842" spans="1:17">
      <c r="A4842">
        <v>2014</v>
      </c>
      <c r="B4842">
        <v>306</v>
      </c>
      <c r="C4842">
        <v>1430</v>
      </c>
      <c r="D4842">
        <v>2790</v>
      </c>
      <c r="E4842" s="33">
        <f t="shared" si="300"/>
        <v>2.79</v>
      </c>
      <c r="F4842" s="32">
        <f t="shared" si="301"/>
        <v>6.0000000000000053E-2</v>
      </c>
      <c r="H4842">
        <v>2014</v>
      </c>
      <c r="I4842">
        <v>306</v>
      </c>
      <c r="J4842">
        <v>1430</v>
      </c>
      <c r="K4842">
        <v>1650</v>
      </c>
      <c r="L4842" s="33">
        <f t="shared" si="302"/>
        <v>1.65</v>
      </c>
      <c r="M4842" s="32">
        <f t="shared" si="303"/>
        <v>-0.24</v>
      </c>
      <c r="O4842" s="34">
        <v>40242.604166666664</v>
      </c>
      <c r="P4842" s="33">
        <v>6.0000000000000053E-2</v>
      </c>
      <c r="Q4842" s="33">
        <v>-0.24</v>
      </c>
    </row>
    <row r="4843" spans="1:17">
      <c r="A4843">
        <v>2014</v>
      </c>
      <c r="B4843">
        <v>306</v>
      </c>
      <c r="C4843">
        <v>1440</v>
      </c>
      <c r="D4843">
        <v>2760</v>
      </c>
      <c r="E4843" s="33">
        <f t="shared" si="300"/>
        <v>2.76</v>
      </c>
      <c r="F4843" s="32">
        <f t="shared" si="301"/>
        <v>2.9999999999999805E-2</v>
      </c>
      <c r="H4843">
        <v>2014</v>
      </c>
      <c r="I4843">
        <v>306</v>
      </c>
      <c r="J4843">
        <v>1440</v>
      </c>
      <c r="K4843">
        <v>1630</v>
      </c>
      <c r="L4843" s="33">
        <f t="shared" si="302"/>
        <v>1.63</v>
      </c>
      <c r="M4843" s="32">
        <f t="shared" si="303"/>
        <v>-0.26</v>
      </c>
      <c r="O4843" s="34">
        <v>40242.611111111109</v>
      </c>
      <c r="P4843" s="33">
        <v>2.9999999999999805E-2</v>
      </c>
      <c r="Q4843" s="33">
        <v>-0.26</v>
      </c>
    </row>
    <row r="4844" spans="1:17">
      <c r="A4844">
        <v>2014</v>
      </c>
      <c r="B4844">
        <v>306</v>
      </c>
      <c r="C4844">
        <v>1450</v>
      </c>
      <c r="D4844">
        <v>2730</v>
      </c>
      <c r="E4844" s="33">
        <f t="shared" si="300"/>
        <v>2.73</v>
      </c>
      <c r="F4844" s="32">
        <f t="shared" si="301"/>
        <v>0</v>
      </c>
      <c r="H4844">
        <v>2014</v>
      </c>
      <c r="I4844">
        <v>306</v>
      </c>
      <c r="J4844">
        <v>1450</v>
      </c>
      <c r="K4844">
        <v>1610</v>
      </c>
      <c r="L4844" s="33">
        <f t="shared" si="302"/>
        <v>1.61</v>
      </c>
      <c r="M4844" s="32">
        <f t="shared" si="303"/>
        <v>-0.2799999999999998</v>
      </c>
      <c r="O4844" s="34">
        <v>40242.618055555555</v>
      </c>
      <c r="P4844" s="33">
        <v>0</v>
      </c>
      <c r="Q4844" s="33">
        <v>-0.2799999999999998</v>
      </c>
    </row>
    <row r="4845" spans="1:17">
      <c r="A4845">
        <v>2014</v>
      </c>
      <c r="B4845">
        <v>306</v>
      </c>
      <c r="C4845">
        <v>1500</v>
      </c>
      <c r="D4845">
        <v>2700</v>
      </c>
      <c r="E4845" s="33">
        <f t="shared" si="300"/>
        <v>2.7</v>
      </c>
      <c r="F4845" s="32">
        <f t="shared" si="301"/>
        <v>-2.9999999999999805E-2</v>
      </c>
      <c r="H4845">
        <v>2014</v>
      </c>
      <c r="I4845">
        <v>306</v>
      </c>
      <c r="J4845">
        <v>1500</v>
      </c>
      <c r="K4845">
        <v>1600</v>
      </c>
      <c r="L4845" s="33">
        <f t="shared" si="302"/>
        <v>1.6</v>
      </c>
      <c r="M4845" s="32">
        <f t="shared" si="303"/>
        <v>-0.28999999999999981</v>
      </c>
      <c r="O4845" s="34">
        <v>40242.625</v>
      </c>
      <c r="P4845" s="33">
        <v>-2.9999999999999805E-2</v>
      </c>
      <c r="Q4845" s="33">
        <v>-0.28999999999999981</v>
      </c>
    </row>
    <row r="4846" spans="1:17">
      <c r="A4846">
        <v>2014</v>
      </c>
      <c r="B4846">
        <v>306</v>
      </c>
      <c r="C4846">
        <v>1510</v>
      </c>
      <c r="D4846">
        <v>2670</v>
      </c>
      <c r="E4846" s="33">
        <f t="shared" si="300"/>
        <v>2.67</v>
      </c>
      <c r="F4846" s="32">
        <f t="shared" si="301"/>
        <v>-6.0000000000000053E-2</v>
      </c>
      <c r="H4846">
        <v>2014</v>
      </c>
      <c r="I4846">
        <v>306</v>
      </c>
      <c r="J4846">
        <v>1510</v>
      </c>
      <c r="K4846">
        <v>1590</v>
      </c>
      <c r="L4846" s="33">
        <f t="shared" si="302"/>
        <v>1.59</v>
      </c>
      <c r="M4846" s="32">
        <f t="shared" si="303"/>
        <v>-0.29999999999999982</v>
      </c>
      <c r="O4846" s="34">
        <v>40242.631944444445</v>
      </c>
      <c r="P4846" s="33">
        <v>-6.0000000000000053E-2</v>
      </c>
      <c r="Q4846" s="33">
        <v>-0.29999999999999982</v>
      </c>
    </row>
    <row r="4847" spans="1:17">
      <c r="A4847">
        <v>2014</v>
      </c>
      <c r="B4847">
        <v>306</v>
      </c>
      <c r="C4847">
        <v>1520</v>
      </c>
      <c r="D4847">
        <v>2650</v>
      </c>
      <c r="E4847" s="33">
        <f t="shared" si="300"/>
        <v>2.65</v>
      </c>
      <c r="F4847" s="32">
        <f t="shared" si="301"/>
        <v>-8.0000000000000071E-2</v>
      </c>
      <c r="H4847">
        <v>2014</v>
      </c>
      <c r="I4847">
        <v>306</v>
      </c>
      <c r="J4847">
        <v>1520</v>
      </c>
      <c r="K4847">
        <v>1580</v>
      </c>
      <c r="L4847" s="33">
        <f t="shared" si="302"/>
        <v>1.58</v>
      </c>
      <c r="M4847" s="32">
        <f t="shared" si="303"/>
        <v>-0.30999999999999983</v>
      </c>
      <c r="O4847" s="34">
        <v>40242.638888888891</v>
      </c>
      <c r="P4847" s="33">
        <v>-8.0000000000000071E-2</v>
      </c>
      <c r="Q4847" s="33">
        <v>-0.30999999999999983</v>
      </c>
    </row>
    <row r="4848" spans="1:17">
      <c r="A4848">
        <v>2014</v>
      </c>
      <c r="B4848">
        <v>306</v>
      </c>
      <c r="C4848">
        <v>1530</v>
      </c>
      <c r="D4848">
        <v>2620</v>
      </c>
      <c r="E4848" s="33">
        <f t="shared" si="300"/>
        <v>2.62</v>
      </c>
      <c r="F4848" s="32">
        <f t="shared" si="301"/>
        <v>-0.10999999999999988</v>
      </c>
      <c r="H4848">
        <v>2014</v>
      </c>
      <c r="I4848">
        <v>306</v>
      </c>
      <c r="J4848">
        <v>1530</v>
      </c>
      <c r="K4848">
        <v>1570</v>
      </c>
      <c r="L4848" s="33">
        <f t="shared" si="302"/>
        <v>1.57</v>
      </c>
      <c r="M4848" s="32">
        <f t="shared" si="303"/>
        <v>-0.31999999999999984</v>
      </c>
      <c r="O4848" s="34">
        <v>40242.645833333336</v>
      </c>
      <c r="P4848" s="33">
        <v>-0.10999999999999988</v>
      </c>
      <c r="Q4848" s="33">
        <v>-0.31999999999999984</v>
      </c>
    </row>
    <row r="4849" spans="1:17">
      <c r="A4849">
        <v>2014</v>
      </c>
      <c r="B4849">
        <v>306</v>
      </c>
      <c r="C4849">
        <v>1540</v>
      </c>
      <c r="D4849">
        <v>2600</v>
      </c>
      <c r="E4849" s="33">
        <f t="shared" si="300"/>
        <v>2.6</v>
      </c>
      <c r="F4849" s="32">
        <f t="shared" si="301"/>
        <v>-0.12999999999999989</v>
      </c>
      <c r="H4849">
        <v>2014</v>
      </c>
      <c r="I4849">
        <v>306</v>
      </c>
      <c r="J4849">
        <v>1540</v>
      </c>
      <c r="K4849">
        <v>1570</v>
      </c>
      <c r="L4849" s="33">
        <f t="shared" si="302"/>
        <v>1.57</v>
      </c>
      <c r="M4849" s="32">
        <f t="shared" si="303"/>
        <v>-0.31999999999999984</v>
      </c>
      <c r="O4849" s="34">
        <v>40242.652777777781</v>
      </c>
      <c r="P4849" s="33">
        <v>-0.12999999999999989</v>
      </c>
      <c r="Q4849" s="33">
        <v>-0.31999999999999984</v>
      </c>
    </row>
    <row r="4850" spans="1:17">
      <c r="A4850">
        <v>2014</v>
      </c>
      <c r="B4850">
        <v>306</v>
      </c>
      <c r="C4850">
        <v>1550</v>
      </c>
      <c r="D4850">
        <v>2580</v>
      </c>
      <c r="E4850" s="33">
        <f t="shared" si="300"/>
        <v>2.58</v>
      </c>
      <c r="F4850" s="32">
        <f t="shared" si="301"/>
        <v>-0.14999999999999991</v>
      </c>
      <c r="H4850">
        <v>2014</v>
      </c>
      <c r="I4850">
        <v>306</v>
      </c>
      <c r="J4850">
        <v>1550</v>
      </c>
      <c r="K4850">
        <v>1560</v>
      </c>
      <c r="L4850" s="33">
        <f t="shared" si="302"/>
        <v>1.56</v>
      </c>
      <c r="M4850" s="32">
        <f t="shared" si="303"/>
        <v>-0.32999999999999985</v>
      </c>
      <c r="O4850" s="34">
        <v>40242.659722222219</v>
      </c>
      <c r="P4850" s="33">
        <v>-0.14999999999999991</v>
      </c>
      <c r="Q4850" s="33">
        <v>-0.32999999999999985</v>
      </c>
    </row>
    <row r="4851" spans="1:17">
      <c r="A4851">
        <v>2014</v>
      </c>
      <c r="B4851">
        <v>306</v>
      </c>
      <c r="C4851">
        <v>1600</v>
      </c>
      <c r="D4851">
        <v>2560</v>
      </c>
      <c r="E4851" s="33">
        <f t="shared" si="300"/>
        <v>2.56</v>
      </c>
      <c r="F4851" s="32">
        <f t="shared" si="301"/>
        <v>-0.16999999999999993</v>
      </c>
      <c r="H4851">
        <v>2014</v>
      </c>
      <c r="I4851">
        <v>306</v>
      </c>
      <c r="J4851">
        <v>1600</v>
      </c>
      <c r="K4851">
        <v>1560</v>
      </c>
      <c r="L4851" s="33">
        <f t="shared" si="302"/>
        <v>1.56</v>
      </c>
      <c r="M4851" s="32">
        <f t="shared" si="303"/>
        <v>-0.32999999999999985</v>
      </c>
      <c r="O4851" s="34">
        <v>40242.666666666664</v>
      </c>
      <c r="P4851" s="33">
        <v>-0.16999999999999993</v>
      </c>
      <c r="Q4851" s="33">
        <v>-0.32999999999999985</v>
      </c>
    </row>
    <row r="4852" spans="1:17">
      <c r="A4852">
        <v>2014</v>
      </c>
      <c r="B4852">
        <v>306</v>
      </c>
      <c r="C4852">
        <v>1610</v>
      </c>
      <c r="D4852">
        <v>2540</v>
      </c>
      <c r="E4852" s="33">
        <f t="shared" si="300"/>
        <v>2.54</v>
      </c>
      <c r="F4852" s="32">
        <f t="shared" si="301"/>
        <v>-0.18999999999999995</v>
      </c>
      <c r="H4852">
        <v>2014</v>
      </c>
      <c r="I4852">
        <v>306</v>
      </c>
      <c r="J4852">
        <v>1610</v>
      </c>
      <c r="K4852">
        <v>1570</v>
      </c>
      <c r="L4852" s="33">
        <f t="shared" si="302"/>
        <v>1.57</v>
      </c>
      <c r="M4852" s="32">
        <f t="shared" si="303"/>
        <v>-0.31999999999999984</v>
      </c>
      <c r="O4852" s="34">
        <v>40242.673611111109</v>
      </c>
      <c r="P4852" s="33">
        <v>-0.18999999999999995</v>
      </c>
      <c r="Q4852" s="33">
        <v>-0.31999999999999984</v>
      </c>
    </row>
    <row r="4853" spans="1:17">
      <c r="A4853">
        <v>2014</v>
      </c>
      <c r="B4853">
        <v>306</v>
      </c>
      <c r="C4853">
        <v>1620</v>
      </c>
      <c r="D4853">
        <v>2530</v>
      </c>
      <c r="E4853" s="33">
        <f t="shared" si="300"/>
        <v>2.5299999999999998</v>
      </c>
      <c r="F4853" s="32">
        <f t="shared" si="301"/>
        <v>-0.20000000000000018</v>
      </c>
      <c r="H4853">
        <v>2014</v>
      </c>
      <c r="I4853">
        <v>306</v>
      </c>
      <c r="J4853">
        <v>1620</v>
      </c>
      <c r="K4853">
        <v>1570</v>
      </c>
      <c r="L4853" s="33">
        <f t="shared" si="302"/>
        <v>1.57</v>
      </c>
      <c r="M4853" s="32">
        <f t="shared" si="303"/>
        <v>-0.31999999999999984</v>
      </c>
      <c r="O4853" s="34">
        <v>40242.680555555555</v>
      </c>
      <c r="P4853" s="33">
        <v>-0.20000000000000018</v>
      </c>
      <c r="Q4853" s="33">
        <v>-0.31999999999999984</v>
      </c>
    </row>
    <row r="4854" spans="1:17">
      <c r="A4854">
        <v>2014</v>
      </c>
      <c r="B4854">
        <v>306</v>
      </c>
      <c r="C4854">
        <v>1630</v>
      </c>
      <c r="D4854">
        <v>2520</v>
      </c>
      <c r="E4854" s="33">
        <f t="shared" si="300"/>
        <v>2.52</v>
      </c>
      <c r="F4854" s="32">
        <f t="shared" si="301"/>
        <v>-0.20999999999999996</v>
      </c>
      <c r="H4854">
        <v>2014</v>
      </c>
      <c r="I4854">
        <v>306</v>
      </c>
      <c r="J4854">
        <v>1630</v>
      </c>
      <c r="K4854">
        <v>1580</v>
      </c>
      <c r="L4854" s="33">
        <f t="shared" si="302"/>
        <v>1.58</v>
      </c>
      <c r="M4854" s="32">
        <f t="shared" si="303"/>
        <v>-0.30999999999999983</v>
      </c>
      <c r="O4854" s="34">
        <v>40242.6875</v>
      </c>
      <c r="P4854" s="33">
        <v>-0.20999999999999996</v>
      </c>
      <c r="Q4854" s="33">
        <v>-0.30999999999999983</v>
      </c>
    </row>
    <row r="4855" spans="1:17">
      <c r="A4855">
        <v>2014</v>
      </c>
      <c r="B4855">
        <v>306</v>
      </c>
      <c r="C4855">
        <v>1640</v>
      </c>
      <c r="D4855">
        <v>2510</v>
      </c>
      <c r="E4855" s="33">
        <f t="shared" si="300"/>
        <v>2.5099999999999998</v>
      </c>
      <c r="F4855" s="32">
        <f t="shared" si="301"/>
        <v>-0.2200000000000002</v>
      </c>
      <c r="H4855">
        <v>2014</v>
      </c>
      <c r="I4855">
        <v>306</v>
      </c>
      <c r="J4855">
        <v>1640</v>
      </c>
      <c r="K4855">
        <v>1580</v>
      </c>
      <c r="L4855" s="33">
        <f t="shared" si="302"/>
        <v>1.58</v>
      </c>
      <c r="M4855" s="32">
        <f t="shared" si="303"/>
        <v>-0.30999999999999983</v>
      </c>
      <c r="O4855" s="34">
        <v>40242.694444444445</v>
      </c>
      <c r="P4855" s="33">
        <v>-0.2200000000000002</v>
      </c>
      <c r="Q4855" s="33">
        <v>-0.30999999999999983</v>
      </c>
    </row>
    <row r="4856" spans="1:17">
      <c r="A4856">
        <v>2014</v>
      </c>
      <c r="B4856">
        <v>306</v>
      </c>
      <c r="C4856">
        <v>1650</v>
      </c>
      <c r="D4856">
        <v>2500</v>
      </c>
      <c r="E4856" s="33">
        <f t="shared" si="300"/>
        <v>2.5</v>
      </c>
      <c r="F4856" s="32">
        <f t="shared" si="301"/>
        <v>-0.22999999999999998</v>
      </c>
      <c r="H4856">
        <v>2014</v>
      </c>
      <c r="I4856">
        <v>306</v>
      </c>
      <c r="J4856">
        <v>1650</v>
      </c>
      <c r="K4856">
        <v>1590</v>
      </c>
      <c r="L4856" s="33">
        <f t="shared" si="302"/>
        <v>1.59</v>
      </c>
      <c r="M4856" s="32">
        <f t="shared" si="303"/>
        <v>-0.29999999999999982</v>
      </c>
      <c r="O4856" s="34">
        <v>40242.701388888891</v>
      </c>
      <c r="P4856" s="33">
        <v>-0.22999999999999998</v>
      </c>
      <c r="Q4856" s="33">
        <v>-0.29999999999999982</v>
      </c>
    </row>
    <row r="4857" spans="1:17">
      <c r="A4857">
        <v>2014</v>
      </c>
      <c r="B4857">
        <v>306</v>
      </c>
      <c r="C4857">
        <v>1700</v>
      </c>
      <c r="D4857">
        <v>2500</v>
      </c>
      <c r="E4857" s="33">
        <f t="shared" si="300"/>
        <v>2.5</v>
      </c>
      <c r="F4857" s="32">
        <f t="shared" si="301"/>
        <v>-0.22999999999999998</v>
      </c>
      <c r="H4857">
        <v>2014</v>
      </c>
      <c r="I4857">
        <v>306</v>
      </c>
      <c r="J4857">
        <v>1700</v>
      </c>
      <c r="K4857">
        <v>1610</v>
      </c>
      <c r="L4857" s="33">
        <f t="shared" si="302"/>
        <v>1.61</v>
      </c>
      <c r="M4857" s="32">
        <f t="shared" si="303"/>
        <v>-0.2799999999999998</v>
      </c>
      <c r="O4857" s="34">
        <v>40242.708333333336</v>
      </c>
      <c r="P4857" s="33">
        <v>-0.22999999999999998</v>
      </c>
      <c r="Q4857" s="33">
        <v>-0.2799999999999998</v>
      </c>
    </row>
    <row r="4858" spans="1:17">
      <c r="A4858">
        <v>2014</v>
      </c>
      <c r="B4858">
        <v>306</v>
      </c>
      <c r="C4858">
        <v>1710</v>
      </c>
      <c r="D4858">
        <v>2490</v>
      </c>
      <c r="E4858" s="33">
        <f t="shared" si="300"/>
        <v>2.4900000000000002</v>
      </c>
      <c r="F4858" s="32">
        <f t="shared" si="301"/>
        <v>-0.23999999999999977</v>
      </c>
      <c r="H4858">
        <v>2014</v>
      </c>
      <c r="I4858">
        <v>306</v>
      </c>
      <c r="J4858">
        <v>1710</v>
      </c>
      <c r="K4858">
        <v>1620</v>
      </c>
      <c r="L4858" s="33">
        <f t="shared" si="302"/>
        <v>1.62</v>
      </c>
      <c r="M4858" s="32">
        <f t="shared" si="303"/>
        <v>-0.2699999999999998</v>
      </c>
      <c r="O4858" s="34">
        <v>40242.715277777781</v>
      </c>
      <c r="P4858" s="33">
        <v>-0.23999999999999977</v>
      </c>
      <c r="Q4858" s="33">
        <v>-0.2699999999999998</v>
      </c>
    </row>
    <row r="4859" spans="1:17">
      <c r="A4859">
        <v>2014</v>
      </c>
      <c r="B4859">
        <v>306</v>
      </c>
      <c r="C4859">
        <v>1720</v>
      </c>
      <c r="D4859">
        <v>2490</v>
      </c>
      <c r="E4859" s="33">
        <f t="shared" si="300"/>
        <v>2.4900000000000002</v>
      </c>
      <c r="F4859" s="32">
        <f t="shared" si="301"/>
        <v>-0.23999999999999977</v>
      </c>
      <c r="H4859">
        <v>2014</v>
      </c>
      <c r="I4859">
        <v>306</v>
      </c>
      <c r="J4859">
        <v>1720</v>
      </c>
      <c r="K4859">
        <v>1630</v>
      </c>
      <c r="L4859" s="33">
        <f t="shared" si="302"/>
        <v>1.63</v>
      </c>
      <c r="M4859" s="32">
        <f t="shared" si="303"/>
        <v>-0.26</v>
      </c>
      <c r="O4859" s="34">
        <v>40242.722222222219</v>
      </c>
      <c r="P4859" s="33">
        <v>-0.23999999999999977</v>
      </c>
      <c r="Q4859" s="33">
        <v>-0.26</v>
      </c>
    </row>
    <row r="4860" spans="1:17">
      <c r="A4860">
        <v>2014</v>
      </c>
      <c r="B4860">
        <v>306</v>
      </c>
      <c r="C4860">
        <v>1730</v>
      </c>
      <c r="D4860">
        <v>2490</v>
      </c>
      <c r="E4860" s="33">
        <f t="shared" si="300"/>
        <v>2.4900000000000002</v>
      </c>
      <c r="F4860" s="32">
        <f t="shared" si="301"/>
        <v>-0.23999999999999977</v>
      </c>
      <c r="H4860">
        <v>2014</v>
      </c>
      <c r="I4860">
        <v>306</v>
      </c>
      <c r="J4860">
        <v>1730</v>
      </c>
      <c r="K4860">
        <v>1650</v>
      </c>
      <c r="L4860" s="33">
        <f t="shared" si="302"/>
        <v>1.65</v>
      </c>
      <c r="M4860" s="32">
        <f t="shared" si="303"/>
        <v>-0.24</v>
      </c>
      <c r="O4860" s="34">
        <v>40242.729166666664</v>
      </c>
      <c r="P4860" s="33">
        <v>-0.23999999999999977</v>
      </c>
      <c r="Q4860" s="33">
        <v>-0.24</v>
      </c>
    </row>
    <row r="4861" spans="1:17">
      <c r="A4861">
        <v>2014</v>
      </c>
      <c r="B4861">
        <v>306</v>
      </c>
      <c r="C4861">
        <v>1740</v>
      </c>
      <c r="D4861">
        <v>2490</v>
      </c>
      <c r="E4861" s="33">
        <f t="shared" si="300"/>
        <v>2.4900000000000002</v>
      </c>
      <c r="F4861" s="32">
        <f t="shared" si="301"/>
        <v>-0.23999999999999977</v>
      </c>
      <c r="H4861">
        <v>2014</v>
      </c>
      <c r="I4861">
        <v>306</v>
      </c>
      <c r="J4861">
        <v>1740</v>
      </c>
      <c r="K4861">
        <v>1670</v>
      </c>
      <c r="L4861" s="33">
        <f t="shared" si="302"/>
        <v>1.67</v>
      </c>
      <c r="M4861" s="32">
        <f t="shared" si="303"/>
        <v>-0.21999999999999997</v>
      </c>
      <c r="O4861" s="34">
        <v>40242.736111111109</v>
      </c>
      <c r="P4861" s="33">
        <v>-0.23999999999999977</v>
      </c>
      <c r="Q4861" s="33">
        <v>-0.21999999999999997</v>
      </c>
    </row>
    <row r="4862" spans="1:17">
      <c r="A4862">
        <v>2014</v>
      </c>
      <c r="B4862">
        <v>306</v>
      </c>
      <c r="C4862">
        <v>1750</v>
      </c>
      <c r="D4862">
        <v>2490</v>
      </c>
      <c r="E4862" s="33">
        <f t="shared" si="300"/>
        <v>2.4900000000000002</v>
      </c>
      <c r="F4862" s="32">
        <f t="shared" si="301"/>
        <v>-0.23999999999999977</v>
      </c>
      <c r="H4862">
        <v>2014</v>
      </c>
      <c r="I4862">
        <v>306</v>
      </c>
      <c r="J4862">
        <v>1750</v>
      </c>
      <c r="K4862">
        <v>1680</v>
      </c>
      <c r="L4862" s="33">
        <f t="shared" si="302"/>
        <v>1.68</v>
      </c>
      <c r="M4862" s="32">
        <f t="shared" si="303"/>
        <v>-0.20999999999999996</v>
      </c>
      <c r="O4862" s="34">
        <v>40242.743055555555</v>
      </c>
      <c r="P4862" s="33">
        <v>-0.23999999999999977</v>
      </c>
      <c r="Q4862" s="33">
        <v>-0.20999999999999996</v>
      </c>
    </row>
    <row r="4863" spans="1:17">
      <c r="A4863">
        <v>2014</v>
      </c>
      <c r="B4863">
        <v>306</v>
      </c>
      <c r="C4863">
        <v>1800</v>
      </c>
      <c r="D4863">
        <v>2490</v>
      </c>
      <c r="E4863" s="33">
        <f t="shared" si="300"/>
        <v>2.4900000000000002</v>
      </c>
      <c r="F4863" s="32">
        <f t="shared" si="301"/>
        <v>-0.23999999999999977</v>
      </c>
      <c r="H4863">
        <v>2014</v>
      </c>
      <c r="I4863">
        <v>306</v>
      </c>
      <c r="J4863">
        <v>1800</v>
      </c>
      <c r="K4863">
        <v>1700</v>
      </c>
      <c r="L4863" s="33">
        <f t="shared" si="302"/>
        <v>1.7</v>
      </c>
      <c r="M4863" s="32">
        <f t="shared" si="303"/>
        <v>-0.18999999999999995</v>
      </c>
      <c r="O4863" s="34">
        <v>40242.75</v>
      </c>
      <c r="P4863" s="33">
        <v>-0.23999999999999977</v>
      </c>
      <c r="Q4863" s="33">
        <v>-0.18999999999999995</v>
      </c>
    </row>
    <row r="4864" spans="1:17">
      <c r="A4864">
        <v>2014</v>
      </c>
      <c r="B4864">
        <v>306</v>
      </c>
      <c r="C4864">
        <v>1810</v>
      </c>
      <c r="D4864">
        <v>2490</v>
      </c>
      <c r="E4864" s="33">
        <f t="shared" si="300"/>
        <v>2.4900000000000002</v>
      </c>
      <c r="F4864" s="32">
        <f t="shared" si="301"/>
        <v>-0.23999999999999977</v>
      </c>
      <c r="H4864">
        <v>2014</v>
      </c>
      <c r="I4864">
        <v>306</v>
      </c>
      <c r="J4864">
        <v>1810</v>
      </c>
      <c r="K4864">
        <v>1720</v>
      </c>
      <c r="L4864" s="33">
        <f t="shared" si="302"/>
        <v>1.72</v>
      </c>
      <c r="M4864" s="32">
        <f t="shared" si="303"/>
        <v>-0.16999999999999993</v>
      </c>
      <c r="O4864" s="34">
        <v>40242.756944444445</v>
      </c>
      <c r="P4864" s="33">
        <v>-0.23999999999999977</v>
      </c>
      <c r="Q4864" s="33">
        <v>-0.16999999999999993</v>
      </c>
    </row>
    <row r="4865" spans="1:17">
      <c r="A4865">
        <v>2014</v>
      </c>
      <c r="B4865">
        <v>306</v>
      </c>
      <c r="C4865">
        <v>1820</v>
      </c>
      <c r="D4865">
        <v>2490</v>
      </c>
      <c r="E4865" s="33">
        <f t="shared" si="300"/>
        <v>2.4900000000000002</v>
      </c>
      <c r="F4865" s="32">
        <f t="shared" si="301"/>
        <v>-0.23999999999999977</v>
      </c>
      <c r="H4865">
        <v>2014</v>
      </c>
      <c r="I4865">
        <v>306</v>
      </c>
      <c r="J4865">
        <v>1820</v>
      </c>
      <c r="K4865">
        <v>1740</v>
      </c>
      <c r="L4865" s="33">
        <f t="shared" si="302"/>
        <v>1.74</v>
      </c>
      <c r="M4865" s="32">
        <f t="shared" si="303"/>
        <v>-0.14999999999999991</v>
      </c>
      <c r="O4865" s="34">
        <v>40242.763888888891</v>
      </c>
      <c r="P4865" s="33">
        <v>-0.23999999999999977</v>
      </c>
      <c r="Q4865" s="33">
        <v>-0.14999999999999991</v>
      </c>
    </row>
    <row r="4866" spans="1:17">
      <c r="A4866">
        <v>2014</v>
      </c>
      <c r="B4866">
        <v>306</v>
      </c>
      <c r="C4866">
        <v>1830</v>
      </c>
      <c r="D4866">
        <v>2490</v>
      </c>
      <c r="E4866" s="33">
        <f t="shared" si="300"/>
        <v>2.4900000000000002</v>
      </c>
      <c r="F4866" s="32">
        <f t="shared" si="301"/>
        <v>-0.23999999999999977</v>
      </c>
      <c r="H4866">
        <v>2014</v>
      </c>
      <c r="I4866">
        <v>306</v>
      </c>
      <c r="J4866">
        <v>1830</v>
      </c>
      <c r="K4866">
        <v>1760</v>
      </c>
      <c r="L4866" s="33">
        <f t="shared" si="302"/>
        <v>1.76</v>
      </c>
      <c r="M4866" s="32">
        <f t="shared" si="303"/>
        <v>-0.12999999999999989</v>
      </c>
      <c r="O4866" s="34">
        <v>40242.770833333336</v>
      </c>
      <c r="P4866" s="33">
        <v>-0.23999999999999977</v>
      </c>
      <c r="Q4866" s="33">
        <v>-0.12999999999999989</v>
      </c>
    </row>
    <row r="4867" spans="1:17">
      <c r="A4867">
        <v>2014</v>
      </c>
      <c r="B4867">
        <v>306</v>
      </c>
      <c r="C4867">
        <v>1840</v>
      </c>
      <c r="D4867">
        <v>2500</v>
      </c>
      <c r="E4867" s="33">
        <f t="shared" si="300"/>
        <v>2.5</v>
      </c>
      <c r="F4867" s="32">
        <f t="shared" si="301"/>
        <v>-0.22999999999999998</v>
      </c>
      <c r="H4867">
        <v>2014</v>
      </c>
      <c r="I4867">
        <v>306</v>
      </c>
      <c r="J4867">
        <v>1840</v>
      </c>
      <c r="K4867">
        <v>1770</v>
      </c>
      <c r="L4867" s="33">
        <f t="shared" si="302"/>
        <v>1.77</v>
      </c>
      <c r="M4867" s="32">
        <f t="shared" si="303"/>
        <v>-0.11999999999999988</v>
      </c>
      <c r="O4867" s="34">
        <v>40242.777777777781</v>
      </c>
      <c r="P4867" s="33">
        <v>-0.22999999999999998</v>
      </c>
      <c r="Q4867" s="33">
        <v>-0.11999999999999988</v>
      </c>
    </row>
    <row r="4868" spans="1:17">
      <c r="A4868">
        <v>2014</v>
      </c>
      <c r="B4868">
        <v>306</v>
      </c>
      <c r="C4868">
        <v>1850</v>
      </c>
      <c r="D4868">
        <v>2510</v>
      </c>
      <c r="E4868" s="33">
        <f t="shared" ref="E4868:E4931" si="304">ROUND(D4868/1000,2)</f>
        <v>2.5099999999999998</v>
      </c>
      <c r="F4868" s="32">
        <f t="shared" ref="F4868:F4931" si="305">E4868-E$8499</f>
        <v>-0.2200000000000002</v>
      </c>
      <c r="H4868">
        <v>2014</v>
      </c>
      <c r="I4868">
        <v>306</v>
      </c>
      <c r="J4868">
        <v>1850</v>
      </c>
      <c r="K4868">
        <v>1790</v>
      </c>
      <c r="L4868" s="33">
        <f t="shared" ref="L4868:L4931" si="306">ROUND(K4868/1000,2)</f>
        <v>1.79</v>
      </c>
      <c r="M4868" s="32">
        <f t="shared" ref="M4868:M4931" si="307">L4868-L$8499</f>
        <v>-9.9999999999999867E-2</v>
      </c>
      <c r="O4868" s="34">
        <v>40242.784722222219</v>
      </c>
      <c r="P4868" s="33">
        <v>-0.2200000000000002</v>
      </c>
      <c r="Q4868" s="33">
        <v>-9.9999999999999867E-2</v>
      </c>
    </row>
    <row r="4869" spans="1:17">
      <c r="A4869">
        <v>2014</v>
      </c>
      <c r="B4869">
        <v>306</v>
      </c>
      <c r="C4869">
        <v>1900</v>
      </c>
      <c r="D4869">
        <v>2510</v>
      </c>
      <c r="E4869" s="33">
        <f t="shared" si="304"/>
        <v>2.5099999999999998</v>
      </c>
      <c r="F4869" s="32">
        <f t="shared" si="305"/>
        <v>-0.2200000000000002</v>
      </c>
      <c r="H4869">
        <v>2014</v>
      </c>
      <c r="I4869">
        <v>306</v>
      </c>
      <c r="J4869">
        <v>1900</v>
      </c>
      <c r="K4869">
        <v>1810</v>
      </c>
      <c r="L4869" s="33">
        <f t="shared" si="306"/>
        <v>1.81</v>
      </c>
      <c r="M4869" s="32">
        <f t="shared" si="307"/>
        <v>-7.9999999999999849E-2</v>
      </c>
      <c r="O4869" s="34">
        <v>40242.791666666664</v>
      </c>
      <c r="P4869" s="33">
        <v>-0.2200000000000002</v>
      </c>
      <c r="Q4869" s="33">
        <v>-7.9999999999999849E-2</v>
      </c>
    </row>
    <row r="4870" spans="1:17">
      <c r="A4870">
        <v>2014</v>
      </c>
      <c r="B4870">
        <v>306</v>
      </c>
      <c r="C4870">
        <v>1910</v>
      </c>
      <c r="D4870">
        <v>2520</v>
      </c>
      <c r="E4870" s="33">
        <f t="shared" si="304"/>
        <v>2.52</v>
      </c>
      <c r="F4870" s="32">
        <f t="shared" si="305"/>
        <v>-0.20999999999999996</v>
      </c>
      <c r="H4870">
        <v>2014</v>
      </c>
      <c r="I4870">
        <v>306</v>
      </c>
      <c r="J4870">
        <v>1910</v>
      </c>
      <c r="K4870">
        <v>1830</v>
      </c>
      <c r="L4870" s="33">
        <f t="shared" si="306"/>
        <v>1.83</v>
      </c>
      <c r="M4870" s="32">
        <f t="shared" si="307"/>
        <v>-5.9999999999999831E-2</v>
      </c>
      <c r="O4870" s="34">
        <v>40242.798611111109</v>
      </c>
      <c r="P4870" s="33">
        <v>-0.20999999999999996</v>
      </c>
      <c r="Q4870" s="33">
        <v>-5.9999999999999831E-2</v>
      </c>
    </row>
    <row r="4871" spans="1:17">
      <c r="A4871">
        <v>2014</v>
      </c>
      <c r="B4871">
        <v>306</v>
      </c>
      <c r="C4871">
        <v>1920</v>
      </c>
      <c r="D4871">
        <v>2530</v>
      </c>
      <c r="E4871" s="33">
        <f t="shared" si="304"/>
        <v>2.5299999999999998</v>
      </c>
      <c r="F4871" s="32">
        <f t="shared" si="305"/>
        <v>-0.20000000000000018</v>
      </c>
      <c r="H4871">
        <v>2014</v>
      </c>
      <c r="I4871">
        <v>306</v>
      </c>
      <c r="J4871">
        <v>1920</v>
      </c>
      <c r="K4871">
        <v>1850</v>
      </c>
      <c r="L4871" s="33">
        <f t="shared" si="306"/>
        <v>1.85</v>
      </c>
      <c r="M4871" s="32">
        <f t="shared" si="307"/>
        <v>-3.9999999999999813E-2</v>
      </c>
      <c r="O4871" s="34">
        <v>40242.805555555555</v>
      </c>
      <c r="P4871" s="33">
        <v>-0.20000000000000018</v>
      </c>
      <c r="Q4871" s="33">
        <v>-3.9999999999999813E-2</v>
      </c>
    </row>
    <row r="4872" spans="1:17">
      <c r="A4872">
        <v>2014</v>
      </c>
      <c r="B4872">
        <v>306</v>
      </c>
      <c r="C4872">
        <v>1930</v>
      </c>
      <c r="D4872">
        <v>2550</v>
      </c>
      <c r="E4872" s="33">
        <f t="shared" si="304"/>
        <v>2.5499999999999998</v>
      </c>
      <c r="F4872" s="32">
        <f t="shared" si="305"/>
        <v>-0.18000000000000016</v>
      </c>
      <c r="H4872">
        <v>2014</v>
      </c>
      <c r="I4872">
        <v>306</v>
      </c>
      <c r="J4872">
        <v>1930</v>
      </c>
      <c r="K4872">
        <v>1870</v>
      </c>
      <c r="L4872" s="33">
        <f t="shared" si="306"/>
        <v>1.87</v>
      </c>
      <c r="M4872" s="32">
        <f t="shared" si="307"/>
        <v>-1.9999999999999796E-2</v>
      </c>
      <c r="O4872" s="34">
        <v>40242.8125</v>
      </c>
      <c r="P4872" s="33">
        <v>-0.18000000000000016</v>
      </c>
      <c r="Q4872" s="33">
        <v>-1.9999999999999796E-2</v>
      </c>
    </row>
    <row r="4873" spans="1:17">
      <c r="A4873">
        <v>2014</v>
      </c>
      <c r="B4873">
        <v>306</v>
      </c>
      <c r="C4873">
        <v>1940</v>
      </c>
      <c r="D4873">
        <v>2560</v>
      </c>
      <c r="E4873" s="33">
        <f t="shared" si="304"/>
        <v>2.56</v>
      </c>
      <c r="F4873" s="32">
        <f t="shared" si="305"/>
        <v>-0.16999999999999993</v>
      </c>
      <c r="H4873">
        <v>2014</v>
      </c>
      <c r="I4873">
        <v>306</v>
      </c>
      <c r="J4873">
        <v>1940</v>
      </c>
      <c r="K4873">
        <v>1880</v>
      </c>
      <c r="L4873" s="33">
        <f t="shared" si="306"/>
        <v>1.88</v>
      </c>
      <c r="M4873" s="32">
        <f t="shared" si="307"/>
        <v>-1.0000000000000009E-2</v>
      </c>
      <c r="O4873" s="34">
        <v>40242.819444444445</v>
      </c>
      <c r="P4873" s="33">
        <v>-0.16999999999999993</v>
      </c>
      <c r="Q4873" s="33">
        <v>-1.0000000000000009E-2</v>
      </c>
    </row>
    <row r="4874" spans="1:17">
      <c r="A4874">
        <v>2014</v>
      </c>
      <c r="B4874">
        <v>306</v>
      </c>
      <c r="C4874">
        <v>1950</v>
      </c>
      <c r="D4874">
        <v>2570</v>
      </c>
      <c r="E4874" s="33">
        <f t="shared" si="304"/>
        <v>2.57</v>
      </c>
      <c r="F4874" s="32">
        <f t="shared" si="305"/>
        <v>-0.16000000000000014</v>
      </c>
      <c r="H4874">
        <v>2014</v>
      </c>
      <c r="I4874">
        <v>306</v>
      </c>
      <c r="J4874">
        <v>1950</v>
      </c>
      <c r="K4874">
        <v>1900</v>
      </c>
      <c r="L4874" s="33">
        <f t="shared" si="306"/>
        <v>1.9</v>
      </c>
      <c r="M4874" s="32">
        <f t="shared" si="307"/>
        <v>1.0000000000000009E-2</v>
      </c>
      <c r="O4874" s="34">
        <v>40242.826388888891</v>
      </c>
      <c r="P4874" s="33">
        <v>-0.16000000000000014</v>
      </c>
      <c r="Q4874" s="33">
        <v>1.0000000000000009E-2</v>
      </c>
    </row>
    <row r="4875" spans="1:17">
      <c r="A4875">
        <v>2014</v>
      </c>
      <c r="B4875">
        <v>306</v>
      </c>
      <c r="C4875">
        <v>2000</v>
      </c>
      <c r="D4875">
        <v>2590</v>
      </c>
      <c r="E4875" s="33">
        <f t="shared" si="304"/>
        <v>2.59</v>
      </c>
      <c r="F4875" s="32">
        <f t="shared" si="305"/>
        <v>-0.14000000000000012</v>
      </c>
      <c r="H4875">
        <v>2014</v>
      </c>
      <c r="I4875">
        <v>306</v>
      </c>
      <c r="J4875">
        <v>2000</v>
      </c>
      <c r="K4875">
        <v>1920</v>
      </c>
      <c r="L4875" s="33">
        <f t="shared" si="306"/>
        <v>1.92</v>
      </c>
      <c r="M4875" s="32">
        <f t="shared" si="307"/>
        <v>3.0000000000000027E-2</v>
      </c>
      <c r="O4875" s="34">
        <v>40242.833333333336</v>
      </c>
      <c r="P4875" s="33">
        <v>-0.14000000000000012</v>
      </c>
      <c r="Q4875" s="33">
        <v>3.0000000000000027E-2</v>
      </c>
    </row>
    <row r="4876" spans="1:17">
      <c r="A4876">
        <v>2014</v>
      </c>
      <c r="B4876">
        <v>306</v>
      </c>
      <c r="C4876">
        <v>2010</v>
      </c>
      <c r="D4876">
        <v>2610</v>
      </c>
      <c r="E4876" s="33">
        <f t="shared" si="304"/>
        <v>2.61</v>
      </c>
      <c r="F4876" s="32">
        <f t="shared" si="305"/>
        <v>-0.12000000000000011</v>
      </c>
      <c r="H4876">
        <v>2014</v>
      </c>
      <c r="I4876">
        <v>306</v>
      </c>
      <c r="J4876">
        <v>2010</v>
      </c>
      <c r="K4876">
        <v>1930</v>
      </c>
      <c r="L4876" s="33">
        <f t="shared" si="306"/>
        <v>1.93</v>
      </c>
      <c r="M4876" s="32">
        <f t="shared" si="307"/>
        <v>4.0000000000000036E-2</v>
      </c>
      <c r="O4876" s="34">
        <v>40242.840277777781</v>
      </c>
      <c r="P4876" s="33">
        <v>-0.12000000000000011</v>
      </c>
      <c r="Q4876" s="33">
        <v>4.0000000000000036E-2</v>
      </c>
    </row>
    <row r="4877" spans="1:17">
      <c r="A4877">
        <v>2014</v>
      </c>
      <c r="B4877">
        <v>306</v>
      </c>
      <c r="C4877">
        <v>2020</v>
      </c>
      <c r="D4877">
        <v>2630</v>
      </c>
      <c r="E4877" s="33">
        <f t="shared" si="304"/>
        <v>2.63</v>
      </c>
      <c r="F4877" s="32">
        <f t="shared" si="305"/>
        <v>-0.10000000000000009</v>
      </c>
      <c r="H4877">
        <v>2014</v>
      </c>
      <c r="I4877">
        <v>306</v>
      </c>
      <c r="J4877">
        <v>2020</v>
      </c>
      <c r="K4877">
        <v>1940</v>
      </c>
      <c r="L4877" s="33">
        <f t="shared" si="306"/>
        <v>1.94</v>
      </c>
      <c r="M4877" s="32">
        <f t="shared" si="307"/>
        <v>5.0000000000000044E-2</v>
      </c>
      <c r="O4877" s="34">
        <v>40242.847222222219</v>
      </c>
      <c r="P4877" s="33">
        <v>-0.10000000000000009</v>
      </c>
      <c r="Q4877" s="33">
        <v>5.0000000000000044E-2</v>
      </c>
    </row>
    <row r="4878" spans="1:17">
      <c r="A4878">
        <v>2014</v>
      </c>
      <c r="B4878">
        <v>306</v>
      </c>
      <c r="C4878">
        <v>2030</v>
      </c>
      <c r="D4878">
        <v>2640</v>
      </c>
      <c r="E4878" s="33">
        <f t="shared" si="304"/>
        <v>2.64</v>
      </c>
      <c r="F4878" s="32">
        <f t="shared" si="305"/>
        <v>-8.9999999999999858E-2</v>
      </c>
      <c r="H4878">
        <v>2014</v>
      </c>
      <c r="I4878">
        <v>306</v>
      </c>
      <c r="J4878">
        <v>2030</v>
      </c>
      <c r="K4878">
        <v>1950</v>
      </c>
      <c r="L4878" s="33">
        <f t="shared" si="306"/>
        <v>1.95</v>
      </c>
      <c r="M4878" s="32">
        <f t="shared" si="307"/>
        <v>6.0000000000000053E-2</v>
      </c>
      <c r="O4878" s="34">
        <v>40242.854166666664</v>
      </c>
      <c r="P4878" s="33">
        <v>-8.9999999999999858E-2</v>
      </c>
      <c r="Q4878" s="33">
        <v>6.0000000000000053E-2</v>
      </c>
    </row>
    <row r="4879" spans="1:17">
      <c r="A4879">
        <v>2014</v>
      </c>
      <c r="B4879">
        <v>306</v>
      </c>
      <c r="C4879">
        <v>2040</v>
      </c>
      <c r="D4879">
        <v>2660</v>
      </c>
      <c r="E4879" s="33">
        <f t="shared" si="304"/>
        <v>2.66</v>
      </c>
      <c r="F4879" s="32">
        <f t="shared" si="305"/>
        <v>-6.999999999999984E-2</v>
      </c>
      <c r="H4879">
        <v>2014</v>
      </c>
      <c r="I4879">
        <v>306</v>
      </c>
      <c r="J4879">
        <v>2040</v>
      </c>
      <c r="K4879">
        <v>1960</v>
      </c>
      <c r="L4879" s="33">
        <f t="shared" si="306"/>
        <v>1.96</v>
      </c>
      <c r="M4879" s="32">
        <f t="shared" si="307"/>
        <v>7.0000000000000062E-2</v>
      </c>
      <c r="O4879" s="34">
        <v>40242.861111111109</v>
      </c>
      <c r="P4879" s="33">
        <v>-6.999999999999984E-2</v>
      </c>
      <c r="Q4879" s="33">
        <v>7.0000000000000062E-2</v>
      </c>
    </row>
    <row r="4880" spans="1:17">
      <c r="A4880">
        <v>2014</v>
      </c>
      <c r="B4880">
        <v>306</v>
      </c>
      <c r="C4880">
        <v>2050</v>
      </c>
      <c r="D4880">
        <v>2680</v>
      </c>
      <c r="E4880" s="33">
        <f t="shared" si="304"/>
        <v>2.68</v>
      </c>
      <c r="F4880" s="32">
        <f t="shared" si="305"/>
        <v>-4.9999999999999822E-2</v>
      </c>
      <c r="H4880">
        <v>2014</v>
      </c>
      <c r="I4880">
        <v>306</v>
      </c>
      <c r="J4880">
        <v>2050</v>
      </c>
      <c r="K4880">
        <v>1970</v>
      </c>
      <c r="L4880" s="33">
        <f t="shared" si="306"/>
        <v>1.97</v>
      </c>
      <c r="M4880" s="32">
        <f t="shared" si="307"/>
        <v>8.0000000000000071E-2</v>
      </c>
      <c r="O4880" s="34">
        <v>40242.868055555555</v>
      </c>
      <c r="P4880" s="33">
        <v>-4.9999999999999822E-2</v>
      </c>
      <c r="Q4880" s="33">
        <v>8.0000000000000071E-2</v>
      </c>
    </row>
    <row r="4881" spans="1:17">
      <c r="A4881">
        <v>2014</v>
      </c>
      <c r="B4881">
        <v>306</v>
      </c>
      <c r="C4881">
        <v>2100</v>
      </c>
      <c r="D4881">
        <v>2690</v>
      </c>
      <c r="E4881" s="33">
        <f t="shared" si="304"/>
        <v>2.69</v>
      </c>
      <c r="F4881" s="32">
        <f t="shared" si="305"/>
        <v>-4.0000000000000036E-2</v>
      </c>
      <c r="H4881">
        <v>2014</v>
      </c>
      <c r="I4881">
        <v>306</v>
      </c>
      <c r="J4881">
        <v>2100</v>
      </c>
      <c r="K4881">
        <v>1980</v>
      </c>
      <c r="L4881" s="33">
        <f t="shared" si="306"/>
        <v>1.98</v>
      </c>
      <c r="M4881" s="32">
        <f t="shared" si="307"/>
        <v>9.000000000000008E-2</v>
      </c>
      <c r="O4881" s="34">
        <v>40242.875</v>
      </c>
      <c r="P4881" s="33">
        <v>-4.0000000000000036E-2</v>
      </c>
      <c r="Q4881" s="33">
        <v>9.000000000000008E-2</v>
      </c>
    </row>
    <row r="4882" spans="1:17">
      <c r="A4882">
        <v>2014</v>
      </c>
      <c r="B4882">
        <v>306</v>
      </c>
      <c r="C4882">
        <v>2110</v>
      </c>
      <c r="D4882">
        <v>2710</v>
      </c>
      <c r="E4882" s="33">
        <f t="shared" si="304"/>
        <v>2.71</v>
      </c>
      <c r="F4882" s="32">
        <f t="shared" si="305"/>
        <v>-2.0000000000000018E-2</v>
      </c>
      <c r="H4882">
        <v>2014</v>
      </c>
      <c r="I4882">
        <v>306</v>
      </c>
      <c r="J4882">
        <v>2110</v>
      </c>
      <c r="K4882">
        <v>1980</v>
      </c>
      <c r="L4882" s="33">
        <f t="shared" si="306"/>
        <v>1.98</v>
      </c>
      <c r="M4882" s="32">
        <f t="shared" si="307"/>
        <v>9.000000000000008E-2</v>
      </c>
      <c r="O4882" s="34">
        <v>40242.881944444445</v>
      </c>
      <c r="P4882" s="33">
        <v>-2.0000000000000018E-2</v>
      </c>
      <c r="Q4882" s="33">
        <v>9.000000000000008E-2</v>
      </c>
    </row>
    <row r="4883" spans="1:17">
      <c r="A4883">
        <v>2014</v>
      </c>
      <c r="B4883">
        <v>306</v>
      </c>
      <c r="C4883">
        <v>2120</v>
      </c>
      <c r="D4883">
        <v>2720</v>
      </c>
      <c r="E4883" s="33">
        <f t="shared" si="304"/>
        <v>2.72</v>
      </c>
      <c r="F4883" s="32">
        <f t="shared" si="305"/>
        <v>-9.9999999999997868E-3</v>
      </c>
      <c r="H4883">
        <v>2014</v>
      </c>
      <c r="I4883">
        <v>306</v>
      </c>
      <c r="J4883">
        <v>2120</v>
      </c>
      <c r="K4883">
        <v>1980</v>
      </c>
      <c r="L4883" s="33">
        <f t="shared" si="306"/>
        <v>1.98</v>
      </c>
      <c r="M4883" s="32">
        <f t="shared" si="307"/>
        <v>9.000000000000008E-2</v>
      </c>
      <c r="O4883" s="34">
        <v>40242.888888888891</v>
      </c>
      <c r="P4883" s="33">
        <v>-9.9999999999997868E-3</v>
      </c>
      <c r="Q4883" s="33">
        <v>9.000000000000008E-2</v>
      </c>
    </row>
    <row r="4884" spans="1:17">
      <c r="A4884">
        <v>2014</v>
      </c>
      <c r="B4884">
        <v>306</v>
      </c>
      <c r="C4884">
        <v>2130</v>
      </c>
      <c r="D4884">
        <v>2730</v>
      </c>
      <c r="E4884" s="33">
        <f t="shared" si="304"/>
        <v>2.73</v>
      </c>
      <c r="F4884" s="32">
        <f t="shared" si="305"/>
        <v>0</v>
      </c>
      <c r="H4884">
        <v>2014</v>
      </c>
      <c r="I4884">
        <v>306</v>
      </c>
      <c r="J4884">
        <v>2130</v>
      </c>
      <c r="K4884">
        <v>1980</v>
      </c>
      <c r="L4884" s="33">
        <f t="shared" si="306"/>
        <v>1.98</v>
      </c>
      <c r="M4884" s="32">
        <f t="shared" si="307"/>
        <v>9.000000000000008E-2</v>
      </c>
      <c r="O4884" s="34">
        <v>40242.895833333336</v>
      </c>
      <c r="P4884" s="33">
        <v>0</v>
      </c>
      <c r="Q4884" s="33">
        <v>9.000000000000008E-2</v>
      </c>
    </row>
    <row r="4885" spans="1:17">
      <c r="A4885">
        <v>2014</v>
      </c>
      <c r="B4885">
        <v>306</v>
      </c>
      <c r="C4885">
        <v>2140</v>
      </c>
      <c r="D4885">
        <v>2740</v>
      </c>
      <c r="E4885" s="33">
        <f t="shared" si="304"/>
        <v>2.74</v>
      </c>
      <c r="F4885" s="32">
        <f t="shared" si="305"/>
        <v>1.0000000000000231E-2</v>
      </c>
      <c r="H4885">
        <v>2014</v>
      </c>
      <c r="I4885">
        <v>306</v>
      </c>
      <c r="J4885">
        <v>2140</v>
      </c>
      <c r="K4885">
        <v>1980</v>
      </c>
      <c r="L4885" s="33">
        <f t="shared" si="306"/>
        <v>1.98</v>
      </c>
      <c r="M4885" s="32">
        <f t="shared" si="307"/>
        <v>9.000000000000008E-2</v>
      </c>
      <c r="O4885" s="34">
        <v>40242.902777777781</v>
      </c>
      <c r="P4885" s="33">
        <v>1.0000000000000231E-2</v>
      </c>
      <c r="Q4885" s="33">
        <v>9.000000000000008E-2</v>
      </c>
    </row>
    <row r="4886" spans="1:17">
      <c r="A4886">
        <v>2014</v>
      </c>
      <c r="B4886">
        <v>306</v>
      </c>
      <c r="C4886">
        <v>2150</v>
      </c>
      <c r="D4886">
        <v>2740</v>
      </c>
      <c r="E4886" s="33">
        <f t="shared" si="304"/>
        <v>2.74</v>
      </c>
      <c r="F4886" s="32">
        <f t="shared" si="305"/>
        <v>1.0000000000000231E-2</v>
      </c>
      <c r="H4886">
        <v>2014</v>
      </c>
      <c r="I4886">
        <v>306</v>
      </c>
      <c r="J4886">
        <v>2150</v>
      </c>
      <c r="K4886">
        <v>1980</v>
      </c>
      <c r="L4886" s="33">
        <f t="shared" si="306"/>
        <v>1.98</v>
      </c>
      <c r="M4886" s="32">
        <f t="shared" si="307"/>
        <v>9.000000000000008E-2</v>
      </c>
      <c r="O4886" s="34">
        <v>40242.909722222219</v>
      </c>
      <c r="P4886" s="33">
        <v>1.0000000000000231E-2</v>
      </c>
      <c r="Q4886" s="33">
        <v>9.000000000000008E-2</v>
      </c>
    </row>
    <row r="4887" spans="1:17">
      <c r="A4887">
        <v>2014</v>
      </c>
      <c r="B4887">
        <v>306</v>
      </c>
      <c r="C4887">
        <v>2200</v>
      </c>
      <c r="D4887">
        <v>2750</v>
      </c>
      <c r="E4887" s="33">
        <f t="shared" si="304"/>
        <v>2.75</v>
      </c>
      <c r="F4887" s="32">
        <f t="shared" si="305"/>
        <v>2.0000000000000018E-2</v>
      </c>
      <c r="H4887">
        <v>2014</v>
      </c>
      <c r="I4887">
        <v>306</v>
      </c>
      <c r="J4887">
        <v>2200</v>
      </c>
      <c r="K4887">
        <v>1970</v>
      </c>
      <c r="L4887" s="33">
        <f t="shared" si="306"/>
        <v>1.97</v>
      </c>
      <c r="M4887" s="32">
        <f t="shared" si="307"/>
        <v>8.0000000000000071E-2</v>
      </c>
      <c r="O4887" s="34">
        <v>40242.916666666664</v>
      </c>
      <c r="P4887" s="33">
        <v>2.0000000000000018E-2</v>
      </c>
      <c r="Q4887" s="33">
        <v>8.0000000000000071E-2</v>
      </c>
    </row>
    <row r="4888" spans="1:17">
      <c r="A4888">
        <v>2014</v>
      </c>
      <c r="B4888">
        <v>306</v>
      </c>
      <c r="C4888">
        <v>2210</v>
      </c>
      <c r="D4888">
        <v>2750</v>
      </c>
      <c r="E4888" s="33">
        <f t="shared" si="304"/>
        <v>2.75</v>
      </c>
      <c r="F4888" s="32">
        <f t="shared" si="305"/>
        <v>2.0000000000000018E-2</v>
      </c>
      <c r="H4888">
        <v>2014</v>
      </c>
      <c r="I4888">
        <v>306</v>
      </c>
      <c r="J4888">
        <v>2210</v>
      </c>
      <c r="K4888">
        <v>1970</v>
      </c>
      <c r="L4888" s="33">
        <f t="shared" si="306"/>
        <v>1.97</v>
      </c>
      <c r="M4888" s="32">
        <f t="shared" si="307"/>
        <v>8.0000000000000071E-2</v>
      </c>
      <c r="O4888" s="34">
        <v>40242.923611111109</v>
      </c>
      <c r="P4888" s="33">
        <v>2.0000000000000018E-2</v>
      </c>
      <c r="Q4888" s="33">
        <v>8.0000000000000071E-2</v>
      </c>
    </row>
    <row r="4889" spans="1:17">
      <c r="A4889">
        <v>2014</v>
      </c>
      <c r="B4889">
        <v>306</v>
      </c>
      <c r="C4889">
        <v>2220</v>
      </c>
      <c r="D4889">
        <v>2750</v>
      </c>
      <c r="E4889" s="33">
        <f t="shared" si="304"/>
        <v>2.75</v>
      </c>
      <c r="F4889" s="32">
        <f t="shared" si="305"/>
        <v>2.0000000000000018E-2</v>
      </c>
      <c r="H4889">
        <v>2014</v>
      </c>
      <c r="I4889">
        <v>306</v>
      </c>
      <c r="J4889">
        <v>2220</v>
      </c>
      <c r="K4889">
        <v>1960</v>
      </c>
      <c r="L4889" s="33">
        <f t="shared" si="306"/>
        <v>1.96</v>
      </c>
      <c r="M4889" s="32">
        <f t="shared" si="307"/>
        <v>7.0000000000000062E-2</v>
      </c>
      <c r="O4889" s="34">
        <v>40242.930555555555</v>
      </c>
      <c r="P4889" s="33">
        <v>2.0000000000000018E-2</v>
      </c>
      <c r="Q4889" s="33">
        <v>7.0000000000000062E-2</v>
      </c>
    </row>
    <row r="4890" spans="1:17">
      <c r="A4890">
        <v>2014</v>
      </c>
      <c r="B4890">
        <v>306</v>
      </c>
      <c r="C4890">
        <v>2230</v>
      </c>
      <c r="D4890">
        <v>2750</v>
      </c>
      <c r="E4890" s="33">
        <f t="shared" si="304"/>
        <v>2.75</v>
      </c>
      <c r="F4890" s="32">
        <f t="shared" si="305"/>
        <v>2.0000000000000018E-2</v>
      </c>
      <c r="H4890">
        <v>2014</v>
      </c>
      <c r="I4890">
        <v>306</v>
      </c>
      <c r="J4890">
        <v>2230</v>
      </c>
      <c r="K4890">
        <v>1950</v>
      </c>
      <c r="L4890" s="33">
        <f t="shared" si="306"/>
        <v>1.95</v>
      </c>
      <c r="M4890" s="32">
        <f t="shared" si="307"/>
        <v>6.0000000000000053E-2</v>
      </c>
      <c r="O4890" s="34">
        <v>40242.9375</v>
      </c>
      <c r="P4890" s="33">
        <v>2.0000000000000018E-2</v>
      </c>
      <c r="Q4890" s="33">
        <v>6.0000000000000053E-2</v>
      </c>
    </row>
    <row r="4891" spans="1:17">
      <c r="A4891">
        <v>2014</v>
      </c>
      <c r="B4891">
        <v>306</v>
      </c>
      <c r="C4891">
        <v>2240</v>
      </c>
      <c r="D4891">
        <v>2740</v>
      </c>
      <c r="E4891" s="33">
        <f t="shared" si="304"/>
        <v>2.74</v>
      </c>
      <c r="F4891" s="32">
        <f t="shared" si="305"/>
        <v>1.0000000000000231E-2</v>
      </c>
      <c r="H4891">
        <v>2014</v>
      </c>
      <c r="I4891">
        <v>306</v>
      </c>
      <c r="J4891">
        <v>2240</v>
      </c>
      <c r="K4891">
        <v>1940</v>
      </c>
      <c r="L4891" s="33">
        <f t="shared" si="306"/>
        <v>1.94</v>
      </c>
      <c r="M4891" s="32">
        <f t="shared" si="307"/>
        <v>5.0000000000000044E-2</v>
      </c>
      <c r="O4891" s="34">
        <v>40242.944444444445</v>
      </c>
      <c r="P4891" s="33">
        <v>1.0000000000000231E-2</v>
      </c>
      <c r="Q4891" s="33">
        <v>5.0000000000000044E-2</v>
      </c>
    </row>
    <row r="4892" spans="1:17">
      <c r="A4892">
        <v>2014</v>
      </c>
      <c r="B4892">
        <v>306</v>
      </c>
      <c r="C4892">
        <v>2250</v>
      </c>
      <c r="D4892">
        <v>2740</v>
      </c>
      <c r="E4892" s="33">
        <f t="shared" si="304"/>
        <v>2.74</v>
      </c>
      <c r="F4892" s="32">
        <f t="shared" si="305"/>
        <v>1.0000000000000231E-2</v>
      </c>
      <c r="H4892">
        <v>2014</v>
      </c>
      <c r="I4892">
        <v>306</v>
      </c>
      <c r="J4892">
        <v>2250</v>
      </c>
      <c r="K4892">
        <v>1930</v>
      </c>
      <c r="L4892" s="33">
        <f t="shared" si="306"/>
        <v>1.93</v>
      </c>
      <c r="M4892" s="32">
        <f t="shared" si="307"/>
        <v>4.0000000000000036E-2</v>
      </c>
      <c r="O4892" s="34">
        <v>40242.951388888891</v>
      </c>
      <c r="P4892" s="33">
        <v>1.0000000000000231E-2</v>
      </c>
      <c r="Q4892" s="33">
        <v>4.0000000000000036E-2</v>
      </c>
    </row>
    <row r="4893" spans="1:17">
      <c r="A4893">
        <v>2014</v>
      </c>
      <c r="B4893">
        <v>306</v>
      </c>
      <c r="C4893">
        <v>2300</v>
      </c>
      <c r="D4893">
        <v>2740</v>
      </c>
      <c r="E4893" s="33">
        <f t="shared" si="304"/>
        <v>2.74</v>
      </c>
      <c r="F4893" s="32">
        <f t="shared" si="305"/>
        <v>1.0000000000000231E-2</v>
      </c>
      <c r="H4893">
        <v>2014</v>
      </c>
      <c r="I4893">
        <v>306</v>
      </c>
      <c r="J4893">
        <v>2300</v>
      </c>
      <c r="K4893">
        <v>1920</v>
      </c>
      <c r="L4893" s="33">
        <f t="shared" si="306"/>
        <v>1.92</v>
      </c>
      <c r="M4893" s="32">
        <f t="shared" si="307"/>
        <v>3.0000000000000027E-2</v>
      </c>
      <c r="O4893" s="34">
        <v>40242.958333333336</v>
      </c>
      <c r="P4893" s="33">
        <v>1.0000000000000231E-2</v>
      </c>
      <c r="Q4893" s="33">
        <v>3.0000000000000027E-2</v>
      </c>
    </row>
    <row r="4894" spans="1:17">
      <c r="A4894">
        <v>2014</v>
      </c>
      <c r="B4894">
        <v>306</v>
      </c>
      <c r="C4894">
        <v>2310</v>
      </c>
      <c r="D4894">
        <v>2730</v>
      </c>
      <c r="E4894" s="33">
        <f t="shared" si="304"/>
        <v>2.73</v>
      </c>
      <c r="F4894" s="32">
        <f t="shared" si="305"/>
        <v>0</v>
      </c>
      <c r="H4894">
        <v>2014</v>
      </c>
      <c r="I4894">
        <v>306</v>
      </c>
      <c r="J4894">
        <v>2310</v>
      </c>
      <c r="K4894">
        <v>1910</v>
      </c>
      <c r="L4894" s="33">
        <f t="shared" si="306"/>
        <v>1.91</v>
      </c>
      <c r="M4894" s="32">
        <f t="shared" si="307"/>
        <v>2.0000000000000018E-2</v>
      </c>
      <c r="O4894" s="34">
        <v>40242.965277777781</v>
      </c>
      <c r="P4894" s="33">
        <v>0</v>
      </c>
      <c r="Q4894" s="33">
        <v>2.0000000000000018E-2</v>
      </c>
    </row>
    <row r="4895" spans="1:17">
      <c r="A4895">
        <v>2014</v>
      </c>
      <c r="B4895">
        <v>306</v>
      </c>
      <c r="C4895">
        <v>2320</v>
      </c>
      <c r="D4895">
        <v>2730</v>
      </c>
      <c r="E4895" s="33">
        <f t="shared" si="304"/>
        <v>2.73</v>
      </c>
      <c r="F4895" s="32">
        <f t="shared" si="305"/>
        <v>0</v>
      </c>
      <c r="H4895">
        <v>2014</v>
      </c>
      <c r="I4895">
        <v>306</v>
      </c>
      <c r="J4895">
        <v>2320</v>
      </c>
      <c r="K4895">
        <v>1890</v>
      </c>
      <c r="L4895" s="33">
        <f t="shared" si="306"/>
        <v>1.89</v>
      </c>
      <c r="M4895" s="32">
        <f t="shared" si="307"/>
        <v>0</v>
      </c>
      <c r="O4895" s="34">
        <v>40242.972222222219</v>
      </c>
      <c r="P4895" s="33">
        <v>0</v>
      </c>
      <c r="Q4895" s="33">
        <v>0</v>
      </c>
    </row>
    <row r="4896" spans="1:17">
      <c r="A4896">
        <v>2014</v>
      </c>
      <c r="B4896">
        <v>306</v>
      </c>
      <c r="C4896">
        <v>2330</v>
      </c>
      <c r="D4896">
        <v>2730</v>
      </c>
      <c r="E4896" s="33">
        <f t="shared" si="304"/>
        <v>2.73</v>
      </c>
      <c r="F4896" s="32">
        <f t="shared" si="305"/>
        <v>0</v>
      </c>
      <c r="H4896">
        <v>2014</v>
      </c>
      <c r="I4896">
        <v>306</v>
      </c>
      <c r="J4896">
        <v>2330</v>
      </c>
      <c r="K4896">
        <v>1880</v>
      </c>
      <c r="L4896" s="33">
        <f t="shared" si="306"/>
        <v>1.88</v>
      </c>
      <c r="M4896" s="32">
        <f t="shared" si="307"/>
        <v>-1.0000000000000009E-2</v>
      </c>
      <c r="O4896" s="34">
        <v>40242.979166666664</v>
      </c>
      <c r="P4896" s="33">
        <v>0</v>
      </c>
      <c r="Q4896" s="33">
        <v>-1.0000000000000009E-2</v>
      </c>
    </row>
    <row r="4897" spans="1:17">
      <c r="A4897">
        <v>2014</v>
      </c>
      <c r="B4897">
        <v>306</v>
      </c>
      <c r="C4897">
        <v>2340</v>
      </c>
      <c r="D4897">
        <v>2720</v>
      </c>
      <c r="E4897" s="33">
        <f t="shared" si="304"/>
        <v>2.72</v>
      </c>
      <c r="F4897" s="32">
        <f t="shared" si="305"/>
        <v>-9.9999999999997868E-3</v>
      </c>
      <c r="H4897">
        <v>2014</v>
      </c>
      <c r="I4897">
        <v>306</v>
      </c>
      <c r="J4897">
        <v>2340</v>
      </c>
      <c r="K4897">
        <v>1870</v>
      </c>
      <c r="L4897" s="33">
        <f t="shared" si="306"/>
        <v>1.87</v>
      </c>
      <c r="M4897" s="32">
        <f t="shared" si="307"/>
        <v>-1.9999999999999796E-2</v>
      </c>
      <c r="O4897" s="34">
        <v>40242.986111111109</v>
      </c>
      <c r="P4897" s="33">
        <v>-9.9999999999997868E-3</v>
      </c>
      <c r="Q4897" s="33">
        <v>-1.9999999999999796E-2</v>
      </c>
    </row>
    <row r="4898" spans="1:17">
      <c r="A4898">
        <v>2014</v>
      </c>
      <c r="B4898">
        <v>306</v>
      </c>
      <c r="C4898">
        <v>2350</v>
      </c>
      <c r="D4898">
        <v>2720</v>
      </c>
      <c r="E4898" s="33">
        <f t="shared" si="304"/>
        <v>2.72</v>
      </c>
      <c r="F4898" s="32">
        <f t="shared" si="305"/>
        <v>-9.9999999999997868E-3</v>
      </c>
      <c r="H4898">
        <v>2014</v>
      </c>
      <c r="I4898">
        <v>306</v>
      </c>
      <c r="J4898">
        <v>2350</v>
      </c>
      <c r="K4898">
        <v>1860</v>
      </c>
      <c r="L4898" s="33">
        <f t="shared" si="306"/>
        <v>1.86</v>
      </c>
      <c r="M4898" s="32">
        <f t="shared" si="307"/>
        <v>-2.9999999999999805E-2</v>
      </c>
      <c r="O4898" s="34">
        <v>40242.993055555555</v>
      </c>
      <c r="P4898" s="33">
        <v>-9.9999999999997868E-3</v>
      </c>
      <c r="Q4898" s="33">
        <v>-2.9999999999999805E-2</v>
      </c>
    </row>
    <row r="4899" spans="1:17">
      <c r="A4899">
        <v>2014</v>
      </c>
      <c r="B4899">
        <v>307</v>
      </c>
      <c r="C4899">
        <v>0</v>
      </c>
      <c r="D4899">
        <v>2720</v>
      </c>
      <c r="E4899" s="33">
        <f t="shared" si="304"/>
        <v>2.72</v>
      </c>
      <c r="F4899" s="32">
        <f t="shared" si="305"/>
        <v>-9.9999999999997868E-3</v>
      </c>
      <c r="H4899">
        <v>2014</v>
      </c>
      <c r="I4899">
        <v>307</v>
      </c>
      <c r="J4899">
        <v>0</v>
      </c>
      <c r="K4899">
        <v>1840</v>
      </c>
      <c r="L4899" s="33">
        <f t="shared" si="306"/>
        <v>1.84</v>
      </c>
      <c r="M4899" s="32">
        <f t="shared" si="307"/>
        <v>-4.9999999999999822E-2</v>
      </c>
      <c r="O4899" s="34">
        <v>40243</v>
      </c>
      <c r="P4899" s="33">
        <v>-9.9999999999997868E-3</v>
      </c>
      <c r="Q4899" s="33">
        <v>-4.9999999999999822E-2</v>
      </c>
    </row>
    <row r="4900" spans="1:17">
      <c r="A4900">
        <v>2014</v>
      </c>
      <c r="B4900">
        <v>307</v>
      </c>
      <c r="C4900">
        <v>10</v>
      </c>
      <c r="D4900">
        <v>2720</v>
      </c>
      <c r="E4900" s="33">
        <f t="shared" si="304"/>
        <v>2.72</v>
      </c>
      <c r="F4900" s="32">
        <f t="shared" si="305"/>
        <v>-9.9999999999997868E-3</v>
      </c>
      <c r="H4900">
        <v>2014</v>
      </c>
      <c r="I4900">
        <v>307</v>
      </c>
      <c r="J4900">
        <v>10</v>
      </c>
      <c r="K4900">
        <v>1830</v>
      </c>
      <c r="L4900" s="33">
        <f t="shared" si="306"/>
        <v>1.83</v>
      </c>
      <c r="M4900" s="32">
        <f t="shared" si="307"/>
        <v>-5.9999999999999831E-2</v>
      </c>
      <c r="O4900" s="34">
        <v>40243.006944444445</v>
      </c>
      <c r="P4900" s="33">
        <v>-9.9999999999997868E-3</v>
      </c>
      <c r="Q4900" s="33">
        <v>-5.9999999999999831E-2</v>
      </c>
    </row>
    <row r="4901" spans="1:17">
      <c r="A4901">
        <v>2014</v>
      </c>
      <c r="B4901">
        <v>307</v>
      </c>
      <c r="C4901">
        <v>20</v>
      </c>
      <c r="D4901">
        <v>2720</v>
      </c>
      <c r="E4901" s="33">
        <f t="shared" si="304"/>
        <v>2.72</v>
      </c>
      <c r="F4901" s="32">
        <f t="shared" si="305"/>
        <v>-9.9999999999997868E-3</v>
      </c>
      <c r="H4901">
        <v>2014</v>
      </c>
      <c r="I4901">
        <v>307</v>
      </c>
      <c r="J4901">
        <v>20</v>
      </c>
      <c r="K4901">
        <v>1820</v>
      </c>
      <c r="L4901" s="33">
        <f t="shared" si="306"/>
        <v>1.82</v>
      </c>
      <c r="M4901" s="32">
        <f t="shared" si="307"/>
        <v>-6.999999999999984E-2</v>
      </c>
      <c r="O4901" s="34">
        <v>40243.013888888891</v>
      </c>
      <c r="P4901" s="33">
        <v>-9.9999999999997868E-3</v>
      </c>
      <c r="Q4901" s="33">
        <v>-6.999999999999984E-2</v>
      </c>
    </row>
    <row r="4902" spans="1:17">
      <c r="A4902">
        <v>2014</v>
      </c>
      <c r="B4902">
        <v>307</v>
      </c>
      <c r="C4902">
        <v>30</v>
      </c>
      <c r="D4902">
        <v>2720</v>
      </c>
      <c r="E4902" s="33">
        <f t="shared" si="304"/>
        <v>2.72</v>
      </c>
      <c r="F4902" s="32">
        <f t="shared" si="305"/>
        <v>-9.9999999999997868E-3</v>
      </c>
      <c r="H4902">
        <v>2014</v>
      </c>
      <c r="I4902">
        <v>307</v>
      </c>
      <c r="J4902">
        <v>30</v>
      </c>
      <c r="K4902">
        <v>1810</v>
      </c>
      <c r="L4902" s="33">
        <f t="shared" si="306"/>
        <v>1.81</v>
      </c>
      <c r="M4902" s="32">
        <f t="shared" si="307"/>
        <v>-7.9999999999999849E-2</v>
      </c>
      <c r="O4902" s="34">
        <v>40243.020833333336</v>
      </c>
      <c r="P4902" s="33">
        <v>-9.9999999999997868E-3</v>
      </c>
      <c r="Q4902" s="33">
        <v>-7.9999999999999849E-2</v>
      </c>
    </row>
    <row r="4903" spans="1:17">
      <c r="A4903">
        <v>2014</v>
      </c>
      <c r="B4903">
        <v>307</v>
      </c>
      <c r="C4903">
        <v>40</v>
      </c>
      <c r="D4903">
        <v>2720</v>
      </c>
      <c r="E4903" s="33">
        <f t="shared" si="304"/>
        <v>2.72</v>
      </c>
      <c r="F4903" s="32">
        <f t="shared" si="305"/>
        <v>-9.9999999999997868E-3</v>
      </c>
      <c r="H4903">
        <v>2014</v>
      </c>
      <c r="I4903">
        <v>307</v>
      </c>
      <c r="J4903">
        <v>40</v>
      </c>
      <c r="K4903">
        <v>1790</v>
      </c>
      <c r="L4903" s="33">
        <f t="shared" si="306"/>
        <v>1.79</v>
      </c>
      <c r="M4903" s="32">
        <f t="shared" si="307"/>
        <v>-9.9999999999999867E-2</v>
      </c>
      <c r="O4903" s="34">
        <v>40243.027777777781</v>
      </c>
      <c r="P4903" s="33">
        <v>-9.9999999999997868E-3</v>
      </c>
      <c r="Q4903" s="33">
        <v>-9.9999999999999867E-2</v>
      </c>
    </row>
    <row r="4904" spans="1:17">
      <c r="A4904">
        <v>2014</v>
      </c>
      <c r="B4904">
        <v>307</v>
      </c>
      <c r="C4904">
        <v>50</v>
      </c>
      <c r="D4904">
        <v>2720</v>
      </c>
      <c r="E4904" s="33">
        <f t="shared" si="304"/>
        <v>2.72</v>
      </c>
      <c r="F4904" s="32">
        <f t="shared" si="305"/>
        <v>-9.9999999999997868E-3</v>
      </c>
      <c r="H4904">
        <v>2014</v>
      </c>
      <c r="I4904">
        <v>307</v>
      </c>
      <c r="J4904">
        <v>50</v>
      </c>
      <c r="K4904">
        <v>1780</v>
      </c>
      <c r="L4904" s="33">
        <f t="shared" si="306"/>
        <v>1.78</v>
      </c>
      <c r="M4904" s="32">
        <f t="shared" si="307"/>
        <v>-0.10999999999999988</v>
      </c>
      <c r="O4904" s="34">
        <v>40243.034722222219</v>
      </c>
      <c r="P4904" s="33">
        <v>-9.9999999999997868E-3</v>
      </c>
      <c r="Q4904" s="33">
        <v>-0.10999999999999988</v>
      </c>
    </row>
    <row r="4905" spans="1:17">
      <c r="A4905">
        <v>2014</v>
      </c>
      <c r="B4905">
        <v>307</v>
      </c>
      <c r="C4905">
        <v>100</v>
      </c>
      <c r="D4905">
        <v>2720</v>
      </c>
      <c r="E4905" s="33">
        <f t="shared" si="304"/>
        <v>2.72</v>
      </c>
      <c r="F4905" s="32">
        <f t="shared" si="305"/>
        <v>-9.9999999999997868E-3</v>
      </c>
      <c r="H4905">
        <v>2014</v>
      </c>
      <c r="I4905">
        <v>307</v>
      </c>
      <c r="J4905">
        <v>100</v>
      </c>
      <c r="K4905">
        <v>1770</v>
      </c>
      <c r="L4905" s="33">
        <f t="shared" si="306"/>
        <v>1.77</v>
      </c>
      <c r="M4905" s="32">
        <f t="shared" si="307"/>
        <v>-0.11999999999999988</v>
      </c>
      <c r="O4905" s="34">
        <v>40243.041666666664</v>
      </c>
      <c r="P4905" s="33">
        <v>-9.9999999999997868E-3</v>
      </c>
      <c r="Q4905" s="33">
        <v>-0.11999999999999988</v>
      </c>
    </row>
    <row r="4906" spans="1:17">
      <c r="A4906">
        <v>2014</v>
      </c>
      <c r="B4906">
        <v>307</v>
      </c>
      <c r="C4906">
        <v>110</v>
      </c>
      <c r="D4906">
        <v>2720</v>
      </c>
      <c r="E4906" s="33">
        <f t="shared" si="304"/>
        <v>2.72</v>
      </c>
      <c r="F4906" s="32">
        <f t="shared" si="305"/>
        <v>-9.9999999999997868E-3</v>
      </c>
      <c r="H4906">
        <v>2014</v>
      </c>
      <c r="I4906">
        <v>307</v>
      </c>
      <c r="J4906">
        <v>110</v>
      </c>
      <c r="K4906">
        <v>1760</v>
      </c>
      <c r="L4906" s="33">
        <f t="shared" si="306"/>
        <v>1.76</v>
      </c>
      <c r="M4906" s="32">
        <f t="shared" si="307"/>
        <v>-0.12999999999999989</v>
      </c>
      <c r="O4906" s="34">
        <v>40243.048611111109</v>
      </c>
      <c r="P4906" s="33">
        <v>-9.9999999999997868E-3</v>
      </c>
      <c r="Q4906" s="33">
        <v>-0.12999999999999989</v>
      </c>
    </row>
    <row r="4907" spans="1:17">
      <c r="A4907">
        <v>2014</v>
      </c>
      <c r="B4907">
        <v>307</v>
      </c>
      <c r="C4907">
        <v>120</v>
      </c>
      <c r="D4907">
        <v>2710</v>
      </c>
      <c r="E4907" s="33">
        <f t="shared" si="304"/>
        <v>2.71</v>
      </c>
      <c r="F4907" s="32">
        <f t="shared" si="305"/>
        <v>-2.0000000000000018E-2</v>
      </c>
      <c r="H4907">
        <v>2014</v>
      </c>
      <c r="I4907">
        <v>307</v>
      </c>
      <c r="J4907">
        <v>120</v>
      </c>
      <c r="K4907">
        <v>1740</v>
      </c>
      <c r="L4907" s="33">
        <f t="shared" si="306"/>
        <v>1.74</v>
      </c>
      <c r="M4907" s="32">
        <f t="shared" si="307"/>
        <v>-0.14999999999999991</v>
      </c>
      <c r="O4907" s="34">
        <v>40243.055555555555</v>
      </c>
      <c r="P4907" s="33">
        <v>-2.0000000000000018E-2</v>
      </c>
      <c r="Q4907" s="33">
        <v>-0.14999999999999991</v>
      </c>
    </row>
    <row r="4908" spans="1:17">
      <c r="A4908">
        <v>2014</v>
      </c>
      <c r="B4908">
        <v>307</v>
      </c>
      <c r="C4908">
        <v>130</v>
      </c>
      <c r="D4908">
        <v>2710</v>
      </c>
      <c r="E4908" s="33">
        <f t="shared" si="304"/>
        <v>2.71</v>
      </c>
      <c r="F4908" s="32">
        <f t="shared" si="305"/>
        <v>-2.0000000000000018E-2</v>
      </c>
      <c r="H4908">
        <v>2014</v>
      </c>
      <c r="I4908">
        <v>307</v>
      </c>
      <c r="J4908">
        <v>130</v>
      </c>
      <c r="K4908">
        <v>1730</v>
      </c>
      <c r="L4908" s="33">
        <f t="shared" si="306"/>
        <v>1.73</v>
      </c>
      <c r="M4908" s="32">
        <f t="shared" si="307"/>
        <v>-0.15999999999999992</v>
      </c>
      <c r="O4908" s="34">
        <v>40243.0625</v>
      </c>
      <c r="P4908" s="33">
        <v>-2.0000000000000018E-2</v>
      </c>
      <c r="Q4908" s="33">
        <v>-0.15999999999999992</v>
      </c>
    </row>
    <row r="4909" spans="1:17">
      <c r="A4909">
        <v>2014</v>
      </c>
      <c r="B4909">
        <v>307</v>
      </c>
      <c r="C4909">
        <v>140</v>
      </c>
      <c r="D4909">
        <v>2700</v>
      </c>
      <c r="E4909" s="33">
        <f t="shared" si="304"/>
        <v>2.7</v>
      </c>
      <c r="F4909" s="32">
        <f t="shared" si="305"/>
        <v>-2.9999999999999805E-2</v>
      </c>
      <c r="H4909">
        <v>2014</v>
      </c>
      <c r="I4909">
        <v>307</v>
      </c>
      <c r="J4909">
        <v>140</v>
      </c>
      <c r="K4909">
        <v>1720</v>
      </c>
      <c r="L4909" s="33">
        <f t="shared" si="306"/>
        <v>1.72</v>
      </c>
      <c r="M4909" s="32">
        <f t="shared" si="307"/>
        <v>-0.16999999999999993</v>
      </c>
      <c r="O4909" s="34">
        <v>40243.069444444445</v>
      </c>
      <c r="P4909" s="33">
        <v>-2.9999999999999805E-2</v>
      </c>
      <c r="Q4909" s="33">
        <v>-0.16999999999999993</v>
      </c>
    </row>
    <row r="4910" spans="1:17">
      <c r="A4910">
        <v>2014</v>
      </c>
      <c r="B4910">
        <v>307</v>
      </c>
      <c r="C4910">
        <v>150</v>
      </c>
      <c r="D4910">
        <v>2690</v>
      </c>
      <c r="E4910" s="33">
        <f t="shared" si="304"/>
        <v>2.69</v>
      </c>
      <c r="F4910" s="32">
        <f t="shared" si="305"/>
        <v>-4.0000000000000036E-2</v>
      </c>
      <c r="H4910">
        <v>2014</v>
      </c>
      <c r="I4910">
        <v>307</v>
      </c>
      <c r="J4910">
        <v>150</v>
      </c>
      <c r="K4910">
        <v>1710</v>
      </c>
      <c r="L4910" s="33">
        <f t="shared" si="306"/>
        <v>1.71</v>
      </c>
      <c r="M4910" s="32">
        <f t="shared" si="307"/>
        <v>-0.17999999999999994</v>
      </c>
      <c r="O4910" s="34">
        <v>40243.076388888891</v>
      </c>
      <c r="P4910" s="33">
        <v>-4.0000000000000036E-2</v>
      </c>
      <c r="Q4910" s="33">
        <v>-0.17999999999999994</v>
      </c>
    </row>
    <row r="4911" spans="1:17">
      <c r="A4911">
        <v>2014</v>
      </c>
      <c r="B4911">
        <v>307</v>
      </c>
      <c r="C4911">
        <v>200</v>
      </c>
      <c r="D4911">
        <v>2680</v>
      </c>
      <c r="E4911" s="33">
        <f t="shared" si="304"/>
        <v>2.68</v>
      </c>
      <c r="F4911" s="32">
        <f t="shared" si="305"/>
        <v>-4.9999999999999822E-2</v>
      </c>
      <c r="H4911">
        <v>2014</v>
      </c>
      <c r="I4911">
        <v>307</v>
      </c>
      <c r="J4911">
        <v>200</v>
      </c>
      <c r="K4911">
        <v>1700</v>
      </c>
      <c r="L4911" s="33">
        <f t="shared" si="306"/>
        <v>1.7</v>
      </c>
      <c r="M4911" s="32">
        <f t="shared" si="307"/>
        <v>-0.18999999999999995</v>
      </c>
      <c r="O4911" s="34">
        <v>40243.083333333336</v>
      </c>
      <c r="P4911" s="33">
        <v>-4.9999999999999822E-2</v>
      </c>
      <c r="Q4911" s="33">
        <v>-0.18999999999999995</v>
      </c>
    </row>
    <row r="4912" spans="1:17">
      <c r="A4912">
        <v>2014</v>
      </c>
      <c r="B4912">
        <v>307</v>
      </c>
      <c r="C4912">
        <v>210</v>
      </c>
      <c r="D4912">
        <v>2660</v>
      </c>
      <c r="E4912" s="33">
        <f t="shared" si="304"/>
        <v>2.66</v>
      </c>
      <c r="F4912" s="32">
        <f t="shared" si="305"/>
        <v>-6.999999999999984E-2</v>
      </c>
      <c r="H4912">
        <v>2014</v>
      </c>
      <c r="I4912">
        <v>307</v>
      </c>
      <c r="J4912">
        <v>210</v>
      </c>
      <c r="K4912">
        <v>1690</v>
      </c>
      <c r="L4912" s="33">
        <f t="shared" si="306"/>
        <v>1.69</v>
      </c>
      <c r="M4912" s="32">
        <f t="shared" si="307"/>
        <v>-0.19999999999999996</v>
      </c>
      <c r="O4912" s="34">
        <v>40243.090277777781</v>
      </c>
      <c r="P4912" s="33">
        <v>-6.999999999999984E-2</v>
      </c>
      <c r="Q4912" s="33">
        <v>-0.19999999999999996</v>
      </c>
    </row>
    <row r="4913" spans="1:17">
      <c r="A4913">
        <v>2014</v>
      </c>
      <c r="B4913">
        <v>307</v>
      </c>
      <c r="C4913">
        <v>220</v>
      </c>
      <c r="D4913">
        <v>2650</v>
      </c>
      <c r="E4913" s="33">
        <f t="shared" si="304"/>
        <v>2.65</v>
      </c>
      <c r="F4913" s="32">
        <f t="shared" si="305"/>
        <v>-8.0000000000000071E-2</v>
      </c>
      <c r="H4913">
        <v>2014</v>
      </c>
      <c r="I4913">
        <v>307</v>
      </c>
      <c r="J4913">
        <v>220</v>
      </c>
      <c r="K4913">
        <v>1680</v>
      </c>
      <c r="L4913" s="33">
        <f t="shared" si="306"/>
        <v>1.68</v>
      </c>
      <c r="M4913" s="32">
        <f t="shared" si="307"/>
        <v>-0.20999999999999996</v>
      </c>
      <c r="O4913" s="34">
        <v>40243.097222222219</v>
      </c>
      <c r="P4913" s="33">
        <v>-8.0000000000000071E-2</v>
      </c>
      <c r="Q4913" s="33">
        <v>-0.20999999999999996</v>
      </c>
    </row>
    <row r="4914" spans="1:17">
      <c r="A4914">
        <v>2014</v>
      </c>
      <c r="B4914">
        <v>307</v>
      </c>
      <c r="C4914">
        <v>230</v>
      </c>
      <c r="D4914">
        <v>2630</v>
      </c>
      <c r="E4914" s="33">
        <f t="shared" si="304"/>
        <v>2.63</v>
      </c>
      <c r="F4914" s="32">
        <f t="shared" si="305"/>
        <v>-0.10000000000000009</v>
      </c>
      <c r="H4914">
        <v>2014</v>
      </c>
      <c r="I4914">
        <v>307</v>
      </c>
      <c r="J4914">
        <v>230</v>
      </c>
      <c r="K4914">
        <v>1670</v>
      </c>
      <c r="L4914" s="33">
        <f t="shared" si="306"/>
        <v>1.67</v>
      </c>
      <c r="M4914" s="32">
        <f t="shared" si="307"/>
        <v>-0.21999999999999997</v>
      </c>
      <c r="O4914" s="34">
        <v>40243.104166666664</v>
      </c>
      <c r="P4914" s="33">
        <v>-0.10000000000000009</v>
      </c>
      <c r="Q4914" s="33">
        <v>-0.21999999999999997</v>
      </c>
    </row>
    <row r="4915" spans="1:17">
      <c r="A4915">
        <v>2014</v>
      </c>
      <c r="B4915">
        <v>307</v>
      </c>
      <c r="C4915">
        <v>240</v>
      </c>
      <c r="D4915">
        <v>2620</v>
      </c>
      <c r="E4915" s="33">
        <f t="shared" si="304"/>
        <v>2.62</v>
      </c>
      <c r="F4915" s="32">
        <f t="shared" si="305"/>
        <v>-0.10999999999999988</v>
      </c>
      <c r="H4915">
        <v>2014</v>
      </c>
      <c r="I4915">
        <v>307</v>
      </c>
      <c r="J4915">
        <v>240</v>
      </c>
      <c r="K4915">
        <v>1660</v>
      </c>
      <c r="L4915" s="33">
        <f t="shared" si="306"/>
        <v>1.66</v>
      </c>
      <c r="M4915" s="32">
        <f t="shared" si="307"/>
        <v>-0.22999999999999998</v>
      </c>
      <c r="O4915" s="34">
        <v>40243.111111111109</v>
      </c>
      <c r="P4915" s="33">
        <v>-0.10999999999999988</v>
      </c>
      <c r="Q4915" s="33">
        <v>-0.22999999999999998</v>
      </c>
    </row>
    <row r="4916" spans="1:17">
      <c r="A4916">
        <v>2014</v>
      </c>
      <c r="B4916">
        <v>307</v>
      </c>
      <c r="C4916">
        <v>250</v>
      </c>
      <c r="D4916">
        <v>2600</v>
      </c>
      <c r="E4916" s="33">
        <f t="shared" si="304"/>
        <v>2.6</v>
      </c>
      <c r="F4916" s="32">
        <f t="shared" si="305"/>
        <v>-0.12999999999999989</v>
      </c>
      <c r="H4916">
        <v>2014</v>
      </c>
      <c r="I4916">
        <v>307</v>
      </c>
      <c r="J4916">
        <v>250</v>
      </c>
      <c r="K4916">
        <v>1660</v>
      </c>
      <c r="L4916" s="33">
        <f t="shared" si="306"/>
        <v>1.66</v>
      </c>
      <c r="M4916" s="32">
        <f t="shared" si="307"/>
        <v>-0.22999999999999998</v>
      </c>
      <c r="O4916" s="34">
        <v>40243.118055555555</v>
      </c>
      <c r="P4916" s="33">
        <v>-0.12999999999999989</v>
      </c>
      <c r="Q4916" s="33">
        <v>-0.22999999999999998</v>
      </c>
    </row>
    <row r="4917" spans="1:17">
      <c r="A4917">
        <v>2014</v>
      </c>
      <c r="B4917">
        <v>307</v>
      </c>
      <c r="C4917">
        <v>300</v>
      </c>
      <c r="D4917">
        <v>2590</v>
      </c>
      <c r="E4917" s="33">
        <f t="shared" si="304"/>
        <v>2.59</v>
      </c>
      <c r="F4917" s="32">
        <f t="shared" si="305"/>
        <v>-0.14000000000000012</v>
      </c>
      <c r="H4917">
        <v>2014</v>
      </c>
      <c r="I4917">
        <v>307</v>
      </c>
      <c r="J4917">
        <v>300</v>
      </c>
      <c r="K4917">
        <v>1650</v>
      </c>
      <c r="L4917" s="33">
        <f t="shared" si="306"/>
        <v>1.65</v>
      </c>
      <c r="M4917" s="32">
        <f t="shared" si="307"/>
        <v>-0.24</v>
      </c>
      <c r="O4917" s="34">
        <v>40243.125</v>
      </c>
      <c r="P4917" s="33">
        <v>-0.14000000000000012</v>
      </c>
      <c r="Q4917" s="33">
        <v>-0.24</v>
      </c>
    </row>
    <row r="4918" spans="1:17">
      <c r="A4918">
        <v>2014</v>
      </c>
      <c r="B4918">
        <v>307</v>
      </c>
      <c r="C4918">
        <v>310</v>
      </c>
      <c r="D4918">
        <v>2570</v>
      </c>
      <c r="E4918" s="33">
        <f t="shared" si="304"/>
        <v>2.57</v>
      </c>
      <c r="F4918" s="32">
        <f t="shared" si="305"/>
        <v>-0.16000000000000014</v>
      </c>
      <c r="H4918">
        <v>2014</v>
      </c>
      <c r="I4918">
        <v>307</v>
      </c>
      <c r="J4918">
        <v>310</v>
      </c>
      <c r="K4918">
        <v>1650</v>
      </c>
      <c r="L4918" s="33">
        <f t="shared" si="306"/>
        <v>1.65</v>
      </c>
      <c r="M4918" s="32">
        <f t="shared" si="307"/>
        <v>-0.24</v>
      </c>
      <c r="O4918" s="34">
        <v>40243.131944444445</v>
      </c>
      <c r="P4918" s="33">
        <v>-0.16000000000000014</v>
      </c>
      <c r="Q4918" s="33">
        <v>-0.24</v>
      </c>
    </row>
    <row r="4919" spans="1:17">
      <c r="A4919">
        <v>2014</v>
      </c>
      <c r="B4919">
        <v>307</v>
      </c>
      <c r="C4919">
        <v>320</v>
      </c>
      <c r="D4919">
        <v>2550</v>
      </c>
      <c r="E4919" s="33">
        <f t="shared" si="304"/>
        <v>2.5499999999999998</v>
      </c>
      <c r="F4919" s="32">
        <f t="shared" si="305"/>
        <v>-0.18000000000000016</v>
      </c>
      <c r="H4919">
        <v>2014</v>
      </c>
      <c r="I4919">
        <v>307</v>
      </c>
      <c r="J4919">
        <v>320</v>
      </c>
      <c r="K4919">
        <v>1650</v>
      </c>
      <c r="L4919" s="33">
        <f t="shared" si="306"/>
        <v>1.65</v>
      </c>
      <c r="M4919" s="32">
        <f t="shared" si="307"/>
        <v>-0.24</v>
      </c>
      <c r="O4919" s="34">
        <v>40243.138888888891</v>
      </c>
      <c r="P4919" s="33">
        <v>-0.18000000000000016</v>
      </c>
      <c r="Q4919" s="33">
        <v>-0.24</v>
      </c>
    </row>
    <row r="4920" spans="1:17">
      <c r="A4920">
        <v>2014</v>
      </c>
      <c r="B4920">
        <v>307</v>
      </c>
      <c r="C4920">
        <v>330</v>
      </c>
      <c r="D4920">
        <v>2540</v>
      </c>
      <c r="E4920" s="33">
        <f t="shared" si="304"/>
        <v>2.54</v>
      </c>
      <c r="F4920" s="32">
        <f t="shared" si="305"/>
        <v>-0.18999999999999995</v>
      </c>
      <c r="H4920">
        <v>2014</v>
      </c>
      <c r="I4920">
        <v>307</v>
      </c>
      <c r="J4920">
        <v>330</v>
      </c>
      <c r="K4920">
        <v>1650</v>
      </c>
      <c r="L4920" s="33">
        <f t="shared" si="306"/>
        <v>1.65</v>
      </c>
      <c r="M4920" s="32">
        <f t="shared" si="307"/>
        <v>-0.24</v>
      </c>
      <c r="O4920" s="34">
        <v>40243.145833333336</v>
      </c>
      <c r="P4920" s="33">
        <v>-0.18999999999999995</v>
      </c>
      <c r="Q4920" s="33">
        <v>-0.24</v>
      </c>
    </row>
    <row r="4921" spans="1:17">
      <c r="A4921">
        <v>2014</v>
      </c>
      <c r="B4921">
        <v>307</v>
      </c>
      <c r="C4921">
        <v>340</v>
      </c>
      <c r="D4921">
        <v>2530</v>
      </c>
      <c r="E4921" s="33">
        <f t="shared" si="304"/>
        <v>2.5299999999999998</v>
      </c>
      <c r="F4921" s="32">
        <f t="shared" si="305"/>
        <v>-0.20000000000000018</v>
      </c>
      <c r="H4921">
        <v>2014</v>
      </c>
      <c r="I4921">
        <v>307</v>
      </c>
      <c r="J4921">
        <v>340</v>
      </c>
      <c r="K4921">
        <v>1650</v>
      </c>
      <c r="L4921" s="33">
        <f t="shared" si="306"/>
        <v>1.65</v>
      </c>
      <c r="M4921" s="32">
        <f t="shared" si="307"/>
        <v>-0.24</v>
      </c>
      <c r="O4921" s="34">
        <v>40243.152777777781</v>
      </c>
      <c r="P4921" s="33">
        <v>-0.20000000000000018</v>
      </c>
      <c r="Q4921" s="33">
        <v>-0.24</v>
      </c>
    </row>
    <row r="4922" spans="1:17">
      <c r="A4922">
        <v>2014</v>
      </c>
      <c r="B4922">
        <v>307</v>
      </c>
      <c r="C4922">
        <v>350</v>
      </c>
      <c r="D4922">
        <v>2520</v>
      </c>
      <c r="E4922" s="33">
        <f t="shared" si="304"/>
        <v>2.52</v>
      </c>
      <c r="F4922" s="32">
        <f t="shared" si="305"/>
        <v>-0.20999999999999996</v>
      </c>
      <c r="H4922">
        <v>2014</v>
      </c>
      <c r="I4922">
        <v>307</v>
      </c>
      <c r="J4922">
        <v>350</v>
      </c>
      <c r="K4922">
        <v>1660</v>
      </c>
      <c r="L4922" s="33">
        <f t="shared" si="306"/>
        <v>1.66</v>
      </c>
      <c r="M4922" s="32">
        <f t="shared" si="307"/>
        <v>-0.22999999999999998</v>
      </c>
      <c r="O4922" s="34">
        <v>40243.159722222219</v>
      </c>
      <c r="P4922" s="33">
        <v>-0.20999999999999996</v>
      </c>
      <c r="Q4922" s="33">
        <v>-0.22999999999999998</v>
      </c>
    </row>
    <row r="4923" spans="1:17">
      <c r="A4923">
        <v>2014</v>
      </c>
      <c r="B4923">
        <v>307</v>
      </c>
      <c r="C4923">
        <v>400</v>
      </c>
      <c r="D4923">
        <v>2510</v>
      </c>
      <c r="E4923" s="33">
        <f t="shared" si="304"/>
        <v>2.5099999999999998</v>
      </c>
      <c r="F4923" s="32">
        <f t="shared" si="305"/>
        <v>-0.2200000000000002</v>
      </c>
      <c r="H4923">
        <v>2014</v>
      </c>
      <c r="I4923">
        <v>307</v>
      </c>
      <c r="J4923">
        <v>400</v>
      </c>
      <c r="K4923">
        <v>1660</v>
      </c>
      <c r="L4923" s="33">
        <f t="shared" si="306"/>
        <v>1.66</v>
      </c>
      <c r="M4923" s="32">
        <f t="shared" si="307"/>
        <v>-0.22999999999999998</v>
      </c>
      <c r="O4923" s="34">
        <v>40243.166666666664</v>
      </c>
      <c r="P4923" s="33">
        <v>-0.2200000000000002</v>
      </c>
      <c r="Q4923" s="33">
        <v>-0.22999999999999998</v>
      </c>
    </row>
    <row r="4924" spans="1:17">
      <c r="A4924">
        <v>2014</v>
      </c>
      <c r="B4924">
        <v>307</v>
      </c>
      <c r="C4924">
        <v>410</v>
      </c>
      <c r="D4924">
        <v>2500</v>
      </c>
      <c r="E4924" s="33">
        <f t="shared" si="304"/>
        <v>2.5</v>
      </c>
      <c r="F4924" s="32">
        <f t="shared" si="305"/>
        <v>-0.22999999999999998</v>
      </c>
      <c r="H4924">
        <v>2014</v>
      </c>
      <c r="I4924">
        <v>307</v>
      </c>
      <c r="J4924">
        <v>410</v>
      </c>
      <c r="K4924">
        <v>1670</v>
      </c>
      <c r="L4924" s="33">
        <f t="shared" si="306"/>
        <v>1.67</v>
      </c>
      <c r="M4924" s="32">
        <f t="shared" si="307"/>
        <v>-0.21999999999999997</v>
      </c>
      <c r="O4924" s="34">
        <v>40243.173611111109</v>
      </c>
      <c r="P4924" s="33">
        <v>-0.22999999999999998</v>
      </c>
      <c r="Q4924" s="33">
        <v>-0.21999999999999997</v>
      </c>
    </row>
    <row r="4925" spans="1:17">
      <c r="A4925">
        <v>2014</v>
      </c>
      <c r="B4925">
        <v>307</v>
      </c>
      <c r="C4925">
        <v>420</v>
      </c>
      <c r="D4925">
        <v>2500</v>
      </c>
      <c r="E4925" s="33">
        <f t="shared" si="304"/>
        <v>2.5</v>
      </c>
      <c r="F4925" s="32">
        <f t="shared" si="305"/>
        <v>-0.22999999999999998</v>
      </c>
      <c r="H4925">
        <v>2014</v>
      </c>
      <c r="I4925">
        <v>307</v>
      </c>
      <c r="J4925">
        <v>420</v>
      </c>
      <c r="K4925">
        <v>1680</v>
      </c>
      <c r="L4925" s="33">
        <f t="shared" si="306"/>
        <v>1.68</v>
      </c>
      <c r="M4925" s="32">
        <f t="shared" si="307"/>
        <v>-0.20999999999999996</v>
      </c>
      <c r="O4925" s="34">
        <v>40243.180555555555</v>
      </c>
      <c r="P4925" s="33">
        <v>-0.22999999999999998</v>
      </c>
      <c r="Q4925" s="33">
        <v>-0.20999999999999996</v>
      </c>
    </row>
    <row r="4926" spans="1:17">
      <c r="A4926">
        <v>2014</v>
      </c>
      <c r="B4926">
        <v>307</v>
      </c>
      <c r="C4926">
        <v>430</v>
      </c>
      <c r="D4926">
        <v>2500</v>
      </c>
      <c r="E4926" s="33">
        <f t="shared" si="304"/>
        <v>2.5</v>
      </c>
      <c r="F4926" s="32">
        <f t="shared" si="305"/>
        <v>-0.22999999999999998</v>
      </c>
      <c r="H4926">
        <v>2014</v>
      </c>
      <c r="I4926">
        <v>307</v>
      </c>
      <c r="J4926">
        <v>430</v>
      </c>
      <c r="K4926">
        <v>1690</v>
      </c>
      <c r="L4926" s="33">
        <f t="shared" si="306"/>
        <v>1.69</v>
      </c>
      <c r="M4926" s="32">
        <f t="shared" si="307"/>
        <v>-0.19999999999999996</v>
      </c>
      <c r="O4926" s="34">
        <v>40243.1875</v>
      </c>
      <c r="P4926" s="33">
        <v>-0.22999999999999998</v>
      </c>
      <c r="Q4926" s="33">
        <v>-0.19999999999999996</v>
      </c>
    </row>
    <row r="4927" spans="1:17">
      <c r="A4927">
        <v>2014</v>
      </c>
      <c r="B4927">
        <v>307</v>
      </c>
      <c r="C4927">
        <v>440</v>
      </c>
      <c r="D4927">
        <v>2500</v>
      </c>
      <c r="E4927" s="33">
        <f t="shared" si="304"/>
        <v>2.5</v>
      </c>
      <c r="F4927" s="32">
        <f t="shared" si="305"/>
        <v>-0.22999999999999998</v>
      </c>
      <c r="H4927">
        <v>2014</v>
      </c>
      <c r="I4927">
        <v>307</v>
      </c>
      <c r="J4927">
        <v>440</v>
      </c>
      <c r="K4927">
        <v>1710</v>
      </c>
      <c r="L4927" s="33">
        <f t="shared" si="306"/>
        <v>1.71</v>
      </c>
      <c r="M4927" s="32">
        <f t="shared" si="307"/>
        <v>-0.17999999999999994</v>
      </c>
      <c r="O4927" s="34">
        <v>40243.194444444445</v>
      </c>
      <c r="P4927" s="33">
        <v>-0.22999999999999998</v>
      </c>
      <c r="Q4927" s="33">
        <v>-0.17999999999999994</v>
      </c>
    </row>
    <row r="4928" spans="1:17">
      <c r="A4928">
        <v>2014</v>
      </c>
      <c r="B4928">
        <v>307</v>
      </c>
      <c r="C4928">
        <v>450</v>
      </c>
      <c r="D4928">
        <v>2500</v>
      </c>
      <c r="E4928" s="33">
        <f t="shared" si="304"/>
        <v>2.5</v>
      </c>
      <c r="F4928" s="32">
        <f t="shared" si="305"/>
        <v>-0.22999999999999998</v>
      </c>
      <c r="H4928">
        <v>2014</v>
      </c>
      <c r="I4928">
        <v>307</v>
      </c>
      <c r="J4928">
        <v>450</v>
      </c>
      <c r="K4928">
        <v>1720</v>
      </c>
      <c r="L4928" s="33">
        <f t="shared" si="306"/>
        <v>1.72</v>
      </c>
      <c r="M4928" s="32">
        <f t="shared" si="307"/>
        <v>-0.16999999999999993</v>
      </c>
      <c r="O4928" s="34">
        <v>40243.201388888891</v>
      </c>
      <c r="P4928" s="33">
        <v>-0.22999999999999998</v>
      </c>
      <c r="Q4928" s="33">
        <v>-0.16999999999999993</v>
      </c>
    </row>
    <row r="4929" spans="1:17">
      <c r="A4929">
        <v>2014</v>
      </c>
      <c r="B4929">
        <v>307</v>
      </c>
      <c r="C4929">
        <v>500</v>
      </c>
      <c r="D4929">
        <v>2510</v>
      </c>
      <c r="E4929" s="33">
        <f t="shared" si="304"/>
        <v>2.5099999999999998</v>
      </c>
      <c r="F4929" s="32">
        <f t="shared" si="305"/>
        <v>-0.2200000000000002</v>
      </c>
      <c r="H4929">
        <v>2014</v>
      </c>
      <c r="I4929">
        <v>307</v>
      </c>
      <c r="J4929">
        <v>500</v>
      </c>
      <c r="K4929">
        <v>1740</v>
      </c>
      <c r="L4929" s="33">
        <f t="shared" si="306"/>
        <v>1.74</v>
      </c>
      <c r="M4929" s="32">
        <f t="shared" si="307"/>
        <v>-0.14999999999999991</v>
      </c>
      <c r="O4929" s="34">
        <v>40243.208333333336</v>
      </c>
      <c r="P4929" s="33">
        <v>-0.2200000000000002</v>
      </c>
      <c r="Q4929" s="33">
        <v>-0.14999999999999991</v>
      </c>
    </row>
    <row r="4930" spans="1:17">
      <c r="A4930">
        <v>2014</v>
      </c>
      <c r="B4930">
        <v>307</v>
      </c>
      <c r="C4930">
        <v>510</v>
      </c>
      <c r="D4930">
        <v>2510</v>
      </c>
      <c r="E4930" s="33">
        <f t="shared" si="304"/>
        <v>2.5099999999999998</v>
      </c>
      <c r="F4930" s="32">
        <f t="shared" si="305"/>
        <v>-0.2200000000000002</v>
      </c>
      <c r="H4930">
        <v>2014</v>
      </c>
      <c r="I4930">
        <v>307</v>
      </c>
      <c r="J4930">
        <v>510</v>
      </c>
      <c r="K4930">
        <v>1760</v>
      </c>
      <c r="L4930" s="33">
        <f t="shared" si="306"/>
        <v>1.76</v>
      </c>
      <c r="M4930" s="32">
        <f t="shared" si="307"/>
        <v>-0.12999999999999989</v>
      </c>
      <c r="O4930" s="34">
        <v>40243.215277777781</v>
      </c>
      <c r="P4930" s="33">
        <v>-0.2200000000000002</v>
      </c>
      <c r="Q4930" s="33">
        <v>-0.12999999999999989</v>
      </c>
    </row>
    <row r="4931" spans="1:17">
      <c r="A4931">
        <v>2014</v>
      </c>
      <c r="B4931">
        <v>307</v>
      </c>
      <c r="C4931">
        <v>520</v>
      </c>
      <c r="D4931">
        <v>2520</v>
      </c>
      <c r="E4931" s="33">
        <f t="shared" si="304"/>
        <v>2.52</v>
      </c>
      <c r="F4931" s="32">
        <f t="shared" si="305"/>
        <v>-0.20999999999999996</v>
      </c>
      <c r="H4931">
        <v>2014</v>
      </c>
      <c r="I4931">
        <v>307</v>
      </c>
      <c r="J4931">
        <v>520</v>
      </c>
      <c r="K4931">
        <v>1770</v>
      </c>
      <c r="L4931" s="33">
        <f t="shared" si="306"/>
        <v>1.77</v>
      </c>
      <c r="M4931" s="32">
        <f t="shared" si="307"/>
        <v>-0.11999999999999988</v>
      </c>
      <c r="O4931" s="34">
        <v>40243.222222222219</v>
      </c>
      <c r="P4931" s="33">
        <v>-0.20999999999999996</v>
      </c>
      <c r="Q4931" s="33">
        <v>-0.11999999999999988</v>
      </c>
    </row>
    <row r="4932" spans="1:17">
      <c r="A4932">
        <v>2014</v>
      </c>
      <c r="B4932">
        <v>307</v>
      </c>
      <c r="C4932">
        <v>530</v>
      </c>
      <c r="D4932">
        <v>2530</v>
      </c>
      <c r="E4932" s="33">
        <f t="shared" ref="E4932:E4995" si="308">ROUND(D4932/1000,2)</f>
        <v>2.5299999999999998</v>
      </c>
      <c r="F4932" s="32">
        <f t="shared" ref="F4932:F4995" si="309">E4932-E$8499</f>
        <v>-0.20000000000000018</v>
      </c>
      <c r="H4932">
        <v>2014</v>
      </c>
      <c r="I4932">
        <v>307</v>
      </c>
      <c r="J4932">
        <v>530</v>
      </c>
      <c r="K4932">
        <v>1790</v>
      </c>
      <c r="L4932" s="33">
        <f t="shared" ref="L4932:L4995" si="310">ROUND(K4932/1000,2)</f>
        <v>1.79</v>
      </c>
      <c r="M4932" s="32">
        <f t="shared" ref="M4932:M4995" si="311">L4932-L$8499</f>
        <v>-9.9999999999999867E-2</v>
      </c>
      <c r="O4932" s="34">
        <v>40243.229166666664</v>
      </c>
      <c r="P4932" s="33">
        <v>-0.20000000000000018</v>
      </c>
      <c r="Q4932" s="33">
        <v>-9.9999999999999867E-2</v>
      </c>
    </row>
    <row r="4933" spans="1:17">
      <c r="A4933">
        <v>2014</v>
      </c>
      <c r="B4933">
        <v>307</v>
      </c>
      <c r="C4933">
        <v>540</v>
      </c>
      <c r="D4933">
        <v>2530</v>
      </c>
      <c r="E4933" s="33">
        <f t="shared" si="308"/>
        <v>2.5299999999999998</v>
      </c>
      <c r="F4933" s="32">
        <f t="shared" si="309"/>
        <v>-0.20000000000000018</v>
      </c>
      <c r="H4933">
        <v>2014</v>
      </c>
      <c r="I4933">
        <v>307</v>
      </c>
      <c r="J4933">
        <v>540</v>
      </c>
      <c r="K4933">
        <v>1810</v>
      </c>
      <c r="L4933" s="33">
        <f t="shared" si="310"/>
        <v>1.81</v>
      </c>
      <c r="M4933" s="32">
        <f t="shared" si="311"/>
        <v>-7.9999999999999849E-2</v>
      </c>
      <c r="O4933" s="34">
        <v>40243.236111111109</v>
      </c>
      <c r="P4933" s="33">
        <v>-0.20000000000000018</v>
      </c>
      <c r="Q4933" s="33">
        <v>-7.9999999999999849E-2</v>
      </c>
    </row>
    <row r="4934" spans="1:17">
      <c r="A4934">
        <v>2014</v>
      </c>
      <c r="B4934">
        <v>307</v>
      </c>
      <c r="C4934">
        <v>550</v>
      </c>
      <c r="D4934">
        <v>2540</v>
      </c>
      <c r="E4934" s="33">
        <f t="shared" si="308"/>
        <v>2.54</v>
      </c>
      <c r="F4934" s="32">
        <f t="shared" si="309"/>
        <v>-0.18999999999999995</v>
      </c>
      <c r="H4934">
        <v>2014</v>
      </c>
      <c r="I4934">
        <v>307</v>
      </c>
      <c r="J4934">
        <v>550</v>
      </c>
      <c r="K4934">
        <v>1830</v>
      </c>
      <c r="L4934" s="33">
        <f t="shared" si="310"/>
        <v>1.83</v>
      </c>
      <c r="M4934" s="32">
        <f t="shared" si="311"/>
        <v>-5.9999999999999831E-2</v>
      </c>
      <c r="O4934" s="34">
        <v>40243.243055555555</v>
      </c>
      <c r="P4934" s="33">
        <v>-0.18999999999999995</v>
      </c>
      <c r="Q4934" s="33">
        <v>-5.9999999999999831E-2</v>
      </c>
    </row>
    <row r="4935" spans="1:17">
      <c r="A4935">
        <v>2014</v>
      </c>
      <c r="B4935">
        <v>307</v>
      </c>
      <c r="C4935">
        <v>600</v>
      </c>
      <c r="D4935">
        <v>2550</v>
      </c>
      <c r="E4935" s="33">
        <f t="shared" si="308"/>
        <v>2.5499999999999998</v>
      </c>
      <c r="F4935" s="32">
        <f t="shared" si="309"/>
        <v>-0.18000000000000016</v>
      </c>
      <c r="H4935">
        <v>2014</v>
      </c>
      <c r="I4935">
        <v>307</v>
      </c>
      <c r="J4935">
        <v>600</v>
      </c>
      <c r="K4935">
        <v>1850</v>
      </c>
      <c r="L4935" s="33">
        <f t="shared" si="310"/>
        <v>1.85</v>
      </c>
      <c r="M4935" s="32">
        <f t="shared" si="311"/>
        <v>-3.9999999999999813E-2</v>
      </c>
      <c r="O4935" s="34">
        <v>40243.25</v>
      </c>
      <c r="P4935" s="33">
        <v>-0.18000000000000016</v>
      </c>
      <c r="Q4935" s="33">
        <v>-3.9999999999999813E-2</v>
      </c>
    </row>
    <row r="4936" spans="1:17">
      <c r="A4936">
        <v>2014</v>
      </c>
      <c r="B4936">
        <v>307</v>
      </c>
      <c r="C4936">
        <v>610</v>
      </c>
      <c r="D4936">
        <v>2560</v>
      </c>
      <c r="E4936" s="33">
        <f t="shared" si="308"/>
        <v>2.56</v>
      </c>
      <c r="F4936" s="32">
        <f t="shared" si="309"/>
        <v>-0.16999999999999993</v>
      </c>
      <c r="H4936">
        <v>2014</v>
      </c>
      <c r="I4936">
        <v>307</v>
      </c>
      <c r="J4936">
        <v>610</v>
      </c>
      <c r="K4936">
        <v>1880</v>
      </c>
      <c r="L4936" s="33">
        <f t="shared" si="310"/>
        <v>1.88</v>
      </c>
      <c r="M4936" s="32">
        <f t="shared" si="311"/>
        <v>-1.0000000000000009E-2</v>
      </c>
      <c r="O4936" s="34">
        <v>40243.256944444445</v>
      </c>
      <c r="P4936" s="33">
        <v>-0.16999999999999993</v>
      </c>
      <c r="Q4936" s="33">
        <v>-1.0000000000000009E-2</v>
      </c>
    </row>
    <row r="4937" spans="1:17">
      <c r="A4937">
        <v>2014</v>
      </c>
      <c r="B4937">
        <v>307</v>
      </c>
      <c r="C4937">
        <v>620</v>
      </c>
      <c r="D4937">
        <v>2570</v>
      </c>
      <c r="E4937" s="33">
        <f t="shared" si="308"/>
        <v>2.57</v>
      </c>
      <c r="F4937" s="32">
        <f t="shared" si="309"/>
        <v>-0.16000000000000014</v>
      </c>
      <c r="H4937">
        <v>2014</v>
      </c>
      <c r="I4937">
        <v>307</v>
      </c>
      <c r="J4937">
        <v>620</v>
      </c>
      <c r="K4937">
        <v>1900</v>
      </c>
      <c r="L4937" s="33">
        <f t="shared" si="310"/>
        <v>1.9</v>
      </c>
      <c r="M4937" s="32">
        <f t="shared" si="311"/>
        <v>1.0000000000000009E-2</v>
      </c>
      <c r="O4937" s="34">
        <v>40243.263888888891</v>
      </c>
      <c r="P4937" s="33">
        <v>-0.16000000000000014</v>
      </c>
      <c r="Q4937" s="33">
        <v>1.0000000000000009E-2</v>
      </c>
    </row>
    <row r="4938" spans="1:17">
      <c r="A4938">
        <v>2014</v>
      </c>
      <c r="B4938">
        <v>307</v>
      </c>
      <c r="C4938">
        <v>630</v>
      </c>
      <c r="D4938">
        <v>2580</v>
      </c>
      <c r="E4938" s="33">
        <f t="shared" si="308"/>
        <v>2.58</v>
      </c>
      <c r="F4938" s="32">
        <f t="shared" si="309"/>
        <v>-0.14999999999999991</v>
      </c>
      <c r="H4938">
        <v>2014</v>
      </c>
      <c r="I4938">
        <v>307</v>
      </c>
      <c r="J4938">
        <v>630</v>
      </c>
      <c r="K4938">
        <v>1920</v>
      </c>
      <c r="L4938" s="33">
        <f t="shared" si="310"/>
        <v>1.92</v>
      </c>
      <c r="M4938" s="32">
        <f t="shared" si="311"/>
        <v>3.0000000000000027E-2</v>
      </c>
      <c r="O4938" s="34">
        <v>40243.270833333336</v>
      </c>
      <c r="P4938" s="33">
        <v>-0.14999999999999991</v>
      </c>
      <c r="Q4938" s="33">
        <v>3.0000000000000027E-2</v>
      </c>
    </row>
    <row r="4939" spans="1:17">
      <c r="A4939">
        <v>2014</v>
      </c>
      <c r="B4939">
        <v>307</v>
      </c>
      <c r="C4939">
        <v>640</v>
      </c>
      <c r="D4939">
        <v>2590</v>
      </c>
      <c r="E4939" s="33">
        <f t="shared" si="308"/>
        <v>2.59</v>
      </c>
      <c r="F4939" s="32">
        <f t="shared" si="309"/>
        <v>-0.14000000000000012</v>
      </c>
      <c r="H4939">
        <v>2014</v>
      </c>
      <c r="I4939">
        <v>307</v>
      </c>
      <c r="J4939">
        <v>640</v>
      </c>
      <c r="K4939">
        <v>1940</v>
      </c>
      <c r="L4939" s="33">
        <f t="shared" si="310"/>
        <v>1.94</v>
      </c>
      <c r="M4939" s="32">
        <f t="shared" si="311"/>
        <v>5.0000000000000044E-2</v>
      </c>
      <c r="O4939" s="34">
        <v>40243.277777777781</v>
      </c>
      <c r="P4939" s="33">
        <v>-0.14000000000000012</v>
      </c>
      <c r="Q4939" s="33">
        <v>5.0000000000000044E-2</v>
      </c>
    </row>
    <row r="4940" spans="1:17">
      <c r="A4940">
        <v>2014</v>
      </c>
      <c r="B4940">
        <v>307</v>
      </c>
      <c r="C4940">
        <v>650</v>
      </c>
      <c r="D4940">
        <v>2610</v>
      </c>
      <c r="E4940" s="33">
        <f t="shared" si="308"/>
        <v>2.61</v>
      </c>
      <c r="F4940" s="32">
        <f t="shared" si="309"/>
        <v>-0.12000000000000011</v>
      </c>
      <c r="H4940">
        <v>2014</v>
      </c>
      <c r="I4940">
        <v>307</v>
      </c>
      <c r="J4940">
        <v>650</v>
      </c>
      <c r="K4940">
        <v>1960</v>
      </c>
      <c r="L4940" s="33">
        <f t="shared" si="310"/>
        <v>1.96</v>
      </c>
      <c r="M4940" s="32">
        <f t="shared" si="311"/>
        <v>7.0000000000000062E-2</v>
      </c>
      <c r="O4940" s="34">
        <v>40243.284722222219</v>
      </c>
      <c r="P4940" s="33">
        <v>-0.12000000000000011</v>
      </c>
      <c r="Q4940" s="33">
        <v>7.0000000000000062E-2</v>
      </c>
    </row>
    <row r="4941" spans="1:17">
      <c r="A4941">
        <v>2014</v>
      </c>
      <c r="B4941">
        <v>307</v>
      </c>
      <c r="C4941">
        <v>700</v>
      </c>
      <c r="D4941">
        <v>2620</v>
      </c>
      <c r="E4941" s="33">
        <f t="shared" si="308"/>
        <v>2.62</v>
      </c>
      <c r="F4941" s="32">
        <f t="shared" si="309"/>
        <v>-0.10999999999999988</v>
      </c>
      <c r="H4941">
        <v>2014</v>
      </c>
      <c r="I4941">
        <v>307</v>
      </c>
      <c r="J4941">
        <v>700</v>
      </c>
      <c r="K4941">
        <v>1980</v>
      </c>
      <c r="L4941" s="33">
        <f t="shared" si="310"/>
        <v>1.98</v>
      </c>
      <c r="M4941" s="32">
        <f t="shared" si="311"/>
        <v>9.000000000000008E-2</v>
      </c>
      <c r="O4941" s="34">
        <v>40243.291666666664</v>
      </c>
      <c r="P4941" s="33">
        <v>-0.10999999999999988</v>
      </c>
      <c r="Q4941" s="33">
        <v>9.000000000000008E-2</v>
      </c>
    </row>
    <row r="4942" spans="1:17">
      <c r="A4942">
        <v>2014</v>
      </c>
      <c r="B4942">
        <v>307</v>
      </c>
      <c r="C4942">
        <v>710</v>
      </c>
      <c r="D4942">
        <v>2630</v>
      </c>
      <c r="E4942" s="33">
        <f t="shared" si="308"/>
        <v>2.63</v>
      </c>
      <c r="F4942" s="32">
        <f t="shared" si="309"/>
        <v>-0.10000000000000009</v>
      </c>
      <c r="H4942">
        <v>2014</v>
      </c>
      <c r="I4942">
        <v>307</v>
      </c>
      <c r="J4942">
        <v>710</v>
      </c>
      <c r="K4942">
        <v>2010</v>
      </c>
      <c r="L4942" s="33">
        <f t="shared" si="310"/>
        <v>2.0099999999999998</v>
      </c>
      <c r="M4942" s="32">
        <f t="shared" si="311"/>
        <v>0.11999999999999988</v>
      </c>
      <c r="O4942" s="34">
        <v>40243.298611111109</v>
      </c>
      <c r="P4942" s="33">
        <v>-0.10000000000000009</v>
      </c>
      <c r="Q4942" s="33">
        <v>0.11999999999999988</v>
      </c>
    </row>
    <row r="4943" spans="1:17">
      <c r="A4943">
        <v>2014</v>
      </c>
      <c r="B4943">
        <v>307</v>
      </c>
      <c r="C4943">
        <v>720</v>
      </c>
      <c r="D4943">
        <v>2650</v>
      </c>
      <c r="E4943" s="33">
        <f t="shared" si="308"/>
        <v>2.65</v>
      </c>
      <c r="F4943" s="32">
        <f t="shared" si="309"/>
        <v>-8.0000000000000071E-2</v>
      </c>
      <c r="H4943">
        <v>2014</v>
      </c>
      <c r="I4943">
        <v>307</v>
      </c>
      <c r="J4943">
        <v>720</v>
      </c>
      <c r="K4943">
        <v>2030</v>
      </c>
      <c r="L4943" s="33">
        <f t="shared" si="310"/>
        <v>2.0299999999999998</v>
      </c>
      <c r="M4943" s="32">
        <f t="shared" si="311"/>
        <v>0.1399999999999999</v>
      </c>
      <c r="O4943" s="34">
        <v>40243.305555555555</v>
      </c>
      <c r="P4943" s="33">
        <v>-8.0000000000000071E-2</v>
      </c>
      <c r="Q4943" s="33">
        <v>0.1399999999999999</v>
      </c>
    </row>
    <row r="4944" spans="1:17">
      <c r="A4944">
        <v>2014</v>
      </c>
      <c r="B4944">
        <v>307</v>
      </c>
      <c r="C4944">
        <v>730</v>
      </c>
      <c r="D4944">
        <v>2670</v>
      </c>
      <c r="E4944" s="33">
        <f t="shared" si="308"/>
        <v>2.67</v>
      </c>
      <c r="F4944" s="32">
        <f t="shared" si="309"/>
        <v>-6.0000000000000053E-2</v>
      </c>
      <c r="H4944">
        <v>2014</v>
      </c>
      <c r="I4944">
        <v>307</v>
      </c>
      <c r="J4944">
        <v>730</v>
      </c>
      <c r="K4944">
        <v>2050</v>
      </c>
      <c r="L4944" s="33">
        <f t="shared" si="310"/>
        <v>2.0499999999999998</v>
      </c>
      <c r="M4944" s="32">
        <f t="shared" si="311"/>
        <v>0.15999999999999992</v>
      </c>
      <c r="O4944" s="34">
        <v>40243.3125</v>
      </c>
      <c r="P4944" s="33">
        <v>-6.0000000000000053E-2</v>
      </c>
      <c r="Q4944" s="33">
        <v>0.15999999999999992</v>
      </c>
    </row>
    <row r="4945" spans="1:17">
      <c r="A4945">
        <v>2014</v>
      </c>
      <c r="B4945">
        <v>307</v>
      </c>
      <c r="C4945">
        <v>740</v>
      </c>
      <c r="D4945">
        <v>2680</v>
      </c>
      <c r="E4945" s="33">
        <f t="shared" si="308"/>
        <v>2.68</v>
      </c>
      <c r="F4945" s="32">
        <f t="shared" si="309"/>
        <v>-4.9999999999999822E-2</v>
      </c>
      <c r="H4945">
        <v>2014</v>
      </c>
      <c r="I4945">
        <v>307</v>
      </c>
      <c r="J4945">
        <v>740</v>
      </c>
      <c r="K4945">
        <v>2070</v>
      </c>
      <c r="L4945" s="33">
        <f t="shared" si="310"/>
        <v>2.0699999999999998</v>
      </c>
      <c r="M4945" s="32">
        <f t="shared" si="311"/>
        <v>0.17999999999999994</v>
      </c>
      <c r="O4945" s="34">
        <v>40243.319444444445</v>
      </c>
      <c r="P4945" s="33">
        <v>-4.9999999999999822E-2</v>
      </c>
      <c r="Q4945" s="33">
        <v>0.17999999999999994</v>
      </c>
    </row>
    <row r="4946" spans="1:17">
      <c r="A4946">
        <v>2014</v>
      </c>
      <c r="B4946">
        <v>307</v>
      </c>
      <c r="C4946">
        <v>750</v>
      </c>
      <c r="D4946">
        <v>2700</v>
      </c>
      <c r="E4946" s="33">
        <f t="shared" si="308"/>
        <v>2.7</v>
      </c>
      <c r="F4946" s="32">
        <f t="shared" si="309"/>
        <v>-2.9999999999999805E-2</v>
      </c>
      <c r="H4946">
        <v>2014</v>
      </c>
      <c r="I4946">
        <v>307</v>
      </c>
      <c r="J4946">
        <v>750</v>
      </c>
      <c r="K4946">
        <v>2090</v>
      </c>
      <c r="L4946" s="33">
        <f t="shared" si="310"/>
        <v>2.09</v>
      </c>
      <c r="M4946" s="32">
        <f t="shared" si="311"/>
        <v>0.19999999999999996</v>
      </c>
      <c r="O4946" s="34">
        <v>40243.326388888891</v>
      </c>
      <c r="P4946" s="33">
        <v>-2.9999999999999805E-2</v>
      </c>
      <c r="Q4946" s="33">
        <v>0.19999999999999996</v>
      </c>
    </row>
    <row r="4947" spans="1:17">
      <c r="A4947">
        <v>2014</v>
      </c>
      <c r="B4947">
        <v>307</v>
      </c>
      <c r="C4947">
        <v>800</v>
      </c>
      <c r="D4947">
        <v>2720</v>
      </c>
      <c r="E4947" s="33">
        <f t="shared" si="308"/>
        <v>2.72</v>
      </c>
      <c r="F4947" s="32">
        <f t="shared" si="309"/>
        <v>-9.9999999999997868E-3</v>
      </c>
      <c r="H4947">
        <v>2014</v>
      </c>
      <c r="I4947">
        <v>307</v>
      </c>
      <c r="J4947">
        <v>800</v>
      </c>
      <c r="K4947">
        <v>2100</v>
      </c>
      <c r="L4947" s="33">
        <f t="shared" si="310"/>
        <v>2.1</v>
      </c>
      <c r="M4947" s="32">
        <f t="shared" si="311"/>
        <v>0.21000000000000019</v>
      </c>
      <c r="O4947" s="34">
        <v>40243.333333333336</v>
      </c>
      <c r="P4947" s="33">
        <v>-9.9999999999997868E-3</v>
      </c>
      <c r="Q4947" s="33">
        <v>0.21000000000000019</v>
      </c>
    </row>
    <row r="4948" spans="1:17">
      <c r="A4948">
        <v>2014</v>
      </c>
      <c r="B4948">
        <v>307</v>
      </c>
      <c r="C4948">
        <v>810</v>
      </c>
      <c r="D4948">
        <v>2750</v>
      </c>
      <c r="E4948" s="33">
        <f t="shared" si="308"/>
        <v>2.75</v>
      </c>
      <c r="F4948" s="32">
        <f t="shared" si="309"/>
        <v>2.0000000000000018E-2</v>
      </c>
      <c r="H4948">
        <v>2014</v>
      </c>
      <c r="I4948">
        <v>307</v>
      </c>
      <c r="J4948">
        <v>810</v>
      </c>
      <c r="K4948">
        <v>2120</v>
      </c>
      <c r="L4948" s="33">
        <f t="shared" si="310"/>
        <v>2.12</v>
      </c>
      <c r="M4948" s="32">
        <f t="shared" si="311"/>
        <v>0.2300000000000002</v>
      </c>
      <c r="O4948" s="34">
        <v>40243.340277777781</v>
      </c>
      <c r="P4948" s="33">
        <v>2.0000000000000018E-2</v>
      </c>
      <c r="Q4948" s="33">
        <v>0.2300000000000002</v>
      </c>
    </row>
    <row r="4949" spans="1:17">
      <c r="A4949">
        <v>2014</v>
      </c>
      <c r="B4949">
        <v>307</v>
      </c>
      <c r="C4949">
        <v>820</v>
      </c>
      <c r="D4949">
        <v>2770</v>
      </c>
      <c r="E4949" s="33">
        <f t="shared" si="308"/>
        <v>2.77</v>
      </c>
      <c r="F4949" s="32">
        <f t="shared" si="309"/>
        <v>4.0000000000000036E-2</v>
      </c>
      <c r="H4949">
        <v>2014</v>
      </c>
      <c r="I4949">
        <v>307</v>
      </c>
      <c r="J4949">
        <v>820</v>
      </c>
      <c r="K4949">
        <v>2140</v>
      </c>
      <c r="L4949" s="33">
        <f t="shared" si="310"/>
        <v>2.14</v>
      </c>
      <c r="M4949" s="32">
        <f t="shared" si="311"/>
        <v>0.25000000000000022</v>
      </c>
      <c r="O4949" s="34">
        <v>40243.347222222219</v>
      </c>
      <c r="P4949" s="33">
        <v>4.0000000000000036E-2</v>
      </c>
      <c r="Q4949" s="33">
        <v>0.25000000000000022</v>
      </c>
    </row>
    <row r="4950" spans="1:17">
      <c r="A4950">
        <v>2014</v>
      </c>
      <c r="B4950">
        <v>307</v>
      </c>
      <c r="C4950">
        <v>830</v>
      </c>
      <c r="D4950">
        <v>2790</v>
      </c>
      <c r="E4950" s="33">
        <f t="shared" si="308"/>
        <v>2.79</v>
      </c>
      <c r="F4950" s="32">
        <f t="shared" si="309"/>
        <v>6.0000000000000053E-2</v>
      </c>
      <c r="H4950">
        <v>2014</v>
      </c>
      <c r="I4950">
        <v>307</v>
      </c>
      <c r="J4950">
        <v>830</v>
      </c>
      <c r="K4950">
        <v>2150</v>
      </c>
      <c r="L4950" s="33">
        <f t="shared" si="310"/>
        <v>2.15</v>
      </c>
      <c r="M4950" s="32">
        <f t="shared" si="311"/>
        <v>0.26</v>
      </c>
      <c r="O4950" s="34">
        <v>40243.354166666664</v>
      </c>
      <c r="P4950" s="33">
        <v>6.0000000000000053E-2</v>
      </c>
      <c r="Q4950" s="33">
        <v>0.26</v>
      </c>
    </row>
    <row r="4951" spans="1:17">
      <c r="A4951">
        <v>2014</v>
      </c>
      <c r="B4951">
        <v>307</v>
      </c>
      <c r="C4951">
        <v>840</v>
      </c>
      <c r="D4951">
        <v>2820</v>
      </c>
      <c r="E4951" s="33">
        <f t="shared" si="308"/>
        <v>2.82</v>
      </c>
      <c r="F4951" s="32">
        <f t="shared" si="309"/>
        <v>8.9999999999999858E-2</v>
      </c>
      <c r="H4951">
        <v>2014</v>
      </c>
      <c r="I4951">
        <v>307</v>
      </c>
      <c r="J4951">
        <v>840</v>
      </c>
      <c r="K4951">
        <v>2170</v>
      </c>
      <c r="L4951" s="33">
        <f t="shared" si="310"/>
        <v>2.17</v>
      </c>
      <c r="M4951" s="32">
        <f t="shared" si="311"/>
        <v>0.28000000000000003</v>
      </c>
      <c r="O4951" s="34">
        <v>40243.361111111109</v>
      </c>
      <c r="P4951" s="33">
        <v>8.9999999999999858E-2</v>
      </c>
      <c r="Q4951" s="33">
        <v>0.28000000000000003</v>
      </c>
    </row>
    <row r="4952" spans="1:17">
      <c r="A4952">
        <v>2014</v>
      </c>
      <c r="B4952">
        <v>307</v>
      </c>
      <c r="C4952">
        <v>850</v>
      </c>
      <c r="D4952">
        <v>2840</v>
      </c>
      <c r="E4952" s="33">
        <f t="shared" si="308"/>
        <v>2.84</v>
      </c>
      <c r="F4952" s="32">
        <f t="shared" si="309"/>
        <v>0.10999999999999988</v>
      </c>
      <c r="H4952">
        <v>2014</v>
      </c>
      <c r="I4952">
        <v>307</v>
      </c>
      <c r="J4952">
        <v>850</v>
      </c>
      <c r="K4952">
        <v>2180</v>
      </c>
      <c r="L4952" s="33">
        <f t="shared" si="310"/>
        <v>2.1800000000000002</v>
      </c>
      <c r="M4952" s="32">
        <f t="shared" si="311"/>
        <v>0.29000000000000026</v>
      </c>
      <c r="O4952" s="34">
        <v>40243.368055555555</v>
      </c>
      <c r="P4952" s="33">
        <v>0.10999999999999988</v>
      </c>
      <c r="Q4952" s="33">
        <v>0.29000000000000026</v>
      </c>
    </row>
    <row r="4953" spans="1:17">
      <c r="A4953">
        <v>2014</v>
      </c>
      <c r="B4953">
        <v>307</v>
      </c>
      <c r="C4953">
        <v>900</v>
      </c>
      <c r="D4953">
        <v>2860</v>
      </c>
      <c r="E4953" s="33">
        <f t="shared" si="308"/>
        <v>2.86</v>
      </c>
      <c r="F4953" s="32">
        <f t="shared" si="309"/>
        <v>0.12999999999999989</v>
      </c>
      <c r="H4953">
        <v>2014</v>
      </c>
      <c r="I4953">
        <v>307</v>
      </c>
      <c r="J4953">
        <v>900</v>
      </c>
      <c r="K4953">
        <v>2190</v>
      </c>
      <c r="L4953" s="33">
        <f t="shared" si="310"/>
        <v>2.19</v>
      </c>
      <c r="M4953" s="32">
        <f t="shared" si="311"/>
        <v>0.30000000000000004</v>
      </c>
      <c r="O4953" s="34">
        <v>40243.375</v>
      </c>
      <c r="P4953" s="33">
        <v>0.12999999999999989</v>
      </c>
      <c r="Q4953" s="33">
        <v>0.30000000000000004</v>
      </c>
    </row>
    <row r="4954" spans="1:17">
      <c r="A4954">
        <v>2014</v>
      </c>
      <c r="B4954">
        <v>307</v>
      </c>
      <c r="C4954">
        <v>910</v>
      </c>
      <c r="D4954">
        <v>2890</v>
      </c>
      <c r="E4954" s="33">
        <f t="shared" si="308"/>
        <v>2.89</v>
      </c>
      <c r="F4954" s="32">
        <f t="shared" si="309"/>
        <v>0.16000000000000014</v>
      </c>
      <c r="H4954">
        <v>2014</v>
      </c>
      <c r="I4954">
        <v>307</v>
      </c>
      <c r="J4954">
        <v>910</v>
      </c>
      <c r="K4954">
        <v>2200</v>
      </c>
      <c r="L4954" s="33">
        <f t="shared" si="310"/>
        <v>2.2000000000000002</v>
      </c>
      <c r="M4954" s="32">
        <f t="shared" si="311"/>
        <v>0.31000000000000028</v>
      </c>
      <c r="O4954" s="34">
        <v>40243.381944444445</v>
      </c>
      <c r="P4954" s="33">
        <v>0.16000000000000014</v>
      </c>
      <c r="Q4954" s="33">
        <v>0.31000000000000028</v>
      </c>
    </row>
    <row r="4955" spans="1:17">
      <c r="A4955">
        <v>2014</v>
      </c>
      <c r="B4955">
        <v>307</v>
      </c>
      <c r="C4955">
        <v>920</v>
      </c>
      <c r="D4955">
        <v>2910</v>
      </c>
      <c r="E4955" s="33">
        <f t="shared" si="308"/>
        <v>2.91</v>
      </c>
      <c r="F4955" s="32">
        <f t="shared" si="309"/>
        <v>0.18000000000000016</v>
      </c>
      <c r="H4955">
        <v>2014</v>
      </c>
      <c r="I4955">
        <v>307</v>
      </c>
      <c r="J4955">
        <v>920</v>
      </c>
      <c r="K4955">
        <v>2210</v>
      </c>
      <c r="L4955" s="33">
        <f t="shared" si="310"/>
        <v>2.21</v>
      </c>
      <c r="M4955" s="32">
        <f t="shared" si="311"/>
        <v>0.32000000000000006</v>
      </c>
      <c r="O4955" s="34">
        <v>40243.388888888891</v>
      </c>
      <c r="P4955" s="33">
        <v>0.18000000000000016</v>
      </c>
      <c r="Q4955" s="33">
        <v>0.32000000000000006</v>
      </c>
    </row>
    <row r="4956" spans="1:17">
      <c r="A4956">
        <v>2014</v>
      </c>
      <c r="B4956">
        <v>307</v>
      </c>
      <c r="C4956">
        <v>930</v>
      </c>
      <c r="D4956">
        <v>2930</v>
      </c>
      <c r="E4956" s="33">
        <f t="shared" si="308"/>
        <v>2.93</v>
      </c>
      <c r="F4956" s="32">
        <f t="shared" si="309"/>
        <v>0.20000000000000018</v>
      </c>
      <c r="H4956">
        <v>2014</v>
      </c>
      <c r="I4956">
        <v>307</v>
      </c>
      <c r="J4956">
        <v>930</v>
      </c>
      <c r="K4956">
        <v>2210</v>
      </c>
      <c r="L4956" s="33">
        <f t="shared" si="310"/>
        <v>2.21</v>
      </c>
      <c r="M4956" s="32">
        <f t="shared" si="311"/>
        <v>0.32000000000000006</v>
      </c>
      <c r="O4956" s="34">
        <v>40243.395833333336</v>
      </c>
      <c r="P4956" s="33">
        <v>0.20000000000000018</v>
      </c>
      <c r="Q4956" s="33">
        <v>0.32000000000000006</v>
      </c>
    </row>
    <row r="4957" spans="1:17">
      <c r="A4957">
        <v>2014</v>
      </c>
      <c r="B4957">
        <v>307</v>
      </c>
      <c r="C4957">
        <v>940</v>
      </c>
      <c r="D4957">
        <v>2950</v>
      </c>
      <c r="E4957" s="33">
        <f t="shared" si="308"/>
        <v>2.95</v>
      </c>
      <c r="F4957" s="32">
        <f t="shared" si="309"/>
        <v>0.2200000000000002</v>
      </c>
      <c r="H4957">
        <v>2014</v>
      </c>
      <c r="I4957">
        <v>307</v>
      </c>
      <c r="J4957">
        <v>940</v>
      </c>
      <c r="K4957">
        <v>2210</v>
      </c>
      <c r="L4957" s="33">
        <f t="shared" si="310"/>
        <v>2.21</v>
      </c>
      <c r="M4957" s="32">
        <f t="shared" si="311"/>
        <v>0.32000000000000006</v>
      </c>
      <c r="O4957" s="34">
        <v>40243.402777777781</v>
      </c>
      <c r="P4957" s="33">
        <v>0.2200000000000002</v>
      </c>
      <c r="Q4957" s="33">
        <v>0.32000000000000006</v>
      </c>
    </row>
    <row r="4958" spans="1:17">
      <c r="A4958">
        <v>2014</v>
      </c>
      <c r="B4958">
        <v>307</v>
      </c>
      <c r="C4958">
        <v>950</v>
      </c>
      <c r="D4958">
        <v>2970</v>
      </c>
      <c r="E4958" s="33">
        <f t="shared" si="308"/>
        <v>2.97</v>
      </c>
      <c r="F4958" s="32">
        <f t="shared" si="309"/>
        <v>0.24000000000000021</v>
      </c>
      <c r="H4958">
        <v>2014</v>
      </c>
      <c r="I4958">
        <v>307</v>
      </c>
      <c r="J4958">
        <v>950</v>
      </c>
      <c r="K4958">
        <v>2220</v>
      </c>
      <c r="L4958" s="33">
        <f t="shared" si="310"/>
        <v>2.2200000000000002</v>
      </c>
      <c r="M4958" s="32">
        <f t="shared" si="311"/>
        <v>0.33000000000000029</v>
      </c>
      <c r="O4958" s="34">
        <v>40243.409722222219</v>
      </c>
      <c r="P4958" s="33">
        <v>0.24000000000000021</v>
      </c>
      <c r="Q4958" s="33">
        <v>0.33000000000000029</v>
      </c>
    </row>
    <row r="4959" spans="1:17">
      <c r="A4959">
        <v>2014</v>
      </c>
      <c r="B4959">
        <v>307</v>
      </c>
      <c r="C4959">
        <v>1000</v>
      </c>
      <c r="D4959">
        <v>2980</v>
      </c>
      <c r="E4959" s="33">
        <f t="shared" si="308"/>
        <v>2.98</v>
      </c>
      <c r="F4959" s="32">
        <f t="shared" si="309"/>
        <v>0.25</v>
      </c>
      <c r="H4959">
        <v>2014</v>
      </c>
      <c r="I4959">
        <v>307</v>
      </c>
      <c r="J4959">
        <v>1000</v>
      </c>
      <c r="K4959">
        <v>2220</v>
      </c>
      <c r="L4959" s="33">
        <f t="shared" si="310"/>
        <v>2.2200000000000002</v>
      </c>
      <c r="M4959" s="32">
        <f t="shared" si="311"/>
        <v>0.33000000000000029</v>
      </c>
      <c r="O4959" s="34">
        <v>40243.416666666664</v>
      </c>
      <c r="P4959" s="33">
        <v>0.25</v>
      </c>
      <c r="Q4959" s="33">
        <v>0.33000000000000029</v>
      </c>
    </row>
    <row r="4960" spans="1:17">
      <c r="A4960">
        <v>2014</v>
      </c>
      <c r="B4960">
        <v>307</v>
      </c>
      <c r="C4960">
        <v>1010</v>
      </c>
      <c r="D4960">
        <v>3000</v>
      </c>
      <c r="E4960" s="33">
        <f t="shared" si="308"/>
        <v>3</v>
      </c>
      <c r="F4960" s="32">
        <f t="shared" si="309"/>
        <v>0.27</v>
      </c>
      <c r="H4960">
        <v>2014</v>
      </c>
      <c r="I4960">
        <v>307</v>
      </c>
      <c r="J4960">
        <v>1010</v>
      </c>
      <c r="K4960">
        <v>2210</v>
      </c>
      <c r="L4960" s="33">
        <f t="shared" si="310"/>
        <v>2.21</v>
      </c>
      <c r="M4960" s="32">
        <f t="shared" si="311"/>
        <v>0.32000000000000006</v>
      </c>
      <c r="O4960" s="34">
        <v>40243.423611111109</v>
      </c>
      <c r="P4960" s="33">
        <v>0.27</v>
      </c>
      <c r="Q4960" s="33">
        <v>0.32000000000000006</v>
      </c>
    </row>
    <row r="4961" spans="1:17">
      <c r="A4961">
        <v>2014</v>
      </c>
      <c r="B4961">
        <v>307</v>
      </c>
      <c r="C4961">
        <v>1020</v>
      </c>
      <c r="D4961">
        <v>3010</v>
      </c>
      <c r="E4961" s="33">
        <f t="shared" si="308"/>
        <v>3.01</v>
      </c>
      <c r="F4961" s="32">
        <f t="shared" si="309"/>
        <v>0.2799999999999998</v>
      </c>
      <c r="H4961">
        <v>2014</v>
      </c>
      <c r="I4961">
        <v>307</v>
      </c>
      <c r="J4961">
        <v>1020</v>
      </c>
      <c r="K4961">
        <v>2210</v>
      </c>
      <c r="L4961" s="33">
        <f t="shared" si="310"/>
        <v>2.21</v>
      </c>
      <c r="M4961" s="32">
        <f t="shared" si="311"/>
        <v>0.32000000000000006</v>
      </c>
      <c r="O4961" s="34">
        <v>40243.430555555555</v>
      </c>
      <c r="P4961" s="33">
        <v>0.2799999999999998</v>
      </c>
      <c r="Q4961" s="33">
        <v>0.32000000000000006</v>
      </c>
    </row>
    <row r="4962" spans="1:17">
      <c r="A4962">
        <v>2014</v>
      </c>
      <c r="B4962">
        <v>307</v>
      </c>
      <c r="C4962">
        <v>1030</v>
      </c>
      <c r="D4962">
        <v>3020</v>
      </c>
      <c r="E4962" s="33">
        <f t="shared" si="308"/>
        <v>3.02</v>
      </c>
      <c r="F4962" s="32">
        <f t="shared" si="309"/>
        <v>0.29000000000000004</v>
      </c>
      <c r="H4962">
        <v>2014</v>
      </c>
      <c r="I4962">
        <v>307</v>
      </c>
      <c r="J4962">
        <v>1030</v>
      </c>
      <c r="K4962">
        <v>2210</v>
      </c>
      <c r="L4962" s="33">
        <f t="shared" si="310"/>
        <v>2.21</v>
      </c>
      <c r="M4962" s="32">
        <f t="shared" si="311"/>
        <v>0.32000000000000006</v>
      </c>
      <c r="O4962" s="34">
        <v>40243.4375</v>
      </c>
      <c r="P4962" s="33">
        <v>0.29000000000000004</v>
      </c>
      <c r="Q4962" s="33">
        <v>0.32000000000000006</v>
      </c>
    </row>
    <row r="4963" spans="1:17">
      <c r="A4963">
        <v>2014</v>
      </c>
      <c r="B4963">
        <v>307</v>
      </c>
      <c r="C4963">
        <v>1040</v>
      </c>
      <c r="D4963">
        <v>3030</v>
      </c>
      <c r="E4963" s="33">
        <f t="shared" si="308"/>
        <v>3.03</v>
      </c>
      <c r="F4963" s="32">
        <f t="shared" si="309"/>
        <v>0.29999999999999982</v>
      </c>
      <c r="H4963">
        <v>2014</v>
      </c>
      <c r="I4963">
        <v>307</v>
      </c>
      <c r="J4963">
        <v>1040</v>
      </c>
      <c r="K4963">
        <v>2200</v>
      </c>
      <c r="L4963" s="33">
        <f t="shared" si="310"/>
        <v>2.2000000000000002</v>
      </c>
      <c r="M4963" s="32">
        <f t="shared" si="311"/>
        <v>0.31000000000000028</v>
      </c>
      <c r="O4963" s="34">
        <v>40243.444444444445</v>
      </c>
      <c r="P4963" s="33">
        <v>0.29999999999999982</v>
      </c>
      <c r="Q4963" s="33">
        <v>0.31000000000000028</v>
      </c>
    </row>
    <row r="4964" spans="1:17">
      <c r="A4964">
        <v>2014</v>
      </c>
      <c r="B4964">
        <v>307</v>
      </c>
      <c r="C4964">
        <v>1050</v>
      </c>
      <c r="D4964">
        <v>3030</v>
      </c>
      <c r="E4964" s="33">
        <f t="shared" si="308"/>
        <v>3.03</v>
      </c>
      <c r="F4964" s="32">
        <f t="shared" si="309"/>
        <v>0.29999999999999982</v>
      </c>
      <c r="H4964">
        <v>2014</v>
      </c>
      <c r="I4964">
        <v>307</v>
      </c>
      <c r="J4964">
        <v>1050</v>
      </c>
      <c r="K4964">
        <v>2190</v>
      </c>
      <c r="L4964" s="33">
        <f t="shared" si="310"/>
        <v>2.19</v>
      </c>
      <c r="M4964" s="32">
        <f t="shared" si="311"/>
        <v>0.30000000000000004</v>
      </c>
      <c r="O4964" s="34">
        <v>40243.451388888891</v>
      </c>
      <c r="P4964" s="33">
        <v>0.29999999999999982</v>
      </c>
      <c r="Q4964" s="33">
        <v>0.30000000000000004</v>
      </c>
    </row>
    <row r="4965" spans="1:17">
      <c r="A4965">
        <v>2014</v>
      </c>
      <c r="B4965">
        <v>307</v>
      </c>
      <c r="C4965">
        <v>1100</v>
      </c>
      <c r="D4965">
        <v>3040</v>
      </c>
      <c r="E4965" s="33">
        <f t="shared" si="308"/>
        <v>3.04</v>
      </c>
      <c r="F4965" s="32">
        <f t="shared" si="309"/>
        <v>0.31000000000000005</v>
      </c>
      <c r="H4965">
        <v>2014</v>
      </c>
      <c r="I4965">
        <v>307</v>
      </c>
      <c r="J4965">
        <v>1100</v>
      </c>
      <c r="K4965">
        <v>2180</v>
      </c>
      <c r="L4965" s="33">
        <f t="shared" si="310"/>
        <v>2.1800000000000002</v>
      </c>
      <c r="M4965" s="32">
        <f t="shared" si="311"/>
        <v>0.29000000000000026</v>
      </c>
      <c r="O4965" s="34">
        <v>40243.458333333336</v>
      </c>
      <c r="P4965" s="33">
        <v>0.31000000000000005</v>
      </c>
      <c r="Q4965" s="33">
        <v>0.29000000000000026</v>
      </c>
    </row>
    <row r="4966" spans="1:17">
      <c r="A4966">
        <v>2014</v>
      </c>
      <c r="B4966">
        <v>307</v>
      </c>
      <c r="C4966">
        <v>1110</v>
      </c>
      <c r="D4966">
        <v>3040</v>
      </c>
      <c r="E4966" s="33">
        <f t="shared" si="308"/>
        <v>3.04</v>
      </c>
      <c r="F4966" s="32">
        <f t="shared" si="309"/>
        <v>0.31000000000000005</v>
      </c>
      <c r="H4966">
        <v>2014</v>
      </c>
      <c r="I4966">
        <v>307</v>
      </c>
      <c r="J4966">
        <v>1110</v>
      </c>
      <c r="K4966">
        <v>2170</v>
      </c>
      <c r="L4966" s="33">
        <f t="shared" si="310"/>
        <v>2.17</v>
      </c>
      <c r="M4966" s="32">
        <f t="shared" si="311"/>
        <v>0.28000000000000003</v>
      </c>
      <c r="O4966" s="34">
        <v>40243.465277777781</v>
      </c>
      <c r="P4966" s="33">
        <v>0.31000000000000005</v>
      </c>
      <c r="Q4966" s="33">
        <v>0.28000000000000003</v>
      </c>
    </row>
    <row r="4967" spans="1:17">
      <c r="A4967">
        <v>2014</v>
      </c>
      <c r="B4967">
        <v>307</v>
      </c>
      <c r="C4967">
        <v>1120</v>
      </c>
      <c r="D4967">
        <v>3050</v>
      </c>
      <c r="E4967" s="33">
        <f t="shared" si="308"/>
        <v>3.05</v>
      </c>
      <c r="F4967" s="32">
        <f t="shared" si="309"/>
        <v>0.31999999999999984</v>
      </c>
      <c r="H4967">
        <v>2014</v>
      </c>
      <c r="I4967">
        <v>307</v>
      </c>
      <c r="J4967">
        <v>1120</v>
      </c>
      <c r="K4967">
        <v>2160</v>
      </c>
      <c r="L4967" s="33">
        <f t="shared" si="310"/>
        <v>2.16</v>
      </c>
      <c r="M4967" s="32">
        <f t="shared" si="311"/>
        <v>0.27000000000000024</v>
      </c>
      <c r="O4967" s="34">
        <v>40243.472222222219</v>
      </c>
      <c r="P4967" s="33">
        <v>0.31999999999999984</v>
      </c>
      <c r="Q4967" s="33">
        <v>0.27000000000000024</v>
      </c>
    </row>
    <row r="4968" spans="1:17">
      <c r="A4968">
        <v>2014</v>
      </c>
      <c r="B4968">
        <v>307</v>
      </c>
      <c r="C4968">
        <v>1130</v>
      </c>
      <c r="D4968">
        <v>3050</v>
      </c>
      <c r="E4968" s="33">
        <f t="shared" si="308"/>
        <v>3.05</v>
      </c>
      <c r="F4968" s="32">
        <f t="shared" si="309"/>
        <v>0.31999999999999984</v>
      </c>
      <c r="H4968">
        <v>2014</v>
      </c>
      <c r="I4968">
        <v>307</v>
      </c>
      <c r="J4968">
        <v>1130</v>
      </c>
      <c r="K4968">
        <v>2140</v>
      </c>
      <c r="L4968" s="33">
        <f t="shared" si="310"/>
        <v>2.14</v>
      </c>
      <c r="M4968" s="32">
        <f t="shared" si="311"/>
        <v>0.25000000000000022</v>
      </c>
      <c r="O4968" s="34">
        <v>40243.479166666664</v>
      </c>
      <c r="P4968" s="33">
        <v>0.31999999999999984</v>
      </c>
      <c r="Q4968" s="33">
        <v>0.25000000000000022</v>
      </c>
    </row>
    <row r="4969" spans="1:17">
      <c r="A4969">
        <v>2014</v>
      </c>
      <c r="B4969">
        <v>307</v>
      </c>
      <c r="C4969">
        <v>1140</v>
      </c>
      <c r="D4969">
        <v>3060</v>
      </c>
      <c r="E4969" s="33">
        <f t="shared" si="308"/>
        <v>3.06</v>
      </c>
      <c r="F4969" s="32">
        <f t="shared" si="309"/>
        <v>0.33000000000000007</v>
      </c>
      <c r="H4969">
        <v>2014</v>
      </c>
      <c r="I4969">
        <v>307</v>
      </c>
      <c r="J4969">
        <v>1140</v>
      </c>
      <c r="K4969">
        <v>2130</v>
      </c>
      <c r="L4969" s="33">
        <f t="shared" si="310"/>
        <v>2.13</v>
      </c>
      <c r="M4969" s="32">
        <f t="shared" si="311"/>
        <v>0.24</v>
      </c>
      <c r="O4969" s="34">
        <v>40243.486111111109</v>
      </c>
      <c r="P4969" s="33">
        <v>0.33000000000000007</v>
      </c>
      <c r="Q4969" s="33">
        <v>0.24</v>
      </c>
    </row>
    <row r="4970" spans="1:17">
      <c r="A4970">
        <v>2014</v>
      </c>
      <c r="B4970">
        <v>307</v>
      </c>
      <c r="C4970">
        <v>1150</v>
      </c>
      <c r="D4970">
        <v>3060</v>
      </c>
      <c r="E4970" s="33">
        <f t="shared" si="308"/>
        <v>3.06</v>
      </c>
      <c r="F4970" s="32">
        <f t="shared" si="309"/>
        <v>0.33000000000000007</v>
      </c>
      <c r="H4970">
        <v>2014</v>
      </c>
      <c r="I4970">
        <v>307</v>
      </c>
      <c r="J4970">
        <v>1150</v>
      </c>
      <c r="K4970">
        <v>2120</v>
      </c>
      <c r="L4970" s="33">
        <f t="shared" si="310"/>
        <v>2.12</v>
      </c>
      <c r="M4970" s="32">
        <f t="shared" si="311"/>
        <v>0.2300000000000002</v>
      </c>
      <c r="O4970" s="34">
        <v>40243.493055555555</v>
      </c>
      <c r="P4970" s="33">
        <v>0.33000000000000007</v>
      </c>
      <c r="Q4970" s="33">
        <v>0.2300000000000002</v>
      </c>
    </row>
    <row r="4971" spans="1:17">
      <c r="A4971">
        <v>2014</v>
      </c>
      <c r="B4971">
        <v>307</v>
      </c>
      <c r="C4971">
        <v>1200</v>
      </c>
      <c r="D4971">
        <v>3060</v>
      </c>
      <c r="E4971" s="33">
        <f t="shared" si="308"/>
        <v>3.06</v>
      </c>
      <c r="F4971" s="32">
        <f t="shared" si="309"/>
        <v>0.33000000000000007</v>
      </c>
      <c r="H4971">
        <v>2014</v>
      </c>
      <c r="I4971">
        <v>307</v>
      </c>
      <c r="J4971">
        <v>1200</v>
      </c>
      <c r="K4971">
        <v>2100</v>
      </c>
      <c r="L4971" s="33">
        <f t="shared" si="310"/>
        <v>2.1</v>
      </c>
      <c r="M4971" s="32">
        <f t="shared" si="311"/>
        <v>0.21000000000000019</v>
      </c>
      <c r="O4971" s="34">
        <v>40243.5</v>
      </c>
      <c r="P4971" s="33">
        <v>0.33000000000000007</v>
      </c>
      <c r="Q4971" s="33">
        <v>0.21000000000000019</v>
      </c>
    </row>
    <row r="4972" spans="1:17">
      <c r="A4972">
        <v>2014</v>
      </c>
      <c r="B4972">
        <v>307</v>
      </c>
      <c r="C4972">
        <v>1210</v>
      </c>
      <c r="D4972">
        <v>3060</v>
      </c>
      <c r="E4972" s="33">
        <f t="shared" si="308"/>
        <v>3.06</v>
      </c>
      <c r="F4972" s="32">
        <f t="shared" si="309"/>
        <v>0.33000000000000007</v>
      </c>
      <c r="H4972">
        <v>2014</v>
      </c>
      <c r="I4972">
        <v>307</v>
      </c>
      <c r="J4972">
        <v>1210</v>
      </c>
      <c r="K4972">
        <v>2080</v>
      </c>
      <c r="L4972" s="33">
        <f t="shared" si="310"/>
        <v>2.08</v>
      </c>
      <c r="M4972" s="32">
        <f t="shared" si="311"/>
        <v>0.19000000000000017</v>
      </c>
      <c r="O4972" s="34">
        <v>40243.506944444445</v>
      </c>
      <c r="P4972" s="33">
        <v>0.33000000000000007</v>
      </c>
      <c r="Q4972" s="33">
        <v>0.19000000000000017</v>
      </c>
    </row>
    <row r="4973" spans="1:17">
      <c r="A4973">
        <v>2014</v>
      </c>
      <c r="B4973">
        <v>307</v>
      </c>
      <c r="C4973">
        <v>1220</v>
      </c>
      <c r="D4973">
        <v>3070</v>
      </c>
      <c r="E4973" s="33">
        <f t="shared" si="308"/>
        <v>3.07</v>
      </c>
      <c r="F4973" s="32">
        <f t="shared" si="309"/>
        <v>0.33999999999999986</v>
      </c>
      <c r="H4973">
        <v>2014</v>
      </c>
      <c r="I4973">
        <v>307</v>
      </c>
      <c r="J4973">
        <v>1220</v>
      </c>
      <c r="K4973">
        <v>2070</v>
      </c>
      <c r="L4973" s="33">
        <f t="shared" si="310"/>
        <v>2.0699999999999998</v>
      </c>
      <c r="M4973" s="32">
        <f t="shared" si="311"/>
        <v>0.17999999999999994</v>
      </c>
      <c r="O4973" s="34">
        <v>40243.513888888891</v>
      </c>
      <c r="P4973" s="33">
        <v>0.33999999999999986</v>
      </c>
      <c r="Q4973" s="33">
        <v>0.17999999999999994</v>
      </c>
    </row>
    <row r="4974" spans="1:17">
      <c r="A4974">
        <v>2014</v>
      </c>
      <c r="B4974">
        <v>307</v>
      </c>
      <c r="C4974">
        <v>1230</v>
      </c>
      <c r="D4974">
        <v>3070</v>
      </c>
      <c r="E4974" s="33">
        <f t="shared" si="308"/>
        <v>3.07</v>
      </c>
      <c r="F4974" s="32">
        <f t="shared" si="309"/>
        <v>0.33999999999999986</v>
      </c>
      <c r="H4974">
        <v>2014</v>
      </c>
      <c r="I4974">
        <v>307</v>
      </c>
      <c r="J4974">
        <v>1230</v>
      </c>
      <c r="K4974">
        <v>2050</v>
      </c>
      <c r="L4974" s="33">
        <f t="shared" si="310"/>
        <v>2.0499999999999998</v>
      </c>
      <c r="M4974" s="32">
        <f t="shared" si="311"/>
        <v>0.15999999999999992</v>
      </c>
      <c r="O4974" s="34">
        <v>40243.520833333336</v>
      </c>
      <c r="P4974" s="33">
        <v>0.33999999999999986</v>
      </c>
      <c r="Q4974" s="33">
        <v>0.15999999999999992</v>
      </c>
    </row>
    <row r="4975" spans="1:17">
      <c r="A4975">
        <v>2014</v>
      </c>
      <c r="B4975">
        <v>307</v>
      </c>
      <c r="C4975">
        <v>1240</v>
      </c>
      <c r="D4975">
        <v>3070</v>
      </c>
      <c r="E4975" s="33">
        <f t="shared" si="308"/>
        <v>3.07</v>
      </c>
      <c r="F4975" s="32">
        <f t="shared" si="309"/>
        <v>0.33999999999999986</v>
      </c>
      <c r="H4975">
        <v>2014</v>
      </c>
      <c r="I4975">
        <v>307</v>
      </c>
      <c r="J4975">
        <v>1240</v>
      </c>
      <c r="K4975">
        <v>2030</v>
      </c>
      <c r="L4975" s="33">
        <f t="shared" si="310"/>
        <v>2.0299999999999998</v>
      </c>
      <c r="M4975" s="32">
        <f t="shared" si="311"/>
        <v>0.1399999999999999</v>
      </c>
      <c r="O4975" s="34">
        <v>40243.527777777781</v>
      </c>
      <c r="P4975" s="33">
        <v>0.33999999999999986</v>
      </c>
      <c r="Q4975" s="33">
        <v>0.1399999999999999</v>
      </c>
    </row>
    <row r="4976" spans="1:17">
      <c r="A4976">
        <v>2014</v>
      </c>
      <c r="B4976">
        <v>307</v>
      </c>
      <c r="C4976">
        <v>1250</v>
      </c>
      <c r="D4976">
        <v>3070</v>
      </c>
      <c r="E4976" s="33">
        <f t="shared" si="308"/>
        <v>3.07</v>
      </c>
      <c r="F4976" s="32">
        <f t="shared" si="309"/>
        <v>0.33999999999999986</v>
      </c>
      <c r="H4976">
        <v>2014</v>
      </c>
      <c r="I4976">
        <v>307</v>
      </c>
      <c r="J4976">
        <v>1250</v>
      </c>
      <c r="K4976">
        <v>2010</v>
      </c>
      <c r="L4976" s="33">
        <f t="shared" si="310"/>
        <v>2.0099999999999998</v>
      </c>
      <c r="M4976" s="32">
        <f t="shared" si="311"/>
        <v>0.11999999999999988</v>
      </c>
      <c r="O4976" s="34">
        <v>40243.534722222219</v>
      </c>
      <c r="P4976" s="33">
        <v>0.33999999999999986</v>
      </c>
      <c r="Q4976" s="33">
        <v>0.11999999999999988</v>
      </c>
    </row>
    <row r="4977" spans="1:17">
      <c r="A4977">
        <v>2014</v>
      </c>
      <c r="B4977">
        <v>307</v>
      </c>
      <c r="C4977">
        <v>1300</v>
      </c>
      <c r="D4977">
        <v>3060</v>
      </c>
      <c r="E4977" s="33">
        <f t="shared" si="308"/>
        <v>3.06</v>
      </c>
      <c r="F4977" s="32">
        <f t="shared" si="309"/>
        <v>0.33000000000000007</v>
      </c>
      <c r="H4977">
        <v>2014</v>
      </c>
      <c r="I4977">
        <v>307</v>
      </c>
      <c r="J4977">
        <v>1300</v>
      </c>
      <c r="K4977">
        <v>1990</v>
      </c>
      <c r="L4977" s="33">
        <f t="shared" si="310"/>
        <v>1.99</v>
      </c>
      <c r="M4977" s="32">
        <f t="shared" si="311"/>
        <v>0.10000000000000009</v>
      </c>
      <c r="O4977" s="34">
        <v>40243.541666666664</v>
      </c>
      <c r="P4977" s="33">
        <v>0.33000000000000007</v>
      </c>
      <c r="Q4977" s="33">
        <v>0.10000000000000009</v>
      </c>
    </row>
    <row r="4978" spans="1:17">
      <c r="A4978">
        <v>2014</v>
      </c>
      <c r="B4978">
        <v>307</v>
      </c>
      <c r="C4978">
        <v>1310</v>
      </c>
      <c r="D4978">
        <v>3060</v>
      </c>
      <c r="E4978" s="33">
        <f t="shared" si="308"/>
        <v>3.06</v>
      </c>
      <c r="F4978" s="32">
        <f t="shared" si="309"/>
        <v>0.33000000000000007</v>
      </c>
      <c r="H4978">
        <v>2014</v>
      </c>
      <c r="I4978">
        <v>307</v>
      </c>
      <c r="J4978">
        <v>1310</v>
      </c>
      <c r="K4978">
        <v>1970</v>
      </c>
      <c r="L4978" s="33">
        <f t="shared" si="310"/>
        <v>1.97</v>
      </c>
      <c r="M4978" s="32">
        <f t="shared" si="311"/>
        <v>8.0000000000000071E-2</v>
      </c>
      <c r="O4978" s="34">
        <v>40243.548611111109</v>
      </c>
      <c r="P4978" s="33">
        <v>0.33000000000000007</v>
      </c>
      <c r="Q4978" s="33">
        <v>8.0000000000000071E-2</v>
      </c>
    </row>
    <row r="4979" spans="1:17">
      <c r="A4979">
        <v>2014</v>
      </c>
      <c r="B4979">
        <v>307</v>
      </c>
      <c r="C4979">
        <v>1320</v>
      </c>
      <c r="D4979">
        <v>3060</v>
      </c>
      <c r="E4979" s="33">
        <f t="shared" si="308"/>
        <v>3.06</v>
      </c>
      <c r="F4979" s="32">
        <f t="shared" si="309"/>
        <v>0.33000000000000007</v>
      </c>
      <c r="H4979">
        <v>2014</v>
      </c>
      <c r="I4979">
        <v>307</v>
      </c>
      <c r="J4979">
        <v>1320</v>
      </c>
      <c r="K4979">
        <v>1950</v>
      </c>
      <c r="L4979" s="33">
        <f t="shared" si="310"/>
        <v>1.95</v>
      </c>
      <c r="M4979" s="32">
        <f t="shared" si="311"/>
        <v>6.0000000000000053E-2</v>
      </c>
      <c r="O4979" s="34">
        <v>40243.555555555555</v>
      </c>
      <c r="P4979" s="33">
        <v>0.33000000000000007</v>
      </c>
      <c r="Q4979" s="33">
        <v>6.0000000000000053E-2</v>
      </c>
    </row>
    <row r="4980" spans="1:17">
      <c r="A4980">
        <v>2014</v>
      </c>
      <c r="B4980">
        <v>307</v>
      </c>
      <c r="C4980">
        <v>1330</v>
      </c>
      <c r="D4980">
        <v>3050</v>
      </c>
      <c r="E4980" s="33">
        <f t="shared" si="308"/>
        <v>3.05</v>
      </c>
      <c r="F4980" s="32">
        <f t="shared" si="309"/>
        <v>0.31999999999999984</v>
      </c>
      <c r="H4980">
        <v>2014</v>
      </c>
      <c r="I4980">
        <v>307</v>
      </c>
      <c r="J4980">
        <v>1330</v>
      </c>
      <c r="K4980">
        <v>1930</v>
      </c>
      <c r="L4980" s="33">
        <f t="shared" si="310"/>
        <v>1.93</v>
      </c>
      <c r="M4980" s="32">
        <f t="shared" si="311"/>
        <v>4.0000000000000036E-2</v>
      </c>
      <c r="O4980" s="34">
        <v>40243.5625</v>
      </c>
      <c r="P4980" s="33">
        <v>0.31999999999999984</v>
      </c>
      <c r="Q4980" s="33">
        <v>4.0000000000000036E-2</v>
      </c>
    </row>
    <row r="4981" spans="1:17">
      <c r="A4981">
        <v>2014</v>
      </c>
      <c r="B4981">
        <v>307</v>
      </c>
      <c r="C4981">
        <v>1340</v>
      </c>
      <c r="D4981">
        <v>3040</v>
      </c>
      <c r="E4981" s="33">
        <f t="shared" si="308"/>
        <v>3.04</v>
      </c>
      <c r="F4981" s="32">
        <f t="shared" si="309"/>
        <v>0.31000000000000005</v>
      </c>
      <c r="H4981">
        <v>2014</v>
      </c>
      <c r="I4981">
        <v>307</v>
      </c>
      <c r="J4981">
        <v>1340</v>
      </c>
      <c r="K4981">
        <v>1910</v>
      </c>
      <c r="L4981" s="33">
        <f t="shared" si="310"/>
        <v>1.91</v>
      </c>
      <c r="M4981" s="32">
        <f t="shared" si="311"/>
        <v>2.0000000000000018E-2</v>
      </c>
      <c r="O4981" s="34">
        <v>40243.569444444445</v>
      </c>
      <c r="P4981" s="33">
        <v>0.31000000000000005</v>
      </c>
      <c r="Q4981" s="33">
        <v>2.0000000000000018E-2</v>
      </c>
    </row>
    <row r="4982" spans="1:17">
      <c r="A4982">
        <v>2014</v>
      </c>
      <c r="B4982">
        <v>307</v>
      </c>
      <c r="C4982">
        <v>1350</v>
      </c>
      <c r="D4982">
        <v>3020</v>
      </c>
      <c r="E4982" s="33">
        <f t="shared" si="308"/>
        <v>3.02</v>
      </c>
      <c r="F4982" s="32">
        <f t="shared" si="309"/>
        <v>0.29000000000000004</v>
      </c>
      <c r="H4982">
        <v>2014</v>
      </c>
      <c r="I4982">
        <v>307</v>
      </c>
      <c r="J4982">
        <v>1350</v>
      </c>
      <c r="K4982">
        <v>1890</v>
      </c>
      <c r="L4982" s="33">
        <f t="shared" si="310"/>
        <v>1.89</v>
      </c>
      <c r="M4982" s="32">
        <f t="shared" si="311"/>
        <v>0</v>
      </c>
      <c r="O4982" s="34">
        <v>40243.576388888891</v>
      </c>
      <c r="P4982" s="33">
        <v>0.29000000000000004</v>
      </c>
      <c r="Q4982" s="33">
        <v>0</v>
      </c>
    </row>
    <row r="4983" spans="1:17">
      <c r="A4983">
        <v>2014</v>
      </c>
      <c r="B4983">
        <v>307</v>
      </c>
      <c r="C4983">
        <v>1400</v>
      </c>
      <c r="D4983">
        <v>3010</v>
      </c>
      <c r="E4983" s="33">
        <f t="shared" si="308"/>
        <v>3.01</v>
      </c>
      <c r="F4983" s="32">
        <f t="shared" si="309"/>
        <v>0.2799999999999998</v>
      </c>
      <c r="H4983">
        <v>2014</v>
      </c>
      <c r="I4983">
        <v>307</v>
      </c>
      <c r="J4983">
        <v>1400</v>
      </c>
      <c r="K4983">
        <v>1870</v>
      </c>
      <c r="L4983" s="33">
        <f t="shared" si="310"/>
        <v>1.87</v>
      </c>
      <c r="M4983" s="32">
        <f t="shared" si="311"/>
        <v>-1.9999999999999796E-2</v>
      </c>
      <c r="O4983" s="34">
        <v>40243.583333333336</v>
      </c>
      <c r="P4983" s="33">
        <v>0.2799999999999998</v>
      </c>
      <c r="Q4983" s="33">
        <v>-1.9999999999999796E-2</v>
      </c>
    </row>
    <row r="4984" spans="1:17">
      <c r="A4984">
        <v>2014</v>
      </c>
      <c r="B4984">
        <v>307</v>
      </c>
      <c r="C4984">
        <v>1410</v>
      </c>
      <c r="D4984">
        <v>2990</v>
      </c>
      <c r="E4984" s="33">
        <f t="shared" si="308"/>
        <v>2.99</v>
      </c>
      <c r="F4984" s="32">
        <f t="shared" si="309"/>
        <v>0.26000000000000023</v>
      </c>
      <c r="H4984">
        <v>2014</v>
      </c>
      <c r="I4984">
        <v>307</v>
      </c>
      <c r="J4984">
        <v>1410</v>
      </c>
      <c r="K4984">
        <v>1850</v>
      </c>
      <c r="L4984" s="33">
        <f t="shared" si="310"/>
        <v>1.85</v>
      </c>
      <c r="M4984" s="32">
        <f t="shared" si="311"/>
        <v>-3.9999999999999813E-2</v>
      </c>
      <c r="O4984" s="34">
        <v>40243.590277777781</v>
      </c>
      <c r="P4984" s="33">
        <v>0.26000000000000023</v>
      </c>
      <c r="Q4984" s="33">
        <v>-3.9999999999999813E-2</v>
      </c>
    </row>
    <row r="4985" spans="1:17">
      <c r="A4985">
        <v>2014</v>
      </c>
      <c r="B4985">
        <v>307</v>
      </c>
      <c r="C4985">
        <v>1420</v>
      </c>
      <c r="D4985">
        <v>2970</v>
      </c>
      <c r="E4985" s="33">
        <f t="shared" si="308"/>
        <v>2.97</v>
      </c>
      <c r="F4985" s="32">
        <f t="shared" si="309"/>
        <v>0.24000000000000021</v>
      </c>
      <c r="H4985">
        <v>2014</v>
      </c>
      <c r="I4985">
        <v>307</v>
      </c>
      <c r="J4985">
        <v>1420</v>
      </c>
      <c r="K4985">
        <v>1820</v>
      </c>
      <c r="L4985" s="33">
        <f t="shared" si="310"/>
        <v>1.82</v>
      </c>
      <c r="M4985" s="32">
        <f t="shared" si="311"/>
        <v>-6.999999999999984E-2</v>
      </c>
      <c r="O4985" s="34">
        <v>40243.597222222219</v>
      </c>
      <c r="P4985" s="33">
        <v>0.24000000000000021</v>
      </c>
      <c r="Q4985" s="33">
        <v>-6.999999999999984E-2</v>
      </c>
    </row>
    <row r="4986" spans="1:17">
      <c r="A4986">
        <v>2014</v>
      </c>
      <c r="B4986">
        <v>307</v>
      </c>
      <c r="C4986">
        <v>1430</v>
      </c>
      <c r="D4986">
        <v>2950</v>
      </c>
      <c r="E4986" s="33">
        <f t="shared" si="308"/>
        <v>2.95</v>
      </c>
      <c r="F4986" s="32">
        <f t="shared" si="309"/>
        <v>0.2200000000000002</v>
      </c>
      <c r="H4986">
        <v>2014</v>
      </c>
      <c r="I4986">
        <v>307</v>
      </c>
      <c r="J4986">
        <v>1430</v>
      </c>
      <c r="K4986">
        <v>1800</v>
      </c>
      <c r="L4986" s="33">
        <f t="shared" si="310"/>
        <v>1.8</v>
      </c>
      <c r="M4986" s="32">
        <f t="shared" si="311"/>
        <v>-8.9999999999999858E-2</v>
      </c>
      <c r="O4986" s="34">
        <v>40243.604166666664</v>
      </c>
      <c r="P4986" s="33">
        <v>0.2200000000000002</v>
      </c>
      <c r="Q4986" s="33">
        <v>-8.9999999999999858E-2</v>
      </c>
    </row>
    <row r="4987" spans="1:17">
      <c r="A4987">
        <v>2014</v>
      </c>
      <c r="B4987">
        <v>307</v>
      </c>
      <c r="C4987">
        <v>1440</v>
      </c>
      <c r="D4987">
        <v>2920</v>
      </c>
      <c r="E4987" s="33">
        <f t="shared" si="308"/>
        <v>2.92</v>
      </c>
      <c r="F4987" s="32">
        <f t="shared" si="309"/>
        <v>0.18999999999999995</v>
      </c>
      <c r="H4987">
        <v>2014</v>
      </c>
      <c r="I4987">
        <v>307</v>
      </c>
      <c r="J4987">
        <v>1440</v>
      </c>
      <c r="K4987">
        <v>1780</v>
      </c>
      <c r="L4987" s="33">
        <f t="shared" si="310"/>
        <v>1.78</v>
      </c>
      <c r="M4987" s="32">
        <f t="shared" si="311"/>
        <v>-0.10999999999999988</v>
      </c>
      <c r="O4987" s="34">
        <v>40243.611111111109</v>
      </c>
      <c r="P4987" s="33">
        <v>0.18999999999999995</v>
      </c>
      <c r="Q4987" s="33">
        <v>-0.10999999999999988</v>
      </c>
    </row>
    <row r="4988" spans="1:17">
      <c r="A4988">
        <v>2014</v>
      </c>
      <c r="B4988">
        <v>307</v>
      </c>
      <c r="C4988">
        <v>1450</v>
      </c>
      <c r="D4988">
        <v>2900</v>
      </c>
      <c r="E4988" s="33">
        <f t="shared" si="308"/>
        <v>2.9</v>
      </c>
      <c r="F4988" s="32">
        <f t="shared" si="309"/>
        <v>0.16999999999999993</v>
      </c>
      <c r="H4988">
        <v>2014</v>
      </c>
      <c r="I4988">
        <v>307</v>
      </c>
      <c r="J4988">
        <v>1450</v>
      </c>
      <c r="K4988">
        <v>1760</v>
      </c>
      <c r="L4988" s="33">
        <f t="shared" si="310"/>
        <v>1.76</v>
      </c>
      <c r="M4988" s="32">
        <f t="shared" si="311"/>
        <v>-0.12999999999999989</v>
      </c>
      <c r="O4988" s="34">
        <v>40243.618055555555</v>
      </c>
      <c r="P4988" s="33">
        <v>0.16999999999999993</v>
      </c>
      <c r="Q4988" s="33">
        <v>-0.12999999999999989</v>
      </c>
    </row>
    <row r="4989" spans="1:17">
      <c r="A4989">
        <v>2014</v>
      </c>
      <c r="B4989">
        <v>307</v>
      </c>
      <c r="C4989">
        <v>1500</v>
      </c>
      <c r="D4989">
        <v>2870</v>
      </c>
      <c r="E4989" s="33">
        <f t="shared" si="308"/>
        <v>2.87</v>
      </c>
      <c r="F4989" s="32">
        <f t="shared" si="309"/>
        <v>0.14000000000000012</v>
      </c>
      <c r="H4989">
        <v>2014</v>
      </c>
      <c r="I4989">
        <v>307</v>
      </c>
      <c r="J4989">
        <v>1500</v>
      </c>
      <c r="K4989">
        <v>1740</v>
      </c>
      <c r="L4989" s="33">
        <f t="shared" si="310"/>
        <v>1.74</v>
      </c>
      <c r="M4989" s="32">
        <f t="shared" si="311"/>
        <v>-0.14999999999999991</v>
      </c>
      <c r="O4989" s="34">
        <v>40243.625</v>
      </c>
      <c r="P4989" s="33">
        <v>0.14000000000000012</v>
      </c>
      <c r="Q4989" s="33">
        <v>-0.14999999999999991</v>
      </c>
    </row>
    <row r="4990" spans="1:17">
      <c r="A4990">
        <v>2014</v>
      </c>
      <c r="B4990">
        <v>307</v>
      </c>
      <c r="C4990">
        <v>1510</v>
      </c>
      <c r="D4990">
        <v>2840</v>
      </c>
      <c r="E4990" s="33">
        <f t="shared" si="308"/>
        <v>2.84</v>
      </c>
      <c r="F4990" s="32">
        <f t="shared" si="309"/>
        <v>0.10999999999999988</v>
      </c>
      <c r="H4990">
        <v>2014</v>
      </c>
      <c r="I4990">
        <v>307</v>
      </c>
      <c r="J4990">
        <v>1510</v>
      </c>
      <c r="K4990">
        <v>1730</v>
      </c>
      <c r="L4990" s="33">
        <f t="shared" si="310"/>
        <v>1.73</v>
      </c>
      <c r="M4990" s="32">
        <f t="shared" si="311"/>
        <v>-0.15999999999999992</v>
      </c>
      <c r="O4990" s="34">
        <v>40243.631944444445</v>
      </c>
      <c r="P4990" s="33">
        <v>0.10999999999999988</v>
      </c>
      <c r="Q4990" s="33">
        <v>-0.15999999999999992</v>
      </c>
    </row>
    <row r="4991" spans="1:17">
      <c r="A4991">
        <v>2014</v>
      </c>
      <c r="B4991">
        <v>307</v>
      </c>
      <c r="C4991">
        <v>1520</v>
      </c>
      <c r="D4991">
        <v>2810</v>
      </c>
      <c r="E4991" s="33">
        <f t="shared" si="308"/>
        <v>2.81</v>
      </c>
      <c r="F4991" s="32">
        <f t="shared" si="309"/>
        <v>8.0000000000000071E-2</v>
      </c>
      <c r="H4991">
        <v>2014</v>
      </c>
      <c r="I4991">
        <v>307</v>
      </c>
      <c r="J4991">
        <v>1520</v>
      </c>
      <c r="K4991">
        <v>1710</v>
      </c>
      <c r="L4991" s="33">
        <f t="shared" si="310"/>
        <v>1.71</v>
      </c>
      <c r="M4991" s="32">
        <f t="shared" si="311"/>
        <v>-0.17999999999999994</v>
      </c>
      <c r="O4991" s="34">
        <v>40243.638888888891</v>
      </c>
      <c r="P4991" s="33">
        <v>8.0000000000000071E-2</v>
      </c>
      <c r="Q4991" s="33">
        <v>-0.17999999999999994</v>
      </c>
    </row>
    <row r="4992" spans="1:17">
      <c r="A4992">
        <v>2014</v>
      </c>
      <c r="B4992">
        <v>307</v>
      </c>
      <c r="C4992">
        <v>1530</v>
      </c>
      <c r="D4992">
        <v>2790</v>
      </c>
      <c r="E4992" s="33">
        <f t="shared" si="308"/>
        <v>2.79</v>
      </c>
      <c r="F4992" s="32">
        <f t="shared" si="309"/>
        <v>6.0000000000000053E-2</v>
      </c>
      <c r="H4992">
        <v>2014</v>
      </c>
      <c r="I4992">
        <v>307</v>
      </c>
      <c r="J4992">
        <v>1530</v>
      </c>
      <c r="K4992">
        <v>1700</v>
      </c>
      <c r="L4992" s="33">
        <f t="shared" si="310"/>
        <v>1.7</v>
      </c>
      <c r="M4992" s="32">
        <f t="shared" si="311"/>
        <v>-0.18999999999999995</v>
      </c>
      <c r="O4992" s="34">
        <v>40243.645833333336</v>
      </c>
      <c r="P4992" s="33">
        <v>6.0000000000000053E-2</v>
      </c>
      <c r="Q4992" s="33">
        <v>-0.18999999999999995</v>
      </c>
    </row>
    <row r="4993" spans="1:17">
      <c r="A4993">
        <v>2014</v>
      </c>
      <c r="B4993">
        <v>307</v>
      </c>
      <c r="C4993">
        <v>1540</v>
      </c>
      <c r="D4993">
        <v>2760</v>
      </c>
      <c r="E4993" s="33">
        <f t="shared" si="308"/>
        <v>2.76</v>
      </c>
      <c r="F4993" s="32">
        <f t="shared" si="309"/>
        <v>2.9999999999999805E-2</v>
      </c>
      <c r="H4993">
        <v>2014</v>
      </c>
      <c r="I4993">
        <v>307</v>
      </c>
      <c r="J4993">
        <v>1540</v>
      </c>
      <c r="K4993">
        <v>1680</v>
      </c>
      <c r="L4993" s="33">
        <f t="shared" si="310"/>
        <v>1.68</v>
      </c>
      <c r="M4993" s="32">
        <f t="shared" si="311"/>
        <v>-0.20999999999999996</v>
      </c>
      <c r="O4993" s="34">
        <v>40243.652777777781</v>
      </c>
      <c r="P4993" s="33">
        <v>2.9999999999999805E-2</v>
      </c>
      <c r="Q4993" s="33">
        <v>-0.20999999999999996</v>
      </c>
    </row>
    <row r="4994" spans="1:17">
      <c r="A4994">
        <v>2014</v>
      </c>
      <c r="B4994">
        <v>307</v>
      </c>
      <c r="C4994">
        <v>1550</v>
      </c>
      <c r="D4994">
        <v>2730</v>
      </c>
      <c r="E4994" s="33">
        <f t="shared" si="308"/>
        <v>2.73</v>
      </c>
      <c r="F4994" s="32">
        <f t="shared" si="309"/>
        <v>0</v>
      </c>
      <c r="H4994">
        <v>2014</v>
      </c>
      <c r="I4994">
        <v>307</v>
      </c>
      <c r="J4994">
        <v>1550</v>
      </c>
      <c r="K4994">
        <v>1670</v>
      </c>
      <c r="L4994" s="33">
        <f t="shared" si="310"/>
        <v>1.67</v>
      </c>
      <c r="M4994" s="32">
        <f t="shared" si="311"/>
        <v>-0.21999999999999997</v>
      </c>
      <c r="O4994" s="34">
        <v>40243.659722222219</v>
      </c>
      <c r="P4994" s="33">
        <v>0</v>
      </c>
      <c r="Q4994" s="33">
        <v>-0.21999999999999997</v>
      </c>
    </row>
    <row r="4995" spans="1:17">
      <c r="A4995">
        <v>2014</v>
      </c>
      <c r="B4995">
        <v>307</v>
      </c>
      <c r="C4995">
        <v>1600</v>
      </c>
      <c r="D4995">
        <v>2710</v>
      </c>
      <c r="E4995" s="33">
        <f t="shared" si="308"/>
        <v>2.71</v>
      </c>
      <c r="F4995" s="32">
        <f t="shared" si="309"/>
        <v>-2.0000000000000018E-2</v>
      </c>
      <c r="H4995">
        <v>2014</v>
      </c>
      <c r="I4995">
        <v>307</v>
      </c>
      <c r="J4995">
        <v>1600</v>
      </c>
      <c r="K4995">
        <v>1660</v>
      </c>
      <c r="L4995" s="33">
        <f t="shared" si="310"/>
        <v>1.66</v>
      </c>
      <c r="M4995" s="32">
        <f t="shared" si="311"/>
        <v>-0.22999999999999998</v>
      </c>
      <c r="O4995" s="34">
        <v>40243.666666666664</v>
      </c>
      <c r="P4995" s="33">
        <v>-2.0000000000000018E-2</v>
      </c>
      <c r="Q4995" s="33">
        <v>-0.22999999999999998</v>
      </c>
    </row>
    <row r="4996" spans="1:17">
      <c r="A4996">
        <v>2014</v>
      </c>
      <c r="B4996">
        <v>307</v>
      </c>
      <c r="C4996">
        <v>1610</v>
      </c>
      <c r="D4996">
        <v>2680</v>
      </c>
      <c r="E4996" s="33">
        <f t="shared" ref="E4996:E5059" si="312">ROUND(D4996/1000,2)</f>
        <v>2.68</v>
      </c>
      <c r="F4996" s="32">
        <f t="shared" ref="F4996:F5059" si="313">E4996-E$8499</f>
        <v>-4.9999999999999822E-2</v>
      </c>
      <c r="H4996">
        <v>2014</v>
      </c>
      <c r="I4996">
        <v>307</v>
      </c>
      <c r="J4996">
        <v>1610</v>
      </c>
      <c r="K4996">
        <v>1650</v>
      </c>
      <c r="L4996" s="33">
        <f t="shared" ref="L4996:L5059" si="314">ROUND(K4996/1000,2)</f>
        <v>1.65</v>
      </c>
      <c r="M4996" s="32">
        <f t="shared" ref="M4996:M5059" si="315">L4996-L$8499</f>
        <v>-0.24</v>
      </c>
      <c r="O4996" s="34">
        <v>40243.673611111109</v>
      </c>
      <c r="P4996" s="33">
        <v>-4.9999999999999822E-2</v>
      </c>
      <c r="Q4996" s="33">
        <v>-0.24</v>
      </c>
    </row>
    <row r="4997" spans="1:17">
      <c r="A4997">
        <v>2014</v>
      </c>
      <c r="B4997">
        <v>307</v>
      </c>
      <c r="C4997">
        <v>1620</v>
      </c>
      <c r="D4997">
        <v>2660</v>
      </c>
      <c r="E4997" s="33">
        <f t="shared" si="312"/>
        <v>2.66</v>
      </c>
      <c r="F4997" s="32">
        <f t="shared" si="313"/>
        <v>-6.999999999999984E-2</v>
      </c>
      <c r="H4997">
        <v>2014</v>
      </c>
      <c r="I4997">
        <v>307</v>
      </c>
      <c r="J4997">
        <v>1620</v>
      </c>
      <c r="K4997">
        <v>1640</v>
      </c>
      <c r="L4997" s="33">
        <f t="shared" si="314"/>
        <v>1.64</v>
      </c>
      <c r="M4997" s="32">
        <f t="shared" si="315"/>
        <v>-0.25</v>
      </c>
      <c r="O4997" s="34">
        <v>40243.680555555555</v>
      </c>
      <c r="P4997" s="33">
        <v>-6.999999999999984E-2</v>
      </c>
      <c r="Q4997" s="33">
        <v>-0.25</v>
      </c>
    </row>
    <row r="4998" spans="1:17">
      <c r="A4998">
        <v>2014</v>
      </c>
      <c r="B4998">
        <v>307</v>
      </c>
      <c r="C4998">
        <v>1630</v>
      </c>
      <c r="D4998">
        <v>2640</v>
      </c>
      <c r="E4998" s="33">
        <f t="shared" si="312"/>
        <v>2.64</v>
      </c>
      <c r="F4998" s="32">
        <f t="shared" si="313"/>
        <v>-8.9999999999999858E-2</v>
      </c>
      <c r="H4998">
        <v>2014</v>
      </c>
      <c r="I4998">
        <v>307</v>
      </c>
      <c r="J4998">
        <v>1630</v>
      </c>
      <c r="K4998">
        <v>1640</v>
      </c>
      <c r="L4998" s="33">
        <f t="shared" si="314"/>
        <v>1.64</v>
      </c>
      <c r="M4998" s="32">
        <f t="shared" si="315"/>
        <v>-0.25</v>
      </c>
      <c r="O4998" s="34">
        <v>40243.6875</v>
      </c>
      <c r="P4998" s="33">
        <v>-8.9999999999999858E-2</v>
      </c>
      <c r="Q4998" s="33">
        <v>-0.25</v>
      </c>
    </row>
    <row r="4999" spans="1:17">
      <c r="A4999">
        <v>2014</v>
      </c>
      <c r="B4999">
        <v>307</v>
      </c>
      <c r="C4999">
        <v>1640</v>
      </c>
      <c r="D4999">
        <v>2620</v>
      </c>
      <c r="E4999" s="33">
        <f t="shared" si="312"/>
        <v>2.62</v>
      </c>
      <c r="F4999" s="32">
        <f t="shared" si="313"/>
        <v>-0.10999999999999988</v>
      </c>
      <c r="H4999">
        <v>2014</v>
      </c>
      <c r="I4999">
        <v>307</v>
      </c>
      <c r="J4999">
        <v>1640</v>
      </c>
      <c r="K4999">
        <v>1640</v>
      </c>
      <c r="L4999" s="33">
        <f t="shared" si="314"/>
        <v>1.64</v>
      </c>
      <c r="M4999" s="32">
        <f t="shared" si="315"/>
        <v>-0.25</v>
      </c>
      <c r="O4999" s="34">
        <v>40243.694444444445</v>
      </c>
      <c r="P4999" s="33">
        <v>-0.10999999999999988</v>
      </c>
      <c r="Q4999" s="33">
        <v>-0.25</v>
      </c>
    </row>
    <row r="5000" spans="1:17">
      <c r="A5000">
        <v>2014</v>
      </c>
      <c r="B5000">
        <v>307</v>
      </c>
      <c r="C5000">
        <v>1650</v>
      </c>
      <c r="D5000">
        <v>2610</v>
      </c>
      <c r="E5000" s="33">
        <f t="shared" si="312"/>
        <v>2.61</v>
      </c>
      <c r="F5000" s="32">
        <f t="shared" si="313"/>
        <v>-0.12000000000000011</v>
      </c>
      <c r="H5000">
        <v>2014</v>
      </c>
      <c r="I5000">
        <v>307</v>
      </c>
      <c r="J5000">
        <v>1650</v>
      </c>
      <c r="K5000">
        <v>1640</v>
      </c>
      <c r="L5000" s="33">
        <f t="shared" si="314"/>
        <v>1.64</v>
      </c>
      <c r="M5000" s="32">
        <f t="shared" si="315"/>
        <v>-0.25</v>
      </c>
      <c r="O5000" s="34">
        <v>40243.701388888891</v>
      </c>
      <c r="P5000" s="33">
        <v>-0.12000000000000011</v>
      </c>
      <c r="Q5000" s="33">
        <v>-0.25</v>
      </c>
    </row>
    <row r="5001" spans="1:17">
      <c r="A5001">
        <v>2014</v>
      </c>
      <c r="B5001">
        <v>307</v>
      </c>
      <c r="C5001">
        <v>1700</v>
      </c>
      <c r="D5001">
        <v>2590</v>
      </c>
      <c r="E5001" s="33">
        <f t="shared" si="312"/>
        <v>2.59</v>
      </c>
      <c r="F5001" s="32">
        <f t="shared" si="313"/>
        <v>-0.14000000000000012</v>
      </c>
      <c r="H5001">
        <v>2014</v>
      </c>
      <c r="I5001">
        <v>307</v>
      </c>
      <c r="J5001">
        <v>1700</v>
      </c>
      <c r="K5001">
        <v>1640</v>
      </c>
      <c r="L5001" s="33">
        <f t="shared" si="314"/>
        <v>1.64</v>
      </c>
      <c r="M5001" s="32">
        <f t="shared" si="315"/>
        <v>-0.25</v>
      </c>
      <c r="O5001" s="34">
        <v>40243.708333333336</v>
      </c>
      <c r="P5001" s="33">
        <v>-0.14000000000000012</v>
      </c>
      <c r="Q5001" s="33">
        <v>-0.25</v>
      </c>
    </row>
    <row r="5002" spans="1:17">
      <c r="A5002">
        <v>2014</v>
      </c>
      <c r="B5002">
        <v>307</v>
      </c>
      <c r="C5002">
        <v>1710</v>
      </c>
      <c r="D5002">
        <v>2580</v>
      </c>
      <c r="E5002" s="33">
        <f t="shared" si="312"/>
        <v>2.58</v>
      </c>
      <c r="F5002" s="32">
        <f t="shared" si="313"/>
        <v>-0.14999999999999991</v>
      </c>
      <c r="H5002">
        <v>2014</v>
      </c>
      <c r="I5002">
        <v>307</v>
      </c>
      <c r="J5002">
        <v>1710</v>
      </c>
      <c r="K5002">
        <v>1640</v>
      </c>
      <c r="L5002" s="33">
        <f t="shared" si="314"/>
        <v>1.64</v>
      </c>
      <c r="M5002" s="32">
        <f t="shared" si="315"/>
        <v>-0.25</v>
      </c>
      <c r="O5002" s="34">
        <v>40243.715277777781</v>
      </c>
      <c r="P5002" s="33">
        <v>-0.14999999999999991</v>
      </c>
      <c r="Q5002" s="33">
        <v>-0.25</v>
      </c>
    </row>
    <row r="5003" spans="1:17">
      <c r="A5003">
        <v>2014</v>
      </c>
      <c r="B5003">
        <v>307</v>
      </c>
      <c r="C5003">
        <v>1720</v>
      </c>
      <c r="D5003">
        <v>2560</v>
      </c>
      <c r="E5003" s="33">
        <f t="shared" si="312"/>
        <v>2.56</v>
      </c>
      <c r="F5003" s="32">
        <f t="shared" si="313"/>
        <v>-0.16999999999999993</v>
      </c>
      <c r="H5003">
        <v>2014</v>
      </c>
      <c r="I5003">
        <v>307</v>
      </c>
      <c r="J5003">
        <v>1720</v>
      </c>
      <c r="K5003">
        <v>1640</v>
      </c>
      <c r="L5003" s="33">
        <f t="shared" si="314"/>
        <v>1.64</v>
      </c>
      <c r="M5003" s="32">
        <f t="shared" si="315"/>
        <v>-0.25</v>
      </c>
      <c r="O5003" s="34">
        <v>40243.722222222219</v>
      </c>
      <c r="P5003" s="33">
        <v>-0.16999999999999993</v>
      </c>
      <c r="Q5003" s="33">
        <v>-0.25</v>
      </c>
    </row>
    <row r="5004" spans="1:17">
      <c r="A5004">
        <v>2014</v>
      </c>
      <c r="B5004">
        <v>307</v>
      </c>
      <c r="C5004">
        <v>1730</v>
      </c>
      <c r="D5004">
        <v>2550</v>
      </c>
      <c r="E5004" s="33">
        <f t="shared" si="312"/>
        <v>2.5499999999999998</v>
      </c>
      <c r="F5004" s="32">
        <f t="shared" si="313"/>
        <v>-0.18000000000000016</v>
      </c>
      <c r="H5004">
        <v>2014</v>
      </c>
      <c r="I5004">
        <v>307</v>
      </c>
      <c r="J5004">
        <v>1730</v>
      </c>
      <c r="K5004">
        <v>1640</v>
      </c>
      <c r="L5004" s="33">
        <f t="shared" si="314"/>
        <v>1.64</v>
      </c>
      <c r="M5004" s="32">
        <f t="shared" si="315"/>
        <v>-0.25</v>
      </c>
      <c r="O5004" s="34">
        <v>40243.729166666664</v>
      </c>
      <c r="P5004" s="33">
        <v>-0.18000000000000016</v>
      </c>
      <c r="Q5004" s="33">
        <v>-0.25</v>
      </c>
    </row>
    <row r="5005" spans="1:17">
      <c r="A5005">
        <v>2014</v>
      </c>
      <c r="B5005">
        <v>307</v>
      </c>
      <c r="C5005">
        <v>1740</v>
      </c>
      <c r="D5005">
        <v>2540</v>
      </c>
      <c r="E5005" s="33">
        <f t="shared" si="312"/>
        <v>2.54</v>
      </c>
      <c r="F5005" s="32">
        <f t="shared" si="313"/>
        <v>-0.18999999999999995</v>
      </c>
      <c r="H5005">
        <v>2014</v>
      </c>
      <c r="I5005">
        <v>307</v>
      </c>
      <c r="J5005">
        <v>1740</v>
      </c>
      <c r="K5005">
        <v>1650</v>
      </c>
      <c r="L5005" s="33">
        <f t="shared" si="314"/>
        <v>1.65</v>
      </c>
      <c r="M5005" s="32">
        <f t="shared" si="315"/>
        <v>-0.24</v>
      </c>
      <c r="O5005" s="34">
        <v>40243.736111111109</v>
      </c>
      <c r="P5005" s="33">
        <v>-0.18999999999999995</v>
      </c>
      <c r="Q5005" s="33">
        <v>-0.24</v>
      </c>
    </row>
    <row r="5006" spans="1:17">
      <c r="A5006">
        <v>2014</v>
      </c>
      <c r="B5006">
        <v>307</v>
      </c>
      <c r="C5006">
        <v>1750</v>
      </c>
      <c r="D5006">
        <v>2530</v>
      </c>
      <c r="E5006" s="33">
        <f t="shared" si="312"/>
        <v>2.5299999999999998</v>
      </c>
      <c r="F5006" s="32">
        <f t="shared" si="313"/>
        <v>-0.20000000000000018</v>
      </c>
      <c r="H5006">
        <v>2014</v>
      </c>
      <c r="I5006">
        <v>307</v>
      </c>
      <c r="J5006">
        <v>1750</v>
      </c>
      <c r="K5006">
        <v>1660</v>
      </c>
      <c r="L5006" s="33">
        <f t="shared" si="314"/>
        <v>1.66</v>
      </c>
      <c r="M5006" s="32">
        <f t="shared" si="315"/>
        <v>-0.22999999999999998</v>
      </c>
      <c r="O5006" s="34">
        <v>40243.743055555555</v>
      </c>
      <c r="P5006" s="33">
        <v>-0.20000000000000018</v>
      </c>
      <c r="Q5006" s="33">
        <v>-0.22999999999999998</v>
      </c>
    </row>
    <row r="5007" spans="1:17">
      <c r="A5007">
        <v>2014</v>
      </c>
      <c r="B5007">
        <v>307</v>
      </c>
      <c r="C5007">
        <v>1800</v>
      </c>
      <c r="D5007">
        <v>2530</v>
      </c>
      <c r="E5007" s="33">
        <f t="shared" si="312"/>
        <v>2.5299999999999998</v>
      </c>
      <c r="F5007" s="32">
        <f t="shared" si="313"/>
        <v>-0.20000000000000018</v>
      </c>
      <c r="H5007">
        <v>2014</v>
      </c>
      <c r="I5007">
        <v>307</v>
      </c>
      <c r="J5007">
        <v>1800</v>
      </c>
      <c r="K5007">
        <v>1660</v>
      </c>
      <c r="L5007" s="33">
        <f t="shared" si="314"/>
        <v>1.66</v>
      </c>
      <c r="M5007" s="32">
        <f t="shared" si="315"/>
        <v>-0.22999999999999998</v>
      </c>
      <c r="O5007" s="34">
        <v>40243.75</v>
      </c>
      <c r="P5007" s="33">
        <v>-0.20000000000000018</v>
      </c>
      <c r="Q5007" s="33">
        <v>-0.22999999999999998</v>
      </c>
    </row>
    <row r="5008" spans="1:17">
      <c r="A5008">
        <v>2014</v>
      </c>
      <c r="B5008">
        <v>307</v>
      </c>
      <c r="C5008">
        <v>1810</v>
      </c>
      <c r="D5008">
        <v>2520</v>
      </c>
      <c r="E5008" s="33">
        <f t="shared" si="312"/>
        <v>2.52</v>
      </c>
      <c r="F5008" s="32">
        <f t="shared" si="313"/>
        <v>-0.20999999999999996</v>
      </c>
      <c r="H5008">
        <v>2014</v>
      </c>
      <c r="I5008">
        <v>307</v>
      </c>
      <c r="J5008">
        <v>1810</v>
      </c>
      <c r="K5008">
        <v>1670</v>
      </c>
      <c r="L5008" s="33">
        <f t="shared" si="314"/>
        <v>1.67</v>
      </c>
      <c r="M5008" s="32">
        <f t="shared" si="315"/>
        <v>-0.21999999999999997</v>
      </c>
      <c r="O5008" s="34">
        <v>40243.756944444445</v>
      </c>
      <c r="P5008" s="33">
        <v>-0.20999999999999996</v>
      </c>
      <c r="Q5008" s="33">
        <v>-0.21999999999999997</v>
      </c>
    </row>
    <row r="5009" spans="1:17">
      <c r="A5009">
        <v>2014</v>
      </c>
      <c r="B5009">
        <v>307</v>
      </c>
      <c r="C5009">
        <v>1820</v>
      </c>
      <c r="D5009">
        <v>2510</v>
      </c>
      <c r="E5009" s="33">
        <f t="shared" si="312"/>
        <v>2.5099999999999998</v>
      </c>
      <c r="F5009" s="32">
        <f t="shared" si="313"/>
        <v>-0.2200000000000002</v>
      </c>
      <c r="H5009">
        <v>2014</v>
      </c>
      <c r="I5009">
        <v>307</v>
      </c>
      <c r="J5009">
        <v>1820</v>
      </c>
      <c r="K5009">
        <v>1680</v>
      </c>
      <c r="L5009" s="33">
        <f t="shared" si="314"/>
        <v>1.68</v>
      </c>
      <c r="M5009" s="32">
        <f t="shared" si="315"/>
        <v>-0.20999999999999996</v>
      </c>
      <c r="O5009" s="34">
        <v>40243.763888888891</v>
      </c>
      <c r="P5009" s="33">
        <v>-0.2200000000000002</v>
      </c>
      <c r="Q5009" s="33">
        <v>-0.20999999999999996</v>
      </c>
    </row>
    <row r="5010" spans="1:17">
      <c r="A5010">
        <v>2014</v>
      </c>
      <c r="B5010">
        <v>307</v>
      </c>
      <c r="C5010">
        <v>1830</v>
      </c>
      <c r="D5010">
        <v>2510</v>
      </c>
      <c r="E5010" s="33">
        <f t="shared" si="312"/>
        <v>2.5099999999999998</v>
      </c>
      <c r="F5010" s="32">
        <f t="shared" si="313"/>
        <v>-0.2200000000000002</v>
      </c>
      <c r="H5010">
        <v>2014</v>
      </c>
      <c r="I5010">
        <v>307</v>
      </c>
      <c r="J5010">
        <v>1830</v>
      </c>
      <c r="K5010">
        <v>1690</v>
      </c>
      <c r="L5010" s="33">
        <f t="shared" si="314"/>
        <v>1.69</v>
      </c>
      <c r="M5010" s="32">
        <f t="shared" si="315"/>
        <v>-0.19999999999999996</v>
      </c>
      <c r="O5010" s="34">
        <v>40243.770833333336</v>
      </c>
      <c r="P5010" s="33">
        <v>-0.2200000000000002</v>
      </c>
      <c r="Q5010" s="33">
        <v>-0.19999999999999996</v>
      </c>
    </row>
    <row r="5011" spans="1:17">
      <c r="A5011">
        <v>2014</v>
      </c>
      <c r="B5011">
        <v>307</v>
      </c>
      <c r="C5011">
        <v>1840</v>
      </c>
      <c r="D5011">
        <v>2500</v>
      </c>
      <c r="E5011" s="33">
        <f t="shared" si="312"/>
        <v>2.5</v>
      </c>
      <c r="F5011" s="32">
        <f t="shared" si="313"/>
        <v>-0.22999999999999998</v>
      </c>
      <c r="H5011">
        <v>2014</v>
      </c>
      <c r="I5011">
        <v>307</v>
      </c>
      <c r="J5011">
        <v>1840</v>
      </c>
      <c r="K5011">
        <v>1700</v>
      </c>
      <c r="L5011" s="33">
        <f t="shared" si="314"/>
        <v>1.7</v>
      </c>
      <c r="M5011" s="32">
        <f t="shared" si="315"/>
        <v>-0.18999999999999995</v>
      </c>
      <c r="O5011" s="34">
        <v>40243.777777777781</v>
      </c>
      <c r="P5011" s="33">
        <v>-0.22999999999999998</v>
      </c>
      <c r="Q5011" s="33">
        <v>-0.18999999999999995</v>
      </c>
    </row>
    <row r="5012" spans="1:17">
      <c r="A5012">
        <v>2014</v>
      </c>
      <c r="B5012">
        <v>307</v>
      </c>
      <c r="C5012">
        <v>1850</v>
      </c>
      <c r="D5012">
        <v>2500</v>
      </c>
      <c r="E5012" s="33">
        <f t="shared" si="312"/>
        <v>2.5</v>
      </c>
      <c r="F5012" s="32">
        <f t="shared" si="313"/>
        <v>-0.22999999999999998</v>
      </c>
      <c r="H5012">
        <v>2014</v>
      </c>
      <c r="I5012">
        <v>307</v>
      </c>
      <c r="J5012">
        <v>1850</v>
      </c>
      <c r="K5012">
        <v>1710</v>
      </c>
      <c r="L5012" s="33">
        <f t="shared" si="314"/>
        <v>1.71</v>
      </c>
      <c r="M5012" s="32">
        <f t="shared" si="315"/>
        <v>-0.17999999999999994</v>
      </c>
      <c r="O5012" s="34">
        <v>40243.784722222219</v>
      </c>
      <c r="P5012" s="33">
        <v>-0.22999999999999998</v>
      </c>
      <c r="Q5012" s="33">
        <v>-0.17999999999999994</v>
      </c>
    </row>
    <row r="5013" spans="1:17">
      <c r="A5013">
        <v>2014</v>
      </c>
      <c r="B5013">
        <v>307</v>
      </c>
      <c r="C5013">
        <v>1900</v>
      </c>
      <c r="D5013">
        <v>2500</v>
      </c>
      <c r="E5013" s="33">
        <f t="shared" si="312"/>
        <v>2.5</v>
      </c>
      <c r="F5013" s="32">
        <f t="shared" si="313"/>
        <v>-0.22999999999999998</v>
      </c>
      <c r="H5013">
        <v>2014</v>
      </c>
      <c r="I5013">
        <v>307</v>
      </c>
      <c r="J5013">
        <v>1900</v>
      </c>
      <c r="K5013">
        <v>1730</v>
      </c>
      <c r="L5013" s="33">
        <f t="shared" si="314"/>
        <v>1.73</v>
      </c>
      <c r="M5013" s="32">
        <f t="shared" si="315"/>
        <v>-0.15999999999999992</v>
      </c>
      <c r="O5013" s="34">
        <v>40243.791666666664</v>
      </c>
      <c r="P5013" s="33">
        <v>-0.22999999999999998</v>
      </c>
      <c r="Q5013" s="33">
        <v>-0.15999999999999992</v>
      </c>
    </row>
    <row r="5014" spans="1:17">
      <c r="A5014">
        <v>2014</v>
      </c>
      <c r="B5014">
        <v>307</v>
      </c>
      <c r="C5014">
        <v>1910</v>
      </c>
      <c r="D5014">
        <v>2500</v>
      </c>
      <c r="E5014" s="33">
        <f t="shared" si="312"/>
        <v>2.5</v>
      </c>
      <c r="F5014" s="32">
        <f t="shared" si="313"/>
        <v>-0.22999999999999998</v>
      </c>
      <c r="H5014">
        <v>2014</v>
      </c>
      <c r="I5014">
        <v>307</v>
      </c>
      <c r="J5014">
        <v>1910</v>
      </c>
      <c r="K5014">
        <v>1740</v>
      </c>
      <c r="L5014" s="33">
        <f t="shared" si="314"/>
        <v>1.74</v>
      </c>
      <c r="M5014" s="32">
        <f t="shared" si="315"/>
        <v>-0.14999999999999991</v>
      </c>
      <c r="O5014" s="34">
        <v>40243.798611111109</v>
      </c>
      <c r="P5014" s="33">
        <v>-0.22999999999999998</v>
      </c>
      <c r="Q5014" s="33">
        <v>-0.14999999999999991</v>
      </c>
    </row>
    <row r="5015" spans="1:17">
      <c r="A5015">
        <v>2014</v>
      </c>
      <c r="B5015">
        <v>307</v>
      </c>
      <c r="C5015">
        <v>1920</v>
      </c>
      <c r="D5015">
        <v>2500</v>
      </c>
      <c r="E5015" s="33">
        <f t="shared" si="312"/>
        <v>2.5</v>
      </c>
      <c r="F5015" s="32">
        <f t="shared" si="313"/>
        <v>-0.22999999999999998</v>
      </c>
      <c r="H5015">
        <v>2014</v>
      </c>
      <c r="I5015">
        <v>307</v>
      </c>
      <c r="J5015">
        <v>1920</v>
      </c>
      <c r="K5015">
        <v>1750</v>
      </c>
      <c r="L5015" s="33">
        <f t="shared" si="314"/>
        <v>1.75</v>
      </c>
      <c r="M5015" s="32">
        <f t="shared" si="315"/>
        <v>-0.1399999999999999</v>
      </c>
      <c r="O5015" s="34">
        <v>40243.805555555555</v>
      </c>
      <c r="P5015" s="33">
        <v>-0.22999999999999998</v>
      </c>
      <c r="Q5015" s="33">
        <v>-0.1399999999999999</v>
      </c>
    </row>
    <row r="5016" spans="1:17">
      <c r="A5016">
        <v>2014</v>
      </c>
      <c r="B5016">
        <v>307</v>
      </c>
      <c r="C5016">
        <v>1930</v>
      </c>
      <c r="D5016">
        <v>2500</v>
      </c>
      <c r="E5016" s="33">
        <f t="shared" si="312"/>
        <v>2.5</v>
      </c>
      <c r="F5016" s="32">
        <f t="shared" si="313"/>
        <v>-0.22999999999999998</v>
      </c>
      <c r="H5016">
        <v>2014</v>
      </c>
      <c r="I5016">
        <v>307</v>
      </c>
      <c r="J5016">
        <v>1930</v>
      </c>
      <c r="K5016">
        <v>1760</v>
      </c>
      <c r="L5016" s="33">
        <f t="shared" si="314"/>
        <v>1.76</v>
      </c>
      <c r="M5016" s="32">
        <f t="shared" si="315"/>
        <v>-0.12999999999999989</v>
      </c>
      <c r="O5016" s="34">
        <v>40243.8125</v>
      </c>
      <c r="P5016" s="33">
        <v>-0.22999999999999998</v>
      </c>
      <c r="Q5016" s="33">
        <v>-0.12999999999999989</v>
      </c>
    </row>
    <row r="5017" spans="1:17">
      <c r="A5017">
        <v>2014</v>
      </c>
      <c r="B5017">
        <v>307</v>
      </c>
      <c r="C5017">
        <v>1940</v>
      </c>
      <c r="D5017">
        <v>2500</v>
      </c>
      <c r="E5017" s="33">
        <f t="shared" si="312"/>
        <v>2.5</v>
      </c>
      <c r="F5017" s="32">
        <f t="shared" si="313"/>
        <v>-0.22999999999999998</v>
      </c>
      <c r="H5017">
        <v>2014</v>
      </c>
      <c r="I5017">
        <v>307</v>
      </c>
      <c r="J5017">
        <v>1940</v>
      </c>
      <c r="K5017">
        <v>1780</v>
      </c>
      <c r="L5017" s="33">
        <f t="shared" si="314"/>
        <v>1.78</v>
      </c>
      <c r="M5017" s="32">
        <f t="shared" si="315"/>
        <v>-0.10999999999999988</v>
      </c>
      <c r="O5017" s="34">
        <v>40243.819444444445</v>
      </c>
      <c r="P5017" s="33">
        <v>-0.22999999999999998</v>
      </c>
      <c r="Q5017" s="33">
        <v>-0.10999999999999988</v>
      </c>
    </row>
    <row r="5018" spans="1:17">
      <c r="A5018">
        <v>2014</v>
      </c>
      <c r="B5018">
        <v>307</v>
      </c>
      <c r="C5018">
        <v>1950</v>
      </c>
      <c r="D5018">
        <v>2510</v>
      </c>
      <c r="E5018" s="33">
        <f t="shared" si="312"/>
        <v>2.5099999999999998</v>
      </c>
      <c r="F5018" s="32">
        <f t="shared" si="313"/>
        <v>-0.2200000000000002</v>
      </c>
      <c r="H5018">
        <v>2014</v>
      </c>
      <c r="I5018">
        <v>307</v>
      </c>
      <c r="J5018">
        <v>1950</v>
      </c>
      <c r="K5018">
        <v>1790</v>
      </c>
      <c r="L5018" s="33">
        <f t="shared" si="314"/>
        <v>1.79</v>
      </c>
      <c r="M5018" s="32">
        <f t="shared" si="315"/>
        <v>-9.9999999999999867E-2</v>
      </c>
      <c r="O5018" s="34">
        <v>40243.826388888891</v>
      </c>
      <c r="P5018" s="33">
        <v>-0.2200000000000002</v>
      </c>
      <c r="Q5018" s="33">
        <v>-9.9999999999999867E-2</v>
      </c>
    </row>
    <row r="5019" spans="1:17">
      <c r="A5019">
        <v>2014</v>
      </c>
      <c r="B5019">
        <v>307</v>
      </c>
      <c r="C5019">
        <v>2000</v>
      </c>
      <c r="D5019">
        <v>2520</v>
      </c>
      <c r="E5019" s="33">
        <f t="shared" si="312"/>
        <v>2.52</v>
      </c>
      <c r="F5019" s="32">
        <f t="shared" si="313"/>
        <v>-0.20999999999999996</v>
      </c>
      <c r="H5019">
        <v>2014</v>
      </c>
      <c r="I5019">
        <v>307</v>
      </c>
      <c r="J5019">
        <v>2000</v>
      </c>
      <c r="K5019">
        <v>1800</v>
      </c>
      <c r="L5019" s="33">
        <f t="shared" si="314"/>
        <v>1.8</v>
      </c>
      <c r="M5019" s="32">
        <f t="shared" si="315"/>
        <v>-8.9999999999999858E-2</v>
      </c>
      <c r="O5019" s="34">
        <v>40243.833333333336</v>
      </c>
      <c r="P5019" s="33">
        <v>-0.20999999999999996</v>
      </c>
      <c r="Q5019" s="33">
        <v>-8.9999999999999858E-2</v>
      </c>
    </row>
    <row r="5020" spans="1:17">
      <c r="A5020">
        <v>2014</v>
      </c>
      <c r="B5020">
        <v>307</v>
      </c>
      <c r="C5020">
        <v>2010</v>
      </c>
      <c r="D5020">
        <v>2530</v>
      </c>
      <c r="E5020" s="33">
        <f t="shared" si="312"/>
        <v>2.5299999999999998</v>
      </c>
      <c r="F5020" s="32">
        <f t="shared" si="313"/>
        <v>-0.20000000000000018</v>
      </c>
      <c r="H5020">
        <v>2014</v>
      </c>
      <c r="I5020">
        <v>307</v>
      </c>
      <c r="J5020">
        <v>2010</v>
      </c>
      <c r="K5020">
        <v>1810</v>
      </c>
      <c r="L5020" s="33">
        <f t="shared" si="314"/>
        <v>1.81</v>
      </c>
      <c r="M5020" s="32">
        <f t="shared" si="315"/>
        <v>-7.9999999999999849E-2</v>
      </c>
      <c r="O5020" s="34">
        <v>40243.840277777781</v>
      </c>
      <c r="P5020" s="33">
        <v>-0.20000000000000018</v>
      </c>
      <c r="Q5020" s="33">
        <v>-7.9999999999999849E-2</v>
      </c>
    </row>
    <row r="5021" spans="1:17">
      <c r="A5021">
        <v>2014</v>
      </c>
      <c r="B5021">
        <v>307</v>
      </c>
      <c r="C5021">
        <v>2020</v>
      </c>
      <c r="D5021">
        <v>2530</v>
      </c>
      <c r="E5021" s="33">
        <f t="shared" si="312"/>
        <v>2.5299999999999998</v>
      </c>
      <c r="F5021" s="32">
        <f t="shared" si="313"/>
        <v>-0.20000000000000018</v>
      </c>
      <c r="H5021">
        <v>2014</v>
      </c>
      <c r="I5021">
        <v>307</v>
      </c>
      <c r="J5021">
        <v>2020</v>
      </c>
      <c r="K5021">
        <v>1830</v>
      </c>
      <c r="L5021" s="33">
        <f t="shared" si="314"/>
        <v>1.83</v>
      </c>
      <c r="M5021" s="32">
        <f t="shared" si="315"/>
        <v>-5.9999999999999831E-2</v>
      </c>
      <c r="O5021" s="34">
        <v>40243.847222222219</v>
      </c>
      <c r="P5021" s="33">
        <v>-0.20000000000000018</v>
      </c>
      <c r="Q5021" s="33">
        <v>-5.9999999999999831E-2</v>
      </c>
    </row>
    <row r="5022" spans="1:17">
      <c r="A5022">
        <v>2014</v>
      </c>
      <c r="B5022">
        <v>307</v>
      </c>
      <c r="C5022">
        <v>2030</v>
      </c>
      <c r="D5022">
        <v>2550</v>
      </c>
      <c r="E5022" s="33">
        <f t="shared" si="312"/>
        <v>2.5499999999999998</v>
      </c>
      <c r="F5022" s="32">
        <f t="shared" si="313"/>
        <v>-0.18000000000000016</v>
      </c>
      <c r="H5022">
        <v>2014</v>
      </c>
      <c r="I5022">
        <v>307</v>
      </c>
      <c r="J5022">
        <v>2030</v>
      </c>
      <c r="K5022">
        <v>1840</v>
      </c>
      <c r="L5022" s="33">
        <f t="shared" si="314"/>
        <v>1.84</v>
      </c>
      <c r="M5022" s="32">
        <f t="shared" si="315"/>
        <v>-4.9999999999999822E-2</v>
      </c>
      <c r="O5022" s="34">
        <v>40243.854166666664</v>
      </c>
      <c r="P5022" s="33">
        <v>-0.18000000000000016</v>
      </c>
      <c r="Q5022" s="33">
        <v>-4.9999999999999822E-2</v>
      </c>
    </row>
    <row r="5023" spans="1:17">
      <c r="A5023">
        <v>2014</v>
      </c>
      <c r="B5023">
        <v>307</v>
      </c>
      <c r="C5023">
        <v>2040</v>
      </c>
      <c r="D5023">
        <v>2560</v>
      </c>
      <c r="E5023" s="33">
        <f t="shared" si="312"/>
        <v>2.56</v>
      </c>
      <c r="F5023" s="32">
        <f t="shared" si="313"/>
        <v>-0.16999999999999993</v>
      </c>
      <c r="H5023">
        <v>2014</v>
      </c>
      <c r="I5023">
        <v>307</v>
      </c>
      <c r="J5023">
        <v>2040</v>
      </c>
      <c r="K5023">
        <v>1850</v>
      </c>
      <c r="L5023" s="33">
        <f t="shared" si="314"/>
        <v>1.85</v>
      </c>
      <c r="M5023" s="32">
        <f t="shared" si="315"/>
        <v>-3.9999999999999813E-2</v>
      </c>
      <c r="O5023" s="34">
        <v>40243.861111111109</v>
      </c>
      <c r="P5023" s="33">
        <v>-0.16999999999999993</v>
      </c>
      <c r="Q5023" s="33">
        <v>-3.9999999999999813E-2</v>
      </c>
    </row>
    <row r="5024" spans="1:17">
      <c r="A5024">
        <v>2014</v>
      </c>
      <c r="B5024">
        <v>307</v>
      </c>
      <c r="C5024">
        <v>2050</v>
      </c>
      <c r="D5024">
        <v>2570</v>
      </c>
      <c r="E5024" s="33">
        <f t="shared" si="312"/>
        <v>2.57</v>
      </c>
      <c r="F5024" s="32">
        <f t="shared" si="313"/>
        <v>-0.16000000000000014</v>
      </c>
      <c r="H5024">
        <v>2014</v>
      </c>
      <c r="I5024">
        <v>307</v>
      </c>
      <c r="J5024">
        <v>2050</v>
      </c>
      <c r="K5024">
        <v>1860</v>
      </c>
      <c r="L5024" s="33">
        <f t="shared" si="314"/>
        <v>1.86</v>
      </c>
      <c r="M5024" s="32">
        <f t="shared" si="315"/>
        <v>-2.9999999999999805E-2</v>
      </c>
      <c r="O5024" s="34">
        <v>40243.868055555555</v>
      </c>
      <c r="P5024" s="33">
        <v>-0.16000000000000014</v>
      </c>
      <c r="Q5024" s="33">
        <v>-2.9999999999999805E-2</v>
      </c>
    </row>
    <row r="5025" spans="1:17">
      <c r="A5025">
        <v>2014</v>
      </c>
      <c r="B5025">
        <v>307</v>
      </c>
      <c r="C5025">
        <v>2100</v>
      </c>
      <c r="D5025">
        <v>2580</v>
      </c>
      <c r="E5025" s="33">
        <f t="shared" si="312"/>
        <v>2.58</v>
      </c>
      <c r="F5025" s="32">
        <f t="shared" si="313"/>
        <v>-0.14999999999999991</v>
      </c>
      <c r="H5025">
        <v>2014</v>
      </c>
      <c r="I5025">
        <v>307</v>
      </c>
      <c r="J5025">
        <v>2100</v>
      </c>
      <c r="K5025">
        <v>1870</v>
      </c>
      <c r="L5025" s="33">
        <f t="shared" si="314"/>
        <v>1.87</v>
      </c>
      <c r="M5025" s="32">
        <f t="shared" si="315"/>
        <v>-1.9999999999999796E-2</v>
      </c>
      <c r="O5025" s="34">
        <v>40243.875</v>
      </c>
      <c r="P5025" s="33">
        <v>-0.14999999999999991</v>
      </c>
      <c r="Q5025" s="33">
        <v>-1.9999999999999796E-2</v>
      </c>
    </row>
    <row r="5026" spans="1:17">
      <c r="A5026">
        <v>2014</v>
      </c>
      <c r="B5026">
        <v>307</v>
      </c>
      <c r="C5026">
        <v>2110</v>
      </c>
      <c r="D5026">
        <v>2600</v>
      </c>
      <c r="E5026" s="33">
        <f t="shared" si="312"/>
        <v>2.6</v>
      </c>
      <c r="F5026" s="32">
        <f t="shared" si="313"/>
        <v>-0.12999999999999989</v>
      </c>
      <c r="H5026">
        <v>2014</v>
      </c>
      <c r="I5026">
        <v>307</v>
      </c>
      <c r="J5026">
        <v>2110</v>
      </c>
      <c r="K5026">
        <v>1880</v>
      </c>
      <c r="L5026" s="33">
        <f t="shared" si="314"/>
        <v>1.88</v>
      </c>
      <c r="M5026" s="32">
        <f t="shared" si="315"/>
        <v>-1.0000000000000009E-2</v>
      </c>
      <c r="O5026" s="34">
        <v>40243.881944444445</v>
      </c>
      <c r="P5026" s="33">
        <v>-0.12999999999999989</v>
      </c>
      <c r="Q5026" s="33">
        <v>-1.0000000000000009E-2</v>
      </c>
    </row>
    <row r="5027" spans="1:17">
      <c r="A5027">
        <v>2014</v>
      </c>
      <c r="B5027">
        <v>307</v>
      </c>
      <c r="C5027">
        <v>2120</v>
      </c>
      <c r="D5027">
        <v>2610</v>
      </c>
      <c r="E5027" s="33">
        <f t="shared" si="312"/>
        <v>2.61</v>
      </c>
      <c r="F5027" s="32">
        <f t="shared" si="313"/>
        <v>-0.12000000000000011</v>
      </c>
      <c r="H5027">
        <v>2014</v>
      </c>
      <c r="I5027">
        <v>307</v>
      </c>
      <c r="J5027">
        <v>2120</v>
      </c>
      <c r="K5027">
        <v>1890</v>
      </c>
      <c r="L5027" s="33">
        <f t="shared" si="314"/>
        <v>1.89</v>
      </c>
      <c r="M5027" s="32">
        <f t="shared" si="315"/>
        <v>0</v>
      </c>
      <c r="O5027" s="34">
        <v>40243.888888888891</v>
      </c>
      <c r="P5027" s="33">
        <v>-0.12000000000000011</v>
      </c>
      <c r="Q5027" s="33">
        <v>0</v>
      </c>
    </row>
    <row r="5028" spans="1:17">
      <c r="A5028">
        <v>2014</v>
      </c>
      <c r="B5028">
        <v>307</v>
      </c>
      <c r="C5028">
        <v>2130</v>
      </c>
      <c r="D5028">
        <v>2620</v>
      </c>
      <c r="E5028" s="33">
        <f t="shared" si="312"/>
        <v>2.62</v>
      </c>
      <c r="F5028" s="32">
        <f t="shared" si="313"/>
        <v>-0.10999999999999988</v>
      </c>
      <c r="H5028">
        <v>2014</v>
      </c>
      <c r="I5028">
        <v>307</v>
      </c>
      <c r="J5028">
        <v>2130</v>
      </c>
      <c r="K5028">
        <v>1890</v>
      </c>
      <c r="L5028" s="33">
        <f t="shared" si="314"/>
        <v>1.89</v>
      </c>
      <c r="M5028" s="32">
        <f t="shared" si="315"/>
        <v>0</v>
      </c>
      <c r="O5028" s="34">
        <v>40243.895833333336</v>
      </c>
      <c r="P5028" s="33">
        <v>-0.10999999999999988</v>
      </c>
      <c r="Q5028" s="33">
        <v>0</v>
      </c>
    </row>
    <row r="5029" spans="1:17">
      <c r="A5029">
        <v>2014</v>
      </c>
      <c r="B5029">
        <v>307</v>
      </c>
      <c r="C5029">
        <v>2140</v>
      </c>
      <c r="D5029">
        <v>2630</v>
      </c>
      <c r="E5029" s="33">
        <f t="shared" si="312"/>
        <v>2.63</v>
      </c>
      <c r="F5029" s="32">
        <f t="shared" si="313"/>
        <v>-0.10000000000000009</v>
      </c>
      <c r="H5029">
        <v>2014</v>
      </c>
      <c r="I5029">
        <v>307</v>
      </c>
      <c r="J5029">
        <v>2140</v>
      </c>
      <c r="K5029">
        <v>1900</v>
      </c>
      <c r="L5029" s="33">
        <f t="shared" si="314"/>
        <v>1.9</v>
      </c>
      <c r="M5029" s="32">
        <f t="shared" si="315"/>
        <v>1.0000000000000009E-2</v>
      </c>
      <c r="O5029" s="34">
        <v>40243.902777777781</v>
      </c>
      <c r="P5029" s="33">
        <v>-0.10000000000000009</v>
      </c>
      <c r="Q5029" s="33">
        <v>1.0000000000000009E-2</v>
      </c>
    </row>
    <row r="5030" spans="1:17">
      <c r="A5030">
        <v>2014</v>
      </c>
      <c r="B5030">
        <v>307</v>
      </c>
      <c r="C5030">
        <v>2150</v>
      </c>
      <c r="D5030">
        <v>2640</v>
      </c>
      <c r="E5030" s="33">
        <f t="shared" si="312"/>
        <v>2.64</v>
      </c>
      <c r="F5030" s="32">
        <f t="shared" si="313"/>
        <v>-8.9999999999999858E-2</v>
      </c>
      <c r="H5030">
        <v>2014</v>
      </c>
      <c r="I5030">
        <v>307</v>
      </c>
      <c r="J5030">
        <v>2150</v>
      </c>
      <c r="K5030">
        <v>1900</v>
      </c>
      <c r="L5030" s="33">
        <f t="shared" si="314"/>
        <v>1.9</v>
      </c>
      <c r="M5030" s="32">
        <f t="shared" si="315"/>
        <v>1.0000000000000009E-2</v>
      </c>
      <c r="O5030" s="34">
        <v>40243.909722222219</v>
      </c>
      <c r="P5030" s="33">
        <v>-8.9999999999999858E-2</v>
      </c>
      <c r="Q5030" s="33">
        <v>1.0000000000000009E-2</v>
      </c>
    </row>
    <row r="5031" spans="1:17">
      <c r="A5031">
        <v>2014</v>
      </c>
      <c r="B5031">
        <v>307</v>
      </c>
      <c r="C5031">
        <v>2200</v>
      </c>
      <c r="D5031">
        <v>2650</v>
      </c>
      <c r="E5031" s="33">
        <f t="shared" si="312"/>
        <v>2.65</v>
      </c>
      <c r="F5031" s="32">
        <f t="shared" si="313"/>
        <v>-8.0000000000000071E-2</v>
      </c>
      <c r="H5031">
        <v>2014</v>
      </c>
      <c r="I5031">
        <v>307</v>
      </c>
      <c r="J5031">
        <v>2200</v>
      </c>
      <c r="K5031">
        <v>1900</v>
      </c>
      <c r="L5031" s="33">
        <f t="shared" si="314"/>
        <v>1.9</v>
      </c>
      <c r="M5031" s="32">
        <f t="shared" si="315"/>
        <v>1.0000000000000009E-2</v>
      </c>
      <c r="O5031" s="34">
        <v>40243.916666666664</v>
      </c>
      <c r="P5031" s="33">
        <v>-8.0000000000000071E-2</v>
      </c>
      <c r="Q5031" s="33">
        <v>1.0000000000000009E-2</v>
      </c>
    </row>
    <row r="5032" spans="1:17">
      <c r="A5032">
        <v>2014</v>
      </c>
      <c r="B5032">
        <v>307</v>
      </c>
      <c r="C5032">
        <v>2210</v>
      </c>
      <c r="D5032">
        <v>2660</v>
      </c>
      <c r="E5032" s="33">
        <f t="shared" si="312"/>
        <v>2.66</v>
      </c>
      <c r="F5032" s="32">
        <f t="shared" si="313"/>
        <v>-6.999999999999984E-2</v>
      </c>
      <c r="H5032">
        <v>2014</v>
      </c>
      <c r="I5032">
        <v>307</v>
      </c>
      <c r="J5032">
        <v>2210</v>
      </c>
      <c r="K5032">
        <v>1910</v>
      </c>
      <c r="L5032" s="33">
        <f t="shared" si="314"/>
        <v>1.91</v>
      </c>
      <c r="M5032" s="32">
        <f t="shared" si="315"/>
        <v>2.0000000000000018E-2</v>
      </c>
      <c r="O5032" s="34">
        <v>40243.923611111109</v>
      </c>
      <c r="P5032" s="33">
        <v>-6.999999999999984E-2</v>
      </c>
      <c r="Q5032" s="33">
        <v>2.0000000000000018E-2</v>
      </c>
    </row>
    <row r="5033" spans="1:17">
      <c r="A5033">
        <v>2014</v>
      </c>
      <c r="B5033">
        <v>307</v>
      </c>
      <c r="C5033">
        <v>2220</v>
      </c>
      <c r="D5033">
        <v>2670</v>
      </c>
      <c r="E5033" s="33">
        <f t="shared" si="312"/>
        <v>2.67</v>
      </c>
      <c r="F5033" s="32">
        <f t="shared" si="313"/>
        <v>-6.0000000000000053E-2</v>
      </c>
      <c r="H5033">
        <v>2014</v>
      </c>
      <c r="I5033">
        <v>307</v>
      </c>
      <c r="J5033">
        <v>2220</v>
      </c>
      <c r="K5033">
        <v>1910</v>
      </c>
      <c r="L5033" s="33">
        <f t="shared" si="314"/>
        <v>1.91</v>
      </c>
      <c r="M5033" s="32">
        <f t="shared" si="315"/>
        <v>2.0000000000000018E-2</v>
      </c>
      <c r="O5033" s="34">
        <v>40243.930555555555</v>
      </c>
      <c r="P5033" s="33">
        <v>-6.0000000000000053E-2</v>
      </c>
      <c r="Q5033" s="33">
        <v>2.0000000000000018E-2</v>
      </c>
    </row>
    <row r="5034" spans="1:17">
      <c r="A5034">
        <v>2014</v>
      </c>
      <c r="B5034">
        <v>307</v>
      </c>
      <c r="C5034">
        <v>2230</v>
      </c>
      <c r="D5034">
        <v>2670</v>
      </c>
      <c r="E5034" s="33">
        <f t="shared" si="312"/>
        <v>2.67</v>
      </c>
      <c r="F5034" s="32">
        <f t="shared" si="313"/>
        <v>-6.0000000000000053E-2</v>
      </c>
      <c r="H5034">
        <v>2014</v>
      </c>
      <c r="I5034">
        <v>307</v>
      </c>
      <c r="J5034">
        <v>2230</v>
      </c>
      <c r="K5034">
        <v>1910</v>
      </c>
      <c r="L5034" s="33">
        <f t="shared" si="314"/>
        <v>1.91</v>
      </c>
      <c r="M5034" s="32">
        <f t="shared" si="315"/>
        <v>2.0000000000000018E-2</v>
      </c>
      <c r="O5034" s="34">
        <v>40243.9375</v>
      </c>
      <c r="P5034" s="33">
        <v>-6.0000000000000053E-2</v>
      </c>
      <c r="Q5034" s="33">
        <v>2.0000000000000018E-2</v>
      </c>
    </row>
    <row r="5035" spans="1:17">
      <c r="A5035">
        <v>2014</v>
      </c>
      <c r="B5035">
        <v>307</v>
      </c>
      <c r="C5035">
        <v>2240</v>
      </c>
      <c r="D5035">
        <v>2680</v>
      </c>
      <c r="E5035" s="33">
        <f t="shared" si="312"/>
        <v>2.68</v>
      </c>
      <c r="F5035" s="32">
        <f t="shared" si="313"/>
        <v>-4.9999999999999822E-2</v>
      </c>
      <c r="H5035">
        <v>2014</v>
      </c>
      <c r="I5035">
        <v>307</v>
      </c>
      <c r="J5035">
        <v>2240</v>
      </c>
      <c r="K5035">
        <v>1900</v>
      </c>
      <c r="L5035" s="33">
        <f t="shared" si="314"/>
        <v>1.9</v>
      </c>
      <c r="M5035" s="32">
        <f t="shared" si="315"/>
        <v>1.0000000000000009E-2</v>
      </c>
      <c r="O5035" s="34">
        <v>40243.944444444445</v>
      </c>
      <c r="P5035" s="33">
        <v>-4.9999999999999822E-2</v>
      </c>
      <c r="Q5035" s="33">
        <v>1.0000000000000009E-2</v>
      </c>
    </row>
    <row r="5036" spans="1:17">
      <c r="A5036">
        <v>2014</v>
      </c>
      <c r="B5036">
        <v>307</v>
      </c>
      <c r="C5036">
        <v>2250</v>
      </c>
      <c r="D5036">
        <v>2680</v>
      </c>
      <c r="E5036" s="33">
        <f t="shared" si="312"/>
        <v>2.68</v>
      </c>
      <c r="F5036" s="32">
        <f t="shared" si="313"/>
        <v>-4.9999999999999822E-2</v>
      </c>
      <c r="H5036">
        <v>2014</v>
      </c>
      <c r="I5036">
        <v>307</v>
      </c>
      <c r="J5036">
        <v>2250</v>
      </c>
      <c r="K5036">
        <v>1900</v>
      </c>
      <c r="L5036" s="33">
        <f t="shared" si="314"/>
        <v>1.9</v>
      </c>
      <c r="M5036" s="32">
        <f t="shared" si="315"/>
        <v>1.0000000000000009E-2</v>
      </c>
      <c r="O5036" s="34">
        <v>40243.951388888891</v>
      </c>
      <c r="P5036" s="33">
        <v>-4.9999999999999822E-2</v>
      </c>
      <c r="Q5036" s="33">
        <v>1.0000000000000009E-2</v>
      </c>
    </row>
    <row r="5037" spans="1:17">
      <c r="A5037">
        <v>2014</v>
      </c>
      <c r="B5037">
        <v>307</v>
      </c>
      <c r="C5037">
        <v>2300</v>
      </c>
      <c r="D5037">
        <v>2680</v>
      </c>
      <c r="E5037" s="33">
        <f t="shared" si="312"/>
        <v>2.68</v>
      </c>
      <c r="F5037" s="32">
        <f t="shared" si="313"/>
        <v>-4.9999999999999822E-2</v>
      </c>
      <c r="H5037">
        <v>2014</v>
      </c>
      <c r="I5037">
        <v>307</v>
      </c>
      <c r="J5037">
        <v>2300</v>
      </c>
      <c r="K5037">
        <v>1900</v>
      </c>
      <c r="L5037" s="33">
        <f t="shared" si="314"/>
        <v>1.9</v>
      </c>
      <c r="M5037" s="32">
        <f t="shared" si="315"/>
        <v>1.0000000000000009E-2</v>
      </c>
      <c r="O5037" s="34">
        <v>40243.958333333336</v>
      </c>
      <c r="P5037" s="33">
        <v>-4.9999999999999822E-2</v>
      </c>
      <c r="Q5037" s="33">
        <v>1.0000000000000009E-2</v>
      </c>
    </row>
    <row r="5038" spans="1:17">
      <c r="A5038">
        <v>2014</v>
      </c>
      <c r="B5038">
        <v>307</v>
      </c>
      <c r="C5038">
        <v>2310</v>
      </c>
      <c r="D5038">
        <v>2680</v>
      </c>
      <c r="E5038" s="33">
        <f t="shared" si="312"/>
        <v>2.68</v>
      </c>
      <c r="F5038" s="32">
        <f t="shared" si="313"/>
        <v>-4.9999999999999822E-2</v>
      </c>
      <c r="H5038">
        <v>2014</v>
      </c>
      <c r="I5038">
        <v>307</v>
      </c>
      <c r="J5038">
        <v>2310</v>
      </c>
      <c r="K5038">
        <v>1890</v>
      </c>
      <c r="L5038" s="33">
        <f t="shared" si="314"/>
        <v>1.89</v>
      </c>
      <c r="M5038" s="32">
        <f t="shared" si="315"/>
        <v>0</v>
      </c>
      <c r="O5038" s="34">
        <v>40243.965277777781</v>
      </c>
      <c r="P5038" s="33">
        <v>-4.9999999999999822E-2</v>
      </c>
      <c r="Q5038" s="33">
        <v>0</v>
      </c>
    </row>
    <row r="5039" spans="1:17">
      <c r="A5039">
        <v>2014</v>
      </c>
      <c r="B5039">
        <v>307</v>
      </c>
      <c r="C5039">
        <v>2320</v>
      </c>
      <c r="D5039">
        <v>2680</v>
      </c>
      <c r="E5039" s="33">
        <f t="shared" si="312"/>
        <v>2.68</v>
      </c>
      <c r="F5039" s="32">
        <f t="shared" si="313"/>
        <v>-4.9999999999999822E-2</v>
      </c>
      <c r="H5039">
        <v>2014</v>
      </c>
      <c r="I5039">
        <v>307</v>
      </c>
      <c r="J5039">
        <v>2320</v>
      </c>
      <c r="K5039">
        <v>1890</v>
      </c>
      <c r="L5039" s="33">
        <f t="shared" si="314"/>
        <v>1.89</v>
      </c>
      <c r="M5039" s="32">
        <f t="shared" si="315"/>
        <v>0</v>
      </c>
      <c r="O5039" s="34">
        <v>40243.972222222219</v>
      </c>
      <c r="P5039" s="33">
        <v>-4.9999999999999822E-2</v>
      </c>
      <c r="Q5039" s="33">
        <v>0</v>
      </c>
    </row>
    <row r="5040" spans="1:17">
      <c r="A5040">
        <v>2014</v>
      </c>
      <c r="B5040">
        <v>307</v>
      </c>
      <c r="C5040">
        <v>2330</v>
      </c>
      <c r="D5040">
        <v>2680</v>
      </c>
      <c r="E5040" s="33">
        <f t="shared" si="312"/>
        <v>2.68</v>
      </c>
      <c r="F5040" s="32">
        <f t="shared" si="313"/>
        <v>-4.9999999999999822E-2</v>
      </c>
      <c r="H5040">
        <v>2014</v>
      </c>
      <c r="I5040">
        <v>307</v>
      </c>
      <c r="J5040">
        <v>2330</v>
      </c>
      <c r="K5040">
        <v>1880</v>
      </c>
      <c r="L5040" s="33">
        <f t="shared" si="314"/>
        <v>1.88</v>
      </c>
      <c r="M5040" s="32">
        <f t="shared" si="315"/>
        <v>-1.0000000000000009E-2</v>
      </c>
      <c r="O5040" s="34">
        <v>40243.979166666664</v>
      </c>
      <c r="P5040" s="33">
        <v>-4.9999999999999822E-2</v>
      </c>
      <c r="Q5040" s="33">
        <v>-1.0000000000000009E-2</v>
      </c>
    </row>
    <row r="5041" spans="1:17">
      <c r="A5041">
        <v>2014</v>
      </c>
      <c r="B5041">
        <v>307</v>
      </c>
      <c r="C5041">
        <v>2340</v>
      </c>
      <c r="D5041">
        <v>2680</v>
      </c>
      <c r="E5041" s="33">
        <f t="shared" si="312"/>
        <v>2.68</v>
      </c>
      <c r="F5041" s="32">
        <f t="shared" si="313"/>
        <v>-4.9999999999999822E-2</v>
      </c>
      <c r="H5041">
        <v>2014</v>
      </c>
      <c r="I5041">
        <v>307</v>
      </c>
      <c r="J5041">
        <v>2340</v>
      </c>
      <c r="K5041">
        <v>1870</v>
      </c>
      <c r="L5041" s="33">
        <f t="shared" si="314"/>
        <v>1.87</v>
      </c>
      <c r="M5041" s="32">
        <f t="shared" si="315"/>
        <v>-1.9999999999999796E-2</v>
      </c>
      <c r="O5041" s="34">
        <v>40243.986111111109</v>
      </c>
      <c r="P5041" s="33">
        <v>-4.9999999999999822E-2</v>
      </c>
      <c r="Q5041" s="33">
        <v>-1.9999999999999796E-2</v>
      </c>
    </row>
    <row r="5042" spans="1:17">
      <c r="A5042">
        <v>2014</v>
      </c>
      <c r="B5042">
        <v>307</v>
      </c>
      <c r="C5042">
        <v>2350</v>
      </c>
      <c r="D5042">
        <v>2680</v>
      </c>
      <c r="E5042" s="33">
        <f t="shared" si="312"/>
        <v>2.68</v>
      </c>
      <c r="F5042" s="32">
        <f t="shared" si="313"/>
        <v>-4.9999999999999822E-2</v>
      </c>
      <c r="H5042">
        <v>2014</v>
      </c>
      <c r="I5042">
        <v>307</v>
      </c>
      <c r="J5042">
        <v>2350</v>
      </c>
      <c r="K5042">
        <v>1860</v>
      </c>
      <c r="L5042" s="33">
        <f t="shared" si="314"/>
        <v>1.86</v>
      </c>
      <c r="M5042" s="32">
        <f t="shared" si="315"/>
        <v>-2.9999999999999805E-2</v>
      </c>
      <c r="O5042" s="34">
        <v>40243.993055555555</v>
      </c>
      <c r="P5042" s="33">
        <v>-4.9999999999999822E-2</v>
      </c>
      <c r="Q5042" s="33">
        <v>-2.9999999999999805E-2</v>
      </c>
    </row>
    <row r="5043" spans="1:17">
      <c r="A5043">
        <v>2014</v>
      </c>
      <c r="B5043">
        <v>308</v>
      </c>
      <c r="C5043">
        <v>0</v>
      </c>
      <c r="D5043">
        <v>2680</v>
      </c>
      <c r="E5043" s="33">
        <f t="shared" si="312"/>
        <v>2.68</v>
      </c>
      <c r="F5043" s="32">
        <f t="shared" si="313"/>
        <v>-4.9999999999999822E-2</v>
      </c>
      <c r="H5043">
        <v>2014</v>
      </c>
      <c r="I5043">
        <v>308</v>
      </c>
      <c r="J5043">
        <v>0</v>
      </c>
      <c r="K5043">
        <v>1860</v>
      </c>
      <c r="L5043" s="33">
        <f t="shared" si="314"/>
        <v>1.86</v>
      </c>
      <c r="M5043" s="32">
        <f t="shared" si="315"/>
        <v>-2.9999999999999805E-2</v>
      </c>
      <c r="O5043" s="34">
        <v>40244</v>
      </c>
      <c r="P5043" s="33">
        <v>-4.9999999999999822E-2</v>
      </c>
      <c r="Q5043" s="33">
        <v>-2.9999999999999805E-2</v>
      </c>
    </row>
    <row r="5044" spans="1:17">
      <c r="A5044">
        <v>2014</v>
      </c>
      <c r="B5044">
        <v>308</v>
      </c>
      <c r="C5044">
        <v>10</v>
      </c>
      <c r="D5044">
        <v>2680</v>
      </c>
      <c r="E5044" s="33">
        <f t="shared" si="312"/>
        <v>2.68</v>
      </c>
      <c r="F5044" s="32">
        <f t="shared" si="313"/>
        <v>-4.9999999999999822E-2</v>
      </c>
      <c r="H5044">
        <v>2014</v>
      </c>
      <c r="I5044">
        <v>308</v>
      </c>
      <c r="J5044">
        <v>10</v>
      </c>
      <c r="K5044">
        <v>1850</v>
      </c>
      <c r="L5044" s="33">
        <f t="shared" si="314"/>
        <v>1.85</v>
      </c>
      <c r="M5044" s="32">
        <f t="shared" si="315"/>
        <v>-3.9999999999999813E-2</v>
      </c>
      <c r="O5044" s="34">
        <v>40244.006944444445</v>
      </c>
      <c r="P5044" s="33">
        <v>-4.9999999999999822E-2</v>
      </c>
      <c r="Q5044" s="33">
        <v>-3.9999999999999813E-2</v>
      </c>
    </row>
    <row r="5045" spans="1:17">
      <c r="A5045">
        <v>2014</v>
      </c>
      <c r="B5045">
        <v>308</v>
      </c>
      <c r="C5045">
        <v>20</v>
      </c>
      <c r="D5045">
        <v>2680</v>
      </c>
      <c r="E5045" s="33">
        <f t="shared" si="312"/>
        <v>2.68</v>
      </c>
      <c r="F5045" s="32">
        <f t="shared" si="313"/>
        <v>-4.9999999999999822E-2</v>
      </c>
      <c r="H5045">
        <v>2014</v>
      </c>
      <c r="I5045">
        <v>308</v>
      </c>
      <c r="J5045">
        <v>20</v>
      </c>
      <c r="K5045">
        <v>1840</v>
      </c>
      <c r="L5045" s="33">
        <f t="shared" si="314"/>
        <v>1.84</v>
      </c>
      <c r="M5045" s="32">
        <f t="shared" si="315"/>
        <v>-4.9999999999999822E-2</v>
      </c>
      <c r="O5045" s="34">
        <v>40244.013888888891</v>
      </c>
      <c r="P5045" s="33">
        <v>-4.9999999999999822E-2</v>
      </c>
      <c r="Q5045" s="33">
        <v>-4.9999999999999822E-2</v>
      </c>
    </row>
    <row r="5046" spans="1:17">
      <c r="A5046">
        <v>2014</v>
      </c>
      <c r="B5046">
        <v>308</v>
      </c>
      <c r="C5046">
        <v>30</v>
      </c>
      <c r="D5046">
        <v>2680</v>
      </c>
      <c r="E5046" s="33">
        <f t="shared" si="312"/>
        <v>2.68</v>
      </c>
      <c r="F5046" s="32">
        <f t="shared" si="313"/>
        <v>-4.9999999999999822E-2</v>
      </c>
      <c r="H5046">
        <v>2014</v>
      </c>
      <c r="I5046">
        <v>308</v>
      </c>
      <c r="J5046">
        <v>30</v>
      </c>
      <c r="K5046">
        <v>1830</v>
      </c>
      <c r="L5046" s="33">
        <f t="shared" si="314"/>
        <v>1.83</v>
      </c>
      <c r="M5046" s="32">
        <f t="shared" si="315"/>
        <v>-5.9999999999999831E-2</v>
      </c>
      <c r="O5046" s="34">
        <v>40244.020833333336</v>
      </c>
      <c r="P5046" s="33">
        <v>-4.9999999999999822E-2</v>
      </c>
      <c r="Q5046" s="33">
        <v>-5.9999999999999831E-2</v>
      </c>
    </row>
    <row r="5047" spans="1:17">
      <c r="A5047">
        <v>2014</v>
      </c>
      <c r="B5047">
        <v>308</v>
      </c>
      <c r="C5047">
        <v>40</v>
      </c>
      <c r="D5047">
        <v>2680</v>
      </c>
      <c r="E5047" s="33">
        <f t="shared" si="312"/>
        <v>2.68</v>
      </c>
      <c r="F5047" s="32">
        <f t="shared" si="313"/>
        <v>-4.9999999999999822E-2</v>
      </c>
      <c r="H5047">
        <v>2014</v>
      </c>
      <c r="I5047">
        <v>308</v>
      </c>
      <c r="J5047">
        <v>40</v>
      </c>
      <c r="K5047">
        <v>1820</v>
      </c>
      <c r="L5047" s="33">
        <f t="shared" si="314"/>
        <v>1.82</v>
      </c>
      <c r="M5047" s="32">
        <f t="shared" si="315"/>
        <v>-6.999999999999984E-2</v>
      </c>
      <c r="O5047" s="34">
        <v>40244.027777777781</v>
      </c>
      <c r="P5047" s="33">
        <v>-4.9999999999999822E-2</v>
      </c>
      <c r="Q5047" s="33">
        <v>-6.999999999999984E-2</v>
      </c>
    </row>
    <row r="5048" spans="1:17">
      <c r="A5048">
        <v>2014</v>
      </c>
      <c r="B5048">
        <v>308</v>
      </c>
      <c r="C5048">
        <v>50</v>
      </c>
      <c r="D5048">
        <v>2680</v>
      </c>
      <c r="E5048" s="33">
        <f t="shared" si="312"/>
        <v>2.68</v>
      </c>
      <c r="F5048" s="32">
        <f t="shared" si="313"/>
        <v>-4.9999999999999822E-2</v>
      </c>
      <c r="H5048">
        <v>2014</v>
      </c>
      <c r="I5048">
        <v>308</v>
      </c>
      <c r="J5048">
        <v>50</v>
      </c>
      <c r="K5048">
        <v>1810</v>
      </c>
      <c r="L5048" s="33">
        <f t="shared" si="314"/>
        <v>1.81</v>
      </c>
      <c r="M5048" s="32">
        <f t="shared" si="315"/>
        <v>-7.9999999999999849E-2</v>
      </c>
      <c r="O5048" s="34">
        <v>40244.034722222219</v>
      </c>
      <c r="P5048" s="33">
        <v>-4.9999999999999822E-2</v>
      </c>
      <c r="Q5048" s="33">
        <v>-7.9999999999999849E-2</v>
      </c>
    </row>
    <row r="5049" spans="1:17">
      <c r="A5049">
        <v>2014</v>
      </c>
      <c r="B5049">
        <v>308</v>
      </c>
      <c r="C5049">
        <v>100</v>
      </c>
      <c r="D5049">
        <v>2680</v>
      </c>
      <c r="E5049" s="33">
        <f t="shared" si="312"/>
        <v>2.68</v>
      </c>
      <c r="F5049" s="32">
        <f t="shared" si="313"/>
        <v>-4.9999999999999822E-2</v>
      </c>
      <c r="H5049">
        <v>2014</v>
      </c>
      <c r="I5049">
        <v>308</v>
      </c>
      <c r="J5049">
        <v>100</v>
      </c>
      <c r="K5049">
        <v>1800</v>
      </c>
      <c r="L5049" s="33">
        <f t="shared" si="314"/>
        <v>1.8</v>
      </c>
      <c r="M5049" s="32">
        <f t="shared" si="315"/>
        <v>-8.9999999999999858E-2</v>
      </c>
      <c r="O5049" s="34">
        <v>40244.041666666664</v>
      </c>
      <c r="P5049" s="33">
        <v>-4.9999999999999822E-2</v>
      </c>
      <c r="Q5049" s="33">
        <v>-8.9999999999999858E-2</v>
      </c>
    </row>
    <row r="5050" spans="1:17">
      <c r="A5050">
        <v>2014</v>
      </c>
      <c r="B5050">
        <v>308</v>
      </c>
      <c r="C5050">
        <v>110</v>
      </c>
      <c r="D5050">
        <v>2680</v>
      </c>
      <c r="E5050" s="33">
        <f t="shared" si="312"/>
        <v>2.68</v>
      </c>
      <c r="F5050" s="32">
        <f t="shared" si="313"/>
        <v>-4.9999999999999822E-2</v>
      </c>
      <c r="H5050">
        <v>2014</v>
      </c>
      <c r="I5050">
        <v>308</v>
      </c>
      <c r="J5050">
        <v>110</v>
      </c>
      <c r="K5050">
        <v>1790</v>
      </c>
      <c r="L5050" s="33">
        <f t="shared" si="314"/>
        <v>1.79</v>
      </c>
      <c r="M5050" s="32">
        <f t="shared" si="315"/>
        <v>-9.9999999999999867E-2</v>
      </c>
      <c r="O5050" s="34">
        <v>40244.048611111109</v>
      </c>
      <c r="P5050" s="33">
        <v>-4.9999999999999822E-2</v>
      </c>
      <c r="Q5050" s="33">
        <v>-9.9999999999999867E-2</v>
      </c>
    </row>
    <row r="5051" spans="1:17">
      <c r="A5051">
        <v>2014</v>
      </c>
      <c r="B5051">
        <v>308</v>
      </c>
      <c r="C5051">
        <v>120</v>
      </c>
      <c r="D5051">
        <v>2680</v>
      </c>
      <c r="E5051" s="33">
        <f t="shared" si="312"/>
        <v>2.68</v>
      </c>
      <c r="F5051" s="32">
        <f t="shared" si="313"/>
        <v>-4.9999999999999822E-2</v>
      </c>
      <c r="H5051">
        <v>2014</v>
      </c>
      <c r="I5051">
        <v>308</v>
      </c>
      <c r="J5051">
        <v>120</v>
      </c>
      <c r="K5051">
        <v>1780</v>
      </c>
      <c r="L5051" s="33">
        <f t="shared" si="314"/>
        <v>1.78</v>
      </c>
      <c r="M5051" s="32">
        <f t="shared" si="315"/>
        <v>-0.10999999999999988</v>
      </c>
      <c r="O5051" s="34">
        <v>40244.055555555555</v>
      </c>
      <c r="P5051" s="33">
        <v>-4.9999999999999822E-2</v>
      </c>
      <c r="Q5051" s="33">
        <v>-0.10999999999999988</v>
      </c>
    </row>
    <row r="5052" spans="1:17">
      <c r="A5052">
        <v>2014</v>
      </c>
      <c r="B5052">
        <v>308</v>
      </c>
      <c r="C5052">
        <v>130</v>
      </c>
      <c r="D5052">
        <v>2680</v>
      </c>
      <c r="E5052" s="33">
        <f t="shared" si="312"/>
        <v>2.68</v>
      </c>
      <c r="F5052" s="32">
        <f t="shared" si="313"/>
        <v>-4.9999999999999822E-2</v>
      </c>
      <c r="H5052">
        <v>2014</v>
      </c>
      <c r="I5052">
        <v>308</v>
      </c>
      <c r="J5052">
        <v>130</v>
      </c>
      <c r="K5052">
        <v>1770</v>
      </c>
      <c r="L5052" s="33">
        <f t="shared" si="314"/>
        <v>1.77</v>
      </c>
      <c r="M5052" s="32">
        <f t="shared" si="315"/>
        <v>-0.11999999999999988</v>
      </c>
      <c r="O5052" s="34">
        <v>40244.0625</v>
      </c>
      <c r="P5052" s="33">
        <v>-4.9999999999999822E-2</v>
      </c>
      <c r="Q5052" s="33">
        <v>-0.11999999999999988</v>
      </c>
    </row>
    <row r="5053" spans="1:17">
      <c r="A5053">
        <v>2014</v>
      </c>
      <c r="B5053">
        <v>308</v>
      </c>
      <c r="C5053">
        <v>140</v>
      </c>
      <c r="D5053">
        <v>2680</v>
      </c>
      <c r="E5053" s="33">
        <f t="shared" si="312"/>
        <v>2.68</v>
      </c>
      <c r="F5053" s="32">
        <f t="shared" si="313"/>
        <v>-4.9999999999999822E-2</v>
      </c>
      <c r="H5053">
        <v>2014</v>
      </c>
      <c r="I5053">
        <v>308</v>
      </c>
      <c r="J5053">
        <v>140</v>
      </c>
      <c r="K5053">
        <v>1760</v>
      </c>
      <c r="L5053" s="33">
        <f t="shared" si="314"/>
        <v>1.76</v>
      </c>
      <c r="M5053" s="32">
        <f t="shared" si="315"/>
        <v>-0.12999999999999989</v>
      </c>
      <c r="O5053" s="34">
        <v>40244.069444444445</v>
      </c>
      <c r="P5053" s="33">
        <v>-4.9999999999999822E-2</v>
      </c>
      <c r="Q5053" s="33">
        <v>-0.12999999999999989</v>
      </c>
    </row>
    <row r="5054" spans="1:17">
      <c r="A5054">
        <v>2014</v>
      </c>
      <c r="B5054">
        <v>308</v>
      </c>
      <c r="C5054">
        <v>150</v>
      </c>
      <c r="D5054">
        <v>2670</v>
      </c>
      <c r="E5054" s="33">
        <f t="shared" si="312"/>
        <v>2.67</v>
      </c>
      <c r="F5054" s="32">
        <f t="shared" si="313"/>
        <v>-6.0000000000000053E-2</v>
      </c>
      <c r="H5054">
        <v>2014</v>
      </c>
      <c r="I5054">
        <v>308</v>
      </c>
      <c r="J5054">
        <v>150</v>
      </c>
      <c r="K5054">
        <v>1750</v>
      </c>
      <c r="L5054" s="33">
        <f t="shared" si="314"/>
        <v>1.75</v>
      </c>
      <c r="M5054" s="32">
        <f t="shared" si="315"/>
        <v>-0.1399999999999999</v>
      </c>
      <c r="O5054" s="34">
        <v>40244.076388888891</v>
      </c>
      <c r="P5054" s="33">
        <v>-6.0000000000000053E-2</v>
      </c>
      <c r="Q5054" s="33">
        <v>-0.1399999999999999</v>
      </c>
    </row>
    <row r="5055" spans="1:17">
      <c r="A5055">
        <v>2014</v>
      </c>
      <c r="B5055">
        <v>308</v>
      </c>
      <c r="C5055">
        <v>200</v>
      </c>
      <c r="D5055">
        <v>2670</v>
      </c>
      <c r="E5055" s="33">
        <f t="shared" si="312"/>
        <v>2.67</v>
      </c>
      <c r="F5055" s="32">
        <f t="shared" si="313"/>
        <v>-6.0000000000000053E-2</v>
      </c>
      <c r="H5055">
        <v>2014</v>
      </c>
      <c r="I5055">
        <v>308</v>
      </c>
      <c r="J5055">
        <v>200</v>
      </c>
      <c r="K5055">
        <v>1740</v>
      </c>
      <c r="L5055" s="33">
        <f t="shared" si="314"/>
        <v>1.74</v>
      </c>
      <c r="M5055" s="32">
        <f t="shared" si="315"/>
        <v>-0.14999999999999991</v>
      </c>
      <c r="O5055" s="34">
        <v>40244.083333333336</v>
      </c>
      <c r="P5055" s="33">
        <v>-6.0000000000000053E-2</v>
      </c>
      <c r="Q5055" s="33">
        <v>-0.14999999999999991</v>
      </c>
    </row>
    <row r="5056" spans="1:17">
      <c r="A5056">
        <v>2014</v>
      </c>
      <c r="B5056">
        <v>308</v>
      </c>
      <c r="C5056">
        <v>210</v>
      </c>
      <c r="D5056">
        <v>2660</v>
      </c>
      <c r="E5056" s="33">
        <f t="shared" si="312"/>
        <v>2.66</v>
      </c>
      <c r="F5056" s="32">
        <f t="shared" si="313"/>
        <v>-6.999999999999984E-2</v>
      </c>
      <c r="H5056">
        <v>2014</v>
      </c>
      <c r="I5056">
        <v>308</v>
      </c>
      <c r="J5056">
        <v>210</v>
      </c>
      <c r="K5056">
        <v>1730</v>
      </c>
      <c r="L5056" s="33">
        <f t="shared" si="314"/>
        <v>1.73</v>
      </c>
      <c r="M5056" s="32">
        <f t="shared" si="315"/>
        <v>-0.15999999999999992</v>
      </c>
      <c r="O5056" s="34">
        <v>40244.090277777781</v>
      </c>
      <c r="P5056" s="33">
        <v>-6.999999999999984E-2</v>
      </c>
      <c r="Q5056" s="33">
        <v>-0.15999999999999992</v>
      </c>
    </row>
    <row r="5057" spans="1:17">
      <c r="A5057">
        <v>2014</v>
      </c>
      <c r="B5057">
        <v>308</v>
      </c>
      <c r="C5057">
        <v>220</v>
      </c>
      <c r="D5057">
        <v>2650</v>
      </c>
      <c r="E5057" s="33">
        <f t="shared" si="312"/>
        <v>2.65</v>
      </c>
      <c r="F5057" s="32">
        <f t="shared" si="313"/>
        <v>-8.0000000000000071E-2</v>
      </c>
      <c r="H5057">
        <v>2014</v>
      </c>
      <c r="I5057">
        <v>308</v>
      </c>
      <c r="J5057">
        <v>220</v>
      </c>
      <c r="K5057">
        <v>1720</v>
      </c>
      <c r="L5057" s="33">
        <f t="shared" si="314"/>
        <v>1.72</v>
      </c>
      <c r="M5057" s="32">
        <f t="shared" si="315"/>
        <v>-0.16999999999999993</v>
      </c>
      <c r="O5057" s="34">
        <v>40244.097222222219</v>
      </c>
      <c r="P5057" s="33">
        <v>-8.0000000000000071E-2</v>
      </c>
      <c r="Q5057" s="33">
        <v>-0.16999999999999993</v>
      </c>
    </row>
    <row r="5058" spans="1:17">
      <c r="A5058">
        <v>2014</v>
      </c>
      <c r="B5058">
        <v>308</v>
      </c>
      <c r="C5058">
        <v>230</v>
      </c>
      <c r="D5058">
        <v>2650</v>
      </c>
      <c r="E5058" s="33">
        <f t="shared" si="312"/>
        <v>2.65</v>
      </c>
      <c r="F5058" s="32">
        <f t="shared" si="313"/>
        <v>-8.0000000000000071E-2</v>
      </c>
      <c r="H5058">
        <v>2014</v>
      </c>
      <c r="I5058">
        <v>308</v>
      </c>
      <c r="J5058">
        <v>230</v>
      </c>
      <c r="K5058">
        <v>1710</v>
      </c>
      <c r="L5058" s="33">
        <f t="shared" si="314"/>
        <v>1.71</v>
      </c>
      <c r="M5058" s="32">
        <f t="shared" si="315"/>
        <v>-0.17999999999999994</v>
      </c>
      <c r="O5058" s="34">
        <v>40244.104166666664</v>
      </c>
      <c r="P5058" s="33">
        <v>-8.0000000000000071E-2</v>
      </c>
      <c r="Q5058" s="33">
        <v>-0.17999999999999994</v>
      </c>
    </row>
    <row r="5059" spans="1:17">
      <c r="A5059">
        <v>2014</v>
      </c>
      <c r="B5059">
        <v>308</v>
      </c>
      <c r="C5059">
        <v>240</v>
      </c>
      <c r="D5059">
        <v>2640</v>
      </c>
      <c r="E5059" s="33">
        <f t="shared" si="312"/>
        <v>2.64</v>
      </c>
      <c r="F5059" s="32">
        <f t="shared" si="313"/>
        <v>-8.9999999999999858E-2</v>
      </c>
      <c r="H5059">
        <v>2014</v>
      </c>
      <c r="I5059">
        <v>308</v>
      </c>
      <c r="J5059">
        <v>240</v>
      </c>
      <c r="K5059">
        <v>1700</v>
      </c>
      <c r="L5059" s="33">
        <f t="shared" si="314"/>
        <v>1.7</v>
      </c>
      <c r="M5059" s="32">
        <f t="shared" si="315"/>
        <v>-0.18999999999999995</v>
      </c>
      <c r="O5059" s="34">
        <v>40244.111111111109</v>
      </c>
      <c r="P5059" s="33">
        <v>-8.9999999999999858E-2</v>
      </c>
      <c r="Q5059" s="33">
        <v>-0.18999999999999995</v>
      </c>
    </row>
    <row r="5060" spans="1:17">
      <c r="A5060">
        <v>2014</v>
      </c>
      <c r="B5060">
        <v>308</v>
      </c>
      <c r="C5060">
        <v>250</v>
      </c>
      <c r="D5060">
        <v>2620</v>
      </c>
      <c r="E5060" s="33">
        <f t="shared" ref="E5060:E5123" si="316">ROUND(D5060/1000,2)</f>
        <v>2.62</v>
      </c>
      <c r="F5060" s="32">
        <f t="shared" ref="F5060:F5123" si="317">E5060-E$8499</f>
        <v>-0.10999999999999988</v>
      </c>
      <c r="H5060">
        <v>2014</v>
      </c>
      <c r="I5060">
        <v>308</v>
      </c>
      <c r="J5060">
        <v>250</v>
      </c>
      <c r="K5060">
        <v>1690</v>
      </c>
      <c r="L5060" s="33">
        <f t="shared" ref="L5060:L5123" si="318">ROUND(K5060/1000,2)</f>
        <v>1.69</v>
      </c>
      <c r="M5060" s="32">
        <f t="shared" ref="M5060:M5123" si="319">L5060-L$8499</f>
        <v>-0.19999999999999996</v>
      </c>
      <c r="O5060" s="34">
        <v>40244.118055555555</v>
      </c>
      <c r="P5060" s="33">
        <v>-0.10999999999999988</v>
      </c>
      <c r="Q5060" s="33">
        <v>-0.19999999999999996</v>
      </c>
    </row>
    <row r="5061" spans="1:17">
      <c r="A5061">
        <v>2014</v>
      </c>
      <c r="B5061">
        <v>308</v>
      </c>
      <c r="C5061">
        <v>300</v>
      </c>
      <c r="D5061">
        <v>2610</v>
      </c>
      <c r="E5061" s="33">
        <f t="shared" si="316"/>
        <v>2.61</v>
      </c>
      <c r="F5061" s="32">
        <f t="shared" si="317"/>
        <v>-0.12000000000000011</v>
      </c>
      <c r="H5061">
        <v>2014</v>
      </c>
      <c r="I5061">
        <v>308</v>
      </c>
      <c r="J5061">
        <v>300</v>
      </c>
      <c r="K5061">
        <v>1690</v>
      </c>
      <c r="L5061" s="33">
        <f t="shared" si="318"/>
        <v>1.69</v>
      </c>
      <c r="M5061" s="32">
        <f t="shared" si="319"/>
        <v>-0.19999999999999996</v>
      </c>
      <c r="O5061" s="34">
        <v>40244.125</v>
      </c>
      <c r="P5061" s="33">
        <v>-0.12000000000000011</v>
      </c>
      <c r="Q5061" s="33">
        <v>-0.19999999999999996</v>
      </c>
    </row>
    <row r="5062" spans="1:17">
      <c r="A5062">
        <v>2014</v>
      </c>
      <c r="B5062">
        <v>308</v>
      </c>
      <c r="C5062">
        <v>310</v>
      </c>
      <c r="D5062">
        <v>2600</v>
      </c>
      <c r="E5062" s="33">
        <f t="shared" si="316"/>
        <v>2.6</v>
      </c>
      <c r="F5062" s="32">
        <f t="shared" si="317"/>
        <v>-0.12999999999999989</v>
      </c>
      <c r="H5062">
        <v>2014</v>
      </c>
      <c r="I5062">
        <v>308</v>
      </c>
      <c r="J5062">
        <v>310</v>
      </c>
      <c r="K5062">
        <v>1680</v>
      </c>
      <c r="L5062" s="33">
        <f t="shared" si="318"/>
        <v>1.68</v>
      </c>
      <c r="M5062" s="32">
        <f t="shared" si="319"/>
        <v>-0.20999999999999996</v>
      </c>
      <c r="O5062" s="34">
        <v>40244.131944444445</v>
      </c>
      <c r="P5062" s="33">
        <v>-0.12999999999999989</v>
      </c>
      <c r="Q5062" s="33">
        <v>-0.20999999999999996</v>
      </c>
    </row>
    <row r="5063" spans="1:17">
      <c r="A5063">
        <v>2014</v>
      </c>
      <c r="B5063">
        <v>308</v>
      </c>
      <c r="C5063">
        <v>320</v>
      </c>
      <c r="D5063">
        <v>2590</v>
      </c>
      <c r="E5063" s="33">
        <f t="shared" si="316"/>
        <v>2.59</v>
      </c>
      <c r="F5063" s="32">
        <f t="shared" si="317"/>
        <v>-0.14000000000000012</v>
      </c>
      <c r="H5063">
        <v>2014</v>
      </c>
      <c r="I5063">
        <v>308</v>
      </c>
      <c r="J5063">
        <v>320</v>
      </c>
      <c r="K5063">
        <v>1680</v>
      </c>
      <c r="L5063" s="33">
        <f t="shared" si="318"/>
        <v>1.68</v>
      </c>
      <c r="M5063" s="32">
        <f t="shared" si="319"/>
        <v>-0.20999999999999996</v>
      </c>
      <c r="O5063" s="34">
        <v>40244.138888888891</v>
      </c>
      <c r="P5063" s="33">
        <v>-0.14000000000000012</v>
      </c>
      <c r="Q5063" s="33">
        <v>-0.20999999999999996</v>
      </c>
    </row>
    <row r="5064" spans="1:17">
      <c r="A5064">
        <v>2014</v>
      </c>
      <c r="B5064">
        <v>308</v>
      </c>
      <c r="C5064">
        <v>330</v>
      </c>
      <c r="D5064">
        <v>2580</v>
      </c>
      <c r="E5064" s="33">
        <f t="shared" si="316"/>
        <v>2.58</v>
      </c>
      <c r="F5064" s="32">
        <f t="shared" si="317"/>
        <v>-0.14999999999999991</v>
      </c>
      <c r="H5064">
        <v>2014</v>
      </c>
      <c r="I5064">
        <v>308</v>
      </c>
      <c r="J5064">
        <v>330</v>
      </c>
      <c r="K5064">
        <v>1670</v>
      </c>
      <c r="L5064" s="33">
        <f t="shared" si="318"/>
        <v>1.67</v>
      </c>
      <c r="M5064" s="32">
        <f t="shared" si="319"/>
        <v>-0.21999999999999997</v>
      </c>
      <c r="O5064" s="34">
        <v>40244.145833333336</v>
      </c>
      <c r="P5064" s="33">
        <v>-0.14999999999999991</v>
      </c>
      <c r="Q5064" s="33">
        <v>-0.21999999999999997</v>
      </c>
    </row>
    <row r="5065" spans="1:17">
      <c r="A5065">
        <v>2014</v>
      </c>
      <c r="B5065">
        <v>308</v>
      </c>
      <c r="C5065">
        <v>340</v>
      </c>
      <c r="D5065">
        <v>2560</v>
      </c>
      <c r="E5065" s="33">
        <f t="shared" si="316"/>
        <v>2.56</v>
      </c>
      <c r="F5065" s="32">
        <f t="shared" si="317"/>
        <v>-0.16999999999999993</v>
      </c>
      <c r="H5065">
        <v>2014</v>
      </c>
      <c r="I5065">
        <v>308</v>
      </c>
      <c r="J5065">
        <v>340</v>
      </c>
      <c r="K5065">
        <v>1670</v>
      </c>
      <c r="L5065" s="33">
        <f t="shared" si="318"/>
        <v>1.67</v>
      </c>
      <c r="M5065" s="32">
        <f t="shared" si="319"/>
        <v>-0.21999999999999997</v>
      </c>
      <c r="O5065" s="34">
        <v>40244.152777777781</v>
      </c>
      <c r="P5065" s="33">
        <v>-0.16999999999999993</v>
      </c>
      <c r="Q5065" s="33">
        <v>-0.21999999999999997</v>
      </c>
    </row>
    <row r="5066" spans="1:17">
      <c r="A5066">
        <v>2014</v>
      </c>
      <c r="B5066">
        <v>308</v>
      </c>
      <c r="C5066">
        <v>350</v>
      </c>
      <c r="D5066">
        <v>2550</v>
      </c>
      <c r="E5066" s="33">
        <f t="shared" si="316"/>
        <v>2.5499999999999998</v>
      </c>
      <c r="F5066" s="32">
        <f t="shared" si="317"/>
        <v>-0.18000000000000016</v>
      </c>
      <c r="H5066">
        <v>2014</v>
      </c>
      <c r="I5066">
        <v>308</v>
      </c>
      <c r="J5066">
        <v>350</v>
      </c>
      <c r="K5066">
        <v>1670</v>
      </c>
      <c r="L5066" s="33">
        <f t="shared" si="318"/>
        <v>1.67</v>
      </c>
      <c r="M5066" s="32">
        <f t="shared" si="319"/>
        <v>-0.21999999999999997</v>
      </c>
      <c r="O5066" s="34">
        <v>40244.159722222219</v>
      </c>
      <c r="P5066" s="33">
        <v>-0.18000000000000016</v>
      </c>
      <c r="Q5066" s="33">
        <v>-0.21999999999999997</v>
      </c>
    </row>
    <row r="5067" spans="1:17">
      <c r="A5067">
        <v>2014</v>
      </c>
      <c r="B5067">
        <v>308</v>
      </c>
      <c r="C5067">
        <v>400</v>
      </c>
      <c r="D5067">
        <v>2540</v>
      </c>
      <c r="E5067" s="33">
        <f t="shared" si="316"/>
        <v>2.54</v>
      </c>
      <c r="F5067" s="32">
        <f t="shared" si="317"/>
        <v>-0.18999999999999995</v>
      </c>
      <c r="H5067">
        <v>2014</v>
      </c>
      <c r="I5067">
        <v>308</v>
      </c>
      <c r="J5067">
        <v>400</v>
      </c>
      <c r="K5067">
        <v>1670</v>
      </c>
      <c r="L5067" s="33">
        <f t="shared" si="318"/>
        <v>1.67</v>
      </c>
      <c r="M5067" s="32">
        <f t="shared" si="319"/>
        <v>-0.21999999999999997</v>
      </c>
      <c r="O5067" s="34">
        <v>40244.166666666664</v>
      </c>
      <c r="P5067" s="33">
        <v>-0.18999999999999995</v>
      </c>
      <c r="Q5067" s="33">
        <v>-0.21999999999999997</v>
      </c>
    </row>
    <row r="5068" spans="1:17">
      <c r="A5068">
        <v>2014</v>
      </c>
      <c r="B5068">
        <v>308</v>
      </c>
      <c r="C5068">
        <v>410</v>
      </c>
      <c r="D5068">
        <v>2530</v>
      </c>
      <c r="E5068" s="33">
        <f t="shared" si="316"/>
        <v>2.5299999999999998</v>
      </c>
      <c r="F5068" s="32">
        <f t="shared" si="317"/>
        <v>-0.20000000000000018</v>
      </c>
      <c r="H5068">
        <v>2014</v>
      </c>
      <c r="I5068">
        <v>308</v>
      </c>
      <c r="J5068">
        <v>410</v>
      </c>
      <c r="K5068">
        <v>1670</v>
      </c>
      <c r="L5068" s="33">
        <f t="shared" si="318"/>
        <v>1.67</v>
      </c>
      <c r="M5068" s="32">
        <f t="shared" si="319"/>
        <v>-0.21999999999999997</v>
      </c>
      <c r="O5068" s="34">
        <v>40244.173611111109</v>
      </c>
      <c r="P5068" s="33">
        <v>-0.20000000000000018</v>
      </c>
      <c r="Q5068" s="33">
        <v>-0.21999999999999997</v>
      </c>
    </row>
    <row r="5069" spans="1:17">
      <c r="A5069">
        <v>2014</v>
      </c>
      <c r="B5069">
        <v>308</v>
      </c>
      <c r="C5069">
        <v>420</v>
      </c>
      <c r="D5069">
        <v>2530</v>
      </c>
      <c r="E5069" s="33">
        <f t="shared" si="316"/>
        <v>2.5299999999999998</v>
      </c>
      <c r="F5069" s="32">
        <f t="shared" si="317"/>
        <v>-0.20000000000000018</v>
      </c>
      <c r="H5069">
        <v>2014</v>
      </c>
      <c r="I5069">
        <v>308</v>
      </c>
      <c r="J5069">
        <v>420</v>
      </c>
      <c r="K5069">
        <v>1680</v>
      </c>
      <c r="L5069" s="33">
        <f t="shared" si="318"/>
        <v>1.68</v>
      </c>
      <c r="M5069" s="32">
        <f t="shared" si="319"/>
        <v>-0.20999999999999996</v>
      </c>
      <c r="O5069" s="34">
        <v>40244.180555555555</v>
      </c>
      <c r="P5069" s="33">
        <v>-0.20000000000000018</v>
      </c>
      <c r="Q5069" s="33">
        <v>-0.20999999999999996</v>
      </c>
    </row>
    <row r="5070" spans="1:17">
      <c r="A5070">
        <v>2014</v>
      </c>
      <c r="B5070">
        <v>308</v>
      </c>
      <c r="C5070">
        <v>430</v>
      </c>
      <c r="D5070">
        <v>2520</v>
      </c>
      <c r="E5070" s="33">
        <f t="shared" si="316"/>
        <v>2.52</v>
      </c>
      <c r="F5070" s="32">
        <f t="shared" si="317"/>
        <v>-0.20999999999999996</v>
      </c>
      <c r="H5070">
        <v>2014</v>
      </c>
      <c r="I5070">
        <v>308</v>
      </c>
      <c r="J5070">
        <v>430</v>
      </c>
      <c r="K5070">
        <v>1680</v>
      </c>
      <c r="L5070" s="33">
        <f t="shared" si="318"/>
        <v>1.68</v>
      </c>
      <c r="M5070" s="32">
        <f t="shared" si="319"/>
        <v>-0.20999999999999996</v>
      </c>
      <c r="O5070" s="34">
        <v>40244.1875</v>
      </c>
      <c r="P5070" s="33">
        <v>-0.20999999999999996</v>
      </c>
      <c r="Q5070" s="33">
        <v>-0.20999999999999996</v>
      </c>
    </row>
    <row r="5071" spans="1:17">
      <c r="A5071">
        <v>2014</v>
      </c>
      <c r="B5071">
        <v>308</v>
      </c>
      <c r="C5071">
        <v>440</v>
      </c>
      <c r="D5071">
        <v>2520</v>
      </c>
      <c r="E5071" s="33">
        <f t="shared" si="316"/>
        <v>2.52</v>
      </c>
      <c r="F5071" s="32">
        <f t="shared" si="317"/>
        <v>-0.20999999999999996</v>
      </c>
      <c r="H5071">
        <v>2014</v>
      </c>
      <c r="I5071">
        <v>308</v>
      </c>
      <c r="J5071">
        <v>440</v>
      </c>
      <c r="K5071">
        <v>1690</v>
      </c>
      <c r="L5071" s="33">
        <f t="shared" si="318"/>
        <v>1.69</v>
      </c>
      <c r="M5071" s="32">
        <f t="shared" si="319"/>
        <v>-0.19999999999999996</v>
      </c>
      <c r="O5071" s="34">
        <v>40244.194444444445</v>
      </c>
      <c r="P5071" s="33">
        <v>-0.20999999999999996</v>
      </c>
      <c r="Q5071" s="33">
        <v>-0.19999999999999996</v>
      </c>
    </row>
    <row r="5072" spans="1:17">
      <c r="A5072">
        <v>2014</v>
      </c>
      <c r="B5072">
        <v>308</v>
      </c>
      <c r="C5072">
        <v>450</v>
      </c>
      <c r="D5072">
        <v>2510</v>
      </c>
      <c r="E5072" s="33">
        <f t="shared" si="316"/>
        <v>2.5099999999999998</v>
      </c>
      <c r="F5072" s="32">
        <f t="shared" si="317"/>
        <v>-0.2200000000000002</v>
      </c>
      <c r="H5072">
        <v>2014</v>
      </c>
      <c r="I5072">
        <v>308</v>
      </c>
      <c r="J5072">
        <v>450</v>
      </c>
      <c r="K5072">
        <v>1700</v>
      </c>
      <c r="L5072" s="33">
        <f t="shared" si="318"/>
        <v>1.7</v>
      </c>
      <c r="M5072" s="32">
        <f t="shared" si="319"/>
        <v>-0.18999999999999995</v>
      </c>
      <c r="O5072" s="34">
        <v>40244.201388888891</v>
      </c>
      <c r="P5072" s="33">
        <v>-0.2200000000000002</v>
      </c>
      <c r="Q5072" s="33">
        <v>-0.18999999999999995</v>
      </c>
    </row>
    <row r="5073" spans="1:17">
      <c r="A5073">
        <v>2014</v>
      </c>
      <c r="B5073">
        <v>308</v>
      </c>
      <c r="C5073">
        <v>500</v>
      </c>
      <c r="D5073">
        <v>2510</v>
      </c>
      <c r="E5073" s="33">
        <f t="shared" si="316"/>
        <v>2.5099999999999998</v>
      </c>
      <c r="F5073" s="32">
        <f t="shared" si="317"/>
        <v>-0.2200000000000002</v>
      </c>
      <c r="H5073">
        <v>2014</v>
      </c>
      <c r="I5073">
        <v>308</v>
      </c>
      <c r="J5073">
        <v>500</v>
      </c>
      <c r="K5073">
        <v>1700</v>
      </c>
      <c r="L5073" s="33">
        <f t="shared" si="318"/>
        <v>1.7</v>
      </c>
      <c r="M5073" s="32">
        <f t="shared" si="319"/>
        <v>-0.18999999999999995</v>
      </c>
      <c r="O5073" s="34">
        <v>40244.208333333336</v>
      </c>
      <c r="P5073" s="33">
        <v>-0.2200000000000002</v>
      </c>
      <c r="Q5073" s="33">
        <v>-0.18999999999999995</v>
      </c>
    </row>
    <row r="5074" spans="1:17">
      <c r="A5074">
        <v>2014</v>
      </c>
      <c r="B5074">
        <v>308</v>
      </c>
      <c r="C5074">
        <v>510</v>
      </c>
      <c r="D5074">
        <v>2510</v>
      </c>
      <c r="E5074" s="33">
        <f t="shared" si="316"/>
        <v>2.5099999999999998</v>
      </c>
      <c r="F5074" s="32">
        <f t="shared" si="317"/>
        <v>-0.2200000000000002</v>
      </c>
      <c r="H5074">
        <v>2014</v>
      </c>
      <c r="I5074">
        <v>308</v>
      </c>
      <c r="J5074">
        <v>510</v>
      </c>
      <c r="K5074">
        <v>1710</v>
      </c>
      <c r="L5074" s="33">
        <f t="shared" si="318"/>
        <v>1.71</v>
      </c>
      <c r="M5074" s="32">
        <f t="shared" si="319"/>
        <v>-0.17999999999999994</v>
      </c>
      <c r="O5074" s="34">
        <v>40244.215277777781</v>
      </c>
      <c r="P5074" s="33">
        <v>-0.2200000000000002</v>
      </c>
      <c r="Q5074" s="33">
        <v>-0.17999999999999994</v>
      </c>
    </row>
    <row r="5075" spans="1:17">
      <c r="A5075">
        <v>2014</v>
      </c>
      <c r="B5075">
        <v>308</v>
      </c>
      <c r="C5075">
        <v>520</v>
      </c>
      <c r="D5075">
        <v>2510</v>
      </c>
      <c r="E5075" s="33">
        <f t="shared" si="316"/>
        <v>2.5099999999999998</v>
      </c>
      <c r="F5075" s="32">
        <f t="shared" si="317"/>
        <v>-0.2200000000000002</v>
      </c>
      <c r="H5075">
        <v>2014</v>
      </c>
      <c r="I5075">
        <v>308</v>
      </c>
      <c r="J5075">
        <v>520</v>
      </c>
      <c r="K5075">
        <v>1720</v>
      </c>
      <c r="L5075" s="33">
        <f t="shared" si="318"/>
        <v>1.72</v>
      </c>
      <c r="M5075" s="32">
        <f t="shared" si="319"/>
        <v>-0.16999999999999993</v>
      </c>
      <c r="O5075" s="34">
        <v>40244.222222222219</v>
      </c>
      <c r="P5075" s="33">
        <v>-0.2200000000000002</v>
      </c>
      <c r="Q5075" s="33">
        <v>-0.16999999999999993</v>
      </c>
    </row>
    <row r="5076" spans="1:17">
      <c r="A5076">
        <v>2014</v>
      </c>
      <c r="B5076">
        <v>308</v>
      </c>
      <c r="C5076">
        <v>530</v>
      </c>
      <c r="D5076">
        <v>2520</v>
      </c>
      <c r="E5076" s="33">
        <f t="shared" si="316"/>
        <v>2.52</v>
      </c>
      <c r="F5076" s="32">
        <f t="shared" si="317"/>
        <v>-0.20999999999999996</v>
      </c>
      <c r="H5076">
        <v>2014</v>
      </c>
      <c r="I5076">
        <v>308</v>
      </c>
      <c r="J5076">
        <v>530</v>
      </c>
      <c r="K5076">
        <v>1740</v>
      </c>
      <c r="L5076" s="33">
        <f t="shared" si="318"/>
        <v>1.74</v>
      </c>
      <c r="M5076" s="32">
        <f t="shared" si="319"/>
        <v>-0.14999999999999991</v>
      </c>
      <c r="O5076" s="34">
        <v>40244.229166666664</v>
      </c>
      <c r="P5076" s="33">
        <v>-0.20999999999999996</v>
      </c>
      <c r="Q5076" s="33">
        <v>-0.14999999999999991</v>
      </c>
    </row>
    <row r="5077" spans="1:17">
      <c r="A5077">
        <v>2014</v>
      </c>
      <c r="B5077">
        <v>308</v>
      </c>
      <c r="C5077">
        <v>540</v>
      </c>
      <c r="D5077">
        <v>2520</v>
      </c>
      <c r="E5077" s="33">
        <f t="shared" si="316"/>
        <v>2.52</v>
      </c>
      <c r="F5077" s="32">
        <f t="shared" si="317"/>
        <v>-0.20999999999999996</v>
      </c>
      <c r="H5077">
        <v>2014</v>
      </c>
      <c r="I5077">
        <v>308</v>
      </c>
      <c r="J5077">
        <v>540</v>
      </c>
      <c r="K5077">
        <v>1750</v>
      </c>
      <c r="L5077" s="33">
        <f t="shared" si="318"/>
        <v>1.75</v>
      </c>
      <c r="M5077" s="32">
        <f t="shared" si="319"/>
        <v>-0.1399999999999999</v>
      </c>
      <c r="O5077" s="34">
        <v>40244.236111111109</v>
      </c>
      <c r="P5077" s="33">
        <v>-0.20999999999999996</v>
      </c>
      <c r="Q5077" s="33">
        <v>-0.1399999999999999</v>
      </c>
    </row>
    <row r="5078" spans="1:17">
      <c r="A5078">
        <v>2014</v>
      </c>
      <c r="B5078">
        <v>308</v>
      </c>
      <c r="C5078">
        <v>550</v>
      </c>
      <c r="D5078">
        <v>2530</v>
      </c>
      <c r="E5078" s="33">
        <f t="shared" si="316"/>
        <v>2.5299999999999998</v>
      </c>
      <c r="F5078" s="32">
        <f t="shared" si="317"/>
        <v>-0.20000000000000018</v>
      </c>
      <c r="H5078">
        <v>2014</v>
      </c>
      <c r="I5078">
        <v>308</v>
      </c>
      <c r="J5078">
        <v>550</v>
      </c>
      <c r="K5078">
        <v>1760</v>
      </c>
      <c r="L5078" s="33">
        <f t="shared" si="318"/>
        <v>1.76</v>
      </c>
      <c r="M5078" s="32">
        <f t="shared" si="319"/>
        <v>-0.12999999999999989</v>
      </c>
      <c r="O5078" s="34">
        <v>40244.243055555555</v>
      </c>
      <c r="P5078" s="33">
        <v>-0.20000000000000018</v>
      </c>
      <c r="Q5078" s="33">
        <v>-0.12999999999999989</v>
      </c>
    </row>
    <row r="5079" spans="1:17">
      <c r="A5079">
        <v>2014</v>
      </c>
      <c r="B5079">
        <v>308</v>
      </c>
      <c r="C5079">
        <v>600</v>
      </c>
      <c r="D5079">
        <v>2530</v>
      </c>
      <c r="E5079" s="33">
        <f t="shared" si="316"/>
        <v>2.5299999999999998</v>
      </c>
      <c r="F5079" s="32">
        <f t="shared" si="317"/>
        <v>-0.20000000000000018</v>
      </c>
      <c r="H5079">
        <v>2014</v>
      </c>
      <c r="I5079">
        <v>308</v>
      </c>
      <c r="J5079">
        <v>600</v>
      </c>
      <c r="K5079">
        <v>1780</v>
      </c>
      <c r="L5079" s="33">
        <f t="shared" si="318"/>
        <v>1.78</v>
      </c>
      <c r="M5079" s="32">
        <f t="shared" si="319"/>
        <v>-0.10999999999999988</v>
      </c>
      <c r="O5079" s="34">
        <v>40244.25</v>
      </c>
      <c r="P5079" s="33">
        <v>-0.20000000000000018</v>
      </c>
      <c r="Q5079" s="33">
        <v>-0.10999999999999988</v>
      </c>
    </row>
    <row r="5080" spans="1:17">
      <c r="A5080">
        <v>2014</v>
      </c>
      <c r="B5080">
        <v>308</v>
      </c>
      <c r="C5080">
        <v>610</v>
      </c>
      <c r="D5080">
        <v>2540</v>
      </c>
      <c r="E5080" s="33">
        <f t="shared" si="316"/>
        <v>2.54</v>
      </c>
      <c r="F5080" s="32">
        <f t="shared" si="317"/>
        <v>-0.18999999999999995</v>
      </c>
      <c r="H5080">
        <v>2014</v>
      </c>
      <c r="I5080">
        <v>308</v>
      </c>
      <c r="J5080">
        <v>610</v>
      </c>
      <c r="K5080">
        <v>1790</v>
      </c>
      <c r="L5080" s="33">
        <f t="shared" si="318"/>
        <v>1.79</v>
      </c>
      <c r="M5080" s="32">
        <f t="shared" si="319"/>
        <v>-9.9999999999999867E-2</v>
      </c>
      <c r="O5080" s="34">
        <v>40244.256944444445</v>
      </c>
      <c r="P5080" s="33">
        <v>-0.18999999999999995</v>
      </c>
      <c r="Q5080" s="33">
        <v>-9.9999999999999867E-2</v>
      </c>
    </row>
    <row r="5081" spans="1:17">
      <c r="A5081">
        <v>2014</v>
      </c>
      <c r="B5081">
        <v>308</v>
      </c>
      <c r="C5081">
        <v>620</v>
      </c>
      <c r="D5081">
        <v>2540</v>
      </c>
      <c r="E5081" s="33">
        <f t="shared" si="316"/>
        <v>2.54</v>
      </c>
      <c r="F5081" s="32">
        <f t="shared" si="317"/>
        <v>-0.18999999999999995</v>
      </c>
      <c r="H5081">
        <v>2014</v>
      </c>
      <c r="I5081">
        <v>308</v>
      </c>
      <c r="J5081">
        <v>620</v>
      </c>
      <c r="K5081">
        <v>1810</v>
      </c>
      <c r="L5081" s="33">
        <f t="shared" si="318"/>
        <v>1.81</v>
      </c>
      <c r="M5081" s="32">
        <f t="shared" si="319"/>
        <v>-7.9999999999999849E-2</v>
      </c>
      <c r="O5081" s="34">
        <v>40244.263888888891</v>
      </c>
      <c r="P5081" s="33">
        <v>-0.18999999999999995</v>
      </c>
      <c r="Q5081" s="33">
        <v>-7.9999999999999849E-2</v>
      </c>
    </row>
    <row r="5082" spans="1:17">
      <c r="A5082">
        <v>2014</v>
      </c>
      <c r="B5082">
        <v>308</v>
      </c>
      <c r="C5082">
        <v>630</v>
      </c>
      <c r="D5082">
        <v>2550</v>
      </c>
      <c r="E5082" s="33">
        <f t="shared" si="316"/>
        <v>2.5499999999999998</v>
      </c>
      <c r="F5082" s="32">
        <f t="shared" si="317"/>
        <v>-0.18000000000000016</v>
      </c>
      <c r="H5082">
        <v>2014</v>
      </c>
      <c r="I5082">
        <v>308</v>
      </c>
      <c r="J5082">
        <v>630</v>
      </c>
      <c r="K5082">
        <v>1820</v>
      </c>
      <c r="L5082" s="33">
        <f t="shared" si="318"/>
        <v>1.82</v>
      </c>
      <c r="M5082" s="32">
        <f t="shared" si="319"/>
        <v>-6.999999999999984E-2</v>
      </c>
      <c r="O5082" s="34">
        <v>40244.270833333336</v>
      </c>
      <c r="P5082" s="33">
        <v>-0.18000000000000016</v>
      </c>
      <c r="Q5082" s="33">
        <v>-6.999999999999984E-2</v>
      </c>
    </row>
    <row r="5083" spans="1:17">
      <c r="A5083">
        <v>2014</v>
      </c>
      <c r="B5083">
        <v>308</v>
      </c>
      <c r="C5083">
        <v>640</v>
      </c>
      <c r="D5083">
        <v>2560</v>
      </c>
      <c r="E5083" s="33">
        <f t="shared" si="316"/>
        <v>2.56</v>
      </c>
      <c r="F5083" s="32">
        <f t="shared" si="317"/>
        <v>-0.16999999999999993</v>
      </c>
      <c r="H5083">
        <v>2014</v>
      </c>
      <c r="I5083">
        <v>308</v>
      </c>
      <c r="J5083">
        <v>640</v>
      </c>
      <c r="K5083">
        <v>1840</v>
      </c>
      <c r="L5083" s="33">
        <f t="shared" si="318"/>
        <v>1.84</v>
      </c>
      <c r="M5083" s="32">
        <f t="shared" si="319"/>
        <v>-4.9999999999999822E-2</v>
      </c>
      <c r="O5083" s="34">
        <v>40244.277777777781</v>
      </c>
      <c r="P5083" s="33">
        <v>-0.16999999999999993</v>
      </c>
      <c r="Q5083" s="33">
        <v>-4.9999999999999822E-2</v>
      </c>
    </row>
    <row r="5084" spans="1:17">
      <c r="A5084">
        <v>2014</v>
      </c>
      <c r="B5084">
        <v>308</v>
      </c>
      <c r="C5084">
        <v>650</v>
      </c>
      <c r="D5084">
        <v>2570</v>
      </c>
      <c r="E5084" s="33">
        <f t="shared" si="316"/>
        <v>2.57</v>
      </c>
      <c r="F5084" s="32">
        <f t="shared" si="317"/>
        <v>-0.16000000000000014</v>
      </c>
      <c r="H5084">
        <v>2014</v>
      </c>
      <c r="I5084">
        <v>308</v>
      </c>
      <c r="J5084">
        <v>650</v>
      </c>
      <c r="K5084">
        <v>1860</v>
      </c>
      <c r="L5084" s="33">
        <f t="shared" si="318"/>
        <v>1.86</v>
      </c>
      <c r="M5084" s="32">
        <f t="shared" si="319"/>
        <v>-2.9999999999999805E-2</v>
      </c>
      <c r="O5084" s="34">
        <v>40244.284722222219</v>
      </c>
      <c r="P5084" s="33">
        <v>-0.16000000000000014</v>
      </c>
      <c r="Q5084" s="33">
        <v>-2.9999999999999805E-2</v>
      </c>
    </row>
    <row r="5085" spans="1:17">
      <c r="A5085">
        <v>2014</v>
      </c>
      <c r="B5085">
        <v>308</v>
      </c>
      <c r="C5085">
        <v>700</v>
      </c>
      <c r="D5085">
        <v>2580</v>
      </c>
      <c r="E5085" s="33">
        <f t="shared" si="316"/>
        <v>2.58</v>
      </c>
      <c r="F5085" s="32">
        <f t="shared" si="317"/>
        <v>-0.14999999999999991</v>
      </c>
      <c r="H5085">
        <v>2014</v>
      </c>
      <c r="I5085">
        <v>308</v>
      </c>
      <c r="J5085">
        <v>700</v>
      </c>
      <c r="K5085">
        <v>1870</v>
      </c>
      <c r="L5085" s="33">
        <f t="shared" si="318"/>
        <v>1.87</v>
      </c>
      <c r="M5085" s="32">
        <f t="shared" si="319"/>
        <v>-1.9999999999999796E-2</v>
      </c>
      <c r="O5085" s="34">
        <v>40244.291666666664</v>
      </c>
      <c r="P5085" s="33">
        <v>-0.14999999999999991</v>
      </c>
      <c r="Q5085" s="33">
        <v>-1.9999999999999796E-2</v>
      </c>
    </row>
    <row r="5086" spans="1:17">
      <c r="A5086">
        <v>2014</v>
      </c>
      <c r="B5086">
        <v>308</v>
      </c>
      <c r="C5086">
        <v>710</v>
      </c>
      <c r="D5086">
        <v>2590</v>
      </c>
      <c r="E5086" s="33">
        <f t="shared" si="316"/>
        <v>2.59</v>
      </c>
      <c r="F5086" s="32">
        <f t="shared" si="317"/>
        <v>-0.14000000000000012</v>
      </c>
      <c r="H5086">
        <v>2014</v>
      </c>
      <c r="I5086">
        <v>308</v>
      </c>
      <c r="J5086">
        <v>710</v>
      </c>
      <c r="K5086">
        <v>1890</v>
      </c>
      <c r="L5086" s="33">
        <f t="shared" si="318"/>
        <v>1.89</v>
      </c>
      <c r="M5086" s="32">
        <f t="shared" si="319"/>
        <v>0</v>
      </c>
      <c r="O5086" s="34">
        <v>40244.298611111109</v>
      </c>
      <c r="P5086" s="33">
        <v>-0.14000000000000012</v>
      </c>
      <c r="Q5086" s="33">
        <v>0</v>
      </c>
    </row>
    <row r="5087" spans="1:17">
      <c r="A5087">
        <v>2014</v>
      </c>
      <c r="B5087">
        <v>308</v>
      </c>
      <c r="C5087">
        <v>720</v>
      </c>
      <c r="D5087">
        <v>2600</v>
      </c>
      <c r="E5087" s="33">
        <f t="shared" si="316"/>
        <v>2.6</v>
      </c>
      <c r="F5087" s="32">
        <f t="shared" si="317"/>
        <v>-0.12999999999999989</v>
      </c>
      <c r="H5087">
        <v>2014</v>
      </c>
      <c r="I5087">
        <v>308</v>
      </c>
      <c r="J5087">
        <v>720</v>
      </c>
      <c r="K5087">
        <v>1910</v>
      </c>
      <c r="L5087" s="33">
        <f t="shared" si="318"/>
        <v>1.91</v>
      </c>
      <c r="M5087" s="32">
        <f t="shared" si="319"/>
        <v>2.0000000000000018E-2</v>
      </c>
      <c r="O5087" s="34">
        <v>40244.305555555555</v>
      </c>
      <c r="P5087" s="33">
        <v>-0.12999999999999989</v>
      </c>
      <c r="Q5087" s="33">
        <v>2.0000000000000018E-2</v>
      </c>
    </row>
    <row r="5088" spans="1:17">
      <c r="A5088">
        <v>2014</v>
      </c>
      <c r="B5088">
        <v>308</v>
      </c>
      <c r="C5088">
        <v>730</v>
      </c>
      <c r="D5088">
        <v>2610</v>
      </c>
      <c r="E5088" s="33">
        <f t="shared" si="316"/>
        <v>2.61</v>
      </c>
      <c r="F5088" s="32">
        <f t="shared" si="317"/>
        <v>-0.12000000000000011</v>
      </c>
      <c r="H5088">
        <v>2014</v>
      </c>
      <c r="I5088">
        <v>308</v>
      </c>
      <c r="J5088">
        <v>730</v>
      </c>
      <c r="K5088">
        <v>1930</v>
      </c>
      <c r="L5088" s="33">
        <f t="shared" si="318"/>
        <v>1.93</v>
      </c>
      <c r="M5088" s="32">
        <f t="shared" si="319"/>
        <v>4.0000000000000036E-2</v>
      </c>
      <c r="O5088" s="34">
        <v>40244.3125</v>
      </c>
      <c r="P5088" s="33">
        <v>-0.12000000000000011</v>
      </c>
      <c r="Q5088" s="33">
        <v>4.0000000000000036E-2</v>
      </c>
    </row>
    <row r="5089" spans="1:17">
      <c r="A5089">
        <v>2014</v>
      </c>
      <c r="B5089">
        <v>308</v>
      </c>
      <c r="C5089">
        <v>740</v>
      </c>
      <c r="D5089">
        <v>2620</v>
      </c>
      <c r="E5089" s="33">
        <f t="shared" si="316"/>
        <v>2.62</v>
      </c>
      <c r="F5089" s="32">
        <f t="shared" si="317"/>
        <v>-0.10999999999999988</v>
      </c>
      <c r="H5089">
        <v>2014</v>
      </c>
      <c r="I5089">
        <v>308</v>
      </c>
      <c r="J5089">
        <v>740</v>
      </c>
      <c r="K5089">
        <v>1940</v>
      </c>
      <c r="L5089" s="33">
        <f t="shared" si="318"/>
        <v>1.94</v>
      </c>
      <c r="M5089" s="32">
        <f t="shared" si="319"/>
        <v>5.0000000000000044E-2</v>
      </c>
      <c r="O5089" s="34">
        <v>40244.319444444445</v>
      </c>
      <c r="P5089" s="33">
        <v>-0.10999999999999988</v>
      </c>
      <c r="Q5089" s="33">
        <v>5.0000000000000044E-2</v>
      </c>
    </row>
    <row r="5090" spans="1:17">
      <c r="A5090">
        <v>2014</v>
      </c>
      <c r="B5090">
        <v>308</v>
      </c>
      <c r="C5090">
        <v>750</v>
      </c>
      <c r="D5090">
        <v>2630</v>
      </c>
      <c r="E5090" s="33">
        <f t="shared" si="316"/>
        <v>2.63</v>
      </c>
      <c r="F5090" s="32">
        <f t="shared" si="317"/>
        <v>-0.10000000000000009</v>
      </c>
      <c r="H5090">
        <v>2014</v>
      </c>
      <c r="I5090">
        <v>308</v>
      </c>
      <c r="J5090">
        <v>750</v>
      </c>
      <c r="K5090">
        <v>1960</v>
      </c>
      <c r="L5090" s="33">
        <f t="shared" si="318"/>
        <v>1.96</v>
      </c>
      <c r="M5090" s="32">
        <f t="shared" si="319"/>
        <v>7.0000000000000062E-2</v>
      </c>
      <c r="O5090" s="34">
        <v>40244.326388888891</v>
      </c>
      <c r="P5090" s="33">
        <v>-0.10000000000000009</v>
      </c>
      <c r="Q5090" s="33">
        <v>7.0000000000000062E-2</v>
      </c>
    </row>
    <row r="5091" spans="1:17">
      <c r="A5091">
        <v>2014</v>
      </c>
      <c r="B5091">
        <v>308</v>
      </c>
      <c r="C5091">
        <v>800</v>
      </c>
      <c r="D5091">
        <v>2650</v>
      </c>
      <c r="E5091" s="33">
        <f t="shared" si="316"/>
        <v>2.65</v>
      </c>
      <c r="F5091" s="32">
        <f t="shared" si="317"/>
        <v>-8.0000000000000071E-2</v>
      </c>
      <c r="H5091">
        <v>2014</v>
      </c>
      <c r="I5091">
        <v>308</v>
      </c>
      <c r="J5091">
        <v>800</v>
      </c>
      <c r="K5091">
        <v>1980</v>
      </c>
      <c r="L5091" s="33">
        <f t="shared" si="318"/>
        <v>1.98</v>
      </c>
      <c r="M5091" s="32">
        <f t="shared" si="319"/>
        <v>9.000000000000008E-2</v>
      </c>
      <c r="O5091" s="34">
        <v>40244.333333333336</v>
      </c>
      <c r="P5091" s="33">
        <v>-8.0000000000000071E-2</v>
      </c>
      <c r="Q5091" s="33">
        <v>9.000000000000008E-2</v>
      </c>
    </row>
    <row r="5092" spans="1:17">
      <c r="A5092">
        <v>2014</v>
      </c>
      <c r="B5092">
        <v>308</v>
      </c>
      <c r="C5092">
        <v>810</v>
      </c>
      <c r="D5092">
        <v>2670</v>
      </c>
      <c r="E5092" s="33">
        <f t="shared" si="316"/>
        <v>2.67</v>
      </c>
      <c r="F5092" s="32">
        <f t="shared" si="317"/>
        <v>-6.0000000000000053E-2</v>
      </c>
      <c r="H5092">
        <v>2014</v>
      </c>
      <c r="I5092">
        <v>308</v>
      </c>
      <c r="J5092">
        <v>810</v>
      </c>
      <c r="K5092">
        <v>2000</v>
      </c>
      <c r="L5092" s="33">
        <f t="shared" si="318"/>
        <v>2</v>
      </c>
      <c r="M5092" s="32">
        <f t="shared" si="319"/>
        <v>0.1100000000000001</v>
      </c>
      <c r="O5092" s="34">
        <v>40244.340277777781</v>
      </c>
      <c r="P5092" s="33">
        <v>-6.0000000000000053E-2</v>
      </c>
      <c r="Q5092" s="33">
        <v>0.1100000000000001</v>
      </c>
    </row>
    <row r="5093" spans="1:17">
      <c r="A5093">
        <v>2014</v>
      </c>
      <c r="B5093">
        <v>308</v>
      </c>
      <c r="C5093">
        <v>820</v>
      </c>
      <c r="D5093">
        <v>2680</v>
      </c>
      <c r="E5093" s="33">
        <f t="shared" si="316"/>
        <v>2.68</v>
      </c>
      <c r="F5093" s="32">
        <f t="shared" si="317"/>
        <v>-4.9999999999999822E-2</v>
      </c>
      <c r="H5093">
        <v>2014</v>
      </c>
      <c r="I5093">
        <v>308</v>
      </c>
      <c r="J5093">
        <v>820</v>
      </c>
      <c r="K5093">
        <v>2010</v>
      </c>
      <c r="L5093" s="33">
        <f t="shared" si="318"/>
        <v>2.0099999999999998</v>
      </c>
      <c r="M5093" s="32">
        <f t="shared" si="319"/>
        <v>0.11999999999999988</v>
      </c>
      <c r="O5093" s="34">
        <v>40244.347222222219</v>
      </c>
      <c r="P5093" s="33">
        <v>-4.9999999999999822E-2</v>
      </c>
      <c r="Q5093" s="33">
        <v>0.11999999999999988</v>
      </c>
    </row>
    <row r="5094" spans="1:17">
      <c r="A5094">
        <v>2014</v>
      </c>
      <c r="B5094">
        <v>308</v>
      </c>
      <c r="C5094">
        <v>830</v>
      </c>
      <c r="D5094">
        <v>2700</v>
      </c>
      <c r="E5094" s="33">
        <f t="shared" si="316"/>
        <v>2.7</v>
      </c>
      <c r="F5094" s="32">
        <f t="shared" si="317"/>
        <v>-2.9999999999999805E-2</v>
      </c>
      <c r="H5094">
        <v>2014</v>
      </c>
      <c r="I5094">
        <v>308</v>
      </c>
      <c r="J5094">
        <v>830</v>
      </c>
      <c r="K5094">
        <v>2030</v>
      </c>
      <c r="L5094" s="33">
        <f t="shared" si="318"/>
        <v>2.0299999999999998</v>
      </c>
      <c r="M5094" s="32">
        <f t="shared" si="319"/>
        <v>0.1399999999999999</v>
      </c>
      <c r="O5094" s="34">
        <v>40244.354166666664</v>
      </c>
      <c r="P5094" s="33">
        <v>-2.9999999999999805E-2</v>
      </c>
      <c r="Q5094" s="33">
        <v>0.1399999999999999</v>
      </c>
    </row>
    <row r="5095" spans="1:17">
      <c r="A5095">
        <v>2014</v>
      </c>
      <c r="B5095">
        <v>308</v>
      </c>
      <c r="C5095">
        <v>840</v>
      </c>
      <c r="D5095">
        <v>2720</v>
      </c>
      <c r="E5095" s="33">
        <f t="shared" si="316"/>
        <v>2.72</v>
      </c>
      <c r="F5095" s="32">
        <f t="shared" si="317"/>
        <v>-9.9999999999997868E-3</v>
      </c>
      <c r="H5095">
        <v>2014</v>
      </c>
      <c r="I5095">
        <v>308</v>
      </c>
      <c r="J5095">
        <v>840</v>
      </c>
      <c r="K5095">
        <v>2050</v>
      </c>
      <c r="L5095" s="33">
        <f t="shared" si="318"/>
        <v>2.0499999999999998</v>
      </c>
      <c r="M5095" s="32">
        <f t="shared" si="319"/>
        <v>0.15999999999999992</v>
      </c>
      <c r="O5095" s="34">
        <v>40244.361111111109</v>
      </c>
      <c r="P5095" s="33">
        <v>-9.9999999999997868E-3</v>
      </c>
      <c r="Q5095" s="33">
        <v>0.15999999999999992</v>
      </c>
    </row>
    <row r="5096" spans="1:17">
      <c r="A5096">
        <v>2014</v>
      </c>
      <c r="B5096">
        <v>308</v>
      </c>
      <c r="C5096">
        <v>850</v>
      </c>
      <c r="D5096">
        <v>2740</v>
      </c>
      <c r="E5096" s="33">
        <f t="shared" si="316"/>
        <v>2.74</v>
      </c>
      <c r="F5096" s="32">
        <f t="shared" si="317"/>
        <v>1.0000000000000231E-2</v>
      </c>
      <c r="H5096">
        <v>2014</v>
      </c>
      <c r="I5096">
        <v>308</v>
      </c>
      <c r="J5096">
        <v>850</v>
      </c>
      <c r="K5096">
        <v>2060</v>
      </c>
      <c r="L5096" s="33">
        <f t="shared" si="318"/>
        <v>2.06</v>
      </c>
      <c r="M5096" s="32">
        <f t="shared" si="319"/>
        <v>0.17000000000000015</v>
      </c>
      <c r="O5096" s="34">
        <v>40244.368055555555</v>
      </c>
      <c r="P5096" s="33">
        <v>1.0000000000000231E-2</v>
      </c>
      <c r="Q5096" s="33">
        <v>0.17000000000000015</v>
      </c>
    </row>
    <row r="5097" spans="1:17">
      <c r="A5097">
        <v>2014</v>
      </c>
      <c r="B5097">
        <v>308</v>
      </c>
      <c r="C5097">
        <v>900</v>
      </c>
      <c r="D5097">
        <v>2760</v>
      </c>
      <c r="E5097" s="33">
        <f t="shared" si="316"/>
        <v>2.76</v>
      </c>
      <c r="F5097" s="32">
        <f t="shared" si="317"/>
        <v>2.9999999999999805E-2</v>
      </c>
      <c r="H5097">
        <v>2014</v>
      </c>
      <c r="I5097">
        <v>308</v>
      </c>
      <c r="J5097">
        <v>900</v>
      </c>
      <c r="K5097">
        <v>2080</v>
      </c>
      <c r="L5097" s="33">
        <f t="shared" si="318"/>
        <v>2.08</v>
      </c>
      <c r="M5097" s="32">
        <f t="shared" si="319"/>
        <v>0.19000000000000017</v>
      </c>
      <c r="O5097" s="34">
        <v>40244.375</v>
      </c>
      <c r="P5097" s="33">
        <v>2.9999999999999805E-2</v>
      </c>
      <c r="Q5097" s="33">
        <v>0.19000000000000017</v>
      </c>
    </row>
    <row r="5098" spans="1:17">
      <c r="A5098">
        <v>2014</v>
      </c>
      <c r="B5098">
        <v>308</v>
      </c>
      <c r="C5098">
        <v>910</v>
      </c>
      <c r="D5098">
        <v>2780</v>
      </c>
      <c r="E5098" s="33">
        <f t="shared" si="316"/>
        <v>2.78</v>
      </c>
      <c r="F5098" s="32">
        <f t="shared" si="317"/>
        <v>4.9999999999999822E-2</v>
      </c>
      <c r="H5098">
        <v>2014</v>
      </c>
      <c r="I5098">
        <v>308</v>
      </c>
      <c r="J5098">
        <v>910</v>
      </c>
      <c r="K5098">
        <v>2090</v>
      </c>
      <c r="L5098" s="33">
        <f t="shared" si="318"/>
        <v>2.09</v>
      </c>
      <c r="M5098" s="32">
        <f t="shared" si="319"/>
        <v>0.19999999999999996</v>
      </c>
      <c r="O5098" s="34">
        <v>40244.381944444445</v>
      </c>
      <c r="P5098" s="33">
        <v>4.9999999999999822E-2</v>
      </c>
      <c r="Q5098" s="33">
        <v>0.19999999999999996</v>
      </c>
    </row>
    <row r="5099" spans="1:17">
      <c r="A5099">
        <v>2014</v>
      </c>
      <c r="B5099">
        <v>308</v>
      </c>
      <c r="C5099">
        <v>920</v>
      </c>
      <c r="D5099">
        <v>2810</v>
      </c>
      <c r="E5099" s="33">
        <f t="shared" si="316"/>
        <v>2.81</v>
      </c>
      <c r="F5099" s="32">
        <f t="shared" si="317"/>
        <v>8.0000000000000071E-2</v>
      </c>
      <c r="H5099">
        <v>2014</v>
      </c>
      <c r="I5099">
        <v>308</v>
      </c>
      <c r="J5099">
        <v>920</v>
      </c>
      <c r="K5099">
        <v>2110</v>
      </c>
      <c r="L5099" s="33">
        <f t="shared" si="318"/>
        <v>2.11</v>
      </c>
      <c r="M5099" s="32">
        <f t="shared" si="319"/>
        <v>0.21999999999999997</v>
      </c>
      <c r="O5099" s="34">
        <v>40244.388888888891</v>
      </c>
      <c r="P5099" s="33">
        <v>8.0000000000000071E-2</v>
      </c>
      <c r="Q5099" s="33">
        <v>0.21999999999999997</v>
      </c>
    </row>
    <row r="5100" spans="1:17">
      <c r="A5100">
        <v>2014</v>
      </c>
      <c r="B5100">
        <v>308</v>
      </c>
      <c r="C5100">
        <v>930</v>
      </c>
      <c r="D5100">
        <v>2830</v>
      </c>
      <c r="E5100" s="33">
        <f t="shared" si="316"/>
        <v>2.83</v>
      </c>
      <c r="F5100" s="32">
        <f t="shared" si="317"/>
        <v>0.10000000000000009</v>
      </c>
      <c r="H5100">
        <v>2014</v>
      </c>
      <c r="I5100">
        <v>308</v>
      </c>
      <c r="J5100">
        <v>930</v>
      </c>
      <c r="K5100">
        <v>2120</v>
      </c>
      <c r="L5100" s="33">
        <f t="shared" si="318"/>
        <v>2.12</v>
      </c>
      <c r="M5100" s="32">
        <f t="shared" si="319"/>
        <v>0.2300000000000002</v>
      </c>
      <c r="O5100" s="34">
        <v>40244.395833333336</v>
      </c>
      <c r="P5100" s="33">
        <v>0.10000000000000009</v>
      </c>
      <c r="Q5100" s="33">
        <v>0.2300000000000002</v>
      </c>
    </row>
    <row r="5101" spans="1:17">
      <c r="A5101">
        <v>2014</v>
      </c>
      <c r="B5101">
        <v>308</v>
      </c>
      <c r="C5101">
        <v>940</v>
      </c>
      <c r="D5101">
        <v>2850</v>
      </c>
      <c r="E5101" s="33">
        <f t="shared" si="316"/>
        <v>2.85</v>
      </c>
      <c r="F5101" s="32">
        <f t="shared" si="317"/>
        <v>0.12000000000000011</v>
      </c>
      <c r="H5101">
        <v>2014</v>
      </c>
      <c r="I5101">
        <v>308</v>
      </c>
      <c r="J5101">
        <v>940</v>
      </c>
      <c r="K5101">
        <v>2130</v>
      </c>
      <c r="L5101" s="33">
        <f t="shared" si="318"/>
        <v>2.13</v>
      </c>
      <c r="M5101" s="32">
        <f t="shared" si="319"/>
        <v>0.24</v>
      </c>
      <c r="O5101" s="34">
        <v>40244.402777777781</v>
      </c>
      <c r="P5101" s="33">
        <v>0.12000000000000011</v>
      </c>
      <c r="Q5101" s="33">
        <v>0.24</v>
      </c>
    </row>
    <row r="5102" spans="1:17">
      <c r="A5102">
        <v>2014</v>
      </c>
      <c r="B5102">
        <v>308</v>
      </c>
      <c r="C5102">
        <v>950</v>
      </c>
      <c r="D5102">
        <v>2870</v>
      </c>
      <c r="E5102" s="33">
        <f t="shared" si="316"/>
        <v>2.87</v>
      </c>
      <c r="F5102" s="32">
        <f t="shared" si="317"/>
        <v>0.14000000000000012</v>
      </c>
      <c r="H5102">
        <v>2014</v>
      </c>
      <c r="I5102">
        <v>308</v>
      </c>
      <c r="J5102">
        <v>950</v>
      </c>
      <c r="K5102">
        <v>2140</v>
      </c>
      <c r="L5102" s="33">
        <f t="shared" si="318"/>
        <v>2.14</v>
      </c>
      <c r="M5102" s="32">
        <f t="shared" si="319"/>
        <v>0.25000000000000022</v>
      </c>
      <c r="O5102" s="34">
        <v>40244.409722222219</v>
      </c>
      <c r="P5102" s="33">
        <v>0.14000000000000012</v>
      </c>
      <c r="Q5102" s="33">
        <v>0.25000000000000022</v>
      </c>
    </row>
    <row r="5103" spans="1:17">
      <c r="A5103">
        <v>2014</v>
      </c>
      <c r="B5103">
        <v>308</v>
      </c>
      <c r="C5103">
        <v>1000</v>
      </c>
      <c r="D5103">
        <v>2890</v>
      </c>
      <c r="E5103" s="33">
        <f t="shared" si="316"/>
        <v>2.89</v>
      </c>
      <c r="F5103" s="32">
        <f t="shared" si="317"/>
        <v>0.16000000000000014</v>
      </c>
      <c r="H5103">
        <v>2014</v>
      </c>
      <c r="I5103">
        <v>308</v>
      </c>
      <c r="J5103">
        <v>1000</v>
      </c>
      <c r="K5103">
        <v>2150</v>
      </c>
      <c r="L5103" s="33">
        <f t="shared" si="318"/>
        <v>2.15</v>
      </c>
      <c r="M5103" s="32">
        <f t="shared" si="319"/>
        <v>0.26</v>
      </c>
      <c r="O5103" s="34">
        <v>40244.416666666664</v>
      </c>
      <c r="P5103" s="33">
        <v>0.16000000000000014</v>
      </c>
      <c r="Q5103" s="33">
        <v>0.26</v>
      </c>
    </row>
    <row r="5104" spans="1:17">
      <c r="A5104">
        <v>2014</v>
      </c>
      <c r="B5104">
        <v>308</v>
      </c>
      <c r="C5104">
        <v>1010</v>
      </c>
      <c r="D5104">
        <v>2910</v>
      </c>
      <c r="E5104" s="33">
        <f t="shared" si="316"/>
        <v>2.91</v>
      </c>
      <c r="F5104" s="32">
        <f t="shared" si="317"/>
        <v>0.18000000000000016</v>
      </c>
      <c r="H5104">
        <v>2014</v>
      </c>
      <c r="I5104">
        <v>308</v>
      </c>
      <c r="J5104">
        <v>1010</v>
      </c>
      <c r="K5104">
        <v>2160</v>
      </c>
      <c r="L5104" s="33">
        <f t="shared" si="318"/>
        <v>2.16</v>
      </c>
      <c r="M5104" s="32">
        <f t="shared" si="319"/>
        <v>0.27000000000000024</v>
      </c>
      <c r="O5104" s="34">
        <v>40244.423611111109</v>
      </c>
      <c r="P5104" s="33">
        <v>0.18000000000000016</v>
      </c>
      <c r="Q5104" s="33">
        <v>0.27000000000000024</v>
      </c>
    </row>
    <row r="5105" spans="1:17">
      <c r="A5105">
        <v>2014</v>
      </c>
      <c r="B5105">
        <v>308</v>
      </c>
      <c r="C5105">
        <v>1020</v>
      </c>
      <c r="D5105">
        <v>2930</v>
      </c>
      <c r="E5105" s="33">
        <f t="shared" si="316"/>
        <v>2.93</v>
      </c>
      <c r="F5105" s="32">
        <f t="shared" si="317"/>
        <v>0.20000000000000018</v>
      </c>
      <c r="H5105">
        <v>2014</v>
      </c>
      <c r="I5105">
        <v>308</v>
      </c>
      <c r="J5105">
        <v>1020</v>
      </c>
      <c r="K5105">
        <v>2170</v>
      </c>
      <c r="L5105" s="33">
        <f t="shared" si="318"/>
        <v>2.17</v>
      </c>
      <c r="M5105" s="32">
        <f t="shared" si="319"/>
        <v>0.28000000000000003</v>
      </c>
      <c r="O5105" s="34">
        <v>40244.430555555555</v>
      </c>
      <c r="P5105" s="33">
        <v>0.20000000000000018</v>
      </c>
      <c r="Q5105" s="33">
        <v>0.28000000000000003</v>
      </c>
    </row>
    <row r="5106" spans="1:17">
      <c r="A5106">
        <v>2014</v>
      </c>
      <c r="B5106">
        <v>308</v>
      </c>
      <c r="C5106">
        <v>1030</v>
      </c>
      <c r="D5106">
        <v>2950</v>
      </c>
      <c r="E5106" s="33">
        <f t="shared" si="316"/>
        <v>2.95</v>
      </c>
      <c r="F5106" s="32">
        <f t="shared" si="317"/>
        <v>0.2200000000000002</v>
      </c>
      <c r="H5106">
        <v>2014</v>
      </c>
      <c r="I5106">
        <v>308</v>
      </c>
      <c r="J5106">
        <v>1030</v>
      </c>
      <c r="K5106">
        <v>2170</v>
      </c>
      <c r="L5106" s="33">
        <f t="shared" si="318"/>
        <v>2.17</v>
      </c>
      <c r="M5106" s="32">
        <f t="shared" si="319"/>
        <v>0.28000000000000003</v>
      </c>
      <c r="O5106" s="34">
        <v>40244.4375</v>
      </c>
      <c r="P5106" s="33">
        <v>0.2200000000000002</v>
      </c>
      <c r="Q5106" s="33">
        <v>0.28000000000000003</v>
      </c>
    </row>
    <row r="5107" spans="1:17">
      <c r="A5107">
        <v>2014</v>
      </c>
      <c r="B5107">
        <v>308</v>
      </c>
      <c r="C5107">
        <v>1040</v>
      </c>
      <c r="D5107">
        <v>2970</v>
      </c>
      <c r="E5107" s="33">
        <f t="shared" si="316"/>
        <v>2.97</v>
      </c>
      <c r="F5107" s="32">
        <f t="shared" si="317"/>
        <v>0.24000000000000021</v>
      </c>
      <c r="H5107">
        <v>2014</v>
      </c>
      <c r="I5107">
        <v>308</v>
      </c>
      <c r="J5107">
        <v>1040</v>
      </c>
      <c r="K5107">
        <v>2180</v>
      </c>
      <c r="L5107" s="33">
        <f t="shared" si="318"/>
        <v>2.1800000000000002</v>
      </c>
      <c r="M5107" s="32">
        <f t="shared" si="319"/>
        <v>0.29000000000000026</v>
      </c>
      <c r="O5107" s="34">
        <v>40244.444444444445</v>
      </c>
      <c r="P5107" s="33">
        <v>0.24000000000000021</v>
      </c>
      <c r="Q5107" s="33">
        <v>0.29000000000000026</v>
      </c>
    </row>
    <row r="5108" spans="1:17">
      <c r="A5108">
        <v>2014</v>
      </c>
      <c r="B5108">
        <v>308</v>
      </c>
      <c r="C5108">
        <v>1050</v>
      </c>
      <c r="D5108">
        <v>2980</v>
      </c>
      <c r="E5108" s="33">
        <f t="shared" si="316"/>
        <v>2.98</v>
      </c>
      <c r="F5108" s="32">
        <f t="shared" si="317"/>
        <v>0.25</v>
      </c>
      <c r="H5108">
        <v>2014</v>
      </c>
      <c r="I5108">
        <v>308</v>
      </c>
      <c r="J5108">
        <v>1050</v>
      </c>
      <c r="K5108">
        <v>2180</v>
      </c>
      <c r="L5108" s="33">
        <f t="shared" si="318"/>
        <v>2.1800000000000002</v>
      </c>
      <c r="M5108" s="32">
        <f t="shared" si="319"/>
        <v>0.29000000000000026</v>
      </c>
      <c r="O5108" s="34">
        <v>40244.451388888891</v>
      </c>
      <c r="P5108" s="33">
        <v>0.25</v>
      </c>
      <c r="Q5108" s="33">
        <v>0.29000000000000026</v>
      </c>
    </row>
    <row r="5109" spans="1:17">
      <c r="A5109">
        <v>2014</v>
      </c>
      <c r="B5109">
        <v>308</v>
      </c>
      <c r="C5109">
        <v>1100</v>
      </c>
      <c r="D5109">
        <v>2990</v>
      </c>
      <c r="E5109" s="33">
        <f t="shared" si="316"/>
        <v>2.99</v>
      </c>
      <c r="F5109" s="32">
        <f t="shared" si="317"/>
        <v>0.26000000000000023</v>
      </c>
      <c r="H5109">
        <v>2014</v>
      </c>
      <c r="I5109">
        <v>308</v>
      </c>
      <c r="J5109">
        <v>1100</v>
      </c>
      <c r="K5109">
        <v>2180</v>
      </c>
      <c r="L5109" s="33">
        <f t="shared" si="318"/>
        <v>2.1800000000000002</v>
      </c>
      <c r="M5109" s="32">
        <f t="shared" si="319"/>
        <v>0.29000000000000026</v>
      </c>
      <c r="O5109" s="34">
        <v>40244.458333333336</v>
      </c>
      <c r="P5109" s="33">
        <v>0.26000000000000023</v>
      </c>
      <c r="Q5109" s="33">
        <v>0.29000000000000026</v>
      </c>
    </row>
    <row r="5110" spans="1:17">
      <c r="A5110">
        <v>2014</v>
      </c>
      <c r="B5110">
        <v>308</v>
      </c>
      <c r="C5110">
        <v>1110</v>
      </c>
      <c r="D5110">
        <v>3010</v>
      </c>
      <c r="E5110" s="33">
        <f t="shared" si="316"/>
        <v>3.01</v>
      </c>
      <c r="F5110" s="32">
        <f t="shared" si="317"/>
        <v>0.2799999999999998</v>
      </c>
      <c r="H5110">
        <v>2014</v>
      </c>
      <c r="I5110">
        <v>308</v>
      </c>
      <c r="J5110">
        <v>1110</v>
      </c>
      <c r="K5110">
        <v>2180</v>
      </c>
      <c r="L5110" s="33">
        <f t="shared" si="318"/>
        <v>2.1800000000000002</v>
      </c>
      <c r="M5110" s="32">
        <f t="shared" si="319"/>
        <v>0.29000000000000026</v>
      </c>
      <c r="O5110" s="34">
        <v>40244.465277777781</v>
      </c>
      <c r="P5110" s="33">
        <v>0.2799999999999998</v>
      </c>
      <c r="Q5110" s="33">
        <v>0.29000000000000026</v>
      </c>
    </row>
    <row r="5111" spans="1:17">
      <c r="A5111">
        <v>2014</v>
      </c>
      <c r="B5111">
        <v>308</v>
      </c>
      <c r="C5111">
        <v>1120</v>
      </c>
      <c r="D5111">
        <v>3020</v>
      </c>
      <c r="E5111" s="33">
        <f t="shared" si="316"/>
        <v>3.02</v>
      </c>
      <c r="F5111" s="32">
        <f t="shared" si="317"/>
        <v>0.29000000000000004</v>
      </c>
      <c r="H5111">
        <v>2014</v>
      </c>
      <c r="I5111">
        <v>308</v>
      </c>
      <c r="J5111">
        <v>1120</v>
      </c>
      <c r="K5111">
        <v>2180</v>
      </c>
      <c r="L5111" s="33">
        <f t="shared" si="318"/>
        <v>2.1800000000000002</v>
      </c>
      <c r="M5111" s="32">
        <f t="shared" si="319"/>
        <v>0.29000000000000026</v>
      </c>
      <c r="O5111" s="34">
        <v>40244.472222222219</v>
      </c>
      <c r="P5111" s="33">
        <v>0.29000000000000004</v>
      </c>
      <c r="Q5111" s="33">
        <v>0.29000000000000026</v>
      </c>
    </row>
    <row r="5112" spans="1:17">
      <c r="A5112">
        <v>2014</v>
      </c>
      <c r="B5112">
        <v>308</v>
      </c>
      <c r="C5112">
        <v>1130</v>
      </c>
      <c r="D5112">
        <v>3030</v>
      </c>
      <c r="E5112" s="33">
        <f t="shared" si="316"/>
        <v>3.03</v>
      </c>
      <c r="F5112" s="32">
        <f t="shared" si="317"/>
        <v>0.29999999999999982</v>
      </c>
      <c r="H5112">
        <v>2014</v>
      </c>
      <c r="I5112">
        <v>308</v>
      </c>
      <c r="J5112">
        <v>1130</v>
      </c>
      <c r="K5112">
        <v>2180</v>
      </c>
      <c r="L5112" s="33">
        <f t="shared" si="318"/>
        <v>2.1800000000000002</v>
      </c>
      <c r="M5112" s="32">
        <f t="shared" si="319"/>
        <v>0.29000000000000026</v>
      </c>
      <c r="O5112" s="34">
        <v>40244.479166666664</v>
      </c>
      <c r="P5112" s="33">
        <v>0.29999999999999982</v>
      </c>
      <c r="Q5112" s="33">
        <v>0.29000000000000026</v>
      </c>
    </row>
    <row r="5113" spans="1:17">
      <c r="A5113">
        <v>2014</v>
      </c>
      <c r="B5113">
        <v>308</v>
      </c>
      <c r="C5113">
        <v>1140</v>
      </c>
      <c r="D5113">
        <v>3040</v>
      </c>
      <c r="E5113" s="33">
        <f t="shared" si="316"/>
        <v>3.04</v>
      </c>
      <c r="F5113" s="32">
        <f t="shared" si="317"/>
        <v>0.31000000000000005</v>
      </c>
      <c r="H5113">
        <v>2014</v>
      </c>
      <c r="I5113">
        <v>308</v>
      </c>
      <c r="J5113">
        <v>1140</v>
      </c>
      <c r="K5113">
        <v>2180</v>
      </c>
      <c r="L5113" s="33">
        <f t="shared" si="318"/>
        <v>2.1800000000000002</v>
      </c>
      <c r="M5113" s="32">
        <f t="shared" si="319"/>
        <v>0.29000000000000026</v>
      </c>
      <c r="O5113" s="34">
        <v>40244.486111111109</v>
      </c>
      <c r="P5113" s="33">
        <v>0.31000000000000005</v>
      </c>
      <c r="Q5113" s="33">
        <v>0.29000000000000026</v>
      </c>
    </row>
    <row r="5114" spans="1:17">
      <c r="A5114">
        <v>2014</v>
      </c>
      <c r="B5114">
        <v>308</v>
      </c>
      <c r="C5114">
        <v>1150</v>
      </c>
      <c r="D5114">
        <v>3050</v>
      </c>
      <c r="E5114" s="33">
        <f t="shared" si="316"/>
        <v>3.05</v>
      </c>
      <c r="F5114" s="32">
        <f t="shared" si="317"/>
        <v>0.31999999999999984</v>
      </c>
      <c r="H5114">
        <v>2014</v>
      </c>
      <c r="I5114">
        <v>308</v>
      </c>
      <c r="J5114">
        <v>1150</v>
      </c>
      <c r="K5114">
        <v>2170</v>
      </c>
      <c r="L5114" s="33">
        <f t="shared" si="318"/>
        <v>2.17</v>
      </c>
      <c r="M5114" s="32">
        <f t="shared" si="319"/>
        <v>0.28000000000000003</v>
      </c>
      <c r="O5114" s="34">
        <v>40244.493055555555</v>
      </c>
      <c r="P5114" s="33">
        <v>0.31999999999999984</v>
      </c>
      <c r="Q5114" s="33">
        <v>0.28000000000000003</v>
      </c>
    </row>
    <row r="5115" spans="1:17">
      <c r="A5115">
        <v>2014</v>
      </c>
      <c r="B5115">
        <v>308</v>
      </c>
      <c r="C5115">
        <v>1200</v>
      </c>
      <c r="D5115">
        <v>3060</v>
      </c>
      <c r="E5115" s="33">
        <f t="shared" si="316"/>
        <v>3.06</v>
      </c>
      <c r="F5115" s="32">
        <f t="shared" si="317"/>
        <v>0.33000000000000007</v>
      </c>
      <c r="H5115">
        <v>2014</v>
      </c>
      <c r="I5115">
        <v>308</v>
      </c>
      <c r="J5115">
        <v>1200</v>
      </c>
      <c r="K5115">
        <v>2170</v>
      </c>
      <c r="L5115" s="33">
        <f t="shared" si="318"/>
        <v>2.17</v>
      </c>
      <c r="M5115" s="32">
        <f t="shared" si="319"/>
        <v>0.28000000000000003</v>
      </c>
      <c r="O5115" s="34">
        <v>40244.5</v>
      </c>
      <c r="P5115" s="33">
        <v>0.33000000000000007</v>
      </c>
      <c r="Q5115" s="33">
        <v>0.28000000000000003</v>
      </c>
    </row>
    <row r="5116" spans="1:17">
      <c r="A5116">
        <v>2014</v>
      </c>
      <c r="B5116">
        <v>308</v>
      </c>
      <c r="C5116">
        <v>1210</v>
      </c>
      <c r="D5116">
        <v>3070</v>
      </c>
      <c r="E5116" s="33">
        <f t="shared" si="316"/>
        <v>3.07</v>
      </c>
      <c r="F5116" s="32">
        <f t="shared" si="317"/>
        <v>0.33999999999999986</v>
      </c>
      <c r="H5116">
        <v>2014</v>
      </c>
      <c r="I5116">
        <v>308</v>
      </c>
      <c r="J5116">
        <v>1210</v>
      </c>
      <c r="K5116">
        <v>2160</v>
      </c>
      <c r="L5116" s="33">
        <f t="shared" si="318"/>
        <v>2.16</v>
      </c>
      <c r="M5116" s="32">
        <f t="shared" si="319"/>
        <v>0.27000000000000024</v>
      </c>
      <c r="O5116" s="34">
        <v>40244.506944444445</v>
      </c>
      <c r="P5116" s="33">
        <v>0.33999999999999986</v>
      </c>
      <c r="Q5116" s="33">
        <v>0.27000000000000024</v>
      </c>
    </row>
    <row r="5117" spans="1:17">
      <c r="A5117">
        <v>2014</v>
      </c>
      <c r="B5117">
        <v>308</v>
      </c>
      <c r="C5117">
        <v>1220</v>
      </c>
      <c r="D5117">
        <v>3070</v>
      </c>
      <c r="E5117" s="33">
        <f t="shared" si="316"/>
        <v>3.07</v>
      </c>
      <c r="F5117" s="32">
        <f t="shared" si="317"/>
        <v>0.33999999999999986</v>
      </c>
      <c r="H5117">
        <v>2014</v>
      </c>
      <c r="I5117">
        <v>308</v>
      </c>
      <c r="J5117">
        <v>1220</v>
      </c>
      <c r="K5117">
        <v>2150</v>
      </c>
      <c r="L5117" s="33">
        <f t="shared" si="318"/>
        <v>2.15</v>
      </c>
      <c r="M5117" s="32">
        <f t="shared" si="319"/>
        <v>0.26</v>
      </c>
      <c r="O5117" s="34">
        <v>40244.513888888891</v>
      </c>
      <c r="P5117" s="33">
        <v>0.33999999999999986</v>
      </c>
      <c r="Q5117" s="33">
        <v>0.26</v>
      </c>
    </row>
    <row r="5118" spans="1:17">
      <c r="A5118">
        <v>2014</v>
      </c>
      <c r="B5118">
        <v>308</v>
      </c>
      <c r="C5118">
        <v>1230</v>
      </c>
      <c r="D5118">
        <v>3080</v>
      </c>
      <c r="E5118" s="33">
        <f t="shared" si="316"/>
        <v>3.08</v>
      </c>
      <c r="F5118" s="32">
        <f t="shared" si="317"/>
        <v>0.35000000000000009</v>
      </c>
      <c r="H5118">
        <v>2014</v>
      </c>
      <c r="I5118">
        <v>308</v>
      </c>
      <c r="J5118">
        <v>1230</v>
      </c>
      <c r="K5118">
        <v>2140</v>
      </c>
      <c r="L5118" s="33">
        <f t="shared" si="318"/>
        <v>2.14</v>
      </c>
      <c r="M5118" s="32">
        <f t="shared" si="319"/>
        <v>0.25000000000000022</v>
      </c>
      <c r="O5118" s="34">
        <v>40244.520833333336</v>
      </c>
      <c r="P5118" s="33">
        <v>0.35000000000000009</v>
      </c>
      <c r="Q5118" s="33">
        <v>0.25000000000000022</v>
      </c>
    </row>
    <row r="5119" spans="1:17">
      <c r="A5119">
        <v>2014</v>
      </c>
      <c r="B5119">
        <v>308</v>
      </c>
      <c r="C5119">
        <v>1240</v>
      </c>
      <c r="D5119">
        <v>3090</v>
      </c>
      <c r="E5119" s="33">
        <f t="shared" si="316"/>
        <v>3.09</v>
      </c>
      <c r="F5119" s="32">
        <f t="shared" si="317"/>
        <v>0.35999999999999988</v>
      </c>
      <c r="H5119">
        <v>2014</v>
      </c>
      <c r="I5119">
        <v>308</v>
      </c>
      <c r="J5119">
        <v>1240</v>
      </c>
      <c r="K5119">
        <v>2130</v>
      </c>
      <c r="L5119" s="33">
        <f t="shared" si="318"/>
        <v>2.13</v>
      </c>
      <c r="M5119" s="32">
        <f t="shared" si="319"/>
        <v>0.24</v>
      </c>
      <c r="O5119" s="34">
        <v>40244.527777777781</v>
      </c>
      <c r="P5119" s="33">
        <v>0.35999999999999988</v>
      </c>
      <c r="Q5119" s="33">
        <v>0.24</v>
      </c>
    </row>
    <row r="5120" spans="1:17">
      <c r="A5120">
        <v>2014</v>
      </c>
      <c r="B5120">
        <v>308</v>
      </c>
      <c r="C5120">
        <v>1250</v>
      </c>
      <c r="D5120">
        <v>3090</v>
      </c>
      <c r="E5120" s="33">
        <f t="shared" si="316"/>
        <v>3.09</v>
      </c>
      <c r="F5120" s="32">
        <f t="shared" si="317"/>
        <v>0.35999999999999988</v>
      </c>
      <c r="H5120">
        <v>2014</v>
      </c>
      <c r="I5120">
        <v>308</v>
      </c>
      <c r="J5120">
        <v>1250</v>
      </c>
      <c r="K5120">
        <v>2120</v>
      </c>
      <c r="L5120" s="33">
        <f t="shared" si="318"/>
        <v>2.12</v>
      </c>
      <c r="M5120" s="32">
        <f t="shared" si="319"/>
        <v>0.2300000000000002</v>
      </c>
      <c r="O5120" s="34">
        <v>40244.534722222219</v>
      </c>
      <c r="P5120" s="33">
        <v>0.35999999999999988</v>
      </c>
      <c r="Q5120" s="33">
        <v>0.2300000000000002</v>
      </c>
    </row>
    <row r="5121" spans="1:17">
      <c r="A5121">
        <v>2014</v>
      </c>
      <c r="B5121">
        <v>308</v>
      </c>
      <c r="C5121">
        <v>1300</v>
      </c>
      <c r="D5121">
        <v>3100</v>
      </c>
      <c r="E5121" s="33">
        <f t="shared" si="316"/>
        <v>3.1</v>
      </c>
      <c r="F5121" s="32">
        <f t="shared" si="317"/>
        <v>0.37000000000000011</v>
      </c>
      <c r="H5121">
        <v>2014</v>
      </c>
      <c r="I5121">
        <v>308</v>
      </c>
      <c r="J5121">
        <v>1300</v>
      </c>
      <c r="K5121">
        <v>2110</v>
      </c>
      <c r="L5121" s="33">
        <f t="shared" si="318"/>
        <v>2.11</v>
      </c>
      <c r="M5121" s="32">
        <f t="shared" si="319"/>
        <v>0.21999999999999997</v>
      </c>
      <c r="O5121" s="34">
        <v>40244.541666666664</v>
      </c>
      <c r="P5121" s="33">
        <v>0.37000000000000011</v>
      </c>
      <c r="Q5121" s="33">
        <v>0.21999999999999997</v>
      </c>
    </row>
    <row r="5122" spans="1:17">
      <c r="A5122">
        <v>2014</v>
      </c>
      <c r="B5122">
        <v>308</v>
      </c>
      <c r="C5122">
        <v>1310</v>
      </c>
      <c r="D5122">
        <v>3100</v>
      </c>
      <c r="E5122" s="33">
        <f t="shared" si="316"/>
        <v>3.1</v>
      </c>
      <c r="F5122" s="32">
        <f t="shared" si="317"/>
        <v>0.37000000000000011</v>
      </c>
      <c r="H5122">
        <v>2014</v>
      </c>
      <c r="I5122">
        <v>308</v>
      </c>
      <c r="J5122">
        <v>1310</v>
      </c>
      <c r="K5122">
        <v>2090</v>
      </c>
      <c r="L5122" s="33">
        <f t="shared" si="318"/>
        <v>2.09</v>
      </c>
      <c r="M5122" s="32">
        <f t="shared" si="319"/>
        <v>0.19999999999999996</v>
      </c>
      <c r="O5122" s="34">
        <v>40244.548611111109</v>
      </c>
      <c r="P5122" s="33">
        <v>0.37000000000000011</v>
      </c>
      <c r="Q5122" s="33">
        <v>0.19999999999999996</v>
      </c>
    </row>
    <row r="5123" spans="1:17">
      <c r="A5123">
        <v>2014</v>
      </c>
      <c r="B5123">
        <v>308</v>
      </c>
      <c r="C5123">
        <v>1320</v>
      </c>
      <c r="D5123">
        <v>3100</v>
      </c>
      <c r="E5123" s="33">
        <f t="shared" si="316"/>
        <v>3.1</v>
      </c>
      <c r="F5123" s="32">
        <f t="shared" si="317"/>
        <v>0.37000000000000011</v>
      </c>
      <c r="H5123">
        <v>2014</v>
      </c>
      <c r="I5123">
        <v>308</v>
      </c>
      <c r="J5123">
        <v>1320</v>
      </c>
      <c r="K5123">
        <v>2080</v>
      </c>
      <c r="L5123" s="33">
        <f t="shared" si="318"/>
        <v>2.08</v>
      </c>
      <c r="M5123" s="32">
        <f t="shared" si="319"/>
        <v>0.19000000000000017</v>
      </c>
      <c r="O5123" s="34">
        <v>40244.555555555555</v>
      </c>
      <c r="P5123" s="33">
        <v>0.37000000000000011</v>
      </c>
      <c r="Q5123" s="33">
        <v>0.19000000000000017</v>
      </c>
    </row>
    <row r="5124" spans="1:17">
      <c r="A5124">
        <v>2014</v>
      </c>
      <c r="B5124">
        <v>308</v>
      </c>
      <c r="C5124">
        <v>1330</v>
      </c>
      <c r="D5124">
        <v>3100</v>
      </c>
      <c r="E5124" s="33">
        <f t="shared" ref="E5124:E5187" si="320">ROUND(D5124/1000,2)</f>
        <v>3.1</v>
      </c>
      <c r="F5124" s="32">
        <f t="shared" ref="F5124:F5187" si="321">E5124-E$8499</f>
        <v>0.37000000000000011</v>
      </c>
      <c r="H5124">
        <v>2014</v>
      </c>
      <c r="I5124">
        <v>308</v>
      </c>
      <c r="J5124">
        <v>1330</v>
      </c>
      <c r="K5124">
        <v>2060</v>
      </c>
      <c r="L5124" s="33">
        <f t="shared" ref="L5124:L5187" si="322">ROUND(K5124/1000,2)</f>
        <v>2.06</v>
      </c>
      <c r="M5124" s="32">
        <f t="shared" ref="M5124:M5187" si="323">L5124-L$8499</f>
        <v>0.17000000000000015</v>
      </c>
      <c r="O5124" s="34">
        <v>40244.5625</v>
      </c>
      <c r="P5124" s="33">
        <v>0.37000000000000011</v>
      </c>
      <c r="Q5124" s="33">
        <v>0.17000000000000015</v>
      </c>
    </row>
    <row r="5125" spans="1:17">
      <c r="A5125">
        <v>2014</v>
      </c>
      <c r="B5125">
        <v>308</v>
      </c>
      <c r="C5125">
        <v>1340</v>
      </c>
      <c r="D5125">
        <v>3100</v>
      </c>
      <c r="E5125" s="33">
        <f t="shared" si="320"/>
        <v>3.1</v>
      </c>
      <c r="F5125" s="32">
        <f t="shared" si="321"/>
        <v>0.37000000000000011</v>
      </c>
      <c r="H5125">
        <v>2014</v>
      </c>
      <c r="I5125">
        <v>308</v>
      </c>
      <c r="J5125">
        <v>1340</v>
      </c>
      <c r="K5125">
        <v>2050</v>
      </c>
      <c r="L5125" s="33">
        <f t="shared" si="322"/>
        <v>2.0499999999999998</v>
      </c>
      <c r="M5125" s="32">
        <f t="shared" si="323"/>
        <v>0.15999999999999992</v>
      </c>
      <c r="O5125" s="34">
        <v>40244.569444444445</v>
      </c>
      <c r="P5125" s="33">
        <v>0.37000000000000011</v>
      </c>
      <c r="Q5125" s="33">
        <v>0.15999999999999992</v>
      </c>
    </row>
    <row r="5126" spans="1:17">
      <c r="A5126">
        <v>2014</v>
      </c>
      <c r="B5126">
        <v>308</v>
      </c>
      <c r="C5126">
        <v>1350</v>
      </c>
      <c r="D5126">
        <v>3090</v>
      </c>
      <c r="E5126" s="33">
        <f t="shared" si="320"/>
        <v>3.09</v>
      </c>
      <c r="F5126" s="32">
        <f t="shared" si="321"/>
        <v>0.35999999999999988</v>
      </c>
      <c r="H5126">
        <v>2014</v>
      </c>
      <c r="I5126">
        <v>308</v>
      </c>
      <c r="J5126">
        <v>1350</v>
      </c>
      <c r="K5126">
        <v>2030</v>
      </c>
      <c r="L5126" s="33">
        <f t="shared" si="322"/>
        <v>2.0299999999999998</v>
      </c>
      <c r="M5126" s="32">
        <f t="shared" si="323"/>
        <v>0.1399999999999999</v>
      </c>
      <c r="O5126" s="34">
        <v>40244.576388888891</v>
      </c>
      <c r="P5126" s="33">
        <v>0.35999999999999988</v>
      </c>
      <c r="Q5126" s="33">
        <v>0.1399999999999999</v>
      </c>
    </row>
    <row r="5127" spans="1:17">
      <c r="A5127">
        <v>2014</v>
      </c>
      <c r="B5127">
        <v>308</v>
      </c>
      <c r="C5127">
        <v>1400</v>
      </c>
      <c r="D5127">
        <v>3090</v>
      </c>
      <c r="E5127" s="33">
        <f t="shared" si="320"/>
        <v>3.09</v>
      </c>
      <c r="F5127" s="32">
        <f t="shared" si="321"/>
        <v>0.35999999999999988</v>
      </c>
      <c r="H5127">
        <v>2014</v>
      </c>
      <c r="I5127">
        <v>308</v>
      </c>
      <c r="J5127">
        <v>1400</v>
      </c>
      <c r="K5127">
        <v>2010</v>
      </c>
      <c r="L5127" s="33">
        <f t="shared" si="322"/>
        <v>2.0099999999999998</v>
      </c>
      <c r="M5127" s="32">
        <f t="shared" si="323"/>
        <v>0.11999999999999988</v>
      </c>
      <c r="O5127" s="34">
        <v>40244.583333333336</v>
      </c>
      <c r="P5127" s="33">
        <v>0.35999999999999988</v>
      </c>
      <c r="Q5127" s="33">
        <v>0.11999999999999988</v>
      </c>
    </row>
    <row r="5128" spans="1:17">
      <c r="A5128">
        <v>2014</v>
      </c>
      <c r="B5128">
        <v>308</v>
      </c>
      <c r="C5128">
        <v>1410</v>
      </c>
      <c r="D5128">
        <v>3080</v>
      </c>
      <c r="E5128" s="33">
        <f t="shared" si="320"/>
        <v>3.08</v>
      </c>
      <c r="F5128" s="32">
        <f t="shared" si="321"/>
        <v>0.35000000000000009</v>
      </c>
      <c r="H5128">
        <v>2014</v>
      </c>
      <c r="I5128">
        <v>308</v>
      </c>
      <c r="J5128">
        <v>1410</v>
      </c>
      <c r="K5128">
        <v>1990</v>
      </c>
      <c r="L5128" s="33">
        <f t="shared" si="322"/>
        <v>1.99</v>
      </c>
      <c r="M5128" s="32">
        <f t="shared" si="323"/>
        <v>0.10000000000000009</v>
      </c>
      <c r="O5128" s="34">
        <v>40244.590277777781</v>
      </c>
      <c r="P5128" s="33">
        <v>0.35000000000000009</v>
      </c>
      <c r="Q5128" s="33">
        <v>0.10000000000000009</v>
      </c>
    </row>
    <row r="5129" spans="1:17">
      <c r="A5129">
        <v>2014</v>
      </c>
      <c r="B5129">
        <v>308</v>
      </c>
      <c r="C5129">
        <v>1420</v>
      </c>
      <c r="D5129">
        <v>3070</v>
      </c>
      <c r="E5129" s="33">
        <f t="shared" si="320"/>
        <v>3.07</v>
      </c>
      <c r="F5129" s="32">
        <f t="shared" si="321"/>
        <v>0.33999999999999986</v>
      </c>
      <c r="H5129">
        <v>2014</v>
      </c>
      <c r="I5129">
        <v>308</v>
      </c>
      <c r="J5129">
        <v>1420</v>
      </c>
      <c r="K5129">
        <v>1980</v>
      </c>
      <c r="L5129" s="33">
        <f t="shared" si="322"/>
        <v>1.98</v>
      </c>
      <c r="M5129" s="32">
        <f t="shared" si="323"/>
        <v>9.000000000000008E-2</v>
      </c>
      <c r="O5129" s="34">
        <v>40244.597222222219</v>
      </c>
      <c r="P5129" s="33">
        <v>0.33999999999999986</v>
      </c>
      <c r="Q5129" s="33">
        <v>9.000000000000008E-2</v>
      </c>
    </row>
    <row r="5130" spans="1:17">
      <c r="A5130">
        <v>2014</v>
      </c>
      <c r="B5130">
        <v>308</v>
      </c>
      <c r="C5130">
        <v>1430</v>
      </c>
      <c r="D5130">
        <v>3050</v>
      </c>
      <c r="E5130" s="33">
        <f t="shared" si="320"/>
        <v>3.05</v>
      </c>
      <c r="F5130" s="32">
        <f t="shared" si="321"/>
        <v>0.31999999999999984</v>
      </c>
      <c r="H5130">
        <v>2014</v>
      </c>
      <c r="I5130">
        <v>308</v>
      </c>
      <c r="J5130">
        <v>1430</v>
      </c>
      <c r="K5130">
        <v>1960</v>
      </c>
      <c r="L5130" s="33">
        <f t="shared" si="322"/>
        <v>1.96</v>
      </c>
      <c r="M5130" s="32">
        <f t="shared" si="323"/>
        <v>7.0000000000000062E-2</v>
      </c>
      <c r="O5130" s="34">
        <v>40244.604166666664</v>
      </c>
      <c r="P5130" s="33">
        <v>0.31999999999999984</v>
      </c>
      <c r="Q5130" s="33">
        <v>7.0000000000000062E-2</v>
      </c>
    </row>
    <row r="5131" spans="1:17">
      <c r="A5131">
        <v>2014</v>
      </c>
      <c r="B5131">
        <v>308</v>
      </c>
      <c r="C5131">
        <v>1440</v>
      </c>
      <c r="D5131">
        <v>3040</v>
      </c>
      <c r="E5131" s="33">
        <f t="shared" si="320"/>
        <v>3.04</v>
      </c>
      <c r="F5131" s="32">
        <f t="shared" si="321"/>
        <v>0.31000000000000005</v>
      </c>
      <c r="H5131">
        <v>2014</v>
      </c>
      <c r="I5131">
        <v>308</v>
      </c>
      <c r="J5131">
        <v>1440</v>
      </c>
      <c r="K5131">
        <v>1940</v>
      </c>
      <c r="L5131" s="33">
        <f t="shared" si="322"/>
        <v>1.94</v>
      </c>
      <c r="M5131" s="32">
        <f t="shared" si="323"/>
        <v>5.0000000000000044E-2</v>
      </c>
      <c r="O5131" s="34">
        <v>40244.611111111109</v>
      </c>
      <c r="P5131" s="33">
        <v>0.31000000000000005</v>
      </c>
      <c r="Q5131" s="33">
        <v>5.0000000000000044E-2</v>
      </c>
    </row>
    <row r="5132" spans="1:17">
      <c r="A5132">
        <v>2014</v>
      </c>
      <c r="B5132">
        <v>308</v>
      </c>
      <c r="C5132">
        <v>1450</v>
      </c>
      <c r="D5132">
        <v>3020</v>
      </c>
      <c r="E5132" s="33">
        <f t="shared" si="320"/>
        <v>3.02</v>
      </c>
      <c r="F5132" s="32">
        <f t="shared" si="321"/>
        <v>0.29000000000000004</v>
      </c>
      <c r="H5132">
        <v>2014</v>
      </c>
      <c r="I5132">
        <v>308</v>
      </c>
      <c r="J5132">
        <v>1450</v>
      </c>
      <c r="K5132">
        <v>1920</v>
      </c>
      <c r="L5132" s="33">
        <f t="shared" si="322"/>
        <v>1.92</v>
      </c>
      <c r="M5132" s="32">
        <f t="shared" si="323"/>
        <v>3.0000000000000027E-2</v>
      </c>
      <c r="O5132" s="34">
        <v>40244.618055555555</v>
      </c>
      <c r="P5132" s="33">
        <v>0.29000000000000004</v>
      </c>
      <c r="Q5132" s="33">
        <v>3.0000000000000027E-2</v>
      </c>
    </row>
    <row r="5133" spans="1:17">
      <c r="A5133">
        <v>2014</v>
      </c>
      <c r="B5133">
        <v>308</v>
      </c>
      <c r="C5133">
        <v>1500</v>
      </c>
      <c r="D5133">
        <v>3000</v>
      </c>
      <c r="E5133" s="33">
        <f t="shared" si="320"/>
        <v>3</v>
      </c>
      <c r="F5133" s="32">
        <f t="shared" si="321"/>
        <v>0.27</v>
      </c>
      <c r="H5133">
        <v>2014</v>
      </c>
      <c r="I5133">
        <v>308</v>
      </c>
      <c r="J5133">
        <v>1500</v>
      </c>
      <c r="K5133">
        <v>1900</v>
      </c>
      <c r="L5133" s="33">
        <f t="shared" si="322"/>
        <v>1.9</v>
      </c>
      <c r="M5133" s="32">
        <f t="shared" si="323"/>
        <v>1.0000000000000009E-2</v>
      </c>
      <c r="O5133" s="34">
        <v>40244.625</v>
      </c>
      <c r="P5133" s="33">
        <v>0.27</v>
      </c>
      <c r="Q5133" s="33">
        <v>1.0000000000000009E-2</v>
      </c>
    </row>
    <row r="5134" spans="1:17">
      <c r="A5134">
        <v>2014</v>
      </c>
      <c r="B5134">
        <v>308</v>
      </c>
      <c r="C5134">
        <v>1510</v>
      </c>
      <c r="D5134">
        <v>2980</v>
      </c>
      <c r="E5134" s="33">
        <f t="shared" si="320"/>
        <v>2.98</v>
      </c>
      <c r="F5134" s="32">
        <f t="shared" si="321"/>
        <v>0.25</v>
      </c>
      <c r="H5134">
        <v>2014</v>
      </c>
      <c r="I5134">
        <v>308</v>
      </c>
      <c r="J5134">
        <v>1510</v>
      </c>
      <c r="K5134">
        <v>1880</v>
      </c>
      <c r="L5134" s="33">
        <f t="shared" si="322"/>
        <v>1.88</v>
      </c>
      <c r="M5134" s="32">
        <f t="shared" si="323"/>
        <v>-1.0000000000000009E-2</v>
      </c>
      <c r="O5134" s="34">
        <v>40244.631944444445</v>
      </c>
      <c r="P5134" s="33">
        <v>0.25</v>
      </c>
      <c r="Q5134" s="33">
        <v>-1.0000000000000009E-2</v>
      </c>
    </row>
    <row r="5135" spans="1:17">
      <c r="A5135">
        <v>2014</v>
      </c>
      <c r="B5135">
        <v>308</v>
      </c>
      <c r="C5135">
        <v>1520</v>
      </c>
      <c r="D5135">
        <v>2960</v>
      </c>
      <c r="E5135" s="33">
        <f t="shared" si="320"/>
        <v>2.96</v>
      </c>
      <c r="F5135" s="32">
        <f t="shared" si="321"/>
        <v>0.22999999999999998</v>
      </c>
      <c r="H5135">
        <v>2014</v>
      </c>
      <c r="I5135">
        <v>308</v>
      </c>
      <c r="J5135">
        <v>1520</v>
      </c>
      <c r="K5135">
        <v>1860</v>
      </c>
      <c r="L5135" s="33">
        <f t="shared" si="322"/>
        <v>1.86</v>
      </c>
      <c r="M5135" s="32">
        <f t="shared" si="323"/>
        <v>-2.9999999999999805E-2</v>
      </c>
      <c r="O5135" s="34">
        <v>40244.638888888891</v>
      </c>
      <c r="P5135" s="33">
        <v>0.22999999999999998</v>
      </c>
      <c r="Q5135" s="33">
        <v>-2.9999999999999805E-2</v>
      </c>
    </row>
    <row r="5136" spans="1:17">
      <c r="A5136">
        <v>2014</v>
      </c>
      <c r="B5136">
        <v>308</v>
      </c>
      <c r="C5136">
        <v>1530</v>
      </c>
      <c r="D5136">
        <v>2940</v>
      </c>
      <c r="E5136" s="33">
        <f t="shared" si="320"/>
        <v>2.94</v>
      </c>
      <c r="F5136" s="32">
        <f t="shared" si="321"/>
        <v>0.20999999999999996</v>
      </c>
      <c r="H5136">
        <v>2014</v>
      </c>
      <c r="I5136">
        <v>308</v>
      </c>
      <c r="J5136">
        <v>1530</v>
      </c>
      <c r="K5136">
        <v>1840</v>
      </c>
      <c r="L5136" s="33">
        <f t="shared" si="322"/>
        <v>1.84</v>
      </c>
      <c r="M5136" s="32">
        <f t="shared" si="323"/>
        <v>-4.9999999999999822E-2</v>
      </c>
      <c r="O5136" s="34">
        <v>40244.645833333336</v>
      </c>
      <c r="P5136" s="33">
        <v>0.20999999999999996</v>
      </c>
      <c r="Q5136" s="33">
        <v>-4.9999999999999822E-2</v>
      </c>
    </row>
    <row r="5137" spans="1:17">
      <c r="A5137">
        <v>2014</v>
      </c>
      <c r="B5137">
        <v>308</v>
      </c>
      <c r="C5137">
        <v>1540</v>
      </c>
      <c r="D5137">
        <v>2910</v>
      </c>
      <c r="E5137" s="33">
        <f t="shared" si="320"/>
        <v>2.91</v>
      </c>
      <c r="F5137" s="32">
        <f t="shared" si="321"/>
        <v>0.18000000000000016</v>
      </c>
      <c r="H5137">
        <v>2014</v>
      </c>
      <c r="I5137">
        <v>308</v>
      </c>
      <c r="J5137">
        <v>1540</v>
      </c>
      <c r="K5137">
        <v>1830</v>
      </c>
      <c r="L5137" s="33">
        <f t="shared" si="322"/>
        <v>1.83</v>
      </c>
      <c r="M5137" s="32">
        <f t="shared" si="323"/>
        <v>-5.9999999999999831E-2</v>
      </c>
      <c r="O5137" s="34">
        <v>40244.652777777781</v>
      </c>
      <c r="P5137" s="33">
        <v>0.18000000000000016</v>
      </c>
      <c r="Q5137" s="33">
        <v>-5.9999999999999831E-2</v>
      </c>
    </row>
    <row r="5138" spans="1:17">
      <c r="A5138">
        <v>2014</v>
      </c>
      <c r="B5138">
        <v>308</v>
      </c>
      <c r="C5138">
        <v>1550</v>
      </c>
      <c r="D5138">
        <v>2890</v>
      </c>
      <c r="E5138" s="33">
        <f t="shared" si="320"/>
        <v>2.89</v>
      </c>
      <c r="F5138" s="32">
        <f t="shared" si="321"/>
        <v>0.16000000000000014</v>
      </c>
      <c r="H5138">
        <v>2014</v>
      </c>
      <c r="I5138">
        <v>308</v>
      </c>
      <c r="J5138">
        <v>1550</v>
      </c>
      <c r="K5138">
        <v>1810</v>
      </c>
      <c r="L5138" s="33">
        <f t="shared" si="322"/>
        <v>1.81</v>
      </c>
      <c r="M5138" s="32">
        <f t="shared" si="323"/>
        <v>-7.9999999999999849E-2</v>
      </c>
      <c r="O5138" s="34">
        <v>40244.659722222219</v>
      </c>
      <c r="P5138" s="33">
        <v>0.16000000000000014</v>
      </c>
      <c r="Q5138" s="33">
        <v>-7.9999999999999849E-2</v>
      </c>
    </row>
    <row r="5139" spans="1:17">
      <c r="A5139">
        <v>2014</v>
      </c>
      <c r="B5139">
        <v>308</v>
      </c>
      <c r="C5139">
        <v>1600</v>
      </c>
      <c r="D5139">
        <v>2860</v>
      </c>
      <c r="E5139" s="33">
        <f t="shared" si="320"/>
        <v>2.86</v>
      </c>
      <c r="F5139" s="32">
        <f t="shared" si="321"/>
        <v>0.12999999999999989</v>
      </c>
      <c r="H5139">
        <v>2014</v>
      </c>
      <c r="I5139">
        <v>308</v>
      </c>
      <c r="J5139">
        <v>1600</v>
      </c>
      <c r="K5139">
        <v>1790</v>
      </c>
      <c r="L5139" s="33">
        <f t="shared" si="322"/>
        <v>1.79</v>
      </c>
      <c r="M5139" s="32">
        <f t="shared" si="323"/>
        <v>-9.9999999999999867E-2</v>
      </c>
      <c r="O5139" s="34">
        <v>40244.666666666664</v>
      </c>
      <c r="P5139" s="33">
        <v>0.12999999999999989</v>
      </c>
      <c r="Q5139" s="33">
        <v>-9.9999999999999867E-2</v>
      </c>
    </row>
    <row r="5140" spans="1:17">
      <c r="A5140">
        <v>2014</v>
      </c>
      <c r="B5140">
        <v>308</v>
      </c>
      <c r="C5140">
        <v>1610</v>
      </c>
      <c r="D5140">
        <v>2840</v>
      </c>
      <c r="E5140" s="33">
        <f t="shared" si="320"/>
        <v>2.84</v>
      </c>
      <c r="F5140" s="32">
        <f t="shared" si="321"/>
        <v>0.10999999999999988</v>
      </c>
      <c r="H5140">
        <v>2014</v>
      </c>
      <c r="I5140">
        <v>308</v>
      </c>
      <c r="J5140">
        <v>1610</v>
      </c>
      <c r="K5140">
        <v>1780</v>
      </c>
      <c r="L5140" s="33">
        <f t="shared" si="322"/>
        <v>1.78</v>
      </c>
      <c r="M5140" s="32">
        <f t="shared" si="323"/>
        <v>-0.10999999999999988</v>
      </c>
      <c r="O5140" s="34">
        <v>40244.673611111109</v>
      </c>
      <c r="P5140" s="33">
        <v>0.10999999999999988</v>
      </c>
      <c r="Q5140" s="33">
        <v>-0.10999999999999988</v>
      </c>
    </row>
    <row r="5141" spans="1:17">
      <c r="A5141">
        <v>2014</v>
      </c>
      <c r="B5141">
        <v>308</v>
      </c>
      <c r="C5141">
        <v>1620</v>
      </c>
      <c r="D5141">
        <v>2810</v>
      </c>
      <c r="E5141" s="33">
        <f t="shared" si="320"/>
        <v>2.81</v>
      </c>
      <c r="F5141" s="32">
        <f t="shared" si="321"/>
        <v>8.0000000000000071E-2</v>
      </c>
      <c r="H5141">
        <v>2014</v>
      </c>
      <c r="I5141">
        <v>308</v>
      </c>
      <c r="J5141">
        <v>1620</v>
      </c>
      <c r="K5141">
        <v>1770</v>
      </c>
      <c r="L5141" s="33">
        <f t="shared" si="322"/>
        <v>1.77</v>
      </c>
      <c r="M5141" s="32">
        <f t="shared" si="323"/>
        <v>-0.11999999999999988</v>
      </c>
      <c r="O5141" s="34">
        <v>40244.680555555555</v>
      </c>
      <c r="P5141" s="33">
        <v>8.0000000000000071E-2</v>
      </c>
      <c r="Q5141" s="33">
        <v>-0.11999999999999988</v>
      </c>
    </row>
    <row r="5142" spans="1:17">
      <c r="A5142">
        <v>2014</v>
      </c>
      <c r="B5142">
        <v>308</v>
      </c>
      <c r="C5142">
        <v>1630</v>
      </c>
      <c r="D5142">
        <v>2790</v>
      </c>
      <c r="E5142" s="33">
        <f t="shared" si="320"/>
        <v>2.79</v>
      </c>
      <c r="F5142" s="32">
        <f t="shared" si="321"/>
        <v>6.0000000000000053E-2</v>
      </c>
      <c r="H5142">
        <v>2014</v>
      </c>
      <c r="I5142">
        <v>308</v>
      </c>
      <c r="J5142">
        <v>1630</v>
      </c>
      <c r="K5142">
        <v>1750</v>
      </c>
      <c r="L5142" s="33">
        <f t="shared" si="322"/>
        <v>1.75</v>
      </c>
      <c r="M5142" s="32">
        <f t="shared" si="323"/>
        <v>-0.1399999999999999</v>
      </c>
      <c r="O5142" s="34">
        <v>40244.6875</v>
      </c>
      <c r="P5142" s="33">
        <v>6.0000000000000053E-2</v>
      </c>
      <c r="Q5142" s="33">
        <v>-0.1399999999999999</v>
      </c>
    </row>
    <row r="5143" spans="1:17">
      <c r="A5143">
        <v>2014</v>
      </c>
      <c r="B5143">
        <v>308</v>
      </c>
      <c r="C5143">
        <v>1640</v>
      </c>
      <c r="D5143">
        <v>2770</v>
      </c>
      <c r="E5143" s="33">
        <f t="shared" si="320"/>
        <v>2.77</v>
      </c>
      <c r="F5143" s="32">
        <f t="shared" si="321"/>
        <v>4.0000000000000036E-2</v>
      </c>
      <c r="H5143">
        <v>2014</v>
      </c>
      <c r="I5143">
        <v>308</v>
      </c>
      <c r="J5143">
        <v>1640</v>
      </c>
      <c r="K5143">
        <v>1740</v>
      </c>
      <c r="L5143" s="33">
        <f t="shared" si="322"/>
        <v>1.74</v>
      </c>
      <c r="M5143" s="32">
        <f t="shared" si="323"/>
        <v>-0.14999999999999991</v>
      </c>
      <c r="O5143" s="34">
        <v>40244.694444444445</v>
      </c>
      <c r="P5143" s="33">
        <v>4.0000000000000036E-2</v>
      </c>
      <c r="Q5143" s="33">
        <v>-0.14999999999999991</v>
      </c>
    </row>
    <row r="5144" spans="1:17">
      <c r="A5144">
        <v>2014</v>
      </c>
      <c r="B5144">
        <v>308</v>
      </c>
      <c r="C5144">
        <v>1650</v>
      </c>
      <c r="D5144">
        <v>2740</v>
      </c>
      <c r="E5144" s="33">
        <f t="shared" si="320"/>
        <v>2.74</v>
      </c>
      <c r="F5144" s="32">
        <f t="shared" si="321"/>
        <v>1.0000000000000231E-2</v>
      </c>
      <c r="H5144">
        <v>2014</v>
      </c>
      <c r="I5144">
        <v>308</v>
      </c>
      <c r="J5144">
        <v>1650</v>
      </c>
      <c r="K5144">
        <v>1730</v>
      </c>
      <c r="L5144" s="33">
        <f t="shared" si="322"/>
        <v>1.73</v>
      </c>
      <c r="M5144" s="32">
        <f t="shared" si="323"/>
        <v>-0.15999999999999992</v>
      </c>
      <c r="O5144" s="34">
        <v>40244.701388888891</v>
      </c>
      <c r="P5144" s="33">
        <v>1.0000000000000231E-2</v>
      </c>
      <c r="Q5144" s="33">
        <v>-0.15999999999999992</v>
      </c>
    </row>
    <row r="5145" spans="1:17">
      <c r="A5145">
        <v>2014</v>
      </c>
      <c r="B5145">
        <v>308</v>
      </c>
      <c r="C5145">
        <v>1700</v>
      </c>
      <c r="D5145">
        <v>2720</v>
      </c>
      <c r="E5145" s="33">
        <f t="shared" si="320"/>
        <v>2.72</v>
      </c>
      <c r="F5145" s="32">
        <f t="shared" si="321"/>
        <v>-9.9999999999997868E-3</v>
      </c>
      <c r="H5145">
        <v>2014</v>
      </c>
      <c r="I5145">
        <v>308</v>
      </c>
      <c r="J5145">
        <v>1700</v>
      </c>
      <c r="K5145">
        <v>1720</v>
      </c>
      <c r="L5145" s="33">
        <f t="shared" si="322"/>
        <v>1.72</v>
      </c>
      <c r="M5145" s="32">
        <f t="shared" si="323"/>
        <v>-0.16999999999999993</v>
      </c>
      <c r="O5145" s="34">
        <v>40244.708333333336</v>
      </c>
      <c r="P5145" s="33">
        <v>-9.9999999999997868E-3</v>
      </c>
      <c r="Q5145" s="33">
        <v>-0.16999999999999993</v>
      </c>
    </row>
    <row r="5146" spans="1:17">
      <c r="A5146">
        <v>2014</v>
      </c>
      <c r="B5146">
        <v>308</v>
      </c>
      <c r="C5146">
        <v>1710</v>
      </c>
      <c r="D5146">
        <v>2700</v>
      </c>
      <c r="E5146" s="33">
        <f t="shared" si="320"/>
        <v>2.7</v>
      </c>
      <c r="F5146" s="32">
        <f t="shared" si="321"/>
        <v>-2.9999999999999805E-2</v>
      </c>
      <c r="H5146">
        <v>2014</v>
      </c>
      <c r="I5146">
        <v>308</v>
      </c>
      <c r="J5146">
        <v>1710</v>
      </c>
      <c r="K5146">
        <v>1720</v>
      </c>
      <c r="L5146" s="33">
        <f t="shared" si="322"/>
        <v>1.72</v>
      </c>
      <c r="M5146" s="32">
        <f t="shared" si="323"/>
        <v>-0.16999999999999993</v>
      </c>
      <c r="O5146" s="34">
        <v>40244.715277777781</v>
      </c>
      <c r="P5146" s="33">
        <v>-2.9999999999999805E-2</v>
      </c>
      <c r="Q5146" s="33">
        <v>-0.16999999999999993</v>
      </c>
    </row>
    <row r="5147" spans="1:17">
      <c r="A5147">
        <v>2014</v>
      </c>
      <c r="B5147">
        <v>308</v>
      </c>
      <c r="C5147">
        <v>1720</v>
      </c>
      <c r="D5147">
        <v>2680</v>
      </c>
      <c r="E5147" s="33">
        <f t="shared" si="320"/>
        <v>2.68</v>
      </c>
      <c r="F5147" s="32">
        <f t="shared" si="321"/>
        <v>-4.9999999999999822E-2</v>
      </c>
      <c r="H5147">
        <v>2014</v>
      </c>
      <c r="I5147">
        <v>308</v>
      </c>
      <c r="J5147">
        <v>1720</v>
      </c>
      <c r="K5147">
        <v>1710</v>
      </c>
      <c r="L5147" s="33">
        <f t="shared" si="322"/>
        <v>1.71</v>
      </c>
      <c r="M5147" s="32">
        <f t="shared" si="323"/>
        <v>-0.17999999999999994</v>
      </c>
      <c r="O5147" s="34">
        <v>40244.722222222219</v>
      </c>
      <c r="P5147" s="33">
        <v>-4.9999999999999822E-2</v>
      </c>
      <c r="Q5147" s="33">
        <v>-0.17999999999999994</v>
      </c>
    </row>
    <row r="5148" spans="1:17">
      <c r="A5148">
        <v>2014</v>
      </c>
      <c r="B5148">
        <v>308</v>
      </c>
      <c r="C5148">
        <v>1730</v>
      </c>
      <c r="D5148">
        <v>2670</v>
      </c>
      <c r="E5148" s="33">
        <f t="shared" si="320"/>
        <v>2.67</v>
      </c>
      <c r="F5148" s="32">
        <f t="shared" si="321"/>
        <v>-6.0000000000000053E-2</v>
      </c>
      <c r="H5148">
        <v>2014</v>
      </c>
      <c r="I5148">
        <v>308</v>
      </c>
      <c r="J5148">
        <v>1730</v>
      </c>
      <c r="K5148">
        <v>1700</v>
      </c>
      <c r="L5148" s="33">
        <f t="shared" si="322"/>
        <v>1.7</v>
      </c>
      <c r="M5148" s="32">
        <f t="shared" si="323"/>
        <v>-0.18999999999999995</v>
      </c>
      <c r="O5148" s="34">
        <v>40244.729166666664</v>
      </c>
      <c r="P5148" s="33">
        <v>-6.0000000000000053E-2</v>
      </c>
      <c r="Q5148" s="33">
        <v>-0.18999999999999995</v>
      </c>
    </row>
    <row r="5149" spans="1:17">
      <c r="A5149">
        <v>2014</v>
      </c>
      <c r="B5149">
        <v>308</v>
      </c>
      <c r="C5149">
        <v>1740</v>
      </c>
      <c r="D5149">
        <v>2650</v>
      </c>
      <c r="E5149" s="33">
        <f t="shared" si="320"/>
        <v>2.65</v>
      </c>
      <c r="F5149" s="32">
        <f t="shared" si="321"/>
        <v>-8.0000000000000071E-2</v>
      </c>
      <c r="H5149">
        <v>2014</v>
      </c>
      <c r="I5149">
        <v>308</v>
      </c>
      <c r="J5149">
        <v>1740</v>
      </c>
      <c r="K5149">
        <v>1700</v>
      </c>
      <c r="L5149" s="33">
        <f t="shared" si="322"/>
        <v>1.7</v>
      </c>
      <c r="M5149" s="32">
        <f t="shared" si="323"/>
        <v>-0.18999999999999995</v>
      </c>
      <c r="O5149" s="34">
        <v>40244.736111111109</v>
      </c>
      <c r="P5149" s="33">
        <v>-8.0000000000000071E-2</v>
      </c>
      <c r="Q5149" s="33">
        <v>-0.18999999999999995</v>
      </c>
    </row>
    <row r="5150" spans="1:17">
      <c r="A5150">
        <v>2014</v>
      </c>
      <c r="B5150">
        <v>308</v>
      </c>
      <c r="C5150">
        <v>1750</v>
      </c>
      <c r="D5150">
        <v>2630</v>
      </c>
      <c r="E5150" s="33">
        <f t="shared" si="320"/>
        <v>2.63</v>
      </c>
      <c r="F5150" s="32">
        <f t="shared" si="321"/>
        <v>-0.10000000000000009</v>
      </c>
      <c r="H5150">
        <v>2014</v>
      </c>
      <c r="I5150">
        <v>308</v>
      </c>
      <c r="J5150">
        <v>1750</v>
      </c>
      <c r="K5150">
        <v>1700</v>
      </c>
      <c r="L5150" s="33">
        <f t="shared" si="322"/>
        <v>1.7</v>
      </c>
      <c r="M5150" s="32">
        <f t="shared" si="323"/>
        <v>-0.18999999999999995</v>
      </c>
      <c r="O5150" s="34">
        <v>40244.743055555555</v>
      </c>
      <c r="P5150" s="33">
        <v>-0.10000000000000009</v>
      </c>
      <c r="Q5150" s="33">
        <v>-0.18999999999999995</v>
      </c>
    </row>
    <row r="5151" spans="1:17">
      <c r="A5151">
        <v>2014</v>
      </c>
      <c r="B5151">
        <v>308</v>
      </c>
      <c r="C5151">
        <v>1800</v>
      </c>
      <c r="D5151">
        <v>2620</v>
      </c>
      <c r="E5151" s="33">
        <f t="shared" si="320"/>
        <v>2.62</v>
      </c>
      <c r="F5151" s="32">
        <f t="shared" si="321"/>
        <v>-0.10999999999999988</v>
      </c>
      <c r="H5151">
        <v>2014</v>
      </c>
      <c r="I5151">
        <v>308</v>
      </c>
      <c r="J5151">
        <v>1800</v>
      </c>
      <c r="K5151">
        <v>1690</v>
      </c>
      <c r="L5151" s="33">
        <f t="shared" si="322"/>
        <v>1.69</v>
      </c>
      <c r="M5151" s="32">
        <f t="shared" si="323"/>
        <v>-0.19999999999999996</v>
      </c>
      <c r="O5151" s="34">
        <v>40244.75</v>
      </c>
      <c r="P5151" s="33">
        <v>-0.10999999999999988</v>
      </c>
      <c r="Q5151" s="33">
        <v>-0.19999999999999996</v>
      </c>
    </row>
    <row r="5152" spans="1:17">
      <c r="A5152">
        <v>2014</v>
      </c>
      <c r="B5152">
        <v>308</v>
      </c>
      <c r="C5152">
        <v>1810</v>
      </c>
      <c r="D5152">
        <v>2600</v>
      </c>
      <c r="E5152" s="33">
        <f t="shared" si="320"/>
        <v>2.6</v>
      </c>
      <c r="F5152" s="32">
        <f t="shared" si="321"/>
        <v>-0.12999999999999989</v>
      </c>
      <c r="H5152">
        <v>2014</v>
      </c>
      <c r="I5152">
        <v>308</v>
      </c>
      <c r="J5152">
        <v>1810</v>
      </c>
      <c r="K5152">
        <v>1690</v>
      </c>
      <c r="L5152" s="33">
        <f t="shared" si="322"/>
        <v>1.69</v>
      </c>
      <c r="M5152" s="32">
        <f t="shared" si="323"/>
        <v>-0.19999999999999996</v>
      </c>
      <c r="O5152" s="34">
        <v>40244.756944444445</v>
      </c>
      <c r="P5152" s="33">
        <v>-0.12999999999999989</v>
      </c>
      <c r="Q5152" s="33">
        <v>-0.19999999999999996</v>
      </c>
    </row>
    <row r="5153" spans="1:17">
      <c r="A5153">
        <v>2014</v>
      </c>
      <c r="B5153">
        <v>308</v>
      </c>
      <c r="C5153">
        <v>1820</v>
      </c>
      <c r="D5153">
        <v>2590</v>
      </c>
      <c r="E5153" s="33">
        <f t="shared" si="320"/>
        <v>2.59</v>
      </c>
      <c r="F5153" s="32">
        <f t="shared" si="321"/>
        <v>-0.14000000000000012</v>
      </c>
      <c r="H5153">
        <v>2014</v>
      </c>
      <c r="I5153">
        <v>308</v>
      </c>
      <c r="J5153">
        <v>1820</v>
      </c>
      <c r="K5153">
        <v>1690</v>
      </c>
      <c r="L5153" s="33">
        <f t="shared" si="322"/>
        <v>1.69</v>
      </c>
      <c r="M5153" s="32">
        <f t="shared" si="323"/>
        <v>-0.19999999999999996</v>
      </c>
      <c r="O5153" s="34">
        <v>40244.763888888891</v>
      </c>
      <c r="P5153" s="33">
        <v>-0.14000000000000012</v>
      </c>
      <c r="Q5153" s="33">
        <v>-0.19999999999999996</v>
      </c>
    </row>
    <row r="5154" spans="1:17">
      <c r="A5154">
        <v>2014</v>
      </c>
      <c r="B5154">
        <v>308</v>
      </c>
      <c r="C5154">
        <v>1830</v>
      </c>
      <c r="D5154">
        <v>2580</v>
      </c>
      <c r="E5154" s="33">
        <f t="shared" si="320"/>
        <v>2.58</v>
      </c>
      <c r="F5154" s="32">
        <f t="shared" si="321"/>
        <v>-0.14999999999999991</v>
      </c>
      <c r="H5154">
        <v>2014</v>
      </c>
      <c r="I5154">
        <v>308</v>
      </c>
      <c r="J5154">
        <v>1830</v>
      </c>
      <c r="K5154">
        <v>1690</v>
      </c>
      <c r="L5154" s="33">
        <f t="shared" si="322"/>
        <v>1.69</v>
      </c>
      <c r="M5154" s="32">
        <f t="shared" si="323"/>
        <v>-0.19999999999999996</v>
      </c>
      <c r="O5154" s="34">
        <v>40244.770833333336</v>
      </c>
      <c r="P5154" s="33">
        <v>-0.14999999999999991</v>
      </c>
      <c r="Q5154" s="33">
        <v>-0.19999999999999996</v>
      </c>
    </row>
    <row r="5155" spans="1:17">
      <c r="A5155">
        <v>2014</v>
      </c>
      <c r="B5155">
        <v>308</v>
      </c>
      <c r="C5155">
        <v>1840</v>
      </c>
      <c r="D5155">
        <v>2570</v>
      </c>
      <c r="E5155" s="33">
        <f t="shared" si="320"/>
        <v>2.57</v>
      </c>
      <c r="F5155" s="32">
        <f t="shared" si="321"/>
        <v>-0.16000000000000014</v>
      </c>
      <c r="H5155">
        <v>2014</v>
      </c>
      <c r="I5155">
        <v>308</v>
      </c>
      <c r="J5155">
        <v>1840</v>
      </c>
      <c r="K5155">
        <v>1700</v>
      </c>
      <c r="L5155" s="33">
        <f t="shared" si="322"/>
        <v>1.7</v>
      </c>
      <c r="M5155" s="32">
        <f t="shared" si="323"/>
        <v>-0.18999999999999995</v>
      </c>
      <c r="O5155" s="34">
        <v>40244.777777777781</v>
      </c>
      <c r="P5155" s="33">
        <v>-0.16000000000000014</v>
      </c>
      <c r="Q5155" s="33">
        <v>-0.18999999999999995</v>
      </c>
    </row>
    <row r="5156" spans="1:17">
      <c r="A5156">
        <v>2014</v>
      </c>
      <c r="B5156">
        <v>308</v>
      </c>
      <c r="C5156">
        <v>1850</v>
      </c>
      <c r="D5156">
        <v>2560</v>
      </c>
      <c r="E5156" s="33">
        <f t="shared" si="320"/>
        <v>2.56</v>
      </c>
      <c r="F5156" s="32">
        <f t="shared" si="321"/>
        <v>-0.16999999999999993</v>
      </c>
      <c r="H5156">
        <v>2014</v>
      </c>
      <c r="I5156">
        <v>308</v>
      </c>
      <c r="J5156">
        <v>1850</v>
      </c>
      <c r="K5156">
        <v>1700</v>
      </c>
      <c r="L5156" s="33">
        <f t="shared" si="322"/>
        <v>1.7</v>
      </c>
      <c r="M5156" s="32">
        <f t="shared" si="323"/>
        <v>-0.18999999999999995</v>
      </c>
      <c r="O5156" s="34">
        <v>40244.784722222219</v>
      </c>
      <c r="P5156" s="33">
        <v>-0.16999999999999993</v>
      </c>
      <c r="Q5156" s="33">
        <v>-0.18999999999999995</v>
      </c>
    </row>
    <row r="5157" spans="1:17">
      <c r="A5157">
        <v>2014</v>
      </c>
      <c r="B5157">
        <v>308</v>
      </c>
      <c r="C5157">
        <v>1900</v>
      </c>
      <c r="D5157">
        <v>2550</v>
      </c>
      <c r="E5157" s="33">
        <f t="shared" si="320"/>
        <v>2.5499999999999998</v>
      </c>
      <c r="F5157" s="32">
        <f t="shared" si="321"/>
        <v>-0.18000000000000016</v>
      </c>
      <c r="H5157">
        <v>2014</v>
      </c>
      <c r="I5157">
        <v>308</v>
      </c>
      <c r="J5157">
        <v>1900</v>
      </c>
      <c r="K5157">
        <v>1700</v>
      </c>
      <c r="L5157" s="33">
        <f t="shared" si="322"/>
        <v>1.7</v>
      </c>
      <c r="M5157" s="32">
        <f t="shared" si="323"/>
        <v>-0.18999999999999995</v>
      </c>
      <c r="O5157" s="34">
        <v>40244.791666666664</v>
      </c>
      <c r="P5157" s="33">
        <v>-0.18000000000000016</v>
      </c>
      <c r="Q5157" s="33">
        <v>-0.18999999999999995</v>
      </c>
    </row>
    <row r="5158" spans="1:17">
      <c r="A5158">
        <v>2014</v>
      </c>
      <c r="B5158">
        <v>308</v>
      </c>
      <c r="C5158">
        <v>1910</v>
      </c>
      <c r="D5158">
        <v>2540</v>
      </c>
      <c r="E5158" s="33">
        <f t="shared" si="320"/>
        <v>2.54</v>
      </c>
      <c r="F5158" s="32">
        <f t="shared" si="321"/>
        <v>-0.18999999999999995</v>
      </c>
      <c r="H5158">
        <v>2014</v>
      </c>
      <c r="I5158">
        <v>308</v>
      </c>
      <c r="J5158">
        <v>1910</v>
      </c>
      <c r="K5158">
        <v>1710</v>
      </c>
      <c r="L5158" s="33">
        <f t="shared" si="322"/>
        <v>1.71</v>
      </c>
      <c r="M5158" s="32">
        <f t="shared" si="323"/>
        <v>-0.17999999999999994</v>
      </c>
      <c r="O5158" s="34">
        <v>40244.798611111109</v>
      </c>
      <c r="P5158" s="33">
        <v>-0.18999999999999995</v>
      </c>
      <c r="Q5158" s="33">
        <v>-0.17999999999999994</v>
      </c>
    </row>
    <row r="5159" spans="1:17">
      <c r="A5159">
        <v>2014</v>
      </c>
      <c r="B5159">
        <v>308</v>
      </c>
      <c r="C5159">
        <v>1920</v>
      </c>
      <c r="D5159">
        <v>2530</v>
      </c>
      <c r="E5159" s="33">
        <f t="shared" si="320"/>
        <v>2.5299999999999998</v>
      </c>
      <c r="F5159" s="32">
        <f t="shared" si="321"/>
        <v>-0.20000000000000018</v>
      </c>
      <c r="H5159">
        <v>2014</v>
      </c>
      <c r="I5159">
        <v>308</v>
      </c>
      <c r="J5159">
        <v>1920</v>
      </c>
      <c r="K5159">
        <v>1710</v>
      </c>
      <c r="L5159" s="33">
        <f t="shared" si="322"/>
        <v>1.71</v>
      </c>
      <c r="M5159" s="32">
        <f t="shared" si="323"/>
        <v>-0.17999999999999994</v>
      </c>
      <c r="O5159" s="34">
        <v>40244.805555555555</v>
      </c>
      <c r="P5159" s="33">
        <v>-0.20000000000000018</v>
      </c>
      <c r="Q5159" s="33">
        <v>-0.17999999999999994</v>
      </c>
    </row>
    <row r="5160" spans="1:17">
      <c r="A5160">
        <v>2014</v>
      </c>
      <c r="B5160">
        <v>308</v>
      </c>
      <c r="C5160">
        <v>1930</v>
      </c>
      <c r="D5160">
        <v>2520</v>
      </c>
      <c r="E5160" s="33">
        <f t="shared" si="320"/>
        <v>2.52</v>
      </c>
      <c r="F5160" s="32">
        <f t="shared" si="321"/>
        <v>-0.20999999999999996</v>
      </c>
      <c r="H5160">
        <v>2014</v>
      </c>
      <c r="I5160">
        <v>308</v>
      </c>
      <c r="J5160">
        <v>1930</v>
      </c>
      <c r="K5160">
        <v>1720</v>
      </c>
      <c r="L5160" s="33">
        <f t="shared" si="322"/>
        <v>1.72</v>
      </c>
      <c r="M5160" s="32">
        <f t="shared" si="323"/>
        <v>-0.16999999999999993</v>
      </c>
      <c r="O5160" s="34">
        <v>40244.8125</v>
      </c>
      <c r="P5160" s="33">
        <v>-0.20999999999999996</v>
      </c>
      <c r="Q5160" s="33">
        <v>-0.16999999999999993</v>
      </c>
    </row>
    <row r="5161" spans="1:17">
      <c r="A5161">
        <v>2014</v>
      </c>
      <c r="B5161">
        <v>308</v>
      </c>
      <c r="C5161">
        <v>1940</v>
      </c>
      <c r="D5161">
        <v>2520</v>
      </c>
      <c r="E5161" s="33">
        <f t="shared" si="320"/>
        <v>2.52</v>
      </c>
      <c r="F5161" s="32">
        <f t="shared" si="321"/>
        <v>-0.20999999999999996</v>
      </c>
      <c r="H5161">
        <v>2014</v>
      </c>
      <c r="I5161">
        <v>308</v>
      </c>
      <c r="J5161">
        <v>1940</v>
      </c>
      <c r="K5161">
        <v>1720</v>
      </c>
      <c r="L5161" s="33">
        <f t="shared" si="322"/>
        <v>1.72</v>
      </c>
      <c r="M5161" s="32">
        <f t="shared" si="323"/>
        <v>-0.16999999999999993</v>
      </c>
      <c r="O5161" s="34">
        <v>40244.819444444445</v>
      </c>
      <c r="P5161" s="33">
        <v>-0.20999999999999996</v>
      </c>
      <c r="Q5161" s="33">
        <v>-0.16999999999999993</v>
      </c>
    </row>
    <row r="5162" spans="1:17">
      <c r="A5162">
        <v>2014</v>
      </c>
      <c r="B5162">
        <v>308</v>
      </c>
      <c r="C5162">
        <v>1950</v>
      </c>
      <c r="D5162">
        <v>2510</v>
      </c>
      <c r="E5162" s="33">
        <f t="shared" si="320"/>
        <v>2.5099999999999998</v>
      </c>
      <c r="F5162" s="32">
        <f t="shared" si="321"/>
        <v>-0.2200000000000002</v>
      </c>
      <c r="H5162">
        <v>2014</v>
      </c>
      <c r="I5162">
        <v>308</v>
      </c>
      <c r="J5162">
        <v>1950</v>
      </c>
      <c r="K5162">
        <v>1730</v>
      </c>
      <c r="L5162" s="33">
        <f t="shared" si="322"/>
        <v>1.73</v>
      </c>
      <c r="M5162" s="32">
        <f t="shared" si="323"/>
        <v>-0.15999999999999992</v>
      </c>
      <c r="O5162" s="34">
        <v>40244.826388888891</v>
      </c>
      <c r="P5162" s="33">
        <v>-0.2200000000000002</v>
      </c>
      <c r="Q5162" s="33">
        <v>-0.15999999999999992</v>
      </c>
    </row>
    <row r="5163" spans="1:17">
      <c r="A5163">
        <v>2014</v>
      </c>
      <c r="B5163">
        <v>308</v>
      </c>
      <c r="C5163">
        <v>2000</v>
      </c>
      <c r="D5163">
        <v>2510</v>
      </c>
      <c r="E5163" s="33">
        <f t="shared" si="320"/>
        <v>2.5099999999999998</v>
      </c>
      <c r="F5163" s="32">
        <f t="shared" si="321"/>
        <v>-0.2200000000000002</v>
      </c>
      <c r="H5163">
        <v>2014</v>
      </c>
      <c r="I5163">
        <v>308</v>
      </c>
      <c r="J5163">
        <v>2000</v>
      </c>
      <c r="K5163">
        <v>1740</v>
      </c>
      <c r="L5163" s="33">
        <f t="shared" si="322"/>
        <v>1.74</v>
      </c>
      <c r="M5163" s="32">
        <f t="shared" si="323"/>
        <v>-0.14999999999999991</v>
      </c>
      <c r="O5163" s="34">
        <v>40244.833333333336</v>
      </c>
      <c r="P5163" s="33">
        <v>-0.2200000000000002</v>
      </c>
      <c r="Q5163" s="33">
        <v>-0.14999999999999991</v>
      </c>
    </row>
    <row r="5164" spans="1:17">
      <c r="A5164">
        <v>2014</v>
      </c>
      <c r="B5164">
        <v>308</v>
      </c>
      <c r="C5164">
        <v>2010</v>
      </c>
      <c r="D5164">
        <v>2510</v>
      </c>
      <c r="E5164" s="33">
        <f t="shared" si="320"/>
        <v>2.5099999999999998</v>
      </c>
      <c r="F5164" s="32">
        <f t="shared" si="321"/>
        <v>-0.2200000000000002</v>
      </c>
      <c r="H5164">
        <v>2014</v>
      </c>
      <c r="I5164">
        <v>308</v>
      </c>
      <c r="J5164">
        <v>2010</v>
      </c>
      <c r="K5164">
        <v>1740</v>
      </c>
      <c r="L5164" s="33">
        <f t="shared" si="322"/>
        <v>1.74</v>
      </c>
      <c r="M5164" s="32">
        <f t="shared" si="323"/>
        <v>-0.14999999999999991</v>
      </c>
      <c r="O5164" s="34">
        <v>40244.840277777781</v>
      </c>
      <c r="P5164" s="33">
        <v>-0.2200000000000002</v>
      </c>
      <c r="Q5164" s="33">
        <v>-0.14999999999999991</v>
      </c>
    </row>
    <row r="5165" spans="1:17">
      <c r="A5165">
        <v>2014</v>
      </c>
      <c r="B5165">
        <v>308</v>
      </c>
      <c r="C5165">
        <v>2020</v>
      </c>
      <c r="D5165">
        <v>2510</v>
      </c>
      <c r="E5165" s="33">
        <f t="shared" si="320"/>
        <v>2.5099999999999998</v>
      </c>
      <c r="F5165" s="32">
        <f t="shared" si="321"/>
        <v>-0.2200000000000002</v>
      </c>
      <c r="H5165">
        <v>2014</v>
      </c>
      <c r="I5165">
        <v>308</v>
      </c>
      <c r="J5165">
        <v>2020</v>
      </c>
      <c r="K5165">
        <v>1750</v>
      </c>
      <c r="L5165" s="33">
        <f t="shared" si="322"/>
        <v>1.75</v>
      </c>
      <c r="M5165" s="32">
        <f t="shared" si="323"/>
        <v>-0.1399999999999999</v>
      </c>
      <c r="O5165" s="34">
        <v>40244.847222222219</v>
      </c>
      <c r="P5165" s="33">
        <v>-0.2200000000000002</v>
      </c>
      <c r="Q5165" s="33">
        <v>-0.1399999999999999</v>
      </c>
    </row>
    <row r="5166" spans="1:17">
      <c r="A5166">
        <v>2014</v>
      </c>
      <c r="B5166">
        <v>308</v>
      </c>
      <c r="C5166">
        <v>2030</v>
      </c>
      <c r="D5166">
        <v>2510</v>
      </c>
      <c r="E5166" s="33">
        <f t="shared" si="320"/>
        <v>2.5099999999999998</v>
      </c>
      <c r="F5166" s="32">
        <f t="shared" si="321"/>
        <v>-0.2200000000000002</v>
      </c>
      <c r="H5166">
        <v>2014</v>
      </c>
      <c r="I5166">
        <v>308</v>
      </c>
      <c r="J5166">
        <v>2030</v>
      </c>
      <c r="K5166">
        <v>1760</v>
      </c>
      <c r="L5166" s="33">
        <f t="shared" si="322"/>
        <v>1.76</v>
      </c>
      <c r="M5166" s="32">
        <f t="shared" si="323"/>
        <v>-0.12999999999999989</v>
      </c>
      <c r="O5166" s="34">
        <v>40244.854166666664</v>
      </c>
      <c r="P5166" s="33">
        <v>-0.2200000000000002</v>
      </c>
      <c r="Q5166" s="33">
        <v>-0.12999999999999989</v>
      </c>
    </row>
    <row r="5167" spans="1:17">
      <c r="A5167">
        <v>2014</v>
      </c>
      <c r="B5167">
        <v>308</v>
      </c>
      <c r="C5167">
        <v>2040</v>
      </c>
      <c r="D5167">
        <v>2510</v>
      </c>
      <c r="E5167" s="33">
        <f t="shared" si="320"/>
        <v>2.5099999999999998</v>
      </c>
      <c r="F5167" s="32">
        <f t="shared" si="321"/>
        <v>-0.2200000000000002</v>
      </c>
      <c r="H5167">
        <v>2014</v>
      </c>
      <c r="I5167">
        <v>308</v>
      </c>
      <c r="J5167">
        <v>2040</v>
      </c>
      <c r="K5167">
        <v>1770</v>
      </c>
      <c r="L5167" s="33">
        <f t="shared" si="322"/>
        <v>1.77</v>
      </c>
      <c r="M5167" s="32">
        <f t="shared" si="323"/>
        <v>-0.11999999999999988</v>
      </c>
      <c r="O5167" s="34">
        <v>40244.861111111109</v>
      </c>
      <c r="P5167" s="33">
        <v>-0.2200000000000002</v>
      </c>
      <c r="Q5167" s="33">
        <v>-0.11999999999999988</v>
      </c>
    </row>
    <row r="5168" spans="1:17">
      <c r="A5168">
        <v>2014</v>
      </c>
      <c r="B5168">
        <v>308</v>
      </c>
      <c r="C5168">
        <v>2050</v>
      </c>
      <c r="D5168">
        <v>2520</v>
      </c>
      <c r="E5168" s="33">
        <f t="shared" si="320"/>
        <v>2.52</v>
      </c>
      <c r="F5168" s="32">
        <f t="shared" si="321"/>
        <v>-0.20999999999999996</v>
      </c>
      <c r="H5168">
        <v>2014</v>
      </c>
      <c r="I5168">
        <v>308</v>
      </c>
      <c r="J5168">
        <v>2050</v>
      </c>
      <c r="K5168">
        <v>1780</v>
      </c>
      <c r="L5168" s="33">
        <f t="shared" si="322"/>
        <v>1.78</v>
      </c>
      <c r="M5168" s="32">
        <f t="shared" si="323"/>
        <v>-0.10999999999999988</v>
      </c>
      <c r="O5168" s="34">
        <v>40244.868055555555</v>
      </c>
      <c r="P5168" s="33">
        <v>-0.20999999999999996</v>
      </c>
      <c r="Q5168" s="33">
        <v>-0.10999999999999988</v>
      </c>
    </row>
    <row r="5169" spans="1:17">
      <c r="A5169">
        <v>2014</v>
      </c>
      <c r="B5169">
        <v>308</v>
      </c>
      <c r="C5169">
        <v>2100</v>
      </c>
      <c r="D5169">
        <v>2520</v>
      </c>
      <c r="E5169" s="33">
        <f t="shared" si="320"/>
        <v>2.52</v>
      </c>
      <c r="F5169" s="32">
        <f t="shared" si="321"/>
        <v>-0.20999999999999996</v>
      </c>
      <c r="H5169">
        <v>2014</v>
      </c>
      <c r="I5169">
        <v>308</v>
      </c>
      <c r="J5169">
        <v>2100</v>
      </c>
      <c r="K5169">
        <v>1780</v>
      </c>
      <c r="L5169" s="33">
        <f t="shared" si="322"/>
        <v>1.78</v>
      </c>
      <c r="M5169" s="32">
        <f t="shared" si="323"/>
        <v>-0.10999999999999988</v>
      </c>
      <c r="O5169" s="34">
        <v>40244.875</v>
      </c>
      <c r="P5169" s="33">
        <v>-0.20999999999999996</v>
      </c>
      <c r="Q5169" s="33">
        <v>-0.10999999999999988</v>
      </c>
    </row>
    <row r="5170" spans="1:17">
      <c r="A5170">
        <v>2014</v>
      </c>
      <c r="B5170">
        <v>308</v>
      </c>
      <c r="C5170">
        <v>2110</v>
      </c>
      <c r="D5170">
        <v>2530</v>
      </c>
      <c r="E5170" s="33">
        <f t="shared" si="320"/>
        <v>2.5299999999999998</v>
      </c>
      <c r="F5170" s="32">
        <f t="shared" si="321"/>
        <v>-0.20000000000000018</v>
      </c>
      <c r="H5170">
        <v>2014</v>
      </c>
      <c r="I5170">
        <v>308</v>
      </c>
      <c r="J5170">
        <v>2110</v>
      </c>
      <c r="K5170">
        <v>1790</v>
      </c>
      <c r="L5170" s="33">
        <f t="shared" si="322"/>
        <v>1.79</v>
      </c>
      <c r="M5170" s="32">
        <f t="shared" si="323"/>
        <v>-9.9999999999999867E-2</v>
      </c>
      <c r="O5170" s="34">
        <v>40244.881944444445</v>
      </c>
      <c r="P5170" s="33">
        <v>-0.20000000000000018</v>
      </c>
      <c r="Q5170" s="33">
        <v>-9.9999999999999867E-2</v>
      </c>
    </row>
    <row r="5171" spans="1:17">
      <c r="A5171">
        <v>2014</v>
      </c>
      <c r="B5171">
        <v>308</v>
      </c>
      <c r="C5171">
        <v>2120</v>
      </c>
      <c r="D5171">
        <v>2540</v>
      </c>
      <c r="E5171" s="33">
        <f t="shared" si="320"/>
        <v>2.54</v>
      </c>
      <c r="F5171" s="32">
        <f t="shared" si="321"/>
        <v>-0.18999999999999995</v>
      </c>
      <c r="H5171">
        <v>2014</v>
      </c>
      <c r="I5171">
        <v>308</v>
      </c>
      <c r="J5171">
        <v>2120</v>
      </c>
      <c r="K5171">
        <v>1800</v>
      </c>
      <c r="L5171" s="33">
        <f t="shared" si="322"/>
        <v>1.8</v>
      </c>
      <c r="M5171" s="32">
        <f t="shared" si="323"/>
        <v>-8.9999999999999858E-2</v>
      </c>
      <c r="O5171" s="34">
        <v>40244.888888888891</v>
      </c>
      <c r="P5171" s="33">
        <v>-0.18999999999999995</v>
      </c>
      <c r="Q5171" s="33">
        <v>-8.9999999999999858E-2</v>
      </c>
    </row>
    <row r="5172" spans="1:17">
      <c r="A5172">
        <v>2014</v>
      </c>
      <c r="B5172">
        <v>308</v>
      </c>
      <c r="C5172">
        <v>2130</v>
      </c>
      <c r="D5172">
        <v>2550</v>
      </c>
      <c r="E5172" s="33">
        <f t="shared" si="320"/>
        <v>2.5499999999999998</v>
      </c>
      <c r="F5172" s="32">
        <f t="shared" si="321"/>
        <v>-0.18000000000000016</v>
      </c>
      <c r="H5172">
        <v>2014</v>
      </c>
      <c r="I5172">
        <v>308</v>
      </c>
      <c r="J5172">
        <v>2130</v>
      </c>
      <c r="K5172">
        <v>1810</v>
      </c>
      <c r="L5172" s="33">
        <f t="shared" si="322"/>
        <v>1.81</v>
      </c>
      <c r="M5172" s="32">
        <f t="shared" si="323"/>
        <v>-7.9999999999999849E-2</v>
      </c>
      <c r="O5172" s="34">
        <v>40244.895833333336</v>
      </c>
      <c r="P5172" s="33">
        <v>-0.18000000000000016</v>
      </c>
      <c r="Q5172" s="33">
        <v>-7.9999999999999849E-2</v>
      </c>
    </row>
    <row r="5173" spans="1:17">
      <c r="A5173">
        <v>2014</v>
      </c>
      <c r="B5173">
        <v>308</v>
      </c>
      <c r="C5173">
        <v>2140</v>
      </c>
      <c r="D5173">
        <v>2560</v>
      </c>
      <c r="E5173" s="33">
        <f t="shared" si="320"/>
        <v>2.56</v>
      </c>
      <c r="F5173" s="32">
        <f t="shared" si="321"/>
        <v>-0.16999999999999993</v>
      </c>
      <c r="H5173">
        <v>2014</v>
      </c>
      <c r="I5173">
        <v>308</v>
      </c>
      <c r="J5173">
        <v>2140</v>
      </c>
      <c r="K5173">
        <v>1820</v>
      </c>
      <c r="L5173" s="33">
        <f t="shared" si="322"/>
        <v>1.82</v>
      </c>
      <c r="M5173" s="32">
        <f t="shared" si="323"/>
        <v>-6.999999999999984E-2</v>
      </c>
      <c r="O5173" s="34">
        <v>40244.902777777781</v>
      </c>
      <c r="P5173" s="33">
        <v>-0.16999999999999993</v>
      </c>
      <c r="Q5173" s="33">
        <v>-6.999999999999984E-2</v>
      </c>
    </row>
    <row r="5174" spans="1:17">
      <c r="A5174">
        <v>2014</v>
      </c>
      <c r="B5174">
        <v>308</v>
      </c>
      <c r="C5174">
        <v>2150</v>
      </c>
      <c r="D5174">
        <v>2560</v>
      </c>
      <c r="E5174" s="33">
        <f t="shared" si="320"/>
        <v>2.56</v>
      </c>
      <c r="F5174" s="32">
        <f t="shared" si="321"/>
        <v>-0.16999999999999993</v>
      </c>
      <c r="H5174">
        <v>2014</v>
      </c>
      <c r="I5174">
        <v>308</v>
      </c>
      <c r="J5174">
        <v>2150</v>
      </c>
      <c r="K5174">
        <v>1820</v>
      </c>
      <c r="L5174" s="33">
        <f t="shared" si="322"/>
        <v>1.82</v>
      </c>
      <c r="M5174" s="32">
        <f t="shared" si="323"/>
        <v>-6.999999999999984E-2</v>
      </c>
      <c r="O5174" s="34">
        <v>40244.909722222219</v>
      </c>
      <c r="P5174" s="33">
        <v>-0.16999999999999993</v>
      </c>
      <c r="Q5174" s="33">
        <v>-6.999999999999984E-2</v>
      </c>
    </row>
    <row r="5175" spans="1:17">
      <c r="A5175">
        <v>2014</v>
      </c>
      <c r="B5175">
        <v>308</v>
      </c>
      <c r="C5175">
        <v>2200</v>
      </c>
      <c r="D5175">
        <v>2570</v>
      </c>
      <c r="E5175" s="33">
        <f t="shared" si="320"/>
        <v>2.57</v>
      </c>
      <c r="F5175" s="32">
        <f t="shared" si="321"/>
        <v>-0.16000000000000014</v>
      </c>
      <c r="H5175">
        <v>2014</v>
      </c>
      <c r="I5175">
        <v>308</v>
      </c>
      <c r="J5175">
        <v>2200</v>
      </c>
      <c r="K5175">
        <v>1830</v>
      </c>
      <c r="L5175" s="33">
        <f t="shared" si="322"/>
        <v>1.83</v>
      </c>
      <c r="M5175" s="32">
        <f t="shared" si="323"/>
        <v>-5.9999999999999831E-2</v>
      </c>
      <c r="O5175" s="34">
        <v>40244.916666666664</v>
      </c>
      <c r="P5175" s="33">
        <v>-0.16000000000000014</v>
      </c>
      <c r="Q5175" s="33">
        <v>-5.9999999999999831E-2</v>
      </c>
    </row>
    <row r="5176" spans="1:17">
      <c r="A5176">
        <v>2014</v>
      </c>
      <c r="B5176">
        <v>308</v>
      </c>
      <c r="C5176">
        <v>2210</v>
      </c>
      <c r="D5176">
        <v>2580</v>
      </c>
      <c r="E5176" s="33">
        <f t="shared" si="320"/>
        <v>2.58</v>
      </c>
      <c r="F5176" s="32">
        <f t="shared" si="321"/>
        <v>-0.14999999999999991</v>
      </c>
      <c r="H5176">
        <v>2014</v>
      </c>
      <c r="I5176">
        <v>308</v>
      </c>
      <c r="J5176">
        <v>2210</v>
      </c>
      <c r="K5176">
        <v>1830</v>
      </c>
      <c r="L5176" s="33">
        <f t="shared" si="322"/>
        <v>1.83</v>
      </c>
      <c r="M5176" s="32">
        <f t="shared" si="323"/>
        <v>-5.9999999999999831E-2</v>
      </c>
      <c r="O5176" s="34">
        <v>40244.923611111109</v>
      </c>
      <c r="P5176" s="33">
        <v>-0.14999999999999991</v>
      </c>
      <c r="Q5176" s="33">
        <v>-5.9999999999999831E-2</v>
      </c>
    </row>
    <row r="5177" spans="1:17">
      <c r="A5177">
        <v>2014</v>
      </c>
      <c r="B5177">
        <v>308</v>
      </c>
      <c r="C5177">
        <v>2220</v>
      </c>
      <c r="D5177">
        <v>2590</v>
      </c>
      <c r="E5177" s="33">
        <f t="shared" si="320"/>
        <v>2.59</v>
      </c>
      <c r="F5177" s="32">
        <f t="shared" si="321"/>
        <v>-0.14000000000000012</v>
      </c>
      <c r="H5177">
        <v>2014</v>
      </c>
      <c r="I5177">
        <v>308</v>
      </c>
      <c r="J5177">
        <v>2220</v>
      </c>
      <c r="K5177">
        <v>1840</v>
      </c>
      <c r="L5177" s="33">
        <f t="shared" si="322"/>
        <v>1.84</v>
      </c>
      <c r="M5177" s="32">
        <f t="shared" si="323"/>
        <v>-4.9999999999999822E-2</v>
      </c>
      <c r="O5177" s="34">
        <v>40244.930555555555</v>
      </c>
      <c r="P5177" s="33">
        <v>-0.14000000000000012</v>
      </c>
      <c r="Q5177" s="33">
        <v>-4.9999999999999822E-2</v>
      </c>
    </row>
    <row r="5178" spans="1:17">
      <c r="A5178">
        <v>2014</v>
      </c>
      <c r="B5178">
        <v>308</v>
      </c>
      <c r="C5178">
        <v>2230</v>
      </c>
      <c r="D5178">
        <v>2600</v>
      </c>
      <c r="E5178" s="33">
        <f t="shared" si="320"/>
        <v>2.6</v>
      </c>
      <c r="F5178" s="32">
        <f t="shared" si="321"/>
        <v>-0.12999999999999989</v>
      </c>
      <c r="H5178">
        <v>2014</v>
      </c>
      <c r="I5178">
        <v>308</v>
      </c>
      <c r="J5178">
        <v>2230</v>
      </c>
      <c r="K5178">
        <v>1850</v>
      </c>
      <c r="L5178" s="33">
        <f t="shared" si="322"/>
        <v>1.85</v>
      </c>
      <c r="M5178" s="32">
        <f t="shared" si="323"/>
        <v>-3.9999999999999813E-2</v>
      </c>
      <c r="O5178" s="34">
        <v>40244.9375</v>
      </c>
      <c r="P5178" s="33">
        <v>-0.12999999999999989</v>
      </c>
      <c r="Q5178" s="33">
        <v>-3.9999999999999813E-2</v>
      </c>
    </row>
    <row r="5179" spans="1:17">
      <c r="A5179">
        <v>2014</v>
      </c>
      <c r="B5179">
        <v>308</v>
      </c>
      <c r="C5179">
        <v>2240</v>
      </c>
      <c r="D5179">
        <v>2600</v>
      </c>
      <c r="E5179" s="33">
        <f t="shared" si="320"/>
        <v>2.6</v>
      </c>
      <c r="F5179" s="32">
        <f t="shared" si="321"/>
        <v>-0.12999999999999989</v>
      </c>
      <c r="H5179">
        <v>2014</v>
      </c>
      <c r="I5179">
        <v>308</v>
      </c>
      <c r="J5179">
        <v>2240</v>
      </c>
      <c r="K5179">
        <v>1850</v>
      </c>
      <c r="L5179" s="33">
        <f t="shared" si="322"/>
        <v>1.85</v>
      </c>
      <c r="M5179" s="32">
        <f t="shared" si="323"/>
        <v>-3.9999999999999813E-2</v>
      </c>
      <c r="O5179" s="34">
        <v>40244.944444444445</v>
      </c>
      <c r="P5179" s="33">
        <v>-0.12999999999999989</v>
      </c>
      <c r="Q5179" s="33">
        <v>-3.9999999999999813E-2</v>
      </c>
    </row>
    <row r="5180" spans="1:17">
      <c r="A5180">
        <v>2014</v>
      </c>
      <c r="B5180">
        <v>308</v>
      </c>
      <c r="C5180">
        <v>2250</v>
      </c>
      <c r="D5180">
        <v>2610</v>
      </c>
      <c r="E5180" s="33">
        <f t="shared" si="320"/>
        <v>2.61</v>
      </c>
      <c r="F5180" s="32">
        <f t="shared" si="321"/>
        <v>-0.12000000000000011</v>
      </c>
      <c r="H5180">
        <v>2014</v>
      </c>
      <c r="I5180">
        <v>308</v>
      </c>
      <c r="J5180">
        <v>2250</v>
      </c>
      <c r="K5180">
        <v>1850</v>
      </c>
      <c r="L5180" s="33">
        <f t="shared" si="322"/>
        <v>1.85</v>
      </c>
      <c r="M5180" s="32">
        <f t="shared" si="323"/>
        <v>-3.9999999999999813E-2</v>
      </c>
      <c r="O5180" s="34">
        <v>40244.951388888891</v>
      </c>
      <c r="P5180" s="33">
        <v>-0.12000000000000011</v>
      </c>
      <c r="Q5180" s="33">
        <v>-3.9999999999999813E-2</v>
      </c>
    </row>
    <row r="5181" spans="1:17">
      <c r="A5181">
        <v>2014</v>
      </c>
      <c r="B5181">
        <v>308</v>
      </c>
      <c r="C5181">
        <v>2300</v>
      </c>
      <c r="D5181">
        <v>2620</v>
      </c>
      <c r="E5181" s="33">
        <f t="shared" si="320"/>
        <v>2.62</v>
      </c>
      <c r="F5181" s="32">
        <f t="shared" si="321"/>
        <v>-0.10999999999999988</v>
      </c>
      <c r="H5181">
        <v>2014</v>
      </c>
      <c r="I5181">
        <v>308</v>
      </c>
      <c r="J5181">
        <v>2300</v>
      </c>
      <c r="K5181">
        <v>1850</v>
      </c>
      <c r="L5181" s="33">
        <f t="shared" si="322"/>
        <v>1.85</v>
      </c>
      <c r="M5181" s="32">
        <f t="shared" si="323"/>
        <v>-3.9999999999999813E-2</v>
      </c>
      <c r="O5181" s="34">
        <v>40244.958333333336</v>
      </c>
      <c r="P5181" s="33">
        <v>-0.10999999999999988</v>
      </c>
      <c r="Q5181" s="33">
        <v>-3.9999999999999813E-2</v>
      </c>
    </row>
    <row r="5182" spans="1:17">
      <c r="A5182">
        <v>2014</v>
      </c>
      <c r="B5182">
        <v>308</v>
      </c>
      <c r="C5182">
        <v>2310</v>
      </c>
      <c r="D5182">
        <v>2620</v>
      </c>
      <c r="E5182" s="33">
        <f t="shared" si="320"/>
        <v>2.62</v>
      </c>
      <c r="F5182" s="32">
        <f t="shared" si="321"/>
        <v>-0.10999999999999988</v>
      </c>
      <c r="H5182">
        <v>2014</v>
      </c>
      <c r="I5182">
        <v>308</v>
      </c>
      <c r="J5182">
        <v>2310</v>
      </c>
      <c r="K5182">
        <v>1860</v>
      </c>
      <c r="L5182" s="33">
        <f t="shared" si="322"/>
        <v>1.86</v>
      </c>
      <c r="M5182" s="32">
        <f t="shared" si="323"/>
        <v>-2.9999999999999805E-2</v>
      </c>
      <c r="O5182" s="34">
        <v>40244.965277777781</v>
      </c>
      <c r="P5182" s="33">
        <v>-0.10999999999999988</v>
      </c>
      <c r="Q5182" s="33">
        <v>-2.9999999999999805E-2</v>
      </c>
    </row>
    <row r="5183" spans="1:17">
      <c r="A5183">
        <v>2014</v>
      </c>
      <c r="B5183">
        <v>308</v>
      </c>
      <c r="C5183">
        <v>2320</v>
      </c>
      <c r="D5183">
        <v>2630</v>
      </c>
      <c r="E5183" s="33">
        <f t="shared" si="320"/>
        <v>2.63</v>
      </c>
      <c r="F5183" s="32">
        <f t="shared" si="321"/>
        <v>-0.10000000000000009</v>
      </c>
      <c r="H5183">
        <v>2014</v>
      </c>
      <c r="I5183">
        <v>308</v>
      </c>
      <c r="J5183">
        <v>2320</v>
      </c>
      <c r="K5183">
        <v>1860</v>
      </c>
      <c r="L5183" s="33">
        <f t="shared" si="322"/>
        <v>1.86</v>
      </c>
      <c r="M5183" s="32">
        <f t="shared" si="323"/>
        <v>-2.9999999999999805E-2</v>
      </c>
      <c r="O5183" s="34">
        <v>40244.972222222219</v>
      </c>
      <c r="P5183" s="33">
        <v>-0.10000000000000009</v>
      </c>
      <c r="Q5183" s="33">
        <v>-2.9999999999999805E-2</v>
      </c>
    </row>
    <row r="5184" spans="1:17">
      <c r="A5184">
        <v>2014</v>
      </c>
      <c r="B5184">
        <v>308</v>
      </c>
      <c r="C5184">
        <v>2330</v>
      </c>
      <c r="D5184">
        <v>2630</v>
      </c>
      <c r="E5184" s="33">
        <f t="shared" si="320"/>
        <v>2.63</v>
      </c>
      <c r="F5184" s="32">
        <f t="shared" si="321"/>
        <v>-0.10000000000000009</v>
      </c>
      <c r="H5184">
        <v>2014</v>
      </c>
      <c r="I5184">
        <v>308</v>
      </c>
      <c r="J5184">
        <v>2330</v>
      </c>
      <c r="K5184">
        <v>1860</v>
      </c>
      <c r="L5184" s="33">
        <f t="shared" si="322"/>
        <v>1.86</v>
      </c>
      <c r="M5184" s="32">
        <f t="shared" si="323"/>
        <v>-2.9999999999999805E-2</v>
      </c>
      <c r="O5184" s="34">
        <v>40244.979166666664</v>
      </c>
      <c r="P5184" s="33">
        <v>-0.10000000000000009</v>
      </c>
      <c r="Q5184" s="33">
        <v>-2.9999999999999805E-2</v>
      </c>
    </row>
    <row r="5185" spans="1:17">
      <c r="A5185">
        <v>2014</v>
      </c>
      <c r="B5185">
        <v>308</v>
      </c>
      <c r="C5185">
        <v>2340</v>
      </c>
      <c r="D5185">
        <v>2630</v>
      </c>
      <c r="E5185" s="33">
        <f t="shared" si="320"/>
        <v>2.63</v>
      </c>
      <c r="F5185" s="32">
        <f t="shared" si="321"/>
        <v>-0.10000000000000009</v>
      </c>
      <c r="H5185">
        <v>2014</v>
      </c>
      <c r="I5185">
        <v>308</v>
      </c>
      <c r="J5185">
        <v>2340</v>
      </c>
      <c r="K5185">
        <v>1860</v>
      </c>
      <c r="L5185" s="33">
        <f t="shared" si="322"/>
        <v>1.86</v>
      </c>
      <c r="M5185" s="32">
        <f t="shared" si="323"/>
        <v>-2.9999999999999805E-2</v>
      </c>
      <c r="O5185" s="34">
        <v>40244.986111111109</v>
      </c>
      <c r="P5185" s="33">
        <v>-0.10000000000000009</v>
      </c>
      <c r="Q5185" s="33">
        <v>-2.9999999999999805E-2</v>
      </c>
    </row>
    <row r="5186" spans="1:17">
      <c r="A5186">
        <v>2014</v>
      </c>
      <c r="B5186">
        <v>308</v>
      </c>
      <c r="C5186">
        <v>2350</v>
      </c>
      <c r="D5186">
        <v>2640</v>
      </c>
      <c r="E5186" s="33">
        <f t="shared" si="320"/>
        <v>2.64</v>
      </c>
      <c r="F5186" s="32">
        <f t="shared" si="321"/>
        <v>-8.9999999999999858E-2</v>
      </c>
      <c r="H5186">
        <v>2014</v>
      </c>
      <c r="I5186">
        <v>308</v>
      </c>
      <c r="J5186">
        <v>2350</v>
      </c>
      <c r="K5186">
        <v>1860</v>
      </c>
      <c r="L5186" s="33">
        <f t="shared" si="322"/>
        <v>1.86</v>
      </c>
      <c r="M5186" s="32">
        <f t="shared" si="323"/>
        <v>-2.9999999999999805E-2</v>
      </c>
      <c r="O5186" s="34">
        <v>40244.993055555555</v>
      </c>
      <c r="P5186" s="33">
        <v>-8.9999999999999858E-2</v>
      </c>
      <c r="Q5186" s="33">
        <v>-2.9999999999999805E-2</v>
      </c>
    </row>
    <row r="5187" spans="1:17">
      <c r="A5187">
        <v>2014</v>
      </c>
      <c r="B5187">
        <v>309</v>
      </c>
      <c r="C5187">
        <v>0</v>
      </c>
      <c r="D5187">
        <v>2640</v>
      </c>
      <c r="E5187" s="33">
        <f t="shared" si="320"/>
        <v>2.64</v>
      </c>
      <c r="F5187" s="32">
        <f t="shared" si="321"/>
        <v>-8.9999999999999858E-2</v>
      </c>
      <c r="H5187">
        <v>2014</v>
      </c>
      <c r="I5187">
        <v>309</v>
      </c>
      <c r="J5187">
        <v>0</v>
      </c>
      <c r="K5187">
        <v>1850</v>
      </c>
      <c r="L5187" s="33">
        <f t="shared" si="322"/>
        <v>1.85</v>
      </c>
      <c r="M5187" s="32">
        <f t="shared" si="323"/>
        <v>-3.9999999999999813E-2</v>
      </c>
      <c r="O5187" s="34">
        <v>40245</v>
      </c>
      <c r="P5187" s="33">
        <v>-8.9999999999999858E-2</v>
      </c>
      <c r="Q5187" s="33">
        <v>-3.9999999999999813E-2</v>
      </c>
    </row>
    <row r="5188" spans="1:17">
      <c r="A5188">
        <v>2014</v>
      </c>
      <c r="B5188">
        <v>309</v>
      </c>
      <c r="C5188">
        <v>10</v>
      </c>
      <c r="D5188">
        <v>2640</v>
      </c>
      <c r="E5188" s="33">
        <f t="shared" ref="E5188:E5251" si="324">ROUND(D5188/1000,2)</f>
        <v>2.64</v>
      </c>
      <c r="F5188" s="32">
        <f t="shared" ref="F5188:F5251" si="325">E5188-E$8499</f>
        <v>-8.9999999999999858E-2</v>
      </c>
      <c r="H5188">
        <v>2014</v>
      </c>
      <c r="I5188">
        <v>309</v>
      </c>
      <c r="J5188">
        <v>10</v>
      </c>
      <c r="K5188">
        <v>1850</v>
      </c>
      <c r="L5188" s="33">
        <f t="shared" ref="L5188:L5251" si="326">ROUND(K5188/1000,2)</f>
        <v>1.85</v>
      </c>
      <c r="M5188" s="32">
        <f t="shared" ref="M5188:M5251" si="327">L5188-L$8499</f>
        <v>-3.9999999999999813E-2</v>
      </c>
      <c r="O5188" s="34">
        <v>40245.006944444445</v>
      </c>
      <c r="P5188" s="33">
        <v>-8.9999999999999858E-2</v>
      </c>
      <c r="Q5188" s="33">
        <v>-3.9999999999999813E-2</v>
      </c>
    </row>
    <row r="5189" spans="1:17">
      <c r="A5189">
        <v>2014</v>
      </c>
      <c r="B5189">
        <v>309</v>
      </c>
      <c r="C5189">
        <v>20</v>
      </c>
      <c r="D5189">
        <v>2640</v>
      </c>
      <c r="E5189" s="33">
        <f t="shared" si="324"/>
        <v>2.64</v>
      </c>
      <c r="F5189" s="32">
        <f t="shared" si="325"/>
        <v>-8.9999999999999858E-2</v>
      </c>
      <c r="H5189">
        <v>2014</v>
      </c>
      <c r="I5189">
        <v>309</v>
      </c>
      <c r="J5189">
        <v>20</v>
      </c>
      <c r="K5189">
        <v>1850</v>
      </c>
      <c r="L5189" s="33">
        <f t="shared" si="326"/>
        <v>1.85</v>
      </c>
      <c r="M5189" s="32">
        <f t="shared" si="327"/>
        <v>-3.9999999999999813E-2</v>
      </c>
      <c r="O5189" s="34">
        <v>40245.013888888891</v>
      </c>
      <c r="P5189" s="33">
        <v>-8.9999999999999858E-2</v>
      </c>
      <c r="Q5189" s="33">
        <v>-3.9999999999999813E-2</v>
      </c>
    </row>
    <row r="5190" spans="1:17">
      <c r="A5190">
        <v>2014</v>
      </c>
      <c r="B5190">
        <v>309</v>
      </c>
      <c r="C5190">
        <v>30</v>
      </c>
      <c r="D5190">
        <v>2650</v>
      </c>
      <c r="E5190" s="33">
        <f t="shared" si="324"/>
        <v>2.65</v>
      </c>
      <c r="F5190" s="32">
        <f t="shared" si="325"/>
        <v>-8.0000000000000071E-2</v>
      </c>
      <c r="H5190">
        <v>2014</v>
      </c>
      <c r="I5190">
        <v>309</v>
      </c>
      <c r="J5190">
        <v>30</v>
      </c>
      <c r="K5190">
        <v>1840</v>
      </c>
      <c r="L5190" s="33">
        <f t="shared" si="326"/>
        <v>1.84</v>
      </c>
      <c r="M5190" s="32">
        <f t="shared" si="327"/>
        <v>-4.9999999999999822E-2</v>
      </c>
      <c r="O5190" s="34">
        <v>40245.020833333336</v>
      </c>
      <c r="P5190" s="33">
        <v>-8.0000000000000071E-2</v>
      </c>
      <c r="Q5190" s="33">
        <v>-4.9999999999999822E-2</v>
      </c>
    </row>
    <row r="5191" spans="1:17">
      <c r="A5191">
        <v>2014</v>
      </c>
      <c r="B5191">
        <v>309</v>
      </c>
      <c r="C5191">
        <v>40</v>
      </c>
      <c r="D5191">
        <v>2650</v>
      </c>
      <c r="E5191" s="33">
        <f t="shared" si="324"/>
        <v>2.65</v>
      </c>
      <c r="F5191" s="32">
        <f t="shared" si="325"/>
        <v>-8.0000000000000071E-2</v>
      </c>
      <c r="H5191">
        <v>2014</v>
      </c>
      <c r="I5191">
        <v>309</v>
      </c>
      <c r="J5191">
        <v>40</v>
      </c>
      <c r="K5191">
        <v>1840</v>
      </c>
      <c r="L5191" s="33">
        <f t="shared" si="326"/>
        <v>1.84</v>
      </c>
      <c r="M5191" s="32">
        <f t="shared" si="327"/>
        <v>-4.9999999999999822E-2</v>
      </c>
      <c r="O5191" s="34">
        <v>40245.027777777781</v>
      </c>
      <c r="P5191" s="33">
        <v>-8.0000000000000071E-2</v>
      </c>
      <c r="Q5191" s="33">
        <v>-4.9999999999999822E-2</v>
      </c>
    </row>
    <row r="5192" spans="1:17">
      <c r="A5192">
        <v>2014</v>
      </c>
      <c r="B5192">
        <v>309</v>
      </c>
      <c r="C5192">
        <v>50</v>
      </c>
      <c r="D5192">
        <v>2650</v>
      </c>
      <c r="E5192" s="33">
        <f t="shared" si="324"/>
        <v>2.65</v>
      </c>
      <c r="F5192" s="32">
        <f t="shared" si="325"/>
        <v>-8.0000000000000071E-2</v>
      </c>
      <c r="H5192">
        <v>2014</v>
      </c>
      <c r="I5192">
        <v>309</v>
      </c>
      <c r="J5192">
        <v>50</v>
      </c>
      <c r="K5192">
        <v>1830</v>
      </c>
      <c r="L5192" s="33">
        <f t="shared" si="326"/>
        <v>1.83</v>
      </c>
      <c r="M5192" s="32">
        <f t="shared" si="327"/>
        <v>-5.9999999999999831E-2</v>
      </c>
      <c r="O5192" s="34">
        <v>40245.034722222219</v>
      </c>
      <c r="P5192" s="33">
        <v>-8.0000000000000071E-2</v>
      </c>
      <c r="Q5192" s="33">
        <v>-5.9999999999999831E-2</v>
      </c>
    </row>
    <row r="5193" spans="1:17">
      <c r="A5193">
        <v>2014</v>
      </c>
      <c r="B5193">
        <v>309</v>
      </c>
      <c r="C5193">
        <v>100</v>
      </c>
      <c r="D5193">
        <v>2650</v>
      </c>
      <c r="E5193" s="33">
        <f t="shared" si="324"/>
        <v>2.65</v>
      </c>
      <c r="F5193" s="32">
        <f t="shared" si="325"/>
        <v>-8.0000000000000071E-2</v>
      </c>
      <c r="H5193">
        <v>2014</v>
      </c>
      <c r="I5193">
        <v>309</v>
      </c>
      <c r="J5193">
        <v>100</v>
      </c>
      <c r="K5193">
        <v>1830</v>
      </c>
      <c r="L5193" s="33">
        <f t="shared" si="326"/>
        <v>1.83</v>
      </c>
      <c r="M5193" s="32">
        <f t="shared" si="327"/>
        <v>-5.9999999999999831E-2</v>
      </c>
      <c r="O5193" s="34">
        <v>40245.041666666664</v>
      </c>
      <c r="P5193" s="33">
        <v>-8.0000000000000071E-2</v>
      </c>
      <c r="Q5193" s="33">
        <v>-5.9999999999999831E-2</v>
      </c>
    </row>
    <row r="5194" spans="1:17">
      <c r="A5194">
        <v>2014</v>
      </c>
      <c r="B5194">
        <v>309</v>
      </c>
      <c r="C5194">
        <v>110</v>
      </c>
      <c r="D5194">
        <v>2650</v>
      </c>
      <c r="E5194" s="33">
        <f t="shared" si="324"/>
        <v>2.65</v>
      </c>
      <c r="F5194" s="32">
        <f t="shared" si="325"/>
        <v>-8.0000000000000071E-2</v>
      </c>
      <c r="H5194">
        <v>2014</v>
      </c>
      <c r="I5194">
        <v>309</v>
      </c>
      <c r="J5194">
        <v>110</v>
      </c>
      <c r="K5194">
        <v>1820</v>
      </c>
      <c r="L5194" s="33">
        <f t="shared" si="326"/>
        <v>1.82</v>
      </c>
      <c r="M5194" s="32">
        <f t="shared" si="327"/>
        <v>-6.999999999999984E-2</v>
      </c>
      <c r="O5194" s="34">
        <v>40245.048611111109</v>
      </c>
      <c r="P5194" s="33">
        <v>-8.0000000000000071E-2</v>
      </c>
      <c r="Q5194" s="33">
        <v>-6.999999999999984E-2</v>
      </c>
    </row>
    <row r="5195" spans="1:17">
      <c r="A5195">
        <v>2014</v>
      </c>
      <c r="B5195">
        <v>309</v>
      </c>
      <c r="C5195">
        <v>120</v>
      </c>
      <c r="D5195">
        <v>2650</v>
      </c>
      <c r="E5195" s="33">
        <f t="shared" si="324"/>
        <v>2.65</v>
      </c>
      <c r="F5195" s="32">
        <f t="shared" si="325"/>
        <v>-8.0000000000000071E-2</v>
      </c>
      <c r="H5195">
        <v>2014</v>
      </c>
      <c r="I5195">
        <v>309</v>
      </c>
      <c r="J5195">
        <v>120</v>
      </c>
      <c r="K5195">
        <v>1810</v>
      </c>
      <c r="L5195" s="33">
        <f t="shared" si="326"/>
        <v>1.81</v>
      </c>
      <c r="M5195" s="32">
        <f t="shared" si="327"/>
        <v>-7.9999999999999849E-2</v>
      </c>
      <c r="O5195" s="34">
        <v>40245.055555555555</v>
      </c>
      <c r="P5195" s="33">
        <v>-8.0000000000000071E-2</v>
      </c>
      <c r="Q5195" s="33">
        <v>-7.9999999999999849E-2</v>
      </c>
    </row>
    <row r="5196" spans="1:17">
      <c r="A5196">
        <v>2014</v>
      </c>
      <c r="B5196">
        <v>309</v>
      </c>
      <c r="C5196">
        <v>130</v>
      </c>
      <c r="D5196">
        <v>2650</v>
      </c>
      <c r="E5196" s="33">
        <f t="shared" si="324"/>
        <v>2.65</v>
      </c>
      <c r="F5196" s="32">
        <f t="shared" si="325"/>
        <v>-8.0000000000000071E-2</v>
      </c>
      <c r="H5196">
        <v>2014</v>
      </c>
      <c r="I5196">
        <v>309</v>
      </c>
      <c r="J5196">
        <v>130</v>
      </c>
      <c r="K5196">
        <v>1800</v>
      </c>
      <c r="L5196" s="33">
        <f t="shared" si="326"/>
        <v>1.8</v>
      </c>
      <c r="M5196" s="32">
        <f t="shared" si="327"/>
        <v>-8.9999999999999858E-2</v>
      </c>
      <c r="O5196" s="34">
        <v>40245.0625</v>
      </c>
      <c r="P5196" s="33">
        <v>-8.0000000000000071E-2</v>
      </c>
      <c r="Q5196" s="33">
        <v>-8.9999999999999858E-2</v>
      </c>
    </row>
    <row r="5197" spans="1:17">
      <c r="A5197">
        <v>2014</v>
      </c>
      <c r="B5197">
        <v>309</v>
      </c>
      <c r="C5197">
        <v>140</v>
      </c>
      <c r="D5197">
        <v>2650</v>
      </c>
      <c r="E5197" s="33">
        <f t="shared" si="324"/>
        <v>2.65</v>
      </c>
      <c r="F5197" s="32">
        <f t="shared" si="325"/>
        <v>-8.0000000000000071E-2</v>
      </c>
      <c r="H5197">
        <v>2014</v>
      </c>
      <c r="I5197">
        <v>309</v>
      </c>
      <c r="J5197">
        <v>140</v>
      </c>
      <c r="K5197">
        <v>1800</v>
      </c>
      <c r="L5197" s="33">
        <f t="shared" si="326"/>
        <v>1.8</v>
      </c>
      <c r="M5197" s="32">
        <f t="shared" si="327"/>
        <v>-8.9999999999999858E-2</v>
      </c>
      <c r="O5197" s="34">
        <v>40245.069444444445</v>
      </c>
      <c r="P5197" s="33">
        <v>-8.0000000000000071E-2</v>
      </c>
      <c r="Q5197" s="33">
        <v>-8.9999999999999858E-2</v>
      </c>
    </row>
    <row r="5198" spans="1:17">
      <c r="A5198">
        <v>2014</v>
      </c>
      <c r="B5198">
        <v>309</v>
      </c>
      <c r="C5198">
        <v>150</v>
      </c>
      <c r="D5198">
        <v>2650</v>
      </c>
      <c r="E5198" s="33">
        <f t="shared" si="324"/>
        <v>2.65</v>
      </c>
      <c r="F5198" s="32">
        <f t="shared" si="325"/>
        <v>-8.0000000000000071E-2</v>
      </c>
      <c r="H5198">
        <v>2014</v>
      </c>
      <c r="I5198">
        <v>309</v>
      </c>
      <c r="J5198">
        <v>150</v>
      </c>
      <c r="K5198">
        <v>1790</v>
      </c>
      <c r="L5198" s="33">
        <f t="shared" si="326"/>
        <v>1.79</v>
      </c>
      <c r="M5198" s="32">
        <f t="shared" si="327"/>
        <v>-9.9999999999999867E-2</v>
      </c>
      <c r="O5198" s="34">
        <v>40245.076388888891</v>
      </c>
      <c r="P5198" s="33">
        <v>-8.0000000000000071E-2</v>
      </c>
      <c r="Q5198" s="33">
        <v>-9.9999999999999867E-2</v>
      </c>
    </row>
    <row r="5199" spans="1:17">
      <c r="A5199">
        <v>2014</v>
      </c>
      <c r="B5199">
        <v>309</v>
      </c>
      <c r="C5199">
        <v>200</v>
      </c>
      <c r="D5199">
        <v>2650</v>
      </c>
      <c r="E5199" s="33">
        <f t="shared" si="324"/>
        <v>2.65</v>
      </c>
      <c r="F5199" s="32">
        <f t="shared" si="325"/>
        <v>-8.0000000000000071E-2</v>
      </c>
      <c r="H5199">
        <v>2014</v>
      </c>
      <c r="I5199">
        <v>309</v>
      </c>
      <c r="J5199">
        <v>200</v>
      </c>
      <c r="K5199">
        <v>1780</v>
      </c>
      <c r="L5199" s="33">
        <f t="shared" si="326"/>
        <v>1.78</v>
      </c>
      <c r="M5199" s="32">
        <f t="shared" si="327"/>
        <v>-0.10999999999999988</v>
      </c>
      <c r="O5199" s="34">
        <v>40245.083333333336</v>
      </c>
      <c r="P5199" s="33">
        <v>-8.0000000000000071E-2</v>
      </c>
      <c r="Q5199" s="33">
        <v>-0.10999999999999988</v>
      </c>
    </row>
    <row r="5200" spans="1:17">
      <c r="A5200">
        <v>2014</v>
      </c>
      <c r="B5200">
        <v>309</v>
      </c>
      <c r="C5200">
        <v>210</v>
      </c>
      <c r="D5200">
        <v>2650</v>
      </c>
      <c r="E5200" s="33">
        <f t="shared" si="324"/>
        <v>2.65</v>
      </c>
      <c r="F5200" s="32">
        <f t="shared" si="325"/>
        <v>-8.0000000000000071E-2</v>
      </c>
      <c r="H5200">
        <v>2014</v>
      </c>
      <c r="I5200">
        <v>309</v>
      </c>
      <c r="J5200">
        <v>210</v>
      </c>
      <c r="K5200">
        <v>1770</v>
      </c>
      <c r="L5200" s="33">
        <f t="shared" si="326"/>
        <v>1.77</v>
      </c>
      <c r="M5200" s="32">
        <f t="shared" si="327"/>
        <v>-0.11999999999999988</v>
      </c>
      <c r="O5200" s="34">
        <v>40245.090277777781</v>
      </c>
      <c r="P5200" s="33">
        <v>-8.0000000000000071E-2</v>
      </c>
      <c r="Q5200" s="33">
        <v>-0.11999999999999988</v>
      </c>
    </row>
    <row r="5201" spans="1:17">
      <c r="A5201">
        <v>2014</v>
      </c>
      <c r="B5201">
        <v>309</v>
      </c>
      <c r="C5201">
        <v>220</v>
      </c>
      <c r="D5201">
        <v>2650</v>
      </c>
      <c r="E5201" s="33">
        <f t="shared" si="324"/>
        <v>2.65</v>
      </c>
      <c r="F5201" s="32">
        <f t="shared" si="325"/>
        <v>-8.0000000000000071E-2</v>
      </c>
      <c r="H5201">
        <v>2014</v>
      </c>
      <c r="I5201">
        <v>309</v>
      </c>
      <c r="J5201">
        <v>220</v>
      </c>
      <c r="K5201">
        <v>1760</v>
      </c>
      <c r="L5201" s="33">
        <f t="shared" si="326"/>
        <v>1.76</v>
      </c>
      <c r="M5201" s="32">
        <f t="shared" si="327"/>
        <v>-0.12999999999999989</v>
      </c>
      <c r="O5201" s="34">
        <v>40245.097222222219</v>
      </c>
      <c r="P5201" s="33">
        <v>-8.0000000000000071E-2</v>
      </c>
      <c r="Q5201" s="33">
        <v>-0.12999999999999989</v>
      </c>
    </row>
    <row r="5202" spans="1:17">
      <c r="A5202">
        <v>2014</v>
      </c>
      <c r="B5202">
        <v>309</v>
      </c>
      <c r="C5202">
        <v>230</v>
      </c>
      <c r="D5202">
        <v>2640</v>
      </c>
      <c r="E5202" s="33">
        <f t="shared" si="324"/>
        <v>2.64</v>
      </c>
      <c r="F5202" s="32">
        <f t="shared" si="325"/>
        <v>-8.9999999999999858E-2</v>
      </c>
      <c r="H5202">
        <v>2014</v>
      </c>
      <c r="I5202">
        <v>309</v>
      </c>
      <c r="J5202">
        <v>230</v>
      </c>
      <c r="K5202">
        <v>1750</v>
      </c>
      <c r="L5202" s="33">
        <f t="shared" si="326"/>
        <v>1.75</v>
      </c>
      <c r="M5202" s="32">
        <f t="shared" si="327"/>
        <v>-0.1399999999999999</v>
      </c>
      <c r="O5202" s="34">
        <v>40245.104166666664</v>
      </c>
      <c r="P5202" s="33">
        <v>-8.9999999999999858E-2</v>
      </c>
      <c r="Q5202" s="33">
        <v>-0.1399999999999999</v>
      </c>
    </row>
    <row r="5203" spans="1:17">
      <c r="A5203">
        <v>2014</v>
      </c>
      <c r="B5203">
        <v>309</v>
      </c>
      <c r="C5203">
        <v>240</v>
      </c>
      <c r="D5203">
        <v>2640</v>
      </c>
      <c r="E5203" s="33">
        <f t="shared" si="324"/>
        <v>2.64</v>
      </c>
      <c r="F5203" s="32">
        <f t="shared" si="325"/>
        <v>-8.9999999999999858E-2</v>
      </c>
      <c r="H5203">
        <v>2014</v>
      </c>
      <c r="I5203">
        <v>309</v>
      </c>
      <c r="J5203">
        <v>240</v>
      </c>
      <c r="K5203">
        <v>1750</v>
      </c>
      <c r="L5203" s="33">
        <f t="shared" si="326"/>
        <v>1.75</v>
      </c>
      <c r="M5203" s="32">
        <f t="shared" si="327"/>
        <v>-0.1399999999999999</v>
      </c>
      <c r="O5203" s="34">
        <v>40245.111111111109</v>
      </c>
      <c r="P5203" s="33">
        <v>-8.9999999999999858E-2</v>
      </c>
      <c r="Q5203" s="33">
        <v>-0.1399999999999999</v>
      </c>
    </row>
    <row r="5204" spans="1:17">
      <c r="A5204">
        <v>2014</v>
      </c>
      <c r="B5204">
        <v>309</v>
      </c>
      <c r="C5204">
        <v>250</v>
      </c>
      <c r="D5204">
        <v>2630</v>
      </c>
      <c r="E5204" s="33">
        <f t="shared" si="324"/>
        <v>2.63</v>
      </c>
      <c r="F5204" s="32">
        <f t="shared" si="325"/>
        <v>-0.10000000000000009</v>
      </c>
      <c r="H5204">
        <v>2014</v>
      </c>
      <c r="I5204">
        <v>309</v>
      </c>
      <c r="J5204">
        <v>250</v>
      </c>
      <c r="K5204">
        <v>1740</v>
      </c>
      <c r="L5204" s="33">
        <f t="shared" si="326"/>
        <v>1.74</v>
      </c>
      <c r="M5204" s="32">
        <f t="shared" si="327"/>
        <v>-0.14999999999999991</v>
      </c>
      <c r="O5204" s="34">
        <v>40245.118055555555</v>
      </c>
      <c r="P5204" s="33">
        <v>-0.10000000000000009</v>
      </c>
      <c r="Q5204" s="33">
        <v>-0.14999999999999991</v>
      </c>
    </row>
    <row r="5205" spans="1:17">
      <c r="A5205">
        <v>2014</v>
      </c>
      <c r="B5205">
        <v>309</v>
      </c>
      <c r="C5205">
        <v>300</v>
      </c>
      <c r="D5205">
        <v>2620</v>
      </c>
      <c r="E5205" s="33">
        <f t="shared" si="324"/>
        <v>2.62</v>
      </c>
      <c r="F5205" s="32">
        <f t="shared" si="325"/>
        <v>-0.10999999999999988</v>
      </c>
      <c r="H5205">
        <v>2014</v>
      </c>
      <c r="I5205">
        <v>309</v>
      </c>
      <c r="J5205">
        <v>300</v>
      </c>
      <c r="K5205">
        <v>1730</v>
      </c>
      <c r="L5205" s="33">
        <f t="shared" si="326"/>
        <v>1.73</v>
      </c>
      <c r="M5205" s="32">
        <f t="shared" si="327"/>
        <v>-0.15999999999999992</v>
      </c>
      <c r="O5205" s="34">
        <v>40245.125</v>
      </c>
      <c r="P5205" s="33">
        <v>-0.10999999999999988</v>
      </c>
      <c r="Q5205" s="33">
        <v>-0.15999999999999992</v>
      </c>
    </row>
    <row r="5206" spans="1:17">
      <c r="A5206">
        <v>2014</v>
      </c>
      <c r="B5206">
        <v>309</v>
      </c>
      <c r="C5206">
        <v>310</v>
      </c>
      <c r="D5206">
        <v>2620</v>
      </c>
      <c r="E5206" s="33">
        <f t="shared" si="324"/>
        <v>2.62</v>
      </c>
      <c r="F5206" s="32">
        <f t="shared" si="325"/>
        <v>-0.10999999999999988</v>
      </c>
      <c r="H5206">
        <v>2014</v>
      </c>
      <c r="I5206">
        <v>309</v>
      </c>
      <c r="J5206">
        <v>310</v>
      </c>
      <c r="K5206">
        <v>1720</v>
      </c>
      <c r="L5206" s="33">
        <f t="shared" si="326"/>
        <v>1.72</v>
      </c>
      <c r="M5206" s="32">
        <f t="shared" si="327"/>
        <v>-0.16999999999999993</v>
      </c>
      <c r="O5206" s="34">
        <v>40245.131944444445</v>
      </c>
      <c r="P5206" s="33">
        <v>-0.10999999999999988</v>
      </c>
      <c r="Q5206" s="33">
        <v>-0.16999999999999993</v>
      </c>
    </row>
    <row r="5207" spans="1:17">
      <c r="A5207">
        <v>2014</v>
      </c>
      <c r="B5207">
        <v>309</v>
      </c>
      <c r="C5207">
        <v>320</v>
      </c>
      <c r="D5207">
        <v>2610</v>
      </c>
      <c r="E5207" s="33">
        <f t="shared" si="324"/>
        <v>2.61</v>
      </c>
      <c r="F5207" s="32">
        <f t="shared" si="325"/>
        <v>-0.12000000000000011</v>
      </c>
      <c r="H5207">
        <v>2014</v>
      </c>
      <c r="I5207">
        <v>309</v>
      </c>
      <c r="J5207">
        <v>320</v>
      </c>
      <c r="K5207">
        <v>1720</v>
      </c>
      <c r="L5207" s="33">
        <f t="shared" si="326"/>
        <v>1.72</v>
      </c>
      <c r="M5207" s="32">
        <f t="shared" si="327"/>
        <v>-0.16999999999999993</v>
      </c>
      <c r="O5207" s="34">
        <v>40245.138888888891</v>
      </c>
      <c r="P5207" s="33">
        <v>-0.12000000000000011</v>
      </c>
      <c r="Q5207" s="33">
        <v>-0.16999999999999993</v>
      </c>
    </row>
    <row r="5208" spans="1:17">
      <c r="A5208">
        <v>2014</v>
      </c>
      <c r="B5208">
        <v>309</v>
      </c>
      <c r="C5208">
        <v>330</v>
      </c>
      <c r="D5208">
        <v>2600</v>
      </c>
      <c r="E5208" s="33">
        <f t="shared" si="324"/>
        <v>2.6</v>
      </c>
      <c r="F5208" s="32">
        <f t="shared" si="325"/>
        <v>-0.12999999999999989</v>
      </c>
      <c r="H5208">
        <v>2014</v>
      </c>
      <c r="I5208">
        <v>309</v>
      </c>
      <c r="J5208">
        <v>330</v>
      </c>
      <c r="K5208">
        <v>1710</v>
      </c>
      <c r="L5208" s="33">
        <f t="shared" si="326"/>
        <v>1.71</v>
      </c>
      <c r="M5208" s="32">
        <f t="shared" si="327"/>
        <v>-0.17999999999999994</v>
      </c>
      <c r="O5208" s="34">
        <v>40245.145833333336</v>
      </c>
      <c r="P5208" s="33">
        <v>-0.12999999999999989</v>
      </c>
      <c r="Q5208" s="33">
        <v>-0.17999999999999994</v>
      </c>
    </row>
    <row r="5209" spans="1:17">
      <c r="A5209">
        <v>2014</v>
      </c>
      <c r="B5209">
        <v>309</v>
      </c>
      <c r="C5209">
        <v>340</v>
      </c>
      <c r="D5209">
        <v>2590</v>
      </c>
      <c r="E5209" s="33">
        <f t="shared" si="324"/>
        <v>2.59</v>
      </c>
      <c r="F5209" s="32">
        <f t="shared" si="325"/>
        <v>-0.14000000000000012</v>
      </c>
      <c r="H5209">
        <v>2014</v>
      </c>
      <c r="I5209">
        <v>309</v>
      </c>
      <c r="J5209">
        <v>340</v>
      </c>
      <c r="K5209">
        <v>1710</v>
      </c>
      <c r="L5209" s="33">
        <f t="shared" si="326"/>
        <v>1.71</v>
      </c>
      <c r="M5209" s="32">
        <f t="shared" si="327"/>
        <v>-0.17999999999999994</v>
      </c>
      <c r="O5209" s="34">
        <v>40245.152777777781</v>
      </c>
      <c r="P5209" s="33">
        <v>-0.14000000000000012</v>
      </c>
      <c r="Q5209" s="33">
        <v>-0.17999999999999994</v>
      </c>
    </row>
    <row r="5210" spans="1:17">
      <c r="A5210">
        <v>2014</v>
      </c>
      <c r="B5210">
        <v>309</v>
      </c>
      <c r="C5210">
        <v>350</v>
      </c>
      <c r="D5210">
        <v>2580</v>
      </c>
      <c r="E5210" s="33">
        <f t="shared" si="324"/>
        <v>2.58</v>
      </c>
      <c r="F5210" s="32">
        <f t="shared" si="325"/>
        <v>-0.14999999999999991</v>
      </c>
      <c r="H5210">
        <v>2014</v>
      </c>
      <c r="I5210">
        <v>309</v>
      </c>
      <c r="J5210">
        <v>350</v>
      </c>
      <c r="K5210">
        <v>1700</v>
      </c>
      <c r="L5210" s="33">
        <f t="shared" si="326"/>
        <v>1.7</v>
      </c>
      <c r="M5210" s="32">
        <f t="shared" si="327"/>
        <v>-0.18999999999999995</v>
      </c>
      <c r="O5210" s="34">
        <v>40245.159722222219</v>
      </c>
      <c r="P5210" s="33">
        <v>-0.14999999999999991</v>
      </c>
      <c r="Q5210" s="33">
        <v>-0.18999999999999995</v>
      </c>
    </row>
    <row r="5211" spans="1:17">
      <c r="A5211">
        <v>2014</v>
      </c>
      <c r="B5211">
        <v>309</v>
      </c>
      <c r="C5211">
        <v>400</v>
      </c>
      <c r="D5211">
        <v>2570</v>
      </c>
      <c r="E5211" s="33">
        <f t="shared" si="324"/>
        <v>2.57</v>
      </c>
      <c r="F5211" s="32">
        <f t="shared" si="325"/>
        <v>-0.16000000000000014</v>
      </c>
      <c r="H5211">
        <v>2014</v>
      </c>
      <c r="I5211">
        <v>309</v>
      </c>
      <c r="J5211">
        <v>400</v>
      </c>
      <c r="K5211">
        <v>1700</v>
      </c>
      <c r="L5211" s="33">
        <f t="shared" si="326"/>
        <v>1.7</v>
      </c>
      <c r="M5211" s="32">
        <f t="shared" si="327"/>
        <v>-0.18999999999999995</v>
      </c>
      <c r="O5211" s="34">
        <v>40245.166666666664</v>
      </c>
      <c r="P5211" s="33">
        <v>-0.16000000000000014</v>
      </c>
      <c r="Q5211" s="33">
        <v>-0.18999999999999995</v>
      </c>
    </row>
    <row r="5212" spans="1:17">
      <c r="A5212">
        <v>2014</v>
      </c>
      <c r="B5212">
        <v>309</v>
      </c>
      <c r="C5212">
        <v>410</v>
      </c>
      <c r="D5212">
        <v>2560</v>
      </c>
      <c r="E5212" s="33">
        <f t="shared" si="324"/>
        <v>2.56</v>
      </c>
      <c r="F5212" s="32">
        <f t="shared" si="325"/>
        <v>-0.16999999999999993</v>
      </c>
      <c r="H5212">
        <v>2014</v>
      </c>
      <c r="I5212">
        <v>309</v>
      </c>
      <c r="J5212">
        <v>410</v>
      </c>
      <c r="K5212">
        <v>1700</v>
      </c>
      <c r="L5212" s="33">
        <f t="shared" si="326"/>
        <v>1.7</v>
      </c>
      <c r="M5212" s="32">
        <f t="shared" si="327"/>
        <v>-0.18999999999999995</v>
      </c>
      <c r="O5212" s="34">
        <v>40245.173611111109</v>
      </c>
      <c r="P5212" s="33">
        <v>-0.16999999999999993</v>
      </c>
      <c r="Q5212" s="33">
        <v>-0.18999999999999995</v>
      </c>
    </row>
    <row r="5213" spans="1:17">
      <c r="A5213">
        <v>2014</v>
      </c>
      <c r="B5213">
        <v>309</v>
      </c>
      <c r="C5213">
        <v>420</v>
      </c>
      <c r="D5213">
        <v>2560</v>
      </c>
      <c r="E5213" s="33">
        <f t="shared" si="324"/>
        <v>2.56</v>
      </c>
      <c r="F5213" s="32">
        <f t="shared" si="325"/>
        <v>-0.16999999999999993</v>
      </c>
      <c r="H5213">
        <v>2014</v>
      </c>
      <c r="I5213">
        <v>309</v>
      </c>
      <c r="J5213">
        <v>420</v>
      </c>
      <c r="K5213">
        <v>1690</v>
      </c>
      <c r="L5213" s="33">
        <f t="shared" si="326"/>
        <v>1.69</v>
      </c>
      <c r="M5213" s="32">
        <f t="shared" si="327"/>
        <v>-0.19999999999999996</v>
      </c>
      <c r="O5213" s="34">
        <v>40245.180555555555</v>
      </c>
      <c r="P5213" s="33">
        <v>-0.16999999999999993</v>
      </c>
      <c r="Q5213" s="33">
        <v>-0.19999999999999996</v>
      </c>
    </row>
    <row r="5214" spans="1:17">
      <c r="A5214">
        <v>2014</v>
      </c>
      <c r="B5214">
        <v>309</v>
      </c>
      <c r="C5214">
        <v>430</v>
      </c>
      <c r="D5214">
        <v>2550</v>
      </c>
      <c r="E5214" s="33">
        <f t="shared" si="324"/>
        <v>2.5499999999999998</v>
      </c>
      <c r="F5214" s="32">
        <f t="shared" si="325"/>
        <v>-0.18000000000000016</v>
      </c>
      <c r="H5214">
        <v>2014</v>
      </c>
      <c r="I5214">
        <v>309</v>
      </c>
      <c r="J5214">
        <v>430</v>
      </c>
      <c r="K5214">
        <v>1690</v>
      </c>
      <c r="L5214" s="33">
        <f t="shared" si="326"/>
        <v>1.69</v>
      </c>
      <c r="M5214" s="32">
        <f t="shared" si="327"/>
        <v>-0.19999999999999996</v>
      </c>
      <c r="O5214" s="34">
        <v>40245.1875</v>
      </c>
      <c r="P5214" s="33">
        <v>-0.18000000000000016</v>
      </c>
      <c r="Q5214" s="33">
        <v>-0.19999999999999996</v>
      </c>
    </row>
    <row r="5215" spans="1:17">
      <c r="A5215">
        <v>2014</v>
      </c>
      <c r="B5215">
        <v>309</v>
      </c>
      <c r="C5215">
        <v>440</v>
      </c>
      <c r="D5215">
        <v>2540</v>
      </c>
      <c r="E5215" s="33">
        <f t="shared" si="324"/>
        <v>2.54</v>
      </c>
      <c r="F5215" s="32">
        <f t="shared" si="325"/>
        <v>-0.18999999999999995</v>
      </c>
      <c r="H5215">
        <v>2014</v>
      </c>
      <c r="I5215">
        <v>309</v>
      </c>
      <c r="J5215">
        <v>440</v>
      </c>
      <c r="K5215">
        <v>1700</v>
      </c>
      <c r="L5215" s="33">
        <f t="shared" si="326"/>
        <v>1.7</v>
      </c>
      <c r="M5215" s="32">
        <f t="shared" si="327"/>
        <v>-0.18999999999999995</v>
      </c>
      <c r="O5215" s="34">
        <v>40245.194444444445</v>
      </c>
      <c r="P5215" s="33">
        <v>-0.18999999999999995</v>
      </c>
      <c r="Q5215" s="33">
        <v>-0.18999999999999995</v>
      </c>
    </row>
    <row r="5216" spans="1:17">
      <c r="A5216">
        <v>2014</v>
      </c>
      <c r="B5216">
        <v>309</v>
      </c>
      <c r="C5216">
        <v>450</v>
      </c>
      <c r="D5216">
        <v>2540</v>
      </c>
      <c r="E5216" s="33">
        <f t="shared" si="324"/>
        <v>2.54</v>
      </c>
      <c r="F5216" s="32">
        <f t="shared" si="325"/>
        <v>-0.18999999999999995</v>
      </c>
      <c r="H5216">
        <v>2014</v>
      </c>
      <c r="I5216">
        <v>309</v>
      </c>
      <c r="J5216">
        <v>450</v>
      </c>
      <c r="K5216">
        <v>1700</v>
      </c>
      <c r="L5216" s="33">
        <f t="shared" si="326"/>
        <v>1.7</v>
      </c>
      <c r="M5216" s="32">
        <f t="shared" si="327"/>
        <v>-0.18999999999999995</v>
      </c>
      <c r="O5216" s="34">
        <v>40245.201388888891</v>
      </c>
      <c r="P5216" s="33">
        <v>-0.18999999999999995</v>
      </c>
      <c r="Q5216" s="33">
        <v>-0.18999999999999995</v>
      </c>
    </row>
    <row r="5217" spans="1:17">
      <c r="A5217">
        <v>2014</v>
      </c>
      <c r="B5217">
        <v>309</v>
      </c>
      <c r="C5217">
        <v>500</v>
      </c>
      <c r="D5217">
        <v>2530</v>
      </c>
      <c r="E5217" s="33">
        <f t="shared" si="324"/>
        <v>2.5299999999999998</v>
      </c>
      <c r="F5217" s="32">
        <f t="shared" si="325"/>
        <v>-0.20000000000000018</v>
      </c>
      <c r="H5217">
        <v>2014</v>
      </c>
      <c r="I5217">
        <v>309</v>
      </c>
      <c r="J5217">
        <v>500</v>
      </c>
      <c r="K5217">
        <v>1700</v>
      </c>
      <c r="L5217" s="33">
        <f t="shared" si="326"/>
        <v>1.7</v>
      </c>
      <c r="M5217" s="32">
        <f t="shared" si="327"/>
        <v>-0.18999999999999995</v>
      </c>
      <c r="O5217" s="34">
        <v>40245.208333333336</v>
      </c>
      <c r="P5217" s="33">
        <v>-0.20000000000000018</v>
      </c>
      <c r="Q5217" s="33">
        <v>-0.18999999999999995</v>
      </c>
    </row>
    <row r="5218" spans="1:17">
      <c r="A5218">
        <v>2014</v>
      </c>
      <c r="B5218">
        <v>309</v>
      </c>
      <c r="C5218">
        <v>510</v>
      </c>
      <c r="D5218">
        <v>2530</v>
      </c>
      <c r="E5218" s="33">
        <f t="shared" si="324"/>
        <v>2.5299999999999998</v>
      </c>
      <c r="F5218" s="32">
        <f t="shared" si="325"/>
        <v>-0.20000000000000018</v>
      </c>
      <c r="H5218">
        <v>2014</v>
      </c>
      <c r="I5218">
        <v>309</v>
      </c>
      <c r="J5218">
        <v>510</v>
      </c>
      <c r="K5218">
        <v>1700</v>
      </c>
      <c r="L5218" s="33">
        <f t="shared" si="326"/>
        <v>1.7</v>
      </c>
      <c r="M5218" s="32">
        <f t="shared" si="327"/>
        <v>-0.18999999999999995</v>
      </c>
      <c r="O5218" s="34">
        <v>40245.215277777781</v>
      </c>
      <c r="P5218" s="33">
        <v>-0.20000000000000018</v>
      </c>
      <c r="Q5218" s="33">
        <v>-0.18999999999999995</v>
      </c>
    </row>
    <row r="5219" spans="1:17">
      <c r="A5219">
        <v>2014</v>
      </c>
      <c r="B5219">
        <v>309</v>
      </c>
      <c r="C5219">
        <v>520</v>
      </c>
      <c r="D5219">
        <v>2530</v>
      </c>
      <c r="E5219" s="33">
        <f t="shared" si="324"/>
        <v>2.5299999999999998</v>
      </c>
      <c r="F5219" s="32">
        <f t="shared" si="325"/>
        <v>-0.20000000000000018</v>
      </c>
      <c r="H5219">
        <v>2014</v>
      </c>
      <c r="I5219">
        <v>309</v>
      </c>
      <c r="J5219">
        <v>520</v>
      </c>
      <c r="K5219">
        <v>1710</v>
      </c>
      <c r="L5219" s="33">
        <f t="shared" si="326"/>
        <v>1.71</v>
      </c>
      <c r="M5219" s="32">
        <f t="shared" si="327"/>
        <v>-0.17999999999999994</v>
      </c>
      <c r="O5219" s="34">
        <v>40245.222222222219</v>
      </c>
      <c r="P5219" s="33">
        <v>-0.20000000000000018</v>
      </c>
      <c r="Q5219" s="33">
        <v>-0.17999999999999994</v>
      </c>
    </row>
    <row r="5220" spans="1:17">
      <c r="A5220">
        <v>2014</v>
      </c>
      <c r="B5220">
        <v>309</v>
      </c>
      <c r="C5220">
        <v>530</v>
      </c>
      <c r="D5220">
        <v>2530</v>
      </c>
      <c r="E5220" s="33">
        <f t="shared" si="324"/>
        <v>2.5299999999999998</v>
      </c>
      <c r="F5220" s="32">
        <f t="shared" si="325"/>
        <v>-0.20000000000000018</v>
      </c>
      <c r="H5220">
        <v>2014</v>
      </c>
      <c r="I5220">
        <v>309</v>
      </c>
      <c r="J5220">
        <v>530</v>
      </c>
      <c r="K5220">
        <v>1710</v>
      </c>
      <c r="L5220" s="33">
        <f t="shared" si="326"/>
        <v>1.71</v>
      </c>
      <c r="M5220" s="32">
        <f t="shared" si="327"/>
        <v>-0.17999999999999994</v>
      </c>
      <c r="O5220" s="34">
        <v>40245.229166666664</v>
      </c>
      <c r="P5220" s="33">
        <v>-0.20000000000000018</v>
      </c>
      <c r="Q5220" s="33">
        <v>-0.17999999999999994</v>
      </c>
    </row>
    <row r="5221" spans="1:17">
      <c r="A5221">
        <v>2014</v>
      </c>
      <c r="B5221">
        <v>309</v>
      </c>
      <c r="C5221">
        <v>540</v>
      </c>
      <c r="D5221">
        <v>2530</v>
      </c>
      <c r="E5221" s="33">
        <f t="shared" si="324"/>
        <v>2.5299999999999998</v>
      </c>
      <c r="F5221" s="32">
        <f t="shared" si="325"/>
        <v>-0.20000000000000018</v>
      </c>
      <c r="H5221">
        <v>2014</v>
      </c>
      <c r="I5221">
        <v>309</v>
      </c>
      <c r="J5221">
        <v>540</v>
      </c>
      <c r="K5221">
        <v>1720</v>
      </c>
      <c r="L5221" s="33">
        <f t="shared" si="326"/>
        <v>1.72</v>
      </c>
      <c r="M5221" s="32">
        <f t="shared" si="327"/>
        <v>-0.16999999999999993</v>
      </c>
      <c r="O5221" s="34">
        <v>40245.236111111109</v>
      </c>
      <c r="P5221" s="33">
        <v>-0.20000000000000018</v>
      </c>
      <c r="Q5221" s="33">
        <v>-0.16999999999999993</v>
      </c>
    </row>
    <row r="5222" spans="1:17">
      <c r="A5222">
        <v>2014</v>
      </c>
      <c r="B5222">
        <v>309</v>
      </c>
      <c r="C5222">
        <v>550</v>
      </c>
      <c r="D5222">
        <v>2530</v>
      </c>
      <c r="E5222" s="33">
        <f t="shared" si="324"/>
        <v>2.5299999999999998</v>
      </c>
      <c r="F5222" s="32">
        <f t="shared" si="325"/>
        <v>-0.20000000000000018</v>
      </c>
      <c r="H5222">
        <v>2014</v>
      </c>
      <c r="I5222">
        <v>309</v>
      </c>
      <c r="J5222">
        <v>550</v>
      </c>
      <c r="K5222">
        <v>1730</v>
      </c>
      <c r="L5222" s="33">
        <f t="shared" si="326"/>
        <v>1.73</v>
      </c>
      <c r="M5222" s="32">
        <f t="shared" si="327"/>
        <v>-0.15999999999999992</v>
      </c>
      <c r="O5222" s="34">
        <v>40245.243055555555</v>
      </c>
      <c r="P5222" s="33">
        <v>-0.20000000000000018</v>
      </c>
      <c r="Q5222" s="33">
        <v>-0.15999999999999992</v>
      </c>
    </row>
    <row r="5223" spans="1:17">
      <c r="A5223">
        <v>2014</v>
      </c>
      <c r="B5223">
        <v>309</v>
      </c>
      <c r="C5223">
        <v>600</v>
      </c>
      <c r="D5223">
        <v>2530</v>
      </c>
      <c r="E5223" s="33">
        <f t="shared" si="324"/>
        <v>2.5299999999999998</v>
      </c>
      <c r="F5223" s="32">
        <f t="shared" si="325"/>
        <v>-0.20000000000000018</v>
      </c>
      <c r="H5223">
        <v>2014</v>
      </c>
      <c r="I5223">
        <v>309</v>
      </c>
      <c r="J5223">
        <v>600</v>
      </c>
      <c r="K5223">
        <v>1730</v>
      </c>
      <c r="L5223" s="33">
        <f t="shared" si="326"/>
        <v>1.73</v>
      </c>
      <c r="M5223" s="32">
        <f t="shared" si="327"/>
        <v>-0.15999999999999992</v>
      </c>
      <c r="O5223" s="34">
        <v>40245.25</v>
      </c>
      <c r="P5223" s="33">
        <v>-0.20000000000000018</v>
      </c>
      <c r="Q5223" s="33">
        <v>-0.15999999999999992</v>
      </c>
    </row>
    <row r="5224" spans="1:17">
      <c r="A5224">
        <v>2014</v>
      </c>
      <c r="B5224">
        <v>309</v>
      </c>
      <c r="C5224">
        <v>610</v>
      </c>
      <c r="D5224">
        <v>2530</v>
      </c>
      <c r="E5224" s="33">
        <f t="shared" si="324"/>
        <v>2.5299999999999998</v>
      </c>
      <c r="F5224" s="32">
        <f t="shared" si="325"/>
        <v>-0.20000000000000018</v>
      </c>
      <c r="H5224">
        <v>2014</v>
      </c>
      <c r="I5224">
        <v>309</v>
      </c>
      <c r="J5224">
        <v>610</v>
      </c>
      <c r="K5224">
        <v>1740</v>
      </c>
      <c r="L5224" s="33">
        <f t="shared" si="326"/>
        <v>1.74</v>
      </c>
      <c r="M5224" s="32">
        <f t="shared" si="327"/>
        <v>-0.14999999999999991</v>
      </c>
      <c r="O5224" s="34">
        <v>40245.256944444445</v>
      </c>
      <c r="P5224" s="33">
        <v>-0.20000000000000018</v>
      </c>
      <c r="Q5224" s="33">
        <v>-0.14999999999999991</v>
      </c>
    </row>
    <row r="5225" spans="1:17">
      <c r="A5225">
        <v>2014</v>
      </c>
      <c r="B5225">
        <v>309</v>
      </c>
      <c r="C5225">
        <v>620</v>
      </c>
      <c r="D5225">
        <v>2540</v>
      </c>
      <c r="E5225" s="33">
        <f t="shared" si="324"/>
        <v>2.54</v>
      </c>
      <c r="F5225" s="32">
        <f t="shared" si="325"/>
        <v>-0.18999999999999995</v>
      </c>
      <c r="H5225">
        <v>2014</v>
      </c>
      <c r="I5225">
        <v>309</v>
      </c>
      <c r="J5225">
        <v>620</v>
      </c>
      <c r="K5225">
        <v>1750</v>
      </c>
      <c r="L5225" s="33">
        <f t="shared" si="326"/>
        <v>1.75</v>
      </c>
      <c r="M5225" s="32">
        <f t="shared" si="327"/>
        <v>-0.1399999999999999</v>
      </c>
      <c r="O5225" s="34">
        <v>40245.263888888891</v>
      </c>
      <c r="P5225" s="33">
        <v>-0.18999999999999995</v>
      </c>
      <c r="Q5225" s="33">
        <v>-0.1399999999999999</v>
      </c>
    </row>
    <row r="5226" spans="1:17">
      <c r="A5226">
        <v>2014</v>
      </c>
      <c r="B5226">
        <v>309</v>
      </c>
      <c r="C5226">
        <v>630</v>
      </c>
      <c r="D5226">
        <v>2540</v>
      </c>
      <c r="E5226" s="33">
        <f t="shared" si="324"/>
        <v>2.54</v>
      </c>
      <c r="F5226" s="32">
        <f t="shared" si="325"/>
        <v>-0.18999999999999995</v>
      </c>
      <c r="H5226">
        <v>2014</v>
      </c>
      <c r="I5226">
        <v>309</v>
      </c>
      <c r="J5226">
        <v>630</v>
      </c>
      <c r="K5226">
        <v>1760</v>
      </c>
      <c r="L5226" s="33">
        <f t="shared" si="326"/>
        <v>1.76</v>
      </c>
      <c r="M5226" s="32">
        <f t="shared" si="327"/>
        <v>-0.12999999999999989</v>
      </c>
      <c r="O5226" s="34">
        <v>40245.270833333336</v>
      </c>
      <c r="P5226" s="33">
        <v>-0.18999999999999995</v>
      </c>
      <c r="Q5226" s="33">
        <v>-0.12999999999999989</v>
      </c>
    </row>
    <row r="5227" spans="1:17">
      <c r="A5227">
        <v>2014</v>
      </c>
      <c r="B5227">
        <v>309</v>
      </c>
      <c r="C5227">
        <v>640</v>
      </c>
      <c r="D5227">
        <v>2550</v>
      </c>
      <c r="E5227" s="33">
        <f t="shared" si="324"/>
        <v>2.5499999999999998</v>
      </c>
      <c r="F5227" s="32">
        <f t="shared" si="325"/>
        <v>-0.18000000000000016</v>
      </c>
      <c r="H5227">
        <v>2014</v>
      </c>
      <c r="I5227">
        <v>309</v>
      </c>
      <c r="J5227">
        <v>640</v>
      </c>
      <c r="K5227">
        <v>1770</v>
      </c>
      <c r="L5227" s="33">
        <f t="shared" si="326"/>
        <v>1.77</v>
      </c>
      <c r="M5227" s="32">
        <f t="shared" si="327"/>
        <v>-0.11999999999999988</v>
      </c>
      <c r="O5227" s="34">
        <v>40245.277777777781</v>
      </c>
      <c r="P5227" s="33">
        <v>-0.18000000000000016</v>
      </c>
      <c r="Q5227" s="33">
        <v>-0.11999999999999988</v>
      </c>
    </row>
    <row r="5228" spans="1:17">
      <c r="A5228">
        <v>2014</v>
      </c>
      <c r="B5228">
        <v>309</v>
      </c>
      <c r="C5228">
        <v>650</v>
      </c>
      <c r="D5228">
        <v>2550</v>
      </c>
      <c r="E5228" s="33">
        <f t="shared" si="324"/>
        <v>2.5499999999999998</v>
      </c>
      <c r="F5228" s="32">
        <f t="shared" si="325"/>
        <v>-0.18000000000000016</v>
      </c>
      <c r="H5228">
        <v>2014</v>
      </c>
      <c r="I5228">
        <v>309</v>
      </c>
      <c r="J5228">
        <v>650</v>
      </c>
      <c r="K5228">
        <v>1780</v>
      </c>
      <c r="L5228" s="33">
        <f t="shared" si="326"/>
        <v>1.78</v>
      </c>
      <c r="M5228" s="32">
        <f t="shared" si="327"/>
        <v>-0.10999999999999988</v>
      </c>
      <c r="O5228" s="34">
        <v>40245.284722222219</v>
      </c>
      <c r="P5228" s="33">
        <v>-0.18000000000000016</v>
      </c>
      <c r="Q5228" s="33">
        <v>-0.10999999999999988</v>
      </c>
    </row>
    <row r="5229" spans="1:17">
      <c r="A5229">
        <v>2014</v>
      </c>
      <c r="B5229">
        <v>309</v>
      </c>
      <c r="C5229">
        <v>700</v>
      </c>
      <c r="D5229">
        <v>2560</v>
      </c>
      <c r="E5229" s="33">
        <f t="shared" si="324"/>
        <v>2.56</v>
      </c>
      <c r="F5229" s="32">
        <f t="shared" si="325"/>
        <v>-0.16999999999999993</v>
      </c>
      <c r="H5229">
        <v>2014</v>
      </c>
      <c r="I5229">
        <v>309</v>
      </c>
      <c r="J5229">
        <v>700</v>
      </c>
      <c r="K5229">
        <v>1790</v>
      </c>
      <c r="L5229" s="33">
        <f t="shared" si="326"/>
        <v>1.79</v>
      </c>
      <c r="M5229" s="32">
        <f t="shared" si="327"/>
        <v>-9.9999999999999867E-2</v>
      </c>
      <c r="O5229" s="34">
        <v>40245.291666666664</v>
      </c>
      <c r="P5229" s="33">
        <v>-0.16999999999999993</v>
      </c>
      <c r="Q5229" s="33">
        <v>-9.9999999999999867E-2</v>
      </c>
    </row>
    <row r="5230" spans="1:17">
      <c r="A5230">
        <v>2014</v>
      </c>
      <c r="B5230">
        <v>309</v>
      </c>
      <c r="C5230">
        <v>710</v>
      </c>
      <c r="D5230">
        <v>2560</v>
      </c>
      <c r="E5230" s="33">
        <f t="shared" si="324"/>
        <v>2.56</v>
      </c>
      <c r="F5230" s="32">
        <f t="shared" si="325"/>
        <v>-0.16999999999999993</v>
      </c>
      <c r="H5230">
        <v>2014</v>
      </c>
      <c r="I5230">
        <v>309</v>
      </c>
      <c r="J5230">
        <v>710</v>
      </c>
      <c r="K5230">
        <v>1800</v>
      </c>
      <c r="L5230" s="33">
        <f t="shared" si="326"/>
        <v>1.8</v>
      </c>
      <c r="M5230" s="32">
        <f t="shared" si="327"/>
        <v>-8.9999999999999858E-2</v>
      </c>
      <c r="O5230" s="34">
        <v>40245.298611111109</v>
      </c>
      <c r="P5230" s="33">
        <v>-0.16999999999999993</v>
      </c>
      <c r="Q5230" s="33">
        <v>-8.9999999999999858E-2</v>
      </c>
    </row>
    <row r="5231" spans="1:17">
      <c r="A5231">
        <v>2014</v>
      </c>
      <c r="B5231">
        <v>309</v>
      </c>
      <c r="C5231">
        <v>720</v>
      </c>
      <c r="D5231">
        <v>2570</v>
      </c>
      <c r="E5231" s="33">
        <f t="shared" si="324"/>
        <v>2.57</v>
      </c>
      <c r="F5231" s="32">
        <f t="shared" si="325"/>
        <v>-0.16000000000000014</v>
      </c>
      <c r="H5231">
        <v>2014</v>
      </c>
      <c r="I5231">
        <v>309</v>
      </c>
      <c r="J5231">
        <v>720</v>
      </c>
      <c r="K5231">
        <v>1820</v>
      </c>
      <c r="L5231" s="33">
        <f t="shared" si="326"/>
        <v>1.82</v>
      </c>
      <c r="M5231" s="32">
        <f t="shared" si="327"/>
        <v>-6.999999999999984E-2</v>
      </c>
      <c r="O5231" s="34">
        <v>40245.305555555555</v>
      </c>
      <c r="P5231" s="33">
        <v>-0.16000000000000014</v>
      </c>
      <c r="Q5231" s="33">
        <v>-6.999999999999984E-2</v>
      </c>
    </row>
    <row r="5232" spans="1:17">
      <c r="A5232">
        <v>2014</v>
      </c>
      <c r="B5232">
        <v>309</v>
      </c>
      <c r="C5232">
        <v>730</v>
      </c>
      <c r="D5232">
        <v>2580</v>
      </c>
      <c r="E5232" s="33">
        <f t="shared" si="324"/>
        <v>2.58</v>
      </c>
      <c r="F5232" s="32">
        <f t="shared" si="325"/>
        <v>-0.14999999999999991</v>
      </c>
      <c r="H5232">
        <v>2014</v>
      </c>
      <c r="I5232">
        <v>309</v>
      </c>
      <c r="J5232">
        <v>730</v>
      </c>
      <c r="K5232">
        <v>1830</v>
      </c>
      <c r="L5232" s="33">
        <f t="shared" si="326"/>
        <v>1.83</v>
      </c>
      <c r="M5232" s="32">
        <f t="shared" si="327"/>
        <v>-5.9999999999999831E-2</v>
      </c>
      <c r="O5232" s="34">
        <v>40245.3125</v>
      </c>
      <c r="P5232" s="33">
        <v>-0.14999999999999991</v>
      </c>
      <c r="Q5232" s="33">
        <v>-5.9999999999999831E-2</v>
      </c>
    </row>
    <row r="5233" spans="1:17">
      <c r="A5233">
        <v>2014</v>
      </c>
      <c r="B5233">
        <v>309</v>
      </c>
      <c r="C5233">
        <v>740</v>
      </c>
      <c r="D5233">
        <v>2590</v>
      </c>
      <c r="E5233" s="33">
        <f t="shared" si="324"/>
        <v>2.59</v>
      </c>
      <c r="F5233" s="32">
        <f t="shared" si="325"/>
        <v>-0.14000000000000012</v>
      </c>
      <c r="H5233">
        <v>2014</v>
      </c>
      <c r="I5233">
        <v>309</v>
      </c>
      <c r="J5233">
        <v>740</v>
      </c>
      <c r="K5233">
        <v>1840</v>
      </c>
      <c r="L5233" s="33">
        <f t="shared" si="326"/>
        <v>1.84</v>
      </c>
      <c r="M5233" s="32">
        <f t="shared" si="327"/>
        <v>-4.9999999999999822E-2</v>
      </c>
      <c r="O5233" s="34">
        <v>40245.319444444445</v>
      </c>
      <c r="P5233" s="33">
        <v>-0.14000000000000012</v>
      </c>
      <c r="Q5233" s="33">
        <v>-4.9999999999999822E-2</v>
      </c>
    </row>
    <row r="5234" spans="1:17">
      <c r="A5234">
        <v>2014</v>
      </c>
      <c r="B5234">
        <v>309</v>
      </c>
      <c r="C5234">
        <v>750</v>
      </c>
      <c r="D5234">
        <v>2600</v>
      </c>
      <c r="E5234" s="33">
        <f t="shared" si="324"/>
        <v>2.6</v>
      </c>
      <c r="F5234" s="32">
        <f t="shared" si="325"/>
        <v>-0.12999999999999989</v>
      </c>
      <c r="H5234">
        <v>2014</v>
      </c>
      <c r="I5234">
        <v>309</v>
      </c>
      <c r="J5234">
        <v>750</v>
      </c>
      <c r="K5234">
        <v>1860</v>
      </c>
      <c r="L5234" s="33">
        <f t="shared" si="326"/>
        <v>1.86</v>
      </c>
      <c r="M5234" s="32">
        <f t="shared" si="327"/>
        <v>-2.9999999999999805E-2</v>
      </c>
      <c r="O5234" s="34">
        <v>40245.326388888891</v>
      </c>
      <c r="P5234" s="33">
        <v>-0.12999999999999989</v>
      </c>
      <c r="Q5234" s="33">
        <v>-2.9999999999999805E-2</v>
      </c>
    </row>
    <row r="5235" spans="1:17">
      <c r="A5235">
        <v>2014</v>
      </c>
      <c r="B5235">
        <v>309</v>
      </c>
      <c r="C5235">
        <v>800</v>
      </c>
      <c r="D5235">
        <v>2610</v>
      </c>
      <c r="E5235" s="33">
        <f t="shared" si="324"/>
        <v>2.61</v>
      </c>
      <c r="F5235" s="32">
        <f t="shared" si="325"/>
        <v>-0.12000000000000011</v>
      </c>
      <c r="H5235">
        <v>2014</v>
      </c>
      <c r="I5235">
        <v>309</v>
      </c>
      <c r="J5235">
        <v>800</v>
      </c>
      <c r="K5235">
        <v>1870</v>
      </c>
      <c r="L5235" s="33">
        <f t="shared" si="326"/>
        <v>1.87</v>
      </c>
      <c r="M5235" s="32">
        <f t="shared" si="327"/>
        <v>-1.9999999999999796E-2</v>
      </c>
      <c r="O5235" s="34">
        <v>40245.333333333336</v>
      </c>
      <c r="P5235" s="33">
        <v>-0.12000000000000011</v>
      </c>
      <c r="Q5235" s="33">
        <v>-1.9999999999999796E-2</v>
      </c>
    </row>
    <row r="5236" spans="1:17">
      <c r="A5236">
        <v>2014</v>
      </c>
      <c r="B5236">
        <v>309</v>
      </c>
      <c r="C5236">
        <v>810</v>
      </c>
      <c r="D5236">
        <v>2620</v>
      </c>
      <c r="E5236" s="33">
        <f t="shared" si="324"/>
        <v>2.62</v>
      </c>
      <c r="F5236" s="32">
        <f t="shared" si="325"/>
        <v>-0.10999999999999988</v>
      </c>
      <c r="H5236">
        <v>2014</v>
      </c>
      <c r="I5236">
        <v>309</v>
      </c>
      <c r="J5236">
        <v>810</v>
      </c>
      <c r="K5236">
        <v>1880</v>
      </c>
      <c r="L5236" s="33">
        <f t="shared" si="326"/>
        <v>1.88</v>
      </c>
      <c r="M5236" s="32">
        <f t="shared" si="327"/>
        <v>-1.0000000000000009E-2</v>
      </c>
      <c r="O5236" s="34">
        <v>40245.340277777781</v>
      </c>
      <c r="P5236" s="33">
        <v>-0.10999999999999988</v>
      </c>
      <c r="Q5236" s="33">
        <v>-1.0000000000000009E-2</v>
      </c>
    </row>
    <row r="5237" spans="1:17">
      <c r="A5237">
        <v>2014</v>
      </c>
      <c r="B5237">
        <v>309</v>
      </c>
      <c r="C5237">
        <v>820</v>
      </c>
      <c r="D5237">
        <v>2630</v>
      </c>
      <c r="E5237" s="33">
        <f t="shared" si="324"/>
        <v>2.63</v>
      </c>
      <c r="F5237" s="32">
        <f t="shared" si="325"/>
        <v>-0.10000000000000009</v>
      </c>
      <c r="H5237">
        <v>2014</v>
      </c>
      <c r="I5237">
        <v>309</v>
      </c>
      <c r="J5237">
        <v>820</v>
      </c>
      <c r="K5237">
        <v>1900</v>
      </c>
      <c r="L5237" s="33">
        <f t="shared" si="326"/>
        <v>1.9</v>
      </c>
      <c r="M5237" s="32">
        <f t="shared" si="327"/>
        <v>1.0000000000000009E-2</v>
      </c>
      <c r="O5237" s="34">
        <v>40245.347222222219</v>
      </c>
      <c r="P5237" s="33">
        <v>-0.10000000000000009</v>
      </c>
      <c r="Q5237" s="33">
        <v>1.0000000000000009E-2</v>
      </c>
    </row>
    <row r="5238" spans="1:17">
      <c r="A5238">
        <v>2014</v>
      </c>
      <c r="B5238">
        <v>309</v>
      </c>
      <c r="C5238">
        <v>830</v>
      </c>
      <c r="D5238">
        <v>2640</v>
      </c>
      <c r="E5238" s="33">
        <f t="shared" si="324"/>
        <v>2.64</v>
      </c>
      <c r="F5238" s="32">
        <f t="shared" si="325"/>
        <v>-8.9999999999999858E-2</v>
      </c>
      <c r="H5238">
        <v>2014</v>
      </c>
      <c r="I5238">
        <v>309</v>
      </c>
      <c r="J5238">
        <v>830</v>
      </c>
      <c r="K5238">
        <v>1910</v>
      </c>
      <c r="L5238" s="33">
        <f t="shared" si="326"/>
        <v>1.91</v>
      </c>
      <c r="M5238" s="32">
        <f t="shared" si="327"/>
        <v>2.0000000000000018E-2</v>
      </c>
      <c r="O5238" s="34">
        <v>40245.354166666664</v>
      </c>
      <c r="P5238" s="33">
        <v>-8.9999999999999858E-2</v>
      </c>
      <c r="Q5238" s="33">
        <v>2.0000000000000018E-2</v>
      </c>
    </row>
    <row r="5239" spans="1:17">
      <c r="A5239">
        <v>2014</v>
      </c>
      <c r="B5239">
        <v>309</v>
      </c>
      <c r="C5239">
        <v>840</v>
      </c>
      <c r="D5239">
        <v>2660</v>
      </c>
      <c r="E5239" s="33">
        <f t="shared" si="324"/>
        <v>2.66</v>
      </c>
      <c r="F5239" s="32">
        <f t="shared" si="325"/>
        <v>-6.999999999999984E-2</v>
      </c>
      <c r="H5239">
        <v>2014</v>
      </c>
      <c r="I5239">
        <v>309</v>
      </c>
      <c r="J5239">
        <v>840</v>
      </c>
      <c r="K5239">
        <v>1930</v>
      </c>
      <c r="L5239" s="33">
        <f t="shared" si="326"/>
        <v>1.93</v>
      </c>
      <c r="M5239" s="32">
        <f t="shared" si="327"/>
        <v>4.0000000000000036E-2</v>
      </c>
      <c r="O5239" s="34">
        <v>40245.361111111109</v>
      </c>
      <c r="P5239" s="33">
        <v>-6.999999999999984E-2</v>
      </c>
      <c r="Q5239" s="33">
        <v>4.0000000000000036E-2</v>
      </c>
    </row>
    <row r="5240" spans="1:17">
      <c r="A5240">
        <v>2014</v>
      </c>
      <c r="B5240">
        <v>309</v>
      </c>
      <c r="C5240">
        <v>850</v>
      </c>
      <c r="D5240">
        <v>2670</v>
      </c>
      <c r="E5240" s="33">
        <f t="shared" si="324"/>
        <v>2.67</v>
      </c>
      <c r="F5240" s="32">
        <f t="shared" si="325"/>
        <v>-6.0000000000000053E-2</v>
      </c>
      <c r="H5240">
        <v>2014</v>
      </c>
      <c r="I5240">
        <v>309</v>
      </c>
      <c r="J5240">
        <v>850</v>
      </c>
      <c r="K5240">
        <v>1940</v>
      </c>
      <c r="L5240" s="33">
        <f t="shared" si="326"/>
        <v>1.94</v>
      </c>
      <c r="M5240" s="32">
        <f t="shared" si="327"/>
        <v>5.0000000000000044E-2</v>
      </c>
      <c r="O5240" s="34">
        <v>40245.368055555555</v>
      </c>
      <c r="P5240" s="33">
        <v>-6.0000000000000053E-2</v>
      </c>
      <c r="Q5240" s="33">
        <v>5.0000000000000044E-2</v>
      </c>
    </row>
    <row r="5241" spans="1:17">
      <c r="A5241">
        <v>2014</v>
      </c>
      <c r="B5241">
        <v>309</v>
      </c>
      <c r="C5241">
        <v>900</v>
      </c>
      <c r="D5241">
        <v>2690</v>
      </c>
      <c r="E5241" s="33">
        <f t="shared" si="324"/>
        <v>2.69</v>
      </c>
      <c r="F5241" s="32">
        <f t="shared" si="325"/>
        <v>-4.0000000000000036E-2</v>
      </c>
      <c r="H5241">
        <v>2014</v>
      </c>
      <c r="I5241">
        <v>309</v>
      </c>
      <c r="J5241">
        <v>900</v>
      </c>
      <c r="K5241">
        <v>1960</v>
      </c>
      <c r="L5241" s="33">
        <f t="shared" si="326"/>
        <v>1.96</v>
      </c>
      <c r="M5241" s="32">
        <f t="shared" si="327"/>
        <v>7.0000000000000062E-2</v>
      </c>
      <c r="O5241" s="34">
        <v>40245.375</v>
      </c>
      <c r="P5241" s="33">
        <v>-4.0000000000000036E-2</v>
      </c>
      <c r="Q5241" s="33">
        <v>7.0000000000000062E-2</v>
      </c>
    </row>
    <row r="5242" spans="1:17">
      <c r="A5242">
        <v>2014</v>
      </c>
      <c r="B5242">
        <v>309</v>
      </c>
      <c r="C5242">
        <v>910</v>
      </c>
      <c r="D5242">
        <v>2700</v>
      </c>
      <c r="E5242" s="33">
        <f t="shared" si="324"/>
        <v>2.7</v>
      </c>
      <c r="F5242" s="32">
        <f t="shared" si="325"/>
        <v>-2.9999999999999805E-2</v>
      </c>
      <c r="H5242">
        <v>2014</v>
      </c>
      <c r="I5242">
        <v>309</v>
      </c>
      <c r="J5242">
        <v>910</v>
      </c>
      <c r="K5242">
        <v>1970</v>
      </c>
      <c r="L5242" s="33">
        <f t="shared" si="326"/>
        <v>1.97</v>
      </c>
      <c r="M5242" s="32">
        <f t="shared" si="327"/>
        <v>8.0000000000000071E-2</v>
      </c>
      <c r="O5242" s="34">
        <v>40245.381944444445</v>
      </c>
      <c r="P5242" s="33">
        <v>-2.9999999999999805E-2</v>
      </c>
      <c r="Q5242" s="33">
        <v>8.0000000000000071E-2</v>
      </c>
    </row>
    <row r="5243" spans="1:17">
      <c r="A5243">
        <v>2014</v>
      </c>
      <c r="B5243">
        <v>309</v>
      </c>
      <c r="C5243">
        <v>920</v>
      </c>
      <c r="D5243">
        <v>2720</v>
      </c>
      <c r="E5243" s="33">
        <f t="shared" si="324"/>
        <v>2.72</v>
      </c>
      <c r="F5243" s="32">
        <f t="shared" si="325"/>
        <v>-9.9999999999997868E-3</v>
      </c>
      <c r="H5243">
        <v>2014</v>
      </c>
      <c r="I5243">
        <v>309</v>
      </c>
      <c r="J5243">
        <v>920</v>
      </c>
      <c r="K5243">
        <v>1990</v>
      </c>
      <c r="L5243" s="33">
        <f t="shared" si="326"/>
        <v>1.99</v>
      </c>
      <c r="M5243" s="32">
        <f t="shared" si="327"/>
        <v>0.10000000000000009</v>
      </c>
      <c r="O5243" s="34">
        <v>40245.388888888891</v>
      </c>
      <c r="P5243" s="33">
        <v>-9.9999999999997868E-3</v>
      </c>
      <c r="Q5243" s="33">
        <v>0.10000000000000009</v>
      </c>
    </row>
    <row r="5244" spans="1:17">
      <c r="A5244">
        <v>2014</v>
      </c>
      <c r="B5244">
        <v>309</v>
      </c>
      <c r="C5244">
        <v>930</v>
      </c>
      <c r="D5244">
        <v>2740</v>
      </c>
      <c r="E5244" s="33">
        <f t="shared" si="324"/>
        <v>2.74</v>
      </c>
      <c r="F5244" s="32">
        <f t="shared" si="325"/>
        <v>1.0000000000000231E-2</v>
      </c>
      <c r="H5244">
        <v>2014</v>
      </c>
      <c r="I5244">
        <v>309</v>
      </c>
      <c r="J5244">
        <v>930</v>
      </c>
      <c r="K5244">
        <v>2000</v>
      </c>
      <c r="L5244" s="33">
        <f t="shared" si="326"/>
        <v>2</v>
      </c>
      <c r="M5244" s="32">
        <f t="shared" si="327"/>
        <v>0.1100000000000001</v>
      </c>
      <c r="O5244" s="34">
        <v>40245.395833333336</v>
      </c>
      <c r="P5244" s="33">
        <v>1.0000000000000231E-2</v>
      </c>
      <c r="Q5244" s="33">
        <v>0.1100000000000001</v>
      </c>
    </row>
    <row r="5245" spans="1:17">
      <c r="A5245">
        <v>2014</v>
      </c>
      <c r="B5245">
        <v>309</v>
      </c>
      <c r="C5245">
        <v>940</v>
      </c>
      <c r="D5245">
        <v>2760</v>
      </c>
      <c r="E5245" s="33">
        <f t="shared" si="324"/>
        <v>2.76</v>
      </c>
      <c r="F5245" s="32">
        <f t="shared" si="325"/>
        <v>2.9999999999999805E-2</v>
      </c>
      <c r="H5245">
        <v>2014</v>
      </c>
      <c r="I5245">
        <v>309</v>
      </c>
      <c r="J5245">
        <v>940</v>
      </c>
      <c r="K5245">
        <v>2020</v>
      </c>
      <c r="L5245" s="33">
        <f t="shared" si="326"/>
        <v>2.02</v>
      </c>
      <c r="M5245" s="32">
        <f t="shared" si="327"/>
        <v>0.13000000000000012</v>
      </c>
      <c r="O5245" s="34">
        <v>40245.402777777781</v>
      </c>
      <c r="P5245" s="33">
        <v>2.9999999999999805E-2</v>
      </c>
      <c r="Q5245" s="33">
        <v>0.13000000000000012</v>
      </c>
    </row>
    <row r="5246" spans="1:17">
      <c r="A5246">
        <v>2014</v>
      </c>
      <c r="B5246">
        <v>309</v>
      </c>
      <c r="C5246">
        <v>950</v>
      </c>
      <c r="D5246">
        <v>2780</v>
      </c>
      <c r="E5246" s="33">
        <f t="shared" si="324"/>
        <v>2.78</v>
      </c>
      <c r="F5246" s="32">
        <f t="shared" si="325"/>
        <v>4.9999999999999822E-2</v>
      </c>
      <c r="H5246">
        <v>2014</v>
      </c>
      <c r="I5246">
        <v>309</v>
      </c>
      <c r="J5246">
        <v>950</v>
      </c>
      <c r="K5246">
        <v>2030</v>
      </c>
      <c r="L5246" s="33">
        <f t="shared" si="326"/>
        <v>2.0299999999999998</v>
      </c>
      <c r="M5246" s="32">
        <f t="shared" si="327"/>
        <v>0.1399999999999999</v>
      </c>
      <c r="O5246" s="34">
        <v>40245.409722222219</v>
      </c>
      <c r="P5246" s="33">
        <v>4.9999999999999822E-2</v>
      </c>
      <c r="Q5246" s="33">
        <v>0.1399999999999999</v>
      </c>
    </row>
    <row r="5247" spans="1:17">
      <c r="A5247">
        <v>2014</v>
      </c>
      <c r="B5247">
        <v>309</v>
      </c>
      <c r="C5247">
        <v>1000</v>
      </c>
      <c r="D5247">
        <v>2800</v>
      </c>
      <c r="E5247" s="33">
        <f t="shared" si="324"/>
        <v>2.8</v>
      </c>
      <c r="F5247" s="32">
        <f t="shared" si="325"/>
        <v>6.999999999999984E-2</v>
      </c>
      <c r="H5247">
        <v>2014</v>
      </c>
      <c r="I5247">
        <v>309</v>
      </c>
      <c r="J5247">
        <v>1000</v>
      </c>
      <c r="K5247">
        <v>2050</v>
      </c>
      <c r="L5247" s="33">
        <f t="shared" si="326"/>
        <v>2.0499999999999998</v>
      </c>
      <c r="M5247" s="32">
        <f t="shared" si="327"/>
        <v>0.15999999999999992</v>
      </c>
      <c r="O5247" s="34">
        <v>40245.416666666664</v>
      </c>
      <c r="P5247" s="33">
        <v>6.999999999999984E-2</v>
      </c>
      <c r="Q5247" s="33">
        <v>0.15999999999999992</v>
      </c>
    </row>
    <row r="5248" spans="1:17">
      <c r="A5248">
        <v>2014</v>
      </c>
      <c r="B5248">
        <v>309</v>
      </c>
      <c r="C5248">
        <v>1010</v>
      </c>
      <c r="D5248">
        <v>2820</v>
      </c>
      <c r="E5248" s="33">
        <f t="shared" si="324"/>
        <v>2.82</v>
      </c>
      <c r="F5248" s="32">
        <f t="shared" si="325"/>
        <v>8.9999999999999858E-2</v>
      </c>
      <c r="H5248">
        <v>2014</v>
      </c>
      <c r="I5248">
        <v>309</v>
      </c>
      <c r="J5248">
        <v>1010</v>
      </c>
      <c r="K5248">
        <v>2060</v>
      </c>
      <c r="L5248" s="33">
        <f t="shared" si="326"/>
        <v>2.06</v>
      </c>
      <c r="M5248" s="32">
        <f t="shared" si="327"/>
        <v>0.17000000000000015</v>
      </c>
      <c r="O5248" s="34">
        <v>40245.423611111109</v>
      </c>
      <c r="P5248" s="33">
        <v>8.9999999999999858E-2</v>
      </c>
      <c r="Q5248" s="33">
        <v>0.17000000000000015</v>
      </c>
    </row>
    <row r="5249" spans="1:17">
      <c r="A5249">
        <v>2014</v>
      </c>
      <c r="B5249">
        <v>309</v>
      </c>
      <c r="C5249">
        <v>1020</v>
      </c>
      <c r="D5249">
        <v>2840</v>
      </c>
      <c r="E5249" s="33">
        <f t="shared" si="324"/>
        <v>2.84</v>
      </c>
      <c r="F5249" s="32">
        <f t="shared" si="325"/>
        <v>0.10999999999999988</v>
      </c>
      <c r="H5249">
        <v>2014</v>
      </c>
      <c r="I5249">
        <v>309</v>
      </c>
      <c r="J5249">
        <v>1020</v>
      </c>
      <c r="K5249">
        <v>2070</v>
      </c>
      <c r="L5249" s="33">
        <f t="shared" si="326"/>
        <v>2.0699999999999998</v>
      </c>
      <c r="M5249" s="32">
        <f t="shared" si="327"/>
        <v>0.17999999999999994</v>
      </c>
      <c r="O5249" s="34">
        <v>40245.430555555555</v>
      </c>
      <c r="P5249" s="33">
        <v>0.10999999999999988</v>
      </c>
      <c r="Q5249" s="33">
        <v>0.17999999999999994</v>
      </c>
    </row>
    <row r="5250" spans="1:17">
      <c r="A5250">
        <v>2014</v>
      </c>
      <c r="B5250">
        <v>309</v>
      </c>
      <c r="C5250">
        <v>1030</v>
      </c>
      <c r="D5250">
        <v>2860</v>
      </c>
      <c r="E5250" s="33">
        <f t="shared" si="324"/>
        <v>2.86</v>
      </c>
      <c r="F5250" s="32">
        <f t="shared" si="325"/>
        <v>0.12999999999999989</v>
      </c>
      <c r="H5250">
        <v>2014</v>
      </c>
      <c r="I5250">
        <v>309</v>
      </c>
      <c r="J5250">
        <v>1030</v>
      </c>
      <c r="K5250">
        <v>2090</v>
      </c>
      <c r="L5250" s="33">
        <f t="shared" si="326"/>
        <v>2.09</v>
      </c>
      <c r="M5250" s="32">
        <f t="shared" si="327"/>
        <v>0.19999999999999996</v>
      </c>
      <c r="O5250" s="34">
        <v>40245.4375</v>
      </c>
      <c r="P5250" s="33">
        <v>0.12999999999999989</v>
      </c>
      <c r="Q5250" s="33">
        <v>0.19999999999999996</v>
      </c>
    </row>
    <row r="5251" spans="1:17">
      <c r="A5251">
        <v>2014</v>
      </c>
      <c r="B5251">
        <v>309</v>
      </c>
      <c r="C5251">
        <v>1040</v>
      </c>
      <c r="D5251">
        <v>2880</v>
      </c>
      <c r="E5251" s="33">
        <f t="shared" si="324"/>
        <v>2.88</v>
      </c>
      <c r="F5251" s="32">
        <f t="shared" si="325"/>
        <v>0.14999999999999991</v>
      </c>
      <c r="H5251">
        <v>2014</v>
      </c>
      <c r="I5251">
        <v>309</v>
      </c>
      <c r="J5251">
        <v>1040</v>
      </c>
      <c r="K5251">
        <v>2100</v>
      </c>
      <c r="L5251" s="33">
        <f t="shared" si="326"/>
        <v>2.1</v>
      </c>
      <c r="M5251" s="32">
        <f t="shared" si="327"/>
        <v>0.21000000000000019</v>
      </c>
      <c r="O5251" s="34">
        <v>40245.444444444445</v>
      </c>
      <c r="P5251" s="33">
        <v>0.14999999999999991</v>
      </c>
      <c r="Q5251" s="33">
        <v>0.21000000000000019</v>
      </c>
    </row>
    <row r="5252" spans="1:17">
      <c r="A5252">
        <v>2014</v>
      </c>
      <c r="B5252">
        <v>309</v>
      </c>
      <c r="C5252">
        <v>1050</v>
      </c>
      <c r="D5252">
        <v>2900</v>
      </c>
      <c r="E5252" s="33">
        <f t="shared" ref="E5252:E5315" si="328">ROUND(D5252/1000,2)</f>
        <v>2.9</v>
      </c>
      <c r="F5252" s="32">
        <f t="shared" ref="F5252:F5315" si="329">E5252-E$8499</f>
        <v>0.16999999999999993</v>
      </c>
      <c r="H5252">
        <v>2014</v>
      </c>
      <c r="I5252">
        <v>309</v>
      </c>
      <c r="J5252">
        <v>1050</v>
      </c>
      <c r="K5252">
        <v>2110</v>
      </c>
      <c r="L5252" s="33">
        <f t="shared" ref="L5252:L5315" si="330">ROUND(K5252/1000,2)</f>
        <v>2.11</v>
      </c>
      <c r="M5252" s="32">
        <f t="shared" ref="M5252:M5315" si="331">L5252-L$8499</f>
        <v>0.21999999999999997</v>
      </c>
      <c r="O5252" s="34">
        <v>40245.451388888891</v>
      </c>
      <c r="P5252" s="33">
        <v>0.16999999999999993</v>
      </c>
      <c r="Q5252" s="33">
        <v>0.21999999999999997</v>
      </c>
    </row>
    <row r="5253" spans="1:17">
      <c r="A5253">
        <v>2014</v>
      </c>
      <c r="B5253">
        <v>309</v>
      </c>
      <c r="C5253">
        <v>1100</v>
      </c>
      <c r="D5253">
        <v>2920</v>
      </c>
      <c r="E5253" s="33">
        <f t="shared" si="328"/>
        <v>2.92</v>
      </c>
      <c r="F5253" s="32">
        <f t="shared" si="329"/>
        <v>0.18999999999999995</v>
      </c>
      <c r="H5253">
        <v>2014</v>
      </c>
      <c r="I5253">
        <v>309</v>
      </c>
      <c r="J5253">
        <v>1100</v>
      </c>
      <c r="K5253">
        <v>2120</v>
      </c>
      <c r="L5253" s="33">
        <f t="shared" si="330"/>
        <v>2.12</v>
      </c>
      <c r="M5253" s="32">
        <f t="shared" si="331"/>
        <v>0.2300000000000002</v>
      </c>
      <c r="O5253" s="34">
        <v>40245.458333333336</v>
      </c>
      <c r="P5253" s="33">
        <v>0.18999999999999995</v>
      </c>
      <c r="Q5253" s="33">
        <v>0.2300000000000002</v>
      </c>
    </row>
    <row r="5254" spans="1:17">
      <c r="A5254">
        <v>2014</v>
      </c>
      <c r="B5254">
        <v>309</v>
      </c>
      <c r="C5254">
        <v>1110</v>
      </c>
      <c r="D5254">
        <v>2930</v>
      </c>
      <c r="E5254" s="33">
        <f t="shared" si="328"/>
        <v>2.93</v>
      </c>
      <c r="F5254" s="32">
        <f t="shared" si="329"/>
        <v>0.20000000000000018</v>
      </c>
      <c r="H5254">
        <v>2014</v>
      </c>
      <c r="I5254">
        <v>309</v>
      </c>
      <c r="J5254">
        <v>1110</v>
      </c>
      <c r="K5254">
        <v>2130</v>
      </c>
      <c r="L5254" s="33">
        <f t="shared" si="330"/>
        <v>2.13</v>
      </c>
      <c r="M5254" s="32">
        <f t="shared" si="331"/>
        <v>0.24</v>
      </c>
      <c r="O5254" s="34">
        <v>40245.465277777781</v>
      </c>
      <c r="P5254" s="33">
        <v>0.20000000000000018</v>
      </c>
      <c r="Q5254" s="33">
        <v>0.24</v>
      </c>
    </row>
    <row r="5255" spans="1:17">
      <c r="A5255">
        <v>2014</v>
      </c>
      <c r="B5255">
        <v>309</v>
      </c>
      <c r="C5255">
        <v>1120</v>
      </c>
      <c r="D5255">
        <v>2950</v>
      </c>
      <c r="E5255" s="33">
        <f t="shared" si="328"/>
        <v>2.95</v>
      </c>
      <c r="F5255" s="32">
        <f t="shared" si="329"/>
        <v>0.2200000000000002</v>
      </c>
      <c r="H5255">
        <v>2014</v>
      </c>
      <c r="I5255">
        <v>309</v>
      </c>
      <c r="J5255">
        <v>1120</v>
      </c>
      <c r="K5255">
        <v>2140</v>
      </c>
      <c r="L5255" s="33">
        <f t="shared" si="330"/>
        <v>2.14</v>
      </c>
      <c r="M5255" s="32">
        <f t="shared" si="331"/>
        <v>0.25000000000000022</v>
      </c>
      <c r="O5255" s="34">
        <v>40245.472222222219</v>
      </c>
      <c r="P5255" s="33">
        <v>0.2200000000000002</v>
      </c>
      <c r="Q5255" s="33">
        <v>0.25000000000000022</v>
      </c>
    </row>
    <row r="5256" spans="1:17">
      <c r="A5256">
        <v>2014</v>
      </c>
      <c r="B5256">
        <v>309</v>
      </c>
      <c r="C5256">
        <v>1130</v>
      </c>
      <c r="D5256">
        <v>2970</v>
      </c>
      <c r="E5256" s="33">
        <f t="shared" si="328"/>
        <v>2.97</v>
      </c>
      <c r="F5256" s="32">
        <f t="shared" si="329"/>
        <v>0.24000000000000021</v>
      </c>
      <c r="H5256">
        <v>2014</v>
      </c>
      <c r="I5256">
        <v>309</v>
      </c>
      <c r="J5256">
        <v>1130</v>
      </c>
      <c r="K5256">
        <v>2150</v>
      </c>
      <c r="L5256" s="33">
        <f t="shared" si="330"/>
        <v>2.15</v>
      </c>
      <c r="M5256" s="32">
        <f t="shared" si="331"/>
        <v>0.26</v>
      </c>
      <c r="O5256" s="34">
        <v>40245.479166666664</v>
      </c>
      <c r="P5256" s="33">
        <v>0.24000000000000021</v>
      </c>
      <c r="Q5256" s="33">
        <v>0.26</v>
      </c>
    </row>
    <row r="5257" spans="1:17">
      <c r="A5257">
        <v>2014</v>
      </c>
      <c r="B5257">
        <v>309</v>
      </c>
      <c r="C5257">
        <v>1140</v>
      </c>
      <c r="D5257">
        <v>2980</v>
      </c>
      <c r="E5257" s="33">
        <f t="shared" si="328"/>
        <v>2.98</v>
      </c>
      <c r="F5257" s="32">
        <f t="shared" si="329"/>
        <v>0.25</v>
      </c>
      <c r="H5257">
        <v>2014</v>
      </c>
      <c r="I5257">
        <v>309</v>
      </c>
      <c r="J5257">
        <v>1140</v>
      </c>
      <c r="K5257">
        <v>2150</v>
      </c>
      <c r="L5257" s="33">
        <f t="shared" si="330"/>
        <v>2.15</v>
      </c>
      <c r="M5257" s="32">
        <f t="shared" si="331"/>
        <v>0.26</v>
      </c>
      <c r="O5257" s="34">
        <v>40245.486111111109</v>
      </c>
      <c r="P5257" s="33">
        <v>0.25</v>
      </c>
      <c r="Q5257" s="33">
        <v>0.26</v>
      </c>
    </row>
    <row r="5258" spans="1:17">
      <c r="A5258">
        <v>2014</v>
      </c>
      <c r="B5258">
        <v>309</v>
      </c>
      <c r="C5258">
        <v>1150</v>
      </c>
      <c r="D5258">
        <v>3000</v>
      </c>
      <c r="E5258" s="33">
        <f t="shared" si="328"/>
        <v>3</v>
      </c>
      <c r="F5258" s="32">
        <f t="shared" si="329"/>
        <v>0.27</v>
      </c>
      <c r="H5258">
        <v>2014</v>
      </c>
      <c r="I5258">
        <v>309</v>
      </c>
      <c r="J5258">
        <v>1150</v>
      </c>
      <c r="K5258">
        <v>2160</v>
      </c>
      <c r="L5258" s="33">
        <f t="shared" si="330"/>
        <v>2.16</v>
      </c>
      <c r="M5258" s="32">
        <f t="shared" si="331"/>
        <v>0.27000000000000024</v>
      </c>
      <c r="O5258" s="34">
        <v>40245.493055555555</v>
      </c>
      <c r="P5258" s="33">
        <v>0.27</v>
      </c>
      <c r="Q5258" s="33">
        <v>0.27000000000000024</v>
      </c>
    </row>
    <row r="5259" spans="1:17">
      <c r="A5259">
        <v>2014</v>
      </c>
      <c r="B5259">
        <v>309</v>
      </c>
      <c r="C5259">
        <v>1200</v>
      </c>
      <c r="D5259">
        <v>3010</v>
      </c>
      <c r="E5259" s="33">
        <f t="shared" si="328"/>
        <v>3.01</v>
      </c>
      <c r="F5259" s="32">
        <f t="shared" si="329"/>
        <v>0.2799999999999998</v>
      </c>
      <c r="H5259">
        <v>2014</v>
      </c>
      <c r="I5259">
        <v>309</v>
      </c>
      <c r="J5259">
        <v>1200</v>
      </c>
      <c r="K5259">
        <v>2170</v>
      </c>
      <c r="L5259" s="33">
        <f t="shared" si="330"/>
        <v>2.17</v>
      </c>
      <c r="M5259" s="32">
        <f t="shared" si="331"/>
        <v>0.28000000000000003</v>
      </c>
      <c r="O5259" s="34">
        <v>40245.5</v>
      </c>
      <c r="P5259" s="33">
        <v>0.2799999999999998</v>
      </c>
      <c r="Q5259" s="33">
        <v>0.28000000000000003</v>
      </c>
    </row>
    <row r="5260" spans="1:17">
      <c r="A5260">
        <v>2014</v>
      </c>
      <c r="B5260">
        <v>309</v>
      </c>
      <c r="C5260">
        <v>1210</v>
      </c>
      <c r="D5260">
        <v>3020</v>
      </c>
      <c r="E5260" s="33">
        <f t="shared" si="328"/>
        <v>3.02</v>
      </c>
      <c r="F5260" s="32">
        <f t="shared" si="329"/>
        <v>0.29000000000000004</v>
      </c>
      <c r="H5260">
        <v>2014</v>
      </c>
      <c r="I5260">
        <v>309</v>
      </c>
      <c r="J5260">
        <v>1210</v>
      </c>
      <c r="K5260">
        <v>2170</v>
      </c>
      <c r="L5260" s="33">
        <f t="shared" si="330"/>
        <v>2.17</v>
      </c>
      <c r="M5260" s="32">
        <f t="shared" si="331"/>
        <v>0.28000000000000003</v>
      </c>
      <c r="O5260" s="34">
        <v>40245.506944444445</v>
      </c>
      <c r="P5260" s="33">
        <v>0.29000000000000004</v>
      </c>
      <c r="Q5260" s="33">
        <v>0.28000000000000003</v>
      </c>
    </row>
    <row r="5261" spans="1:17">
      <c r="A5261">
        <v>2014</v>
      </c>
      <c r="B5261">
        <v>309</v>
      </c>
      <c r="C5261">
        <v>1220</v>
      </c>
      <c r="D5261">
        <v>3040</v>
      </c>
      <c r="E5261" s="33">
        <f t="shared" si="328"/>
        <v>3.04</v>
      </c>
      <c r="F5261" s="32">
        <f t="shared" si="329"/>
        <v>0.31000000000000005</v>
      </c>
      <c r="H5261">
        <v>2014</v>
      </c>
      <c r="I5261">
        <v>309</v>
      </c>
      <c r="J5261">
        <v>1220</v>
      </c>
      <c r="K5261">
        <v>2170</v>
      </c>
      <c r="L5261" s="33">
        <f t="shared" si="330"/>
        <v>2.17</v>
      </c>
      <c r="M5261" s="32">
        <f t="shared" si="331"/>
        <v>0.28000000000000003</v>
      </c>
      <c r="O5261" s="34">
        <v>40245.513888888891</v>
      </c>
      <c r="P5261" s="33">
        <v>0.31000000000000005</v>
      </c>
      <c r="Q5261" s="33">
        <v>0.28000000000000003</v>
      </c>
    </row>
    <row r="5262" spans="1:17">
      <c r="A5262">
        <v>2014</v>
      </c>
      <c r="B5262">
        <v>309</v>
      </c>
      <c r="C5262">
        <v>1230</v>
      </c>
      <c r="D5262">
        <v>3050</v>
      </c>
      <c r="E5262" s="33">
        <f t="shared" si="328"/>
        <v>3.05</v>
      </c>
      <c r="F5262" s="32">
        <f t="shared" si="329"/>
        <v>0.31999999999999984</v>
      </c>
      <c r="H5262">
        <v>2014</v>
      </c>
      <c r="I5262">
        <v>309</v>
      </c>
      <c r="J5262">
        <v>1230</v>
      </c>
      <c r="K5262">
        <v>2170</v>
      </c>
      <c r="L5262" s="33">
        <f t="shared" si="330"/>
        <v>2.17</v>
      </c>
      <c r="M5262" s="32">
        <f t="shared" si="331"/>
        <v>0.28000000000000003</v>
      </c>
      <c r="O5262" s="34">
        <v>40245.520833333336</v>
      </c>
      <c r="P5262" s="33">
        <v>0.31999999999999984</v>
      </c>
      <c r="Q5262" s="33">
        <v>0.28000000000000003</v>
      </c>
    </row>
    <row r="5263" spans="1:17">
      <c r="A5263">
        <v>2014</v>
      </c>
      <c r="B5263">
        <v>309</v>
      </c>
      <c r="C5263">
        <v>1240</v>
      </c>
      <c r="D5263">
        <v>3060</v>
      </c>
      <c r="E5263" s="33">
        <f t="shared" si="328"/>
        <v>3.06</v>
      </c>
      <c r="F5263" s="32">
        <f t="shared" si="329"/>
        <v>0.33000000000000007</v>
      </c>
      <c r="H5263">
        <v>2014</v>
      </c>
      <c r="I5263">
        <v>309</v>
      </c>
      <c r="J5263">
        <v>1240</v>
      </c>
      <c r="K5263">
        <v>2170</v>
      </c>
      <c r="L5263" s="33">
        <f t="shared" si="330"/>
        <v>2.17</v>
      </c>
      <c r="M5263" s="32">
        <f t="shared" si="331"/>
        <v>0.28000000000000003</v>
      </c>
      <c r="O5263" s="34">
        <v>40245.527777777781</v>
      </c>
      <c r="P5263" s="33">
        <v>0.33000000000000007</v>
      </c>
      <c r="Q5263" s="33">
        <v>0.28000000000000003</v>
      </c>
    </row>
    <row r="5264" spans="1:17">
      <c r="A5264">
        <v>2014</v>
      </c>
      <c r="B5264">
        <v>309</v>
      </c>
      <c r="C5264">
        <v>1250</v>
      </c>
      <c r="D5264">
        <v>3070</v>
      </c>
      <c r="E5264" s="33">
        <f t="shared" si="328"/>
        <v>3.07</v>
      </c>
      <c r="F5264" s="32">
        <f t="shared" si="329"/>
        <v>0.33999999999999986</v>
      </c>
      <c r="H5264">
        <v>2014</v>
      </c>
      <c r="I5264">
        <v>309</v>
      </c>
      <c r="J5264">
        <v>1250</v>
      </c>
      <c r="K5264">
        <v>2170</v>
      </c>
      <c r="L5264" s="33">
        <f t="shared" si="330"/>
        <v>2.17</v>
      </c>
      <c r="M5264" s="32">
        <f t="shared" si="331"/>
        <v>0.28000000000000003</v>
      </c>
      <c r="O5264" s="34">
        <v>40245.534722222219</v>
      </c>
      <c r="P5264" s="33">
        <v>0.33999999999999986</v>
      </c>
      <c r="Q5264" s="33">
        <v>0.28000000000000003</v>
      </c>
    </row>
    <row r="5265" spans="1:17">
      <c r="A5265">
        <v>2014</v>
      </c>
      <c r="B5265">
        <v>309</v>
      </c>
      <c r="C5265">
        <v>1300</v>
      </c>
      <c r="D5265">
        <v>3080</v>
      </c>
      <c r="E5265" s="33">
        <f t="shared" si="328"/>
        <v>3.08</v>
      </c>
      <c r="F5265" s="32">
        <f t="shared" si="329"/>
        <v>0.35000000000000009</v>
      </c>
      <c r="H5265">
        <v>2014</v>
      </c>
      <c r="I5265">
        <v>309</v>
      </c>
      <c r="J5265">
        <v>1300</v>
      </c>
      <c r="K5265">
        <v>2170</v>
      </c>
      <c r="L5265" s="33">
        <f t="shared" si="330"/>
        <v>2.17</v>
      </c>
      <c r="M5265" s="32">
        <f t="shared" si="331"/>
        <v>0.28000000000000003</v>
      </c>
      <c r="O5265" s="34">
        <v>40245.541666666664</v>
      </c>
      <c r="P5265" s="33">
        <v>0.35000000000000009</v>
      </c>
      <c r="Q5265" s="33">
        <v>0.28000000000000003</v>
      </c>
    </row>
    <row r="5266" spans="1:17">
      <c r="A5266">
        <v>2014</v>
      </c>
      <c r="B5266">
        <v>309</v>
      </c>
      <c r="C5266">
        <v>1310</v>
      </c>
      <c r="D5266">
        <v>3090</v>
      </c>
      <c r="E5266" s="33">
        <f t="shared" si="328"/>
        <v>3.09</v>
      </c>
      <c r="F5266" s="32">
        <f t="shared" si="329"/>
        <v>0.35999999999999988</v>
      </c>
      <c r="H5266">
        <v>2014</v>
      </c>
      <c r="I5266">
        <v>309</v>
      </c>
      <c r="J5266">
        <v>1310</v>
      </c>
      <c r="K5266">
        <v>2170</v>
      </c>
      <c r="L5266" s="33">
        <f t="shared" si="330"/>
        <v>2.17</v>
      </c>
      <c r="M5266" s="32">
        <f t="shared" si="331"/>
        <v>0.28000000000000003</v>
      </c>
      <c r="O5266" s="34">
        <v>40245.548611111109</v>
      </c>
      <c r="P5266" s="33">
        <v>0.35999999999999988</v>
      </c>
      <c r="Q5266" s="33">
        <v>0.28000000000000003</v>
      </c>
    </row>
    <row r="5267" spans="1:17">
      <c r="A5267">
        <v>2014</v>
      </c>
      <c r="B5267">
        <v>309</v>
      </c>
      <c r="C5267">
        <v>1320</v>
      </c>
      <c r="D5267">
        <v>3100</v>
      </c>
      <c r="E5267" s="33">
        <f t="shared" si="328"/>
        <v>3.1</v>
      </c>
      <c r="F5267" s="32">
        <f t="shared" si="329"/>
        <v>0.37000000000000011</v>
      </c>
      <c r="H5267">
        <v>2014</v>
      </c>
      <c r="I5267">
        <v>309</v>
      </c>
      <c r="J5267">
        <v>1320</v>
      </c>
      <c r="K5267">
        <v>2160</v>
      </c>
      <c r="L5267" s="33">
        <f t="shared" si="330"/>
        <v>2.16</v>
      </c>
      <c r="M5267" s="32">
        <f t="shared" si="331"/>
        <v>0.27000000000000024</v>
      </c>
      <c r="O5267" s="34">
        <v>40245.555555555555</v>
      </c>
      <c r="P5267" s="33">
        <v>0.37000000000000011</v>
      </c>
      <c r="Q5267" s="33">
        <v>0.27000000000000024</v>
      </c>
    </row>
    <row r="5268" spans="1:17">
      <c r="A5268">
        <v>2014</v>
      </c>
      <c r="B5268">
        <v>309</v>
      </c>
      <c r="C5268">
        <v>1330</v>
      </c>
      <c r="D5268">
        <v>3100</v>
      </c>
      <c r="E5268" s="33">
        <f t="shared" si="328"/>
        <v>3.1</v>
      </c>
      <c r="F5268" s="32">
        <f t="shared" si="329"/>
        <v>0.37000000000000011</v>
      </c>
      <c r="H5268">
        <v>2014</v>
      </c>
      <c r="I5268">
        <v>309</v>
      </c>
      <c r="J5268">
        <v>1330</v>
      </c>
      <c r="K5268">
        <v>2150</v>
      </c>
      <c r="L5268" s="33">
        <f t="shared" si="330"/>
        <v>2.15</v>
      </c>
      <c r="M5268" s="32">
        <f t="shared" si="331"/>
        <v>0.26</v>
      </c>
      <c r="O5268" s="34">
        <v>40245.5625</v>
      </c>
      <c r="P5268" s="33">
        <v>0.37000000000000011</v>
      </c>
      <c r="Q5268" s="33">
        <v>0.26</v>
      </c>
    </row>
    <row r="5269" spans="1:17">
      <c r="A5269">
        <v>2014</v>
      </c>
      <c r="B5269">
        <v>309</v>
      </c>
      <c r="C5269">
        <v>1340</v>
      </c>
      <c r="D5269">
        <v>3110</v>
      </c>
      <c r="E5269" s="33">
        <f t="shared" si="328"/>
        <v>3.11</v>
      </c>
      <c r="F5269" s="32">
        <f t="shared" si="329"/>
        <v>0.37999999999999989</v>
      </c>
      <c r="H5269">
        <v>2014</v>
      </c>
      <c r="I5269">
        <v>309</v>
      </c>
      <c r="J5269">
        <v>1340</v>
      </c>
      <c r="K5269">
        <v>2140</v>
      </c>
      <c r="L5269" s="33">
        <f t="shared" si="330"/>
        <v>2.14</v>
      </c>
      <c r="M5269" s="32">
        <f t="shared" si="331"/>
        <v>0.25000000000000022</v>
      </c>
      <c r="O5269" s="34">
        <v>40245.569444444445</v>
      </c>
      <c r="P5269" s="33">
        <v>0.37999999999999989</v>
      </c>
      <c r="Q5269" s="33">
        <v>0.25000000000000022</v>
      </c>
    </row>
    <row r="5270" spans="1:17">
      <c r="A5270">
        <v>2014</v>
      </c>
      <c r="B5270">
        <v>309</v>
      </c>
      <c r="C5270">
        <v>1350</v>
      </c>
      <c r="D5270">
        <v>3110</v>
      </c>
      <c r="E5270" s="33">
        <f t="shared" si="328"/>
        <v>3.11</v>
      </c>
      <c r="F5270" s="32">
        <f t="shared" si="329"/>
        <v>0.37999999999999989</v>
      </c>
      <c r="H5270">
        <v>2014</v>
      </c>
      <c r="I5270">
        <v>309</v>
      </c>
      <c r="J5270">
        <v>1350</v>
      </c>
      <c r="K5270">
        <v>2140</v>
      </c>
      <c r="L5270" s="33">
        <f t="shared" si="330"/>
        <v>2.14</v>
      </c>
      <c r="M5270" s="32">
        <f t="shared" si="331"/>
        <v>0.25000000000000022</v>
      </c>
      <c r="O5270" s="34">
        <v>40245.576388888891</v>
      </c>
      <c r="P5270" s="33">
        <v>0.37999999999999989</v>
      </c>
      <c r="Q5270" s="33">
        <v>0.25000000000000022</v>
      </c>
    </row>
    <row r="5271" spans="1:17">
      <c r="A5271">
        <v>2014</v>
      </c>
      <c r="B5271">
        <v>309</v>
      </c>
      <c r="C5271">
        <v>1400</v>
      </c>
      <c r="D5271">
        <v>3110</v>
      </c>
      <c r="E5271" s="33">
        <f t="shared" si="328"/>
        <v>3.11</v>
      </c>
      <c r="F5271" s="32">
        <f t="shared" si="329"/>
        <v>0.37999999999999989</v>
      </c>
      <c r="H5271">
        <v>2014</v>
      </c>
      <c r="I5271">
        <v>309</v>
      </c>
      <c r="J5271">
        <v>1400</v>
      </c>
      <c r="K5271">
        <v>2120</v>
      </c>
      <c r="L5271" s="33">
        <f t="shared" si="330"/>
        <v>2.12</v>
      </c>
      <c r="M5271" s="32">
        <f t="shared" si="331"/>
        <v>0.2300000000000002</v>
      </c>
      <c r="O5271" s="34">
        <v>40245.583333333336</v>
      </c>
      <c r="P5271" s="33">
        <v>0.37999999999999989</v>
      </c>
      <c r="Q5271" s="33">
        <v>0.2300000000000002</v>
      </c>
    </row>
    <row r="5272" spans="1:17">
      <c r="A5272">
        <v>2014</v>
      </c>
      <c r="B5272">
        <v>309</v>
      </c>
      <c r="C5272">
        <v>1410</v>
      </c>
      <c r="D5272">
        <v>3110</v>
      </c>
      <c r="E5272" s="33">
        <f t="shared" si="328"/>
        <v>3.11</v>
      </c>
      <c r="F5272" s="32">
        <f t="shared" si="329"/>
        <v>0.37999999999999989</v>
      </c>
      <c r="H5272">
        <v>2014</v>
      </c>
      <c r="I5272">
        <v>309</v>
      </c>
      <c r="J5272">
        <v>1410</v>
      </c>
      <c r="K5272">
        <v>2110</v>
      </c>
      <c r="L5272" s="33">
        <f t="shared" si="330"/>
        <v>2.11</v>
      </c>
      <c r="M5272" s="32">
        <f t="shared" si="331"/>
        <v>0.21999999999999997</v>
      </c>
      <c r="O5272" s="34">
        <v>40245.590277777781</v>
      </c>
      <c r="P5272" s="33">
        <v>0.37999999999999989</v>
      </c>
      <c r="Q5272" s="33">
        <v>0.21999999999999997</v>
      </c>
    </row>
    <row r="5273" spans="1:17">
      <c r="A5273">
        <v>2014</v>
      </c>
      <c r="B5273">
        <v>309</v>
      </c>
      <c r="C5273">
        <v>1420</v>
      </c>
      <c r="D5273">
        <v>3110</v>
      </c>
      <c r="E5273" s="33">
        <f t="shared" si="328"/>
        <v>3.11</v>
      </c>
      <c r="F5273" s="32">
        <f t="shared" si="329"/>
        <v>0.37999999999999989</v>
      </c>
      <c r="H5273">
        <v>2014</v>
      </c>
      <c r="I5273">
        <v>309</v>
      </c>
      <c r="J5273">
        <v>1420</v>
      </c>
      <c r="K5273">
        <v>2100</v>
      </c>
      <c r="L5273" s="33">
        <f t="shared" si="330"/>
        <v>2.1</v>
      </c>
      <c r="M5273" s="32">
        <f t="shared" si="331"/>
        <v>0.21000000000000019</v>
      </c>
      <c r="O5273" s="34">
        <v>40245.597222222219</v>
      </c>
      <c r="P5273" s="33">
        <v>0.37999999999999989</v>
      </c>
      <c r="Q5273" s="33">
        <v>0.21000000000000019</v>
      </c>
    </row>
    <row r="5274" spans="1:17">
      <c r="A5274">
        <v>2014</v>
      </c>
      <c r="B5274">
        <v>309</v>
      </c>
      <c r="C5274">
        <v>1430</v>
      </c>
      <c r="D5274">
        <v>3110</v>
      </c>
      <c r="E5274" s="33">
        <f t="shared" si="328"/>
        <v>3.11</v>
      </c>
      <c r="F5274" s="32">
        <f t="shared" si="329"/>
        <v>0.37999999999999989</v>
      </c>
      <c r="H5274">
        <v>2014</v>
      </c>
      <c r="I5274">
        <v>309</v>
      </c>
      <c r="J5274">
        <v>1430</v>
      </c>
      <c r="K5274">
        <v>2080</v>
      </c>
      <c r="L5274" s="33">
        <f t="shared" si="330"/>
        <v>2.08</v>
      </c>
      <c r="M5274" s="32">
        <f t="shared" si="331"/>
        <v>0.19000000000000017</v>
      </c>
      <c r="O5274" s="34">
        <v>40245.604166666664</v>
      </c>
      <c r="P5274" s="33">
        <v>0.37999999999999989</v>
      </c>
      <c r="Q5274" s="33">
        <v>0.19000000000000017</v>
      </c>
    </row>
    <row r="5275" spans="1:17">
      <c r="A5275">
        <v>2014</v>
      </c>
      <c r="B5275">
        <v>309</v>
      </c>
      <c r="C5275">
        <v>1440</v>
      </c>
      <c r="D5275">
        <v>3100</v>
      </c>
      <c r="E5275" s="33">
        <f t="shared" si="328"/>
        <v>3.1</v>
      </c>
      <c r="F5275" s="32">
        <f t="shared" si="329"/>
        <v>0.37000000000000011</v>
      </c>
      <c r="H5275">
        <v>2014</v>
      </c>
      <c r="I5275">
        <v>309</v>
      </c>
      <c r="J5275">
        <v>1440</v>
      </c>
      <c r="K5275">
        <v>2070</v>
      </c>
      <c r="L5275" s="33">
        <f t="shared" si="330"/>
        <v>2.0699999999999998</v>
      </c>
      <c r="M5275" s="32">
        <f t="shared" si="331"/>
        <v>0.17999999999999994</v>
      </c>
      <c r="O5275" s="34">
        <v>40245.611111111109</v>
      </c>
      <c r="P5275" s="33">
        <v>0.37000000000000011</v>
      </c>
      <c r="Q5275" s="33">
        <v>0.17999999999999994</v>
      </c>
    </row>
    <row r="5276" spans="1:17">
      <c r="A5276">
        <v>2014</v>
      </c>
      <c r="B5276">
        <v>309</v>
      </c>
      <c r="C5276">
        <v>1450</v>
      </c>
      <c r="D5276">
        <v>3090</v>
      </c>
      <c r="E5276" s="33">
        <f t="shared" si="328"/>
        <v>3.09</v>
      </c>
      <c r="F5276" s="32">
        <f t="shared" si="329"/>
        <v>0.35999999999999988</v>
      </c>
      <c r="H5276">
        <v>2014</v>
      </c>
      <c r="I5276">
        <v>309</v>
      </c>
      <c r="J5276">
        <v>1450</v>
      </c>
      <c r="K5276">
        <v>2050</v>
      </c>
      <c r="L5276" s="33">
        <f t="shared" si="330"/>
        <v>2.0499999999999998</v>
      </c>
      <c r="M5276" s="32">
        <f t="shared" si="331"/>
        <v>0.15999999999999992</v>
      </c>
      <c r="O5276" s="34">
        <v>40245.618055555555</v>
      </c>
      <c r="P5276" s="33">
        <v>0.35999999999999988</v>
      </c>
      <c r="Q5276" s="33">
        <v>0.15999999999999992</v>
      </c>
    </row>
    <row r="5277" spans="1:17">
      <c r="A5277">
        <v>2014</v>
      </c>
      <c r="B5277">
        <v>309</v>
      </c>
      <c r="C5277">
        <v>1500</v>
      </c>
      <c r="D5277">
        <v>3090</v>
      </c>
      <c r="E5277" s="33">
        <f t="shared" si="328"/>
        <v>3.09</v>
      </c>
      <c r="F5277" s="32">
        <f t="shared" si="329"/>
        <v>0.35999999999999988</v>
      </c>
      <c r="H5277">
        <v>2014</v>
      </c>
      <c r="I5277">
        <v>309</v>
      </c>
      <c r="J5277">
        <v>1500</v>
      </c>
      <c r="K5277">
        <v>2040</v>
      </c>
      <c r="L5277" s="33">
        <f t="shared" si="330"/>
        <v>2.04</v>
      </c>
      <c r="M5277" s="32">
        <f t="shared" si="331"/>
        <v>0.15000000000000013</v>
      </c>
      <c r="O5277" s="34">
        <v>40245.625</v>
      </c>
      <c r="P5277" s="33">
        <v>0.35999999999999988</v>
      </c>
      <c r="Q5277" s="33">
        <v>0.15000000000000013</v>
      </c>
    </row>
    <row r="5278" spans="1:17">
      <c r="A5278">
        <v>2014</v>
      </c>
      <c r="B5278">
        <v>309</v>
      </c>
      <c r="C5278">
        <v>1510</v>
      </c>
      <c r="D5278">
        <v>3070</v>
      </c>
      <c r="E5278" s="33">
        <f t="shared" si="328"/>
        <v>3.07</v>
      </c>
      <c r="F5278" s="32">
        <f t="shared" si="329"/>
        <v>0.33999999999999986</v>
      </c>
      <c r="H5278">
        <v>2014</v>
      </c>
      <c r="I5278">
        <v>309</v>
      </c>
      <c r="J5278">
        <v>1510</v>
      </c>
      <c r="K5278">
        <v>2020</v>
      </c>
      <c r="L5278" s="33">
        <f t="shared" si="330"/>
        <v>2.02</v>
      </c>
      <c r="M5278" s="32">
        <f t="shared" si="331"/>
        <v>0.13000000000000012</v>
      </c>
      <c r="O5278" s="34">
        <v>40245.631944444445</v>
      </c>
      <c r="P5278" s="33">
        <v>0.33999999999999986</v>
      </c>
      <c r="Q5278" s="33">
        <v>0.13000000000000012</v>
      </c>
    </row>
    <row r="5279" spans="1:17">
      <c r="A5279">
        <v>2014</v>
      </c>
      <c r="B5279">
        <v>309</v>
      </c>
      <c r="C5279">
        <v>1520</v>
      </c>
      <c r="D5279">
        <v>3060</v>
      </c>
      <c r="E5279" s="33">
        <f t="shared" si="328"/>
        <v>3.06</v>
      </c>
      <c r="F5279" s="32">
        <f t="shared" si="329"/>
        <v>0.33000000000000007</v>
      </c>
      <c r="H5279">
        <v>2014</v>
      </c>
      <c r="I5279">
        <v>309</v>
      </c>
      <c r="J5279">
        <v>1520</v>
      </c>
      <c r="K5279">
        <v>2000</v>
      </c>
      <c r="L5279" s="33">
        <f t="shared" si="330"/>
        <v>2</v>
      </c>
      <c r="M5279" s="32">
        <f t="shared" si="331"/>
        <v>0.1100000000000001</v>
      </c>
      <c r="O5279" s="34">
        <v>40245.638888888891</v>
      </c>
      <c r="P5279" s="33">
        <v>0.33000000000000007</v>
      </c>
      <c r="Q5279" s="33">
        <v>0.1100000000000001</v>
      </c>
    </row>
    <row r="5280" spans="1:17">
      <c r="A5280">
        <v>2014</v>
      </c>
      <c r="B5280">
        <v>309</v>
      </c>
      <c r="C5280">
        <v>1530</v>
      </c>
      <c r="D5280">
        <v>3050</v>
      </c>
      <c r="E5280" s="33">
        <f t="shared" si="328"/>
        <v>3.05</v>
      </c>
      <c r="F5280" s="32">
        <f t="shared" si="329"/>
        <v>0.31999999999999984</v>
      </c>
      <c r="H5280">
        <v>2014</v>
      </c>
      <c r="I5280">
        <v>309</v>
      </c>
      <c r="J5280">
        <v>1530</v>
      </c>
      <c r="K5280">
        <v>1990</v>
      </c>
      <c r="L5280" s="33">
        <f t="shared" si="330"/>
        <v>1.99</v>
      </c>
      <c r="M5280" s="32">
        <f t="shared" si="331"/>
        <v>0.10000000000000009</v>
      </c>
      <c r="O5280" s="34">
        <v>40245.645833333336</v>
      </c>
      <c r="P5280" s="33">
        <v>0.31999999999999984</v>
      </c>
      <c r="Q5280" s="33">
        <v>0.10000000000000009</v>
      </c>
    </row>
    <row r="5281" spans="1:17">
      <c r="A5281">
        <v>2014</v>
      </c>
      <c r="B5281">
        <v>309</v>
      </c>
      <c r="C5281">
        <v>1540</v>
      </c>
      <c r="D5281">
        <v>3030</v>
      </c>
      <c r="E5281" s="33">
        <f t="shared" si="328"/>
        <v>3.03</v>
      </c>
      <c r="F5281" s="32">
        <f t="shared" si="329"/>
        <v>0.29999999999999982</v>
      </c>
      <c r="H5281">
        <v>2014</v>
      </c>
      <c r="I5281">
        <v>309</v>
      </c>
      <c r="J5281">
        <v>1540</v>
      </c>
      <c r="K5281">
        <v>1970</v>
      </c>
      <c r="L5281" s="33">
        <f t="shared" si="330"/>
        <v>1.97</v>
      </c>
      <c r="M5281" s="32">
        <f t="shared" si="331"/>
        <v>8.0000000000000071E-2</v>
      </c>
      <c r="O5281" s="34">
        <v>40245.652777777781</v>
      </c>
      <c r="P5281" s="33">
        <v>0.29999999999999982</v>
      </c>
      <c r="Q5281" s="33">
        <v>8.0000000000000071E-2</v>
      </c>
    </row>
    <row r="5282" spans="1:17">
      <c r="A5282">
        <v>2014</v>
      </c>
      <c r="B5282">
        <v>309</v>
      </c>
      <c r="C5282">
        <v>1550</v>
      </c>
      <c r="D5282">
        <v>3010</v>
      </c>
      <c r="E5282" s="33">
        <f t="shared" si="328"/>
        <v>3.01</v>
      </c>
      <c r="F5282" s="32">
        <f t="shared" si="329"/>
        <v>0.2799999999999998</v>
      </c>
      <c r="H5282">
        <v>2014</v>
      </c>
      <c r="I5282">
        <v>309</v>
      </c>
      <c r="J5282">
        <v>1550</v>
      </c>
      <c r="K5282">
        <v>1950</v>
      </c>
      <c r="L5282" s="33">
        <f t="shared" si="330"/>
        <v>1.95</v>
      </c>
      <c r="M5282" s="32">
        <f t="shared" si="331"/>
        <v>6.0000000000000053E-2</v>
      </c>
      <c r="O5282" s="34">
        <v>40245.659722222219</v>
      </c>
      <c r="P5282" s="33">
        <v>0.2799999999999998</v>
      </c>
      <c r="Q5282" s="33">
        <v>6.0000000000000053E-2</v>
      </c>
    </row>
    <row r="5283" spans="1:17">
      <c r="A5283">
        <v>2014</v>
      </c>
      <c r="B5283">
        <v>309</v>
      </c>
      <c r="C5283">
        <v>1600</v>
      </c>
      <c r="D5283">
        <v>2990</v>
      </c>
      <c r="E5283" s="33">
        <f t="shared" si="328"/>
        <v>2.99</v>
      </c>
      <c r="F5283" s="32">
        <f t="shared" si="329"/>
        <v>0.26000000000000023</v>
      </c>
      <c r="H5283">
        <v>2014</v>
      </c>
      <c r="I5283">
        <v>309</v>
      </c>
      <c r="J5283">
        <v>1600</v>
      </c>
      <c r="K5283">
        <v>1940</v>
      </c>
      <c r="L5283" s="33">
        <f t="shared" si="330"/>
        <v>1.94</v>
      </c>
      <c r="M5283" s="32">
        <f t="shared" si="331"/>
        <v>5.0000000000000044E-2</v>
      </c>
      <c r="O5283" s="34">
        <v>40245.666666666664</v>
      </c>
      <c r="P5283" s="33">
        <v>0.26000000000000023</v>
      </c>
      <c r="Q5283" s="33">
        <v>5.0000000000000044E-2</v>
      </c>
    </row>
    <row r="5284" spans="1:17">
      <c r="A5284">
        <v>2014</v>
      </c>
      <c r="B5284">
        <v>309</v>
      </c>
      <c r="C5284">
        <v>1610</v>
      </c>
      <c r="D5284">
        <v>2970</v>
      </c>
      <c r="E5284" s="33">
        <f t="shared" si="328"/>
        <v>2.97</v>
      </c>
      <c r="F5284" s="32">
        <f t="shared" si="329"/>
        <v>0.24000000000000021</v>
      </c>
      <c r="H5284">
        <v>2014</v>
      </c>
      <c r="I5284">
        <v>309</v>
      </c>
      <c r="J5284">
        <v>1610</v>
      </c>
      <c r="K5284">
        <v>1920</v>
      </c>
      <c r="L5284" s="33">
        <f t="shared" si="330"/>
        <v>1.92</v>
      </c>
      <c r="M5284" s="32">
        <f t="shared" si="331"/>
        <v>3.0000000000000027E-2</v>
      </c>
      <c r="O5284" s="34">
        <v>40245.673611111109</v>
      </c>
      <c r="P5284" s="33">
        <v>0.24000000000000021</v>
      </c>
      <c r="Q5284" s="33">
        <v>3.0000000000000027E-2</v>
      </c>
    </row>
    <row r="5285" spans="1:17">
      <c r="A5285">
        <v>2014</v>
      </c>
      <c r="B5285">
        <v>309</v>
      </c>
      <c r="C5285">
        <v>1620</v>
      </c>
      <c r="D5285">
        <v>2950</v>
      </c>
      <c r="E5285" s="33">
        <f t="shared" si="328"/>
        <v>2.95</v>
      </c>
      <c r="F5285" s="32">
        <f t="shared" si="329"/>
        <v>0.2200000000000002</v>
      </c>
      <c r="H5285">
        <v>2014</v>
      </c>
      <c r="I5285">
        <v>309</v>
      </c>
      <c r="J5285">
        <v>1620</v>
      </c>
      <c r="K5285">
        <v>1900</v>
      </c>
      <c r="L5285" s="33">
        <f t="shared" si="330"/>
        <v>1.9</v>
      </c>
      <c r="M5285" s="32">
        <f t="shared" si="331"/>
        <v>1.0000000000000009E-2</v>
      </c>
      <c r="O5285" s="34">
        <v>40245.680555555555</v>
      </c>
      <c r="P5285" s="33">
        <v>0.2200000000000002</v>
      </c>
      <c r="Q5285" s="33">
        <v>1.0000000000000009E-2</v>
      </c>
    </row>
    <row r="5286" spans="1:17">
      <c r="A5286">
        <v>2014</v>
      </c>
      <c r="B5286">
        <v>309</v>
      </c>
      <c r="C5286">
        <v>1630</v>
      </c>
      <c r="D5286">
        <v>2930</v>
      </c>
      <c r="E5286" s="33">
        <f t="shared" si="328"/>
        <v>2.93</v>
      </c>
      <c r="F5286" s="32">
        <f t="shared" si="329"/>
        <v>0.20000000000000018</v>
      </c>
      <c r="H5286">
        <v>2014</v>
      </c>
      <c r="I5286">
        <v>309</v>
      </c>
      <c r="J5286">
        <v>1630</v>
      </c>
      <c r="K5286">
        <v>1890</v>
      </c>
      <c r="L5286" s="33">
        <f t="shared" si="330"/>
        <v>1.89</v>
      </c>
      <c r="M5286" s="32">
        <f t="shared" si="331"/>
        <v>0</v>
      </c>
      <c r="O5286" s="34">
        <v>40245.6875</v>
      </c>
      <c r="P5286" s="33">
        <v>0.20000000000000018</v>
      </c>
      <c r="Q5286" s="33">
        <v>0</v>
      </c>
    </row>
    <row r="5287" spans="1:17">
      <c r="A5287">
        <v>2014</v>
      </c>
      <c r="B5287">
        <v>309</v>
      </c>
      <c r="C5287">
        <v>1640</v>
      </c>
      <c r="D5287">
        <v>2910</v>
      </c>
      <c r="E5287" s="33">
        <f t="shared" si="328"/>
        <v>2.91</v>
      </c>
      <c r="F5287" s="32">
        <f t="shared" si="329"/>
        <v>0.18000000000000016</v>
      </c>
      <c r="H5287">
        <v>2014</v>
      </c>
      <c r="I5287">
        <v>309</v>
      </c>
      <c r="J5287">
        <v>1640</v>
      </c>
      <c r="K5287">
        <v>1870</v>
      </c>
      <c r="L5287" s="33">
        <f t="shared" si="330"/>
        <v>1.87</v>
      </c>
      <c r="M5287" s="32">
        <f t="shared" si="331"/>
        <v>-1.9999999999999796E-2</v>
      </c>
      <c r="O5287" s="34">
        <v>40245.694444444445</v>
      </c>
      <c r="P5287" s="33">
        <v>0.18000000000000016</v>
      </c>
      <c r="Q5287" s="33">
        <v>-1.9999999999999796E-2</v>
      </c>
    </row>
    <row r="5288" spans="1:17">
      <c r="A5288">
        <v>2014</v>
      </c>
      <c r="B5288">
        <v>309</v>
      </c>
      <c r="C5288">
        <v>1650</v>
      </c>
      <c r="D5288">
        <v>2890</v>
      </c>
      <c r="E5288" s="33">
        <f t="shared" si="328"/>
        <v>2.89</v>
      </c>
      <c r="F5288" s="32">
        <f t="shared" si="329"/>
        <v>0.16000000000000014</v>
      </c>
      <c r="H5288">
        <v>2014</v>
      </c>
      <c r="I5288">
        <v>309</v>
      </c>
      <c r="J5288">
        <v>1650</v>
      </c>
      <c r="K5288">
        <v>1860</v>
      </c>
      <c r="L5288" s="33">
        <f t="shared" si="330"/>
        <v>1.86</v>
      </c>
      <c r="M5288" s="32">
        <f t="shared" si="331"/>
        <v>-2.9999999999999805E-2</v>
      </c>
      <c r="O5288" s="34">
        <v>40245.701388888891</v>
      </c>
      <c r="P5288" s="33">
        <v>0.16000000000000014</v>
      </c>
      <c r="Q5288" s="33">
        <v>-2.9999999999999805E-2</v>
      </c>
    </row>
    <row r="5289" spans="1:17">
      <c r="A5289">
        <v>2014</v>
      </c>
      <c r="B5289">
        <v>309</v>
      </c>
      <c r="C5289">
        <v>1700</v>
      </c>
      <c r="D5289">
        <v>2860</v>
      </c>
      <c r="E5289" s="33">
        <f t="shared" si="328"/>
        <v>2.86</v>
      </c>
      <c r="F5289" s="32">
        <f t="shared" si="329"/>
        <v>0.12999999999999989</v>
      </c>
      <c r="H5289">
        <v>2014</v>
      </c>
      <c r="I5289">
        <v>309</v>
      </c>
      <c r="J5289">
        <v>1700</v>
      </c>
      <c r="K5289">
        <v>1840</v>
      </c>
      <c r="L5289" s="33">
        <f t="shared" si="330"/>
        <v>1.84</v>
      </c>
      <c r="M5289" s="32">
        <f t="shared" si="331"/>
        <v>-4.9999999999999822E-2</v>
      </c>
      <c r="O5289" s="34">
        <v>40245.708333333336</v>
      </c>
      <c r="P5289" s="33">
        <v>0.12999999999999989</v>
      </c>
      <c r="Q5289" s="33">
        <v>-4.9999999999999822E-2</v>
      </c>
    </row>
    <row r="5290" spans="1:17">
      <c r="A5290">
        <v>2014</v>
      </c>
      <c r="B5290">
        <v>309</v>
      </c>
      <c r="C5290">
        <v>1710</v>
      </c>
      <c r="D5290">
        <v>2840</v>
      </c>
      <c r="E5290" s="33">
        <f t="shared" si="328"/>
        <v>2.84</v>
      </c>
      <c r="F5290" s="32">
        <f t="shared" si="329"/>
        <v>0.10999999999999988</v>
      </c>
      <c r="H5290">
        <v>2014</v>
      </c>
      <c r="I5290">
        <v>309</v>
      </c>
      <c r="J5290">
        <v>1710</v>
      </c>
      <c r="K5290">
        <v>1830</v>
      </c>
      <c r="L5290" s="33">
        <f t="shared" si="330"/>
        <v>1.83</v>
      </c>
      <c r="M5290" s="32">
        <f t="shared" si="331"/>
        <v>-5.9999999999999831E-2</v>
      </c>
      <c r="O5290" s="34">
        <v>40245.715277777781</v>
      </c>
      <c r="P5290" s="33">
        <v>0.10999999999999988</v>
      </c>
      <c r="Q5290" s="33">
        <v>-5.9999999999999831E-2</v>
      </c>
    </row>
    <row r="5291" spans="1:17">
      <c r="A5291">
        <v>2014</v>
      </c>
      <c r="B5291">
        <v>309</v>
      </c>
      <c r="C5291">
        <v>1720</v>
      </c>
      <c r="D5291">
        <v>2820</v>
      </c>
      <c r="E5291" s="33">
        <f t="shared" si="328"/>
        <v>2.82</v>
      </c>
      <c r="F5291" s="32">
        <f t="shared" si="329"/>
        <v>8.9999999999999858E-2</v>
      </c>
      <c r="H5291">
        <v>2014</v>
      </c>
      <c r="I5291">
        <v>309</v>
      </c>
      <c r="J5291">
        <v>1720</v>
      </c>
      <c r="K5291">
        <v>1820</v>
      </c>
      <c r="L5291" s="33">
        <f t="shared" si="330"/>
        <v>1.82</v>
      </c>
      <c r="M5291" s="32">
        <f t="shared" si="331"/>
        <v>-6.999999999999984E-2</v>
      </c>
      <c r="O5291" s="34">
        <v>40245.722222222219</v>
      </c>
      <c r="P5291" s="33">
        <v>8.9999999999999858E-2</v>
      </c>
      <c r="Q5291" s="33">
        <v>-6.999999999999984E-2</v>
      </c>
    </row>
    <row r="5292" spans="1:17">
      <c r="A5292">
        <v>2014</v>
      </c>
      <c r="B5292">
        <v>309</v>
      </c>
      <c r="C5292">
        <v>1730</v>
      </c>
      <c r="D5292">
        <v>2800</v>
      </c>
      <c r="E5292" s="33">
        <f t="shared" si="328"/>
        <v>2.8</v>
      </c>
      <c r="F5292" s="32">
        <f t="shared" si="329"/>
        <v>6.999999999999984E-2</v>
      </c>
      <c r="H5292">
        <v>2014</v>
      </c>
      <c r="I5292">
        <v>309</v>
      </c>
      <c r="J5292">
        <v>1730</v>
      </c>
      <c r="K5292">
        <v>1800</v>
      </c>
      <c r="L5292" s="33">
        <f t="shared" si="330"/>
        <v>1.8</v>
      </c>
      <c r="M5292" s="32">
        <f t="shared" si="331"/>
        <v>-8.9999999999999858E-2</v>
      </c>
      <c r="O5292" s="34">
        <v>40245.729166666664</v>
      </c>
      <c r="P5292" s="33">
        <v>6.999999999999984E-2</v>
      </c>
      <c r="Q5292" s="33">
        <v>-8.9999999999999858E-2</v>
      </c>
    </row>
    <row r="5293" spans="1:17">
      <c r="A5293">
        <v>2014</v>
      </c>
      <c r="B5293">
        <v>309</v>
      </c>
      <c r="C5293">
        <v>1740</v>
      </c>
      <c r="D5293">
        <v>2780</v>
      </c>
      <c r="E5293" s="33">
        <f t="shared" si="328"/>
        <v>2.78</v>
      </c>
      <c r="F5293" s="32">
        <f t="shared" si="329"/>
        <v>4.9999999999999822E-2</v>
      </c>
      <c r="H5293">
        <v>2014</v>
      </c>
      <c r="I5293">
        <v>309</v>
      </c>
      <c r="J5293">
        <v>1740</v>
      </c>
      <c r="K5293">
        <v>1790</v>
      </c>
      <c r="L5293" s="33">
        <f t="shared" si="330"/>
        <v>1.79</v>
      </c>
      <c r="M5293" s="32">
        <f t="shared" si="331"/>
        <v>-9.9999999999999867E-2</v>
      </c>
      <c r="O5293" s="34">
        <v>40245.736111111109</v>
      </c>
      <c r="P5293" s="33">
        <v>4.9999999999999822E-2</v>
      </c>
      <c r="Q5293" s="33">
        <v>-9.9999999999999867E-2</v>
      </c>
    </row>
    <row r="5294" spans="1:17">
      <c r="A5294">
        <v>2014</v>
      </c>
      <c r="B5294">
        <v>309</v>
      </c>
      <c r="C5294">
        <v>1750</v>
      </c>
      <c r="D5294">
        <v>2760</v>
      </c>
      <c r="E5294" s="33">
        <f t="shared" si="328"/>
        <v>2.76</v>
      </c>
      <c r="F5294" s="32">
        <f t="shared" si="329"/>
        <v>2.9999999999999805E-2</v>
      </c>
      <c r="H5294">
        <v>2014</v>
      </c>
      <c r="I5294">
        <v>309</v>
      </c>
      <c r="J5294">
        <v>1750</v>
      </c>
      <c r="K5294">
        <v>1780</v>
      </c>
      <c r="L5294" s="33">
        <f t="shared" si="330"/>
        <v>1.78</v>
      </c>
      <c r="M5294" s="32">
        <f t="shared" si="331"/>
        <v>-0.10999999999999988</v>
      </c>
      <c r="O5294" s="34">
        <v>40245.743055555555</v>
      </c>
      <c r="P5294" s="33">
        <v>2.9999999999999805E-2</v>
      </c>
      <c r="Q5294" s="33">
        <v>-0.10999999999999988</v>
      </c>
    </row>
    <row r="5295" spans="1:17">
      <c r="A5295">
        <v>2014</v>
      </c>
      <c r="B5295">
        <v>309</v>
      </c>
      <c r="C5295">
        <v>1800</v>
      </c>
      <c r="D5295">
        <v>2740</v>
      </c>
      <c r="E5295" s="33">
        <f t="shared" si="328"/>
        <v>2.74</v>
      </c>
      <c r="F5295" s="32">
        <f t="shared" si="329"/>
        <v>1.0000000000000231E-2</v>
      </c>
      <c r="H5295">
        <v>2014</v>
      </c>
      <c r="I5295">
        <v>309</v>
      </c>
      <c r="J5295">
        <v>1800</v>
      </c>
      <c r="K5295">
        <v>1770</v>
      </c>
      <c r="L5295" s="33">
        <f t="shared" si="330"/>
        <v>1.77</v>
      </c>
      <c r="M5295" s="32">
        <f t="shared" si="331"/>
        <v>-0.11999999999999988</v>
      </c>
      <c r="O5295" s="34">
        <v>40245.75</v>
      </c>
      <c r="P5295" s="33">
        <v>1.0000000000000231E-2</v>
      </c>
      <c r="Q5295" s="33">
        <v>-0.11999999999999988</v>
      </c>
    </row>
    <row r="5296" spans="1:17">
      <c r="A5296">
        <v>2014</v>
      </c>
      <c r="B5296">
        <v>309</v>
      </c>
      <c r="C5296">
        <v>1810</v>
      </c>
      <c r="D5296">
        <v>2720</v>
      </c>
      <c r="E5296" s="33">
        <f t="shared" si="328"/>
        <v>2.72</v>
      </c>
      <c r="F5296" s="32">
        <f t="shared" si="329"/>
        <v>-9.9999999999997868E-3</v>
      </c>
      <c r="H5296">
        <v>2014</v>
      </c>
      <c r="I5296">
        <v>309</v>
      </c>
      <c r="J5296">
        <v>1810</v>
      </c>
      <c r="K5296">
        <v>1760</v>
      </c>
      <c r="L5296" s="33">
        <f t="shared" si="330"/>
        <v>1.76</v>
      </c>
      <c r="M5296" s="32">
        <f t="shared" si="331"/>
        <v>-0.12999999999999989</v>
      </c>
      <c r="O5296" s="34">
        <v>40245.756944444445</v>
      </c>
      <c r="P5296" s="33">
        <v>-9.9999999999997868E-3</v>
      </c>
      <c r="Q5296" s="33">
        <v>-0.12999999999999989</v>
      </c>
    </row>
    <row r="5297" spans="1:17">
      <c r="A5297">
        <v>2014</v>
      </c>
      <c r="B5297">
        <v>309</v>
      </c>
      <c r="C5297">
        <v>1820</v>
      </c>
      <c r="D5297">
        <v>2700</v>
      </c>
      <c r="E5297" s="33">
        <f t="shared" si="328"/>
        <v>2.7</v>
      </c>
      <c r="F5297" s="32">
        <f t="shared" si="329"/>
        <v>-2.9999999999999805E-2</v>
      </c>
      <c r="H5297">
        <v>2014</v>
      </c>
      <c r="I5297">
        <v>309</v>
      </c>
      <c r="J5297">
        <v>1820</v>
      </c>
      <c r="K5297">
        <v>1750</v>
      </c>
      <c r="L5297" s="33">
        <f t="shared" si="330"/>
        <v>1.75</v>
      </c>
      <c r="M5297" s="32">
        <f t="shared" si="331"/>
        <v>-0.1399999999999999</v>
      </c>
      <c r="O5297" s="34">
        <v>40245.763888888891</v>
      </c>
      <c r="P5297" s="33">
        <v>-2.9999999999999805E-2</v>
      </c>
      <c r="Q5297" s="33">
        <v>-0.1399999999999999</v>
      </c>
    </row>
    <row r="5298" spans="1:17">
      <c r="A5298">
        <v>2014</v>
      </c>
      <c r="B5298">
        <v>309</v>
      </c>
      <c r="C5298">
        <v>1830</v>
      </c>
      <c r="D5298">
        <v>2690</v>
      </c>
      <c r="E5298" s="33">
        <f t="shared" si="328"/>
        <v>2.69</v>
      </c>
      <c r="F5298" s="32">
        <f t="shared" si="329"/>
        <v>-4.0000000000000036E-2</v>
      </c>
      <c r="H5298">
        <v>2014</v>
      </c>
      <c r="I5298">
        <v>309</v>
      </c>
      <c r="J5298">
        <v>1830</v>
      </c>
      <c r="K5298">
        <v>1750</v>
      </c>
      <c r="L5298" s="33">
        <f t="shared" si="330"/>
        <v>1.75</v>
      </c>
      <c r="M5298" s="32">
        <f t="shared" si="331"/>
        <v>-0.1399999999999999</v>
      </c>
      <c r="O5298" s="34">
        <v>40245.770833333336</v>
      </c>
      <c r="P5298" s="33">
        <v>-4.0000000000000036E-2</v>
      </c>
      <c r="Q5298" s="33">
        <v>-0.1399999999999999</v>
      </c>
    </row>
    <row r="5299" spans="1:17">
      <c r="A5299">
        <v>2014</v>
      </c>
      <c r="B5299">
        <v>309</v>
      </c>
      <c r="C5299">
        <v>1840</v>
      </c>
      <c r="D5299">
        <v>2670</v>
      </c>
      <c r="E5299" s="33">
        <f t="shared" si="328"/>
        <v>2.67</v>
      </c>
      <c r="F5299" s="32">
        <f t="shared" si="329"/>
        <v>-6.0000000000000053E-2</v>
      </c>
      <c r="H5299">
        <v>2014</v>
      </c>
      <c r="I5299">
        <v>309</v>
      </c>
      <c r="J5299">
        <v>1840</v>
      </c>
      <c r="K5299">
        <v>1740</v>
      </c>
      <c r="L5299" s="33">
        <f t="shared" si="330"/>
        <v>1.74</v>
      </c>
      <c r="M5299" s="32">
        <f t="shared" si="331"/>
        <v>-0.14999999999999991</v>
      </c>
      <c r="O5299" s="34">
        <v>40245.777777777781</v>
      </c>
      <c r="P5299" s="33">
        <v>-6.0000000000000053E-2</v>
      </c>
      <c r="Q5299" s="33">
        <v>-0.14999999999999991</v>
      </c>
    </row>
    <row r="5300" spans="1:17">
      <c r="A5300">
        <v>2014</v>
      </c>
      <c r="B5300">
        <v>309</v>
      </c>
      <c r="C5300">
        <v>1850</v>
      </c>
      <c r="D5300">
        <v>2650</v>
      </c>
      <c r="E5300" s="33">
        <f t="shared" si="328"/>
        <v>2.65</v>
      </c>
      <c r="F5300" s="32">
        <f t="shared" si="329"/>
        <v>-8.0000000000000071E-2</v>
      </c>
      <c r="H5300">
        <v>2014</v>
      </c>
      <c r="I5300">
        <v>309</v>
      </c>
      <c r="J5300">
        <v>1850</v>
      </c>
      <c r="K5300">
        <v>1730</v>
      </c>
      <c r="L5300" s="33">
        <f t="shared" si="330"/>
        <v>1.73</v>
      </c>
      <c r="M5300" s="32">
        <f t="shared" si="331"/>
        <v>-0.15999999999999992</v>
      </c>
      <c r="O5300" s="34">
        <v>40245.784722222219</v>
      </c>
      <c r="P5300" s="33">
        <v>-8.0000000000000071E-2</v>
      </c>
      <c r="Q5300" s="33">
        <v>-0.15999999999999992</v>
      </c>
    </row>
    <row r="5301" spans="1:17">
      <c r="A5301">
        <v>2014</v>
      </c>
      <c r="B5301">
        <v>309</v>
      </c>
      <c r="C5301">
        <v>1900</v>
      </c>
      <c r="D5301">
        <v>2640</v>
      </c>
      <c r="E5301" s="33">
        <f t="shared" si="328"/>
        <v>2.64</v>
      </c>
      <c r="F5301" s="32">
        <f t="shared" si="329"/>
        <v>-8.9999999999999858E-2</v>
      </c>
      <c r="H5301">
        <v>2014</v>
      </c>
      <c r="I5301">
        <v>309</v>
      </c>
      <c r="J5301">
        <v>1900</v>
      </c>
      <c r="K5301">
        <v>1730</v>
      </c>
      <c r="L5301" s="33">
        <f t="shared" si="330"/>
        <v>1.73</v>
      </c>
      <c r="M5301" s="32">
        <f t="shared" si="331"/>
        <v>-0.15999999999999992</v>
      </c>
      <c r="O5301" s="34">
        <v>40245.791666666664</v>
      </c>
      <c r="P5301" s="33">
        <v>-8.9999999999999858E-2</v>
      </c>
      <c r="Q5301" s="33">
        <v>-0.15999999999999992</v>
      </c>
    </row>
    <row r="5302" spans="1:17">
      <c r="A5302">
        <v>2014</v>
      </c>
      <c r="B5302">
        <v>309</v>
      </c>
      <c r="C5302">
        <v>1910</v>
      </c>
      <c r="D5302">
        <v>2620</v>
      </c>
      <c r="E5302" s="33">
        <f t="shared" si="328"/>
        <v>2.62</v>
      </c>
      <c r="F5302" s="32">
        <f t="shared" si="329"/>
        <v>-0.10999999999999988</v>
      </c>
      <c r="H5302">
        <v>2014</v>
      </c>
      <c r="I5302">
        <v>309</v>
      </c>
      <c r="J5302">
        <v>1910</v>
      </c>
      <c r="K5302">
        <v>1730</v>
      </c>
      <c r="L5302" s="33">
        <f t="shared" si="330"/>
        <v>1.73</v>
      </c>
      <c r="M5302" s="32">
        <f t="shared" si="331"/>
        <v>-0.15999999999999992</v>
      </c>
      <c r="O5302" s="34">
        <v>40245.798611111109</v>
      </c>
      <c r="P5302" s="33">
        <v>-0.10999999999999988</v>
      </c>
      <c r="Q5302" s="33">
        <v>-0.15999999999999992</v>
      </c>
    </row>
    <row r="5303" spans="1:17">
      <c r="A5303">
        <v>2014</v>
      </c>
      <c r="B5303">
        <v>309</v>
      </c>
      <c r="C5303">
        <v>1920</v>
      </c>
      <c r="D5303">
        <v>2610</v>
      </c>
      <c r="E5303" s="33">
        <f t="shared" si="328"/>
        <v>2.61</v>
      </c>
      <c r="F5303" s="32">
        <f t="shared" si="329"/>
        <v>-0.12000000000000011</v>
      </c>
      <c r="H5303">
        <v>2014</v>
      </c>
      <c r="I5303">
        <v>309</v>
      </c>
      <c r="J5303">
        <v>1920</v>
      </c>
      <c r="K5303">
        <v>1720</v>
      </c>
      <c r="L5303" s="33">
        <f t="shared" si="330"/>
        <v>1.72</v>
      </c>
      <c r="M5303" s="32">
        <f t="shared" si="331"/>
        <v>-0.16999999999999993</v>
      </c>
      <c r="O5303" s="34">
        <v>40245.805555555555</v>
      </c>
      <c r="P5303" s="33">
        <v>-0.12000000000000011</v>
      </c>
      <c r="Q5303" s="33">
        <v>-0.16999999999999993</v>
      </c>
    </row>
    <row r="5304" spans="1:17">
      <c r="A5304">
        <v>2014</v>
      </c>
      <c r="B5304">
        <v>309</v>
      </c>
      <c r="C5304">
        <v>1930</v>
      </c>
      <c r="D5304">
        <v>2590</v>
      </c>
      <c r="E5304" s="33">
        <f t="shared" si="328"/>
        <v>2.59</v>
      </c>
      <c r="F5304" s="32">
        <f t="shared" si="329"/>
        <v>-0.14000000000000012</v>
      </c>
      <c r="H5304">
        <v>2014</v>
      </c>
      <c r="I5304">
        <v>309</v>
      </c>
      <c r="J5304">
        <v>1930</v>
      </c>
      <c r="K5304">
        <v>1720</v>
      </c>
      <c r="L5304" s="33">
        <f t="shared" si="330"/>
        <v>1.72</v>
      </c>
      <c r="M5304" s="32">
        <f t="shared" si="331"/>
        <v>-0.16999999999999993</v>
      </c>
      <c r="O5304" s="34">
        <v>40245.8125</v>
      </c>
      <c r="P5304" s="33">
        <v>-0.14000000000000012</v>
      </c>
      <c r="Q5304" s="33">
        <v>-0.16999999999999993</v>
      </c>
    </row>
    <row r="5305" spans="1:17">
      <c r="A5305">
        <v>2014</v>
      </c>
      <c r="B5305">
        <v>309</v>
      </c>
      <c r="C5305">
        <v>1940</v>
      </c>
      <c r="D5305">
        <v>2580</v>
      </c>
      <c r="E5305" s="33">
        <f t="shared" si="328"/>
        <v>2.58</v>
      </c>
      <c r="F5305" s="32">
        <f t="shared" si="329"/>
        <v>-0.14999999999999991</v>
      </c>
      <c r="H5305">
        <v>2014</v>
      </c>
      <c r="I5305">
        <v>309</v>
      </c>
      <c r="J5305">
        <v>1940</v>
      </c>
      <c r="K5305">
        <v>1720</v>
      </c>
      <c r="L5305" s="33">
        <f t="shared" si="330"/>
        <v>1.72</v>
      </c>
      <c r="M5305" s="32">
        <f t="shared" si="331"/>
        <v>-0.16999999999999993</v>
      </c>
      <c r="O5305" s="34">
        <v>40245.819444444445</v>
      </c>
      <c r="P5305" s="33">
        <v>-0.14999999999999991</v>
      </c>
      <c r="Q5305" s="33">
        <v>-0.16999999999999993</v>
      </c>
    </row>
    <row r="5306" spans="1:17">
      <c r="A5306">
        <v>2014</v>
      </c>
      <c r="B5306">
        <v>309</v>
      </c>
      <c r="C5306">
        <v>1950</v>
      </c>
      <c r="D5306">
        <v>2570</v>
      </c>
      <c r="E5306" s="33">
        <f t="shared" si="328"/>
        <v>2.57</v>
      </c>
      <c r="F5306" s="32">
        <f t="shared" si="329"/>
        <v>-0.16000000000000014</v>
      </c>
      <c r="H5306">
        <v>2014</v>
      </c>
      <c r="I5306">
        <v>309</v>
      </c>
      <c r="J5306">
        <v>1950</v>
      </c>
      <c r="K5306">
        <v>1720</v>
      </c>
      <c r="L5306" s="33">
        <f t="shared" si="330"/>
        <v>1.72</v>
      </c>
      <c r="M5306" s="32">
        <f t="shared" si="331"/>
        <v>-0.16999999999999993</v>
      </c>
      <c r="O5306" s="34">
        <v>40245.826388888891</v>
      </c>
      <c r="P5306" s="33">
        <v>-0.16000000000000014</v>
      </c>
      <c r="Q5306" s="33">
        <v>-0.16999999999999993</v>
      </c>
    </row>
    <row r="5307" spans="1:17">
      <c r="A5307">
        <v>2014</v>
      </c>
      <c r="B5307">
        <v>309</v>
      </c>
      <c r="C5307">
        <v>2000</v>
      </c>
      <c r="D5307">
        <v>2560</v>
      </c>
      <c r="E5307" s="33">
        <f t="shared" si="328"/>
        <v>2.56</v>
      </c>
      <c r="F5307" s="32">
        <f t="shared" si="329"/>
        <v>-0.16999999999999993</v>
      </c>
      <c r="H5307">
        <v>2014</v>
      </c>
      <c r="I5307">
        <v>309</v>
      </c>
      <c r="J5307">
        <v>2000</v>
      </c>
      <c r="K5307">
        <v>1720</v>
      </c>
      <c r="L5307" s="33">
        <f t="shared" si="330"/>
        <v>1.72</v>
      </c>
      <c r="M5307" s="32">
        <f t="shared" si="331"/>
        <v>-0.16999999999999993</v>
      </c>
      <c r="O5307" s="34">
        <v>40245.833333333336</v>
      </c>
      <c r="P5307" s="33">
        <v>-0.16999999999999993</v>
      </c>
      <c r="Q5307" s="33">
        <v>-0.16999999999999993</v>
      </c>
    </row>
    <row r="5308" spans="1:17">
      <c r="A5308">
        <v>2014</v>
      </c>
      <c r="B5308">
        <v>309</v>
      </c>
      <c r="C5308">
        <v>2010</v>
      </c>
      <c r="D5308">
        <v>2550</v>
      </c>
      <c r="E5308" s="33">
        <f t="shared" si="328"/>
        <v>2.5499999999999998</v>
      </c>
      <c r="F5308" s="32">
        <f t="shared" si="329"/>
        <v>-0.18000000000000016</v>
      </c>
      <c r="H5308">
        <v>2014</v>
      </c>
      <c r="I5308">
        <v>309</v>
      </c>
      <c r="J5308">
        <v>2010</v>
      </c>
      <c r="K5308">
        <v>1720</v>
      </c>
      <c r="L5308" s="33">
        <f t="shared" si="330"/>
        <v>1.72</v>
      </c>
      <c r="M5308" s="32">
        <f t="shared" si="331"/>
        <v>-0.16999999999999993</v>
      </c>
      <c r="O5308" s="34">
        <v>40245.840277777781</v>
      </c>
      <c r="P5308" s="33">
        <v>-0.18000000000000016</v>
      </c>
      <c r="Q5308" s="33">
        <v>-0.16999999999999993</v>
      </c>
    </row>
    <row r="5309" spans="1:17">
      <c r="A5309">
        <v>2014</v>
      </c>
      <c r="B5309">
        <v>309</v>
      </c>
      <c r="C5309">
        <v>2020</v>
      </c>
      <c r="D5309">
        <v>2540</v>
      </c>
      <c r="E5309" s="33">
        <f t="shared" si="328"/>
        <v>2.54</v>
      </c>
      <c r="F5309" s="32">
        <f t="shared" si="329"/>
        <v>-0.18999999999999995</v>
      </c>
      <c r="H5309">
        <v>2014</v>
      </c>
      <c r="I5309">
        <v>309</v>
      </c>
      <c r="J5309">
        <v>2020</v>
      </c>
      <c r="K5309">
        <v>1720</v>
      </c>
      <c r="L5309" s="33">
        <f t="shared" si="330"/>
        <v>1.72</v>
      </c>
      <c r="M5309" s="32">
        <f t="shared" si="331"/>
        <v>-0.16999999999999993</v>
      </c>
      <c r="O5309" s="34">
        <v>40245.847222222219</v>
      </c>
      <c r="P5309" s="33">
        <v>-0.18999999999999995</v>
      </c>
      <c r="Q5309" s="33">
        <v>-0.16999999999999993</v>
      </c>
    </row>
    <row r="5310" spans="1:17">
      <c r="A5310">
        <v>2014</v>
      </c>
      <c r="B5310">
        <v>309</v>
      </c>
      <c r="C5310">
        <v>2030</v>
      </c>
      <c r="D5310">
        <v>2540</v>
      </c>
      <c r="E5310" s="33">
        <f t="shared" si="328"/>
        <v>2.54</v>
      </c>
      <c r="F5310" s="32">
        <f t="shared" si="329"/>
        <v>-0.18999999999999995</v>
      </c>
      <c r="H5310">
        <v>2014</v>
      </c>
      <c r="I5310">
        <v>309</v>
      </c>
      <c r="J5310">
        <v>2030</v>
      </c>
      <c r="K5310">
        <v>1720</v>
      </c>
      <c r="L5310" s="33">
        <f t="shared" si="330"/>
        <v>1.72</v>
      </c>
      <c r="M5310" s="32">
        <f t="shared" si="331"/>
        <v>-0.16999999999999993</v>
      </c>
      <c r="O5310" s="34">
        <v>40245.854166666664</v>
      </c>
      <c r="P5310" s="33">
        <v>-0.18999999999999995</v>
      </c>
      <c r="Q5310" s="33">
        <v>-0.16999999999999993</v>
      </c>
    </row>
    <row r="5311" spans="1:17">
      <c r="A5311">
        <v>2014</v>
      </c>
      <c r="B5311">
        <v>309</v>
      </c>
      <c r="C5311">
        <v>2040</v>
      </c>
      <c r="D5311">
        <v>2530</v>
      </c>
      <c r="E5311" s="33">
        <f t="shared" si="328"/>
        <v>2.5299999999999998</v>
      </c>
      <c r="F5311" s="32">
        <f t="shared" si="329"/>
        <v>-0.20000000000000018</v>
      </c>
      <c r="H5311">
        <v>2014</v>
      </c>
      <c r="I5311">
        <v>309</v>
      </c>
      <c r="J5311">
        <v>2040</v>
      </c>
      <c r="K5311">
        <v>1730</v>
      </c>
      <c r="L5311" s="33">
        <f t="shared" si="330"/>
        <v>1.73</v>
      </c>
      <c r="M5311" s="32">
        <f t="shared" si="331"/>
        <v>-0.15999999999999992</v>
      </c>
      <c r="O5311" s="34">
        <v>40245.861111111109</v>
      </c>
      <c r="P5311" s="33">
        <v>-0.20000000000000018</v>
      </c>
      <c r="Q5311" s="33">
        <v>-0.15999999999999992</v>
      </c>
    </row>
    <row r="5312" spans="1:17">
      <c r="A5312">
        <v>2014</v>
      </c>
      <c r="B5312">
        <v>309</v>
      </c>
      <c r="C5312">
        <v>2050</v>
      </c>
      <c r="D5312">
        <v>2530</v>
      </c>
      <c r="E5312" s="33">
        <f t="shared" si="328"/>
        <v>2.5299999999999998</v>
      </c>
      <c r="F5312" s="32">
        <f t="shared" si="329"/>
        <v>-0.20000000000000018</v>
      </c>
      <c r="H5312">
        <v>2014</v>
      </c>
      <c r="I5312">
        <v>309</v>
      </c>
      <c r="J5312">
        <v>2050</v>
      </c>
      <c r="K5312">
        <v>1730</v>
      </c>
      <c r="L5312" s="33">
        <f t="shared" si="330"/>
        <v>1.73</v>
      </c>
      <c r="M5312" s="32">
        <f t="shared" si="331"/>
        <v>-0.15999999999999992</v>
      </c>
      <c r="O5312" s="34">
        <v>40245.868055555555</v>
      </c>
      <c r="P5312" s="33">
        <v>-0.20000000000000018</v>
      </c>
      <c r="Q5312" s="33">
        <v>-0.15999999999999992</v>
      </c>
    </row>
    <row r="5313" spans="1:17">
      <c r="A5313">
        <v>2014</v>
      </c>
      <c r="B5313">
        <v>309</v>
      </c>
      <c r="C5313">
        <v>2100</v>
      </c>
      <c r="D5313">
        <v>2520</v>
      </c>
      <c r="E5313" s="33">
        <f t="shared" si="328"/>
        <v>2.52</v>
      </c>
      <c r="F5313" s="32">
        <f t="shared" si="329"/>
        <v>-0.20999999999999996</v>
      </c>
      <c r="H5313">
        <v>2014</v>
      </c>
      <c r="I5313">
        <v>309</v>
      </c>
      <c r="J5313">
        <v>2100</v>
      </c>
      <c r="K5313">
        <v>1730</v>
      </c>
      <c r="L5313" s="33">
        <f t="shared" si="330"/>
        <v>1.73</v>
      </c>
      <c r="M5313" s="32">
        <f t="shared" si="331"/>
        <v>-0.15999999999999992</v>
      </c>
      <c r="O5313" s="34">
        <v>40245.875</v>
      </c>
      <c r="P5313" s="33">
        <v>-0.20999999999999996</v>
      </c>
      <c r="Q5313" s="33">
        <v>-0.15999999999999992</v>
      </c>
    </row>
    <row r="5314" spans="1:17">
      <c r="A5314">
        <v>2014</v>
      </c>
      <c r="B5314">
        <v>309</v>
      </c>
      <c r="C5314">
        <v>2110</v>
      </c>
      <c r="D5314">
        <v>2520</v>
      </c>
      <c r="E5314" s="33">
        <f t="shared" si="328"/>
        <v>2.52</v>
      </c>
      <c r="F5314" s="32">
        <f t="shared" si="329"/>
        <v>-0.20999999999999996</v>
      </c>
      <c r="H5314">
        <v>2014</v>
      </c>
      <c r="I5314">
        <v>309</v>
      </c>
      <c r="J5314">
        <v>2110</v>
      </c>
      <c r="K5314">
        <v>1740</v>
      </c>
      <c r="L5314" s="33">
        <f t="shared" si="330"/>
        <v>1.74</v>
      </c>
      <c r="M5314" s="32">
        <f t="shared" si="331"/>
        <v>-0.14999999999999991</v>
      </c>
      <c r="O5314" s="34">
        <v>40245.881944444445</v>
      </c>
      <c r="P5314" s="33">
        <v>-0.20999999999999996</v>
      </c>
      <c r="Q5314" s="33">
        <v>-0.14999999999999991</v>
      </c>
    </row>
    <row r="5315" spans="1:17">
      <c r="A5315">
        <v>2014</v>
      </c>
      <c r="B5315">
        <v>309</v>
      </c>
      <c r="C5315">
        <v>2120</v>
      </c>
      <c r="D5315">
        <v>2520</v>
      </c>
      <c r="E5315" s="33">
        <f t="shared" si="328"/>
        <v>2.52</v>
      </c>
      <c r="F5315" s="32">
        <f t="shared" si="329"/>
        <v>-0.20999999999999996</v>
      </c>
      <c r="H5315">
        <v>2014</v>
      </c>
      <c r="I5315">
        <v>309</v>
      </c>
      <c r="J5315">
        <v>2120</v>
      </c>
      <c r="K5315">
        <v>1740</v>
      </c>
      <c r="L5315" s="33">
        <f t="shared" si="330"/>
        <v>1.74</v>
      </c>
      <c r="M5315" s="32">
        <f t="shared" si="331"/>
        <v>-0.14999999999999991</v>
      </c>
      <c r="O5315" s="34">
        <v>40245.888888888891</v>
      </c>
      <c r="P5315" s="33">
        <v>-0.20999999999999996</v>
      </c>
      <c r="Q5315" s="33">
        <v>-0.14999999999999991</v>
      </c>
    </row>
    <row r="5316" spans="1:17">
      <c r="A5316">
        <v>2014</v>
      </c>
      <c r="B5316">
        <v>309</v>
      </c>
      <c r="C5316">
        <v>2130</v>
      </c>
      <c r="D5316">
        <v>2520</v>
      </c>
      <c r="E5316" s="33">
        <f t="shared" ref="E5316:E5379" si="332">ROUND(D5316/1000,2)</f>
        <v>2.52</v>
      </c>
      <c r="F5316" s="32">
        <f t="shared" ref="F5316:F5379" si="333">E5316-E$8499</f>
        <v>-0.20999999999999996</v>
      </c>
      <c r="H5316">
        <v>2014</v>
      </c>
      <c r="I5316">
        <v>309</v>
      </c>
      <c r="J5316">
        <v>2130</v>
      </c>
      <c r="K5316">
        <v>1750</v>
      </c>
      <c r="L5316" s="33">
        <f t="shared" ref="L5316:L5379" si="334">ROUND(K5316/1000,2)</f>
        <v>1.75</v>
      </c>
      <c r="M5316" s="32">
        <f t="shared" ref="M5316:M5379" si="335">L5316-L$8499</f>
        <v>-0.1399999999999999</v>
      </c>
      <c r="O5316" s="34">
        <v>40245.895833333336</v>
      </c>
      <c r="P5316" s="33">
        <v>-0.20999999999999996</v>
      </c>
      <c r="Q5316" s="33">
        <v>-0.1399999999999999</v>
      </c>
    </row>
    <row r="5317" spans="1:17">
      <c r="A5317">
        <v>2014</v>
      </c>
      <c r="B5317">
        <v>309</v>
      </c>
      <c r="C5317">
        <v>2140</v>
      </c>
      <c r="D5317">
        <v>2520</v>
      </c>
      <c r="E5317" s="33">
        <f t="shared" si="332"/>
        <v>2.52</v>
      </c>
      <c r="F5317" s="32">
        <f t="shared" si="333"/>
        <v>-0.20999999999999996</v>
      </c>
      <c r="H5317">
        <v>2014</v>
      </c>
      <c r="I5317">
        <v>309</v>
      </c>
      <c r="J5317">
        <v>2140</v>
      </c>
      <c r="K5317">
        <v>1750</v>
      </c>
      <c r="L5317" s="33">
        <f t="shared" si="334"/>
        <v>1.75</v>
      </c>
      <c r="M5317" s="32">
        <f t="shared" si="335"/>
        <v>-0.1399999999999999</v>
      </c>
      <c r="O5317" s="34">
        <v>40245.902777777781</v>
      </c>
      <c r="P5317" s="33">
        <v>-0.20999999999999996</v>
      </c>
      <c r="Q5317" s="33">
        <v>-0.1399999999999999</v>
      </c>
    </row>
    <row r="5318" spans="1:17">
      <c r="A5318">
        <v>2014</v>
      </c>
      <c r="B5318">
        <v>309</v>
      </c>
      <c r="C5318">
        <v>2150</v>
      </c>
      <c r="D5318">
        <v>2530</v>
      </c>
      <c r="E5318" s="33">
        <f t="shared" si="332"/>
        <v>2.5299999999999998</v>
      </c>
      <c r="F5318" s="32">
        <f t="shared" si="333"/>
        <v>-0.20000000000000018</v>
      </c>
      <c r="H5318">
        <v>2014</v>
      </c>
      <c r="I5318">
        <v>309</v>
      </c>
      <c r="J5318">
        <v>2150</v>
      </c>
      <c r="K5318">
        <v>1760</v>
      </c>
      <c r="L5318" s="33">
        <f t="shared" si="334"/>
        <v>1.76</v>
      </c>
      <c r="M5318" s="32">
        <f t="shared" si="335"/>
        <v>-0.12999999999999989</v>
      </c>
      <c r="O5318" s="34">
        <v>40245.909722222219</v>
      </c>
      <c r="P5318" s="33">
        <v>-0.20000000000000018</v>
      </c>
      <c r="Q5318" s="33">
        <v>-0.12999999999999989</v>
      </c>
    </row>
    <row r="5319" spans="1:17">
      <c r="A5319">
        <v>2014</v>
      </c>
      <c r="B5319">
        <v>309</v>
      </c>
      <c r="C5319">
        <v>2200</v>
      </c>
      <c r="D5319">
        <v>2530</v>
      </c>
      <c r="E5319" s="33">
        <f t="shared" si="332"/>
        <v>2.5299999999999998</v>
      </c>
      <c r="F5319" s="32">
        <f t="shared" si="333"/>
        <v>-0.20000000000000018</v>
      </c>
      <c r="H5319">
        <v>2014</v>
      </c>
      <c r="I5319">
        <v>309</v>
      </c>
      <c r="J5319">
        <v>2200</v>
      </c>
      <c r="K5319">
        <v>1770</v>
      </c>
      <c r="L5319" s="33">
        <f t="shared" si="334"/>
        <v>1.77</v>
      </c>
      <c r="M5319" s="32">
        <f t="shared" si="335"/>
        <v>-0.11999999999999988</v>
      </c>
      <c r="O5319" s="34">
        <v>40245.916666666664</v>
      </c>
      <c r="P5319" s="33">
        <v>-0.20000000000000018</v>
      </c>
      <c r="Q5319" s="33">
        <v>-0.11999999999999988</v>
      </c>
    </row>
    <row r="5320" spans="1:17">
      <c r="A5320">
        <v>2014</v>
      </c>
      <c r="B5320">
        <v>309</v>
      </c>
      <c r="C5320">
        <v>2210</v>
      </c>
      <c r="D5320">
        <v>2540</v>
      </c>
      <c r="E5320" s="33">
        <f t="shared" si="332"/>
        <v>2.54</v>
      </c>
      <c r="F5320" s="32">
        <f t="shared" si="333"/>
        <v>-0.18999999999999995</v>
      </c>
      <c r="H5320">
        <v>2014</v>
      </c>
      <c r="I5320">
        <v>309</v>
      </c>
      <c r="J5320">
        <v>2210</v>
      </c>
      <c r="K5320">
        <v>1770</v>
      </c>
      <c r="L5320" s="33">
        <f t="shared" si="334"/>
        <v>1.77</v>
      </c>
      <c r="M5320" s="32">
        <f t="shared" si="335"/>
        <v>-0.11999999999999988</v>
      </c>
      <c r="O5320" s="34">
        <v>40245.923611111109</v>
      </c>
      <c r="P5320" s="33">
        <v>-0.18999999999999995</v>
      </c>
      <c r="Q5320" s="33">
        <v>-0.11999999999999988</v>
      </c>
    </row>
    <row r="5321" spans="1:17">
      <c r="A5321">
        <v>2014</v>
      </c>
      <c r="B5321">
        <v>309</v>
      </c>
      <c r="C5321">
        <v>2220</v>
      </c>
      <c r="D5321">
        <v>2540</v>
      </c>
      <c r="E5321" s="33">
        <f t="shared" si="332"/>
        <v>2.54</v>
      </c>
      <c r="F5321" s="32">
        <f t="shared" si="333"/>
        <v>-0.18999999999999995</v>
      </c>
      <c r="H5321">
        <v>2014</v>
      </c>
      <c r="I5321">
        <v>309</v>
      </c>
      <c r="J5321">
        <v>2220</v>
      </c>
      <c r="K5321">
        <v>1780</v>
      </c>
      <c r="L5321" s="33">
        <f t="shared" si="334"/>
        <v>1.78</v>
      </c>
      <c r="M5321" s="32">
        <f t="shared" si="335"/>
        <v>-0.10999999999999988</v>
      </c>
      <c r="O5321" s="34">
        <v>40245.930555555555</v>
      </c>
      <c r="P5321" s="33">
        <v>-0.18999999999999995</v>
      </c>
      <c r="Q5321" s="33">
        <v>-0.10999999999999988</v>
      </c>
    </row>
    <row r="5322" spans="1:17">
      <c r="A5322">
        <v>2014</v>
      </c>
      <c r="B5322">
        <v>309</v>
      </c>
      <c r="C5322">
        <v>2230</v>
      </c>
      <c r="D5322">
        <v>2550</v>
      </c>
      <c r="E5322" s="33">
        <f t="shared" si="332"/>
        <v>2.5499999999999998</v>
      </c>
      <c r="F5322" s="32">
        <f t="shared" si="333"/>
        <v>-0.18000000000000016</v>
      </c>
      <c r="H5322">
        <v>2014</v>
      </c>
      <c r="I5322">
        <v>309</v>
      </c>
      <c r="J5322">
        <v>2230</v>
      </c>
      <c r="K5322">
        <v>1790</v>
      </c>
      <c r="L5322" s="33">
        <f t="shared" si="334"/>
        <v>1.79</v>
      </c>
      <c r="M5322" s="32">
        <f t="shared" si="335"/>
        <v>-9.9999999999999867E-2</v>
      </c>
      <c r="O5322" s="34">
        <v>40245.9375</v>
      </c>
      <c r="P5322" s="33">
        <v>-0.18000000000000016</v>
      </c>
      <c r="Q5322" s="33">
        <v>-9.9999999999999867E-2</v>
      </c>
    </row>
    <row r="5323" spans="1:17">
      <c r="A5323">
        <v>2014</v>
      </c>
      <c r="B5323">
        <v>309</v>
      </c>
      <c r="C5323">
        <v>2240</v>
      </c>
      <c r="D5323">
        <v>2550</v>
      </c>
      <c r="E5323" s="33">
        <f t="shared" si="332"/>
        <v>2.5499999999999998</v>
      </c>
      <c r="F5323" s="32">
        <f t="shared" si="333"/>
        <v>-0.18000000000000016</v>
      </c>
      <c r="H5323">
        <v>2014</v>
      </c>
      <c r="I5323">
        <v>309</v>
      </c>
      <c r="J5323">
        <v>2240</v>
      </c>
      <c r="K5323">
        <v>1790</v>
      </c>
      <c r="L5323" s="33">
        <f t="shared" si="334"/>
        <v>1.79</v>
      </c>
      <c r="M5323" s="32">
        <f t="shared" si="335"/>
        <v>-9.9999999999999867E-2</v>
      </c>
      <c r="O5323" s="34">
        <v>40245.944444444445</v>
      </c>
      <c r="P5323" s="33">
        <v>-0.18000000000000016</v>
      </c>
      <c r="Q5323" s="33">
        <v>-9.9999999999999867E-2</v>
      </c>
    </row>
    <row r="5324" spans="1:17">
      <c r="A5324">
        <v>2014</v>
      </c>
      <c r="B5324">
        <v>309</v>
      </c>
      <c r="C5324">
        <v>2250</v>
      </c>
      <c r="D5324">
        <v>2560</v>
      </c>
      <c r="E5324" s="33">
        <f t="shared" si="332"/>
        <v>2.56</v>
      </c>
      <c r="F5324" s="32">
        <f t="shared" si="333"/>
        <v>-0.16999999999999993</v>
      </c>
      <c r="H5324">
        <v>2014</v>
      </c>
      <c r="I5324">
        <v>309</v>
      </c>
      <c r="J5324">
        <v>2250</v>
      </c>
      <c r="K5324">
        <v>1800</v>
      </c>
      <c r="L5324" s="33">
        <f t="shared" si="334"/>
        <v>1.8</v>
      </c>
      <c r="M5324" s="32">
        <f t="shared" si="335"/>
        <v>-8.9999999999999858E-2</v>
      </c>
      <c r="O5324" s="34">
        <v>40245.951388888891</v>
      </c>
      <c r="P5324" s="33">
        <v>-0.16999999999999993</v>
      </c>
      <c r="Q5324" s="33">
        <v>-8.9999999999999858E-2</v>
      </c>
    </row>
    <row r="5325" spans="1:17">
      <c r="A5325">
        <v>2014</v>
      </c>
      <c r="B5325">
        <v>309</v>
      </c>
      <c r="C5325">
        <v>2300</v>
      </c>
      <c r="D5325">
        <v>2560</v>
      </c>
      <c r="E5325" s="33">
        <f t="shared" si="332"/>
        <v>2.56</v>
      </c>
      <c r="F5325" s="32">
        <f t="shared" si="333"/>
        <v>-0.16999999999999993</v>
      </c>
      <c r="H5325">
        <v>2014</v>
      </c>
      <c r="I5325">
        <v>309</v>
      </c>
      <c r="J5325">
        <v>2300</v>
      </c>
      <c r="K5325">
        <v>1810</v>
      </c>
      <c r="L5325" s="33">
        <f t="shared" si="334"/>
        <v>1.81</v>
      </c>
      <c r="M5325" s="32">
        <f t="shared" si="335"/>
        <v>-7.9999999999999849E-2</v>
      </c>
      <c r="O5325" s="34">
        <v>40245.958333333336</v>
      </c>
      <c r="P5325" s="33">
        <v>-0.16999999999999993</v>
      </c>
      <c r="Q5325" s="33">
        <v>-7.9999999999999849E-2</v>
      </c>
    </row>
    <row r="5326" spans="1:17">
      <c r="A5326">
        <v>2014</v>
      </c>
      <c r="B5326">
        <v>309</v>
      </c>
      <c r="C5326">
        <v>2310</v>
      </c>
      <c r="D5326">
        <v>2570</v>
      </c>
      <c r="E5326" s="33">
        <f t="shared" si="332"/>
        <v>2.57</v>
      </c>
      <c r="F5326" s="32">
        <f t="shared" si="333"/>
        <v>-0.16000000000000014</v>
      </c>
      <c r="H5326">
        <v>2014</v>
      </c>
      <c r="I5326">
        <v>309</v>
      </c>
      <c r="J5326">
        <v>2310</v>
      </c>
      <c r="K5326">
        <v>1810</v>
      </c>
      <c r="L5326" s="33">
        <f t="shared" si="334"/>
        <v>1.81</v>
      </c>
      <c r="M5326" s="32">
        <f t="shared" si="335"/>
        <v>-7.9999999999999849E-2</v>
      </c>
      <c r="O5326" s="34">
        <v>40245.965277777781</v>
      </c>
      <c r="P5326" s="33">
        <v>-0.16000000000000014</v>
      </c>
      <c r="Q5326" s="33">
        <v>-7.9999999999999849E-2</v>
      </c>
    </row>
    <row r="5327" spans="1:17">
      <c r="A5327">
        <v>2014</v>
      </c>
      <c r="B5327">
        <v>309</v>
      </c>
      <c r="C5327">
        <v>2320</v>
      </c>
      <c r="D5327">
        <v>2580</v>
      </c>
      <c r="E5327" s="33">
        <f t="shared" si="332"/>
        <v>2.58</v>
      </c>
      <c r="F5327" s="32">
        <f t="shared" si="333"/>
        <v>-0.14999999999999991</v>
      </c>
      <c r="H5327">
        <v>2014</v>
      </c>
      <c r="I5327">
        <v>309</v>
      </c>
      <c r="J5327">
        <v>2320</v>
      </c>
      <c r="K5327">
        <v>1820</v>
      </c>
      <c r="L5327" s="33">
        <f t="shared" si="334"/>
        <v>1.82</v>
      </c>
      <c r="M5327" s="32">
        <f t="shared" si="335"/>
        <v>-6.999999999999984E-2</v>
      </c>
      <c r="O5327" s="34">
        <v>40245.972222222219</v>
      </c>
      <c r="P5327" s="33">
        <v>-0.14999999999999991</v>
      </c>
      <c r="Q5327" s="33">
        <v>-6.999999999999984E-2</v>
      </c>
    </row>
    <row r="5328" spans="1:17">
      <c r="A5328">
        <v>2014</v>
      </c>
      <c r="B5328">
        <v>309</v>
      </c>
      <c r="C5328">
        <v>2330</v>
      </c>
      <c r="D5328">
        <v>2580</v>
      </c>
      <c r="E5328" s="33">
        <f t="shared" si="332"/>
        <v>2.58</v>
      </c>
      <c r="F5328" s="32">
        <f t="shared" si="333"/>
        <v>-0.14999999999999991</v>
      </c>
      <c r="H5328">
        <v>2014</v>
      </c>
      <c r="I5328">
        <v>309</v>
      </c>
      <c r="J5328">
        <v>2330</v>
      </c>
      <c r="K5328">
        <v>1820</v>
      </c>
      <c r="L5328" s="33">
        <f t="shared" si="334"/>
        <v>1.82</v>
      </c>
      <c r="M5328" s="32">
        <f t="shared" si="335"/>
        <v>-6.999999999999984E-2</v>
      </c>
      <c r="O5328" s="34">
        <v>40245.979166666664</v>
      </c>
      <c r="P5328" s="33">
        <v>-0.14999999999999991</v>
      </c>
      <c r="Q5328" s="33">
        <v>-6.999999999999984E-2</v>
      </c>
    </row>
    <row r="5329" spans="1:17">
      <c r="A5329">
        <v>2014</v>
      </c>
      <c r="B5329">
        <v>309</v>
      </c>
      <c r="C5329">
        <v>2340</v>
      </c>
      <c r="D5329">
        <v>2590</v>
      </c>
      <c r="E5329" s="33">
        <f t="shared" si="332"/>
        <v>2.59</v>
      </c>
      <c r="F5329" s="32">
        <f t="shared" si="333"/>
        <v>-0.14000000000000012</v>
      </c>
      <c r="H5329">
        <v>2014</v>
      </c>
      <c r="I5329">
        <v>309</v>
      </c>
      <c r="J5329">
        <v>2340</v>
      </c>
      <c r="K5329">
        <v>1830</v>
      </c>
      <c r="L5329" s="33">
        <f t="shared" si="334"/>
        <v>1.83</v>
      </c>
      <c r="M5329" s="32">
        <f t="shared" si="335"/>
        <v>-5.9999999999999831E-2</v>
      </c>
      <c r="O5329" s="34">
        <v>40245.986111111109</v>
      </c>
      <c r="P5329" s="33">
        <v>-0.14000000000000012</v>
      </c>
      <c r="Q5329" s="33">
        <v>-5.9999999999999831E-2</v>
      </c>
    </row>
    <row r="5330" spans="1:17">
      <c r="A5330">
        <v>2014</v>
      </c>
      <c r="B5330">
        <v>309</v>
      </c>
      <c r="C5330">
        <v>2350</v>
      </c>
      <c r="D5330">
        <v>2590</v>
      </c>
      <c r="E5330" s="33">
        <f t="shared" si="332"/>
        <v>2.59</v>
      </c>
      <c r="F5330" s="32">
        <f t="shared" si="333"/>
        <v>-0.14000000000000012</v>
      </c>
      <c r="H5330">
        <v>2014</v>
      </c>
      <c r="I5330">
        <v>309</v>
      </c>
      <c r="J5330">
        <v>2350</v>
      </c>
      <c r="K5330">
        <v>1830</v>
      </c>
      <c r="L5330" s="33">
        <f t="shared" si="334"/>
        <v>1.83</v>
      </c>
      <c r="M5330" s="32">
        <f t="shared" si="335"/>
        <v>-5.9999999999999831E-2</v>
      </c>
      <c r="O5330" s="34">
        <v>40245.993055555555</v>
      </c>
      <c r="P5330" s="33">
        <v>-0.14000000000000012</v>
      </c>
      <c r="Q5330" s="33">
        <v>-5.9999999999999831E-2</v>
      </c>
    </row>
    <row r="5331" spans="1:17">
      <c r="A5331">
        <v>2014</v>
      </c>
      <c r="B5331">
        <v>310</v>
      </c>
      <c r="C5331">
        <v>0</v>
      </c>
      <c r="D5331">
        <v>2600</v>
      </c>
      <c r="E5331" s="33">
        <f t="shared" si="332"/>
        <v>2.6</v>
      </c>
      <c r="F5331" s="32">
        <f t="shared" si="333"/>
        <v>-0.12999999999999989</v>
      </c>
      <c r="H5331">
        <v>2014</v>
      </c>
      <c r="I5331">
        <v>310</v>
      </c>
      <c r="J5331">
        <v>0</v>
      </c>
      <c r="K5331">
        <v>1840</v>
      </c>
      <c r="L5331" s="33">
        <f t="shared" si="334"/>
        <v>1.84</v>
      </c>
      <c r="M5331" s="32">
        <f t="shared" si="335"/>
        <v>-4.9999999999999822E-2</v>
      </c>
      <c r="O5331" s="34">
        <v>40246</v>
      </c>
      <c r="P5331" s="33">
        <v>-0.12999999999999989</v>
      </c>
      <c r="Q5331" s="33">
        <v>-4.9999999999999822E-2</v>
      </c>
    </row>
    <row r="5332" spans="1:17">
      <c r="A5332">
        <v>2014</v>
      </c>
      <c r="B5332">
        <v>310</v>
      </c>
      <c r="C5332">
        <v>10</v>
      </c>
      <c r="D5332">
        <v>2600</v>
      </c>
      <c r="E5332" s="33">
        <f t="shared" si="332"/>
        <v>2.6</v>
      </c>
      <c r="F5332" s="32">
        <f t="shared" si="333"/>
        <v>-0.12999999999999989</v>
      </c>
      <c r="H5332">
        <v>2014</v>
      </c>
      <c r="I5332">
        <v>310</v>
      </c>
      <c r="J5332">
        <v>10</v>
      </c>
      <c r="K5332">
        <v>1840</v>
      </c>
      <c r="L5332" s="33">
        <f t="shared" si="334"/>
        <v>1.84</v>
      </c>
      <c r="M5332" s="32">
        <f t="shared" si="335"/>
        <v>-4.9999999999999822E-2</v>
      </c>
      <c r="O5332" s="34">
        <v>40246.006944444445</v>
      </c>
      <c r="P5332" s="33">
        <v>-0.12999999999999989</v>
      </c>
      <c r="Q5332" s="33">
        <v>-4.9999999999999822E-2</v>
      </c>
    </row>
    <row r="5333" spans="1:17">
      <c r="A5333">
        <v>2014</v>
      </c>
      <c r="B5333">
        <v>310</v>
      </c>
      <c r="C5333">
        <v>20</v>
      </c>
      <c r="D5333">
        <v>2600</v>
      </c>
      <c r="E5333" s="33">
        <f t="shared" si="332"/>
        <v>2.6</v>
      </c>
      <c r="F5333" s="32">
        <f t="shared" si="333"/>
        <v>-0.12999999999999989</v>
      </c>
      <c r="H5333">
        <v>2014</v>
      </c>
      <c r="I5333">
        <v>310</v>
      </c>
      <c r="J5333">
        <v>20</v>
      </c>
      <c r="K5333">
        <v>1840</v>
      </c>
      <c r="L5333" s="33">
        <f t="shared" si="334"/>
        <v>1.84</v>
      </c>
      <c r="M5333" s="32">
        <f t="shared" si="335"/>
        <v>-4.9999999999999822E-2</v>
      </c>
      <c r="O5333" s="34">
        <v>40246.013888888891</v>
      </c>
      <c r="P5333" s="33">
        <v>-0.12999999999999989</v>
      </c>
      <c r="Q5333" s="33">
        <v>-4.9999999999999822E-2</v>
      </c>
    </row>
    <row r="5334" spans="1:17">
      <c r="A5334">
        <v>2014</v>
      </c>
      <c r="B5334">
        <v>310</v>
      </c>
      <c r="C5334">
        <v>30</v>
      </c>
      <c r="D5334">
        <v>2610</v>
      </c>
      <c r="E5334" s="33">
        <f t="shared" si="332"/>
        <v>2.61</v>
      </c>
      <c r="F5334" s="32">
        <f t="shared" si="333"/>
        <v>-0.12000000000000011</v>
      </c>
      <c r="H5334">
        <v>2014</v>
      </c>
      <c r="I5334">
        <v>310</v>
      </c>
      <c r="J5334">
        <v>30</v>
      </c>
      <c r="K5334">
        <v>1840</v>
      </c>
      <c r="L5334" s="33">
        <f t="shared" si="334"/>
        <v>1.84</v>
      </c>
      <c r="M5334" s="32">
        <f t="shared" si="335"/>
        <v>-4.9999999999999822E-2</v>
      </c>
      <c r="O5334" s="34">
        <v>40246.020833333336</v>
      </c>
      <c r="P5334" s="33">
        <v>-0.12000000000000011</v>
      </c>
      <c r="Q5334" s="33">
        <v>-4.9999999999999822E-2</v>
      </c>
    </row>
    <row r="5335" spans="1:17">
      <c r="A5335">
        <v>2014</v>
      </c>
      <c r="B5335">
        <v>310</v>
      </c>
      <c r="C5335">
        <v>40</v>
      </c>
      <c r="D5335">
        <v>2610</v>
      </c>
      <c r="E5335" s="33">
        <f t="shared" si="332"/>
        <v>2.61</v>
      </c>
      <c r="F5335" s="32">
        <f t="shared" si="333"/>
        <v>-0.12000000000000011</v>
      </c>
      <c r="H5335">
        <v>2014</v>
      </c>
      <c r="I5335">
        <v>310</v>
      </c>
      <c r="J5335">
        <v>40</v>
      </c>
      <c r="K5335">
        <v>1850</v>
      </c>
      <c r="L5335" s="33">
        <f t="shared" si="334"/>
        <v>1.85</v>
      </c>
      <c r="M5335" s="32">
        <f t="shared" si="335"/>
        <v>-3.9999999999999813E-2</v>
      </c>
      <c r="O5335" s="34">
        <v>40246.027777777781</v>
      </c>
      <c r="P5335" s="33">
        <v>-0.12000000000000011</v>
      </c>
      <c r="Q5335" s="33">
        <v>-3.9999999999999813E-2</v>
      </c>
    </row>
    <row r="5336" spans="1:17">
      <c r="A5336">
        <v>2014</v>
      </c>
      <c r="B5336">
        <v>310</v>
      </c>
      <c r="C5336">
        <v>50</v>
      </c>
      <c r="D5336">
        <v>2610</v>
      </c>
      <c r="E5336" s="33">
        <f t="shared" si="332"/>
        <v>2.61</v>
      </c>
      <c r="F5336" s="32">
        <f t="shared" si="333"/>
        <v>-0.12000000000000011</v>
      </c>
      <c r="H5336">
        <v>2014</v>
      </c>
      <c r="I5336">
        <v>310</v>
      </c>
      <c r="J5336">
        <v>50</v>
      </c>
      <c r="K5336">
        <v>1850</v>
      </c>
      <c r="L5336" s="33">
        <f t="shared" si="334"/>
        <v>1.85</v>
      </c>
      <c r="M5336" s="32">
        <f t="shared" si="335"/>
        <v>-3.9999999999999813E-2</v>
      </c>
      <c r="O5336" s="34">
        <v>40246.034722222219</v>
      </c>
      <c r="P5336" s="33">
        <v>-0.12000000000000011</v>
      </c>
      <c r="Q5336" s="33">
        <v>-3.9999999999999813E-2</v>
      </c>
    </row>
    <row r="5337" spans="1:17">
      <c r="A5337">
        <v>2014</v>
      </c>
      <c r="B5337">
        <v>310</v>
      </c>
      <c r="C5337">
        <v>100</v>
      </c>
      <c r="D5337">
        <v>2620</v>
      </c>
      <c r="E5337" s="33">
        <f t="shared" si="332"/>
        <v>2.62</v>
      </c>
      <c r="F5337" s="32">
        <f t="shared" si="333"/>
        <v>-0.10999999999999988</v>
      </c>
      <c r="H5337">
        <v>2014</v>
      </c>
      <c r="I5337">
        <v>310</v>
      </c>
      <c r="J5337">
        <v>100</v>
      </c>
      <c r="K5337">
        <v>1850</v>
      </c>
      <c r="L5337" s="33">
        <f t="shared" si="334"/>
        <v>1.85</v>
      </c>
      <c r="M5337" s="32">
        <f t="shared" si="335"/>
        <v>-3.9999999999999813E-2</v>
      </c>
      <c r="O5337" s="34">
        <v>40246.041666666664</v>
      </c>
      <c r="P5337" s="33">
        <v>-0.10999999999999988</v>
      </c>
      <c r="Q5337" s="33">
        <v>-3.9999999999999813E-2</v>
      </c>
    </row>
    <row r="5338" spans="1:17">
      <c r="A5338">
        <v>2014</v>
      </c>
      <c r="B5338">
        <v>310</v>
      </c>
      <c r="C5338">
        <v>110</v>
      </c>
      <c r="D5338">
        <v>2620</v>
      </c>
      <c r="E5338" s="33">
        <f t="shared" si="332"/>
        <v>2.62</v>
      </c>
      <c r="F5338" s="32">
        <f t="shared" si="333"/>
        <v>-0.10999999999999988</v>
      </c>
      <c r="H5338">
        <v>2014</v>
      </c>
      <c r="I5338">
        <v>310</v>
      </c>
      <c r="J5338">
        <v>110</v>
      </c>
      <c r="K5338">
        <v>1850</v>
      </c>
      <c r="L5338" s="33">
        <f t="shared" si="334"/>
        <v>1.85</v>
      </c>
      <c r="M5338" s="32">
        <f t="shared" si="335"/>
        <v>-3.9999999999999813E-2</v>
      </c>
      <c r="O5338" s="34">
        <v>40246.048611111109</v>
      </c>
      <c r="P5338" s="33">
        <v>-0.10999999999999988</v>
      </c>
      <c r="Q5338" s="33">
        <v>-3.9999999999999813E-2</v>
      </c>
    </row>
    <row r="5339" spans="1:17">
      <c r="A5339">
        <v>2014</v>
      </c>
      <c r="B5339">
        <v>310</v>
      </c>
      <c r="C5339">
        <v>120</v>
      </c>
      <c r="D5339">
        <v>2620</v>
      </c>
      <c r="E5339" s="33">
        <f t="shared" si="332"/>
        <v>2.62</v>
      </c>
      <c r="F5339" s="32">
        <f t="shared" si="333"/>
        <v>-0.10999999999999988</v>
      </c>
      <c r="H5339">
        <v>2014</v>
      </c>
      <c r="I5339">
        <v>310</v>
      </c>
      <c r="J5339">
        <v>120</v>
      </c>
      <c r="K5339">
        <v>1840</v>
      </c>
      <c r="L5339" s="33">
        <f t="shared" si="334"/>
        <v>1.84</v>
      </c>
      <c r="M5339" s="32">
        <f t="shared" si="335"/>
        <v>-4.9999999999999822E-2</v>
      </c>
      <c r="O5339" s="34">
        <v>40246.055555555555</v>
      </c>
      <c r="P5339" s="33">
        <v>-0.10999999999999988</v>
      </c>
      <c r="Q5339" s="33">
        <v>-4.9999999999999822E-2</v>
      </c>
    </row>
    <row r="5340" spans="1:17">
      <c r="A5340">
        <v>2014</v>
      </c>
      <c r="B5340">
        <v>310</v>
      </c>
      <c r="C5340">
        <v>130</v>
      </c>
      <c r="D5340">
        <v>2630</v>
      </c>
      <c r="E5340" s="33">
        <f t="shared" si="332"/>
        <v>2.63</v>
      </c>
      <c r="F5340" s="32">
        <f t="shared" si="333"/>
        <v>-0.10000000000000009</v>
      </c>
      <c r="H5340">
        <v>2014</v>
      </c>
      <c r="I5340">
        <v>310</v>
      </c>
      <c r="J5340">
        <v>130</v>
      </c>
      <c r="K5340">
        <v>1840</v>
      </c>
      <c r="L5340" s="33">
        <f t="shared" si="334"/>
        <v>1.84</v>
      </c>
      <c r="M5340" s="32">
        <f t="shared" si="335"/>
        <v>-4.9999999999999822E-2</v>
      </c>
      <c r="O5340" s="34">
        <v>40246.0625</v>
      </c>
      <c r="P5340" s="33">
        <v>-0.10000000000000009</v>
      </c>
      <c r="Q5340" s="33">
        <v>-4.9999999999999822E-2</v>
      </c>
    </row>
    <row r="5341" spans="1:17">
      <c r="A5341">
        <v>2014</v>
      </c>
      <c r="B5341">
        <v>310</v>
      </c>
      <c r="C5341">
        <v>140</v>
      </c>
      <c r="D5341">
        <v>2630</v>
      </c>
      <c r="E5341" s="33">
        <f t="shared" si="332"/>
        <v>2.63</v>
      </c>
      <c r="F5341" s="32">
        <f t="shared" si="333"/>
        <v>-0.10000000000000009</v>
      </c>
      <c r="H5341">
        <v>2014</v>
      </c>
      <c r="I5341">
        <v>310</v>
      </c>
      <c r="J5341">
        <v>140</v>
      </c>
      <c r="K5341">
        <v>1840</v>
      </c>
      <c r="L5341" s="33">
        <f t="shared" si="334"/>
        <v>1.84</v>
      </c>
      <c r="M5341" s="32">
        <f t="shared" si="335"/>
        <v>-4.9999999999999822E-2</v>
      </c>
      <c r="O5341" s="34">
        <v>40246.069444444445</v>
      </c>
      <c r="P5341" s="33">
        <v>-0.10000000000000009</v>
      </c>
      <c r="Q5341" s="33">
        <v>-4.9999999999999822E-2</v>
      </c>
    </row>
    <row r="5342" spans="1:17">
      <c r="A5342">
        <v>2014</v>
      </c>
      <c r="B5342">
        <v>310</v>
      </c>
      <c r="C5342">
        <v>150</v>
      </c>
      <c r="D5342">
        <v>2630</v>
      </c>
      <c r="E5342" s="33">
        <f t="shared" si="332"/>
        <v>2.63</v>
      </c>
      <c r="F5342" s="32">
        <f t="shared" si="333"/>
        <v>-0.10000000000000009</v>
      </c>
      <c r="H5342">
        <v>2014</v>
      </c>
      <c r="I5342">
        <v>310</v>
      </c>
      <c r="J5342">
        <v>150</v>
      </c>
      <c r="K5342">
        <v>1830</v>
      </c>
      <c r="L5342" s="33">
        <f t="shared" si="334"/>
        <v>1.83</v>
      </c>
      <c r="M5342" s="32">
        <f t="shared" si="335"/>
        <v>-5.9999999999999831E-2</v>
      </c>
      <c r="O5342" s="34">
        <v>40246.076388888891</v>
      </c>
      <c r="P5342" s="33">
        <v>-0.10000000000000009</v>
      </c>
      <c r="Q5342" s="33">
        <v>-5.9999999999999831E-2</v>
      </c>
    </row>
    <row r="5343" spans="1:17">
      <c r="A5343">
        <v>2014</v>
      </c>
      <c r="B5343">
        <v>310</v>
      </c>
      <c r="C5343">
        <v>200</v>
      </c>
      <c r="D5343">
        <v>2630</v>
      </c>
      <c r="E5343" s="33">
        <f t="shared" si="332"/>
        <v>2.63</v>
      </c>
      <c r="F5343" s="32">
        <f t="shared" si="333"/>
        <v>-0.10000000000000009</v>
      </c>
      <c r="H5343">
        <v>2014</v>
      </c>
      <c r="I5343">
        <v>310</v>
      </c>
      <c r="J5343">
        <v>200</v>
      </c>
      <c r="K5343">
        <v>1830</v>
      </c>
      <c r="L5343" s="33">
        <f t="shared" si="334"/>
        <v>1.83</v>
      </c>
      <c r="M5343" s="32">
        <f t="shared" si="335"/>
        <v>-5.9999999999999831E-2</v>
      </c>
      <c r="O5343" s="34">
        <v>40246.083333333336</v>
      </c>
      <c r="P5343" s="33">
        <v>-0.10000000000000009</v>
      </c>
      <c r="Q5343" s="33">
        <v>-5.9999999999999831E-2</v>
      </c>
    </row>
    <row r="5344" spans="1:17">
      <c r="A5344">
        <v>2014</v>
      </c>
      <c r="B5344">
        <v>310</v>
      </c>
      <c r="C5344">
        <v>210</v>
      </c>
      <c r="D5344">
        <v>2630</v>
      </c>
      <c r="E5344" s="33">
        <f t="shared" si="332"/>
        <v>2.63</v>
      </c>
      <c r="F5344" s="32">
        <f t="shared" si="333"/>
        <v>-0.10000000000000009</v>
      </c>
      <c r="H5344">
        <v>2014</v>
      </c>
      <c r="I5344">
        <v>310</v>
      </c>
      <c r="J5344">
        <v>210</v>
      </c>
      <c r="K5344">
        <v>1820</v>
      </c>
      <c r="L5344" s="33">
        <f t="shared" si="334"/>
        <v>1.82</v>
      </c>
      <c r="M5344" s="32">
        <f t="shared" si="335"/>
        <v>-6.999999999999984E-2</v>
      </c>
      <c r="O5344" s="34">
        <v>40246.090277777781</v>
      </c>
      <c r="P5344" s="33">
        <v>-0.10000000000000009</v>
      </c>
      <c r="Q5344" s="33">
        <v>-6.999999999999984E-2</v>
      </c>
    </row>
    <row r="5345" spans="1:17">
      <c r="A5345">
        <v>2014</v>
      </c>
      <c r="B5345">
        <v>310</v>
      </c>
      <c r="C5345">
        <v>220</v>
      </c>
      <c r="D5345">
        <v>2630</v>
      </c>
      <c r="E5345" s="33">
        <f t="shared" si="332"/>
        <v>2.63</v>
      </c>
      <c r="F5345" s="32">
        <f t="shared" si="333"/>
        <v>-0.10000000000000009</v>
      </c>
      <c r="H5345">
        <v>2014</v>
      </c>
      <c r="I5345">
        <v>310</v>
      </c>
      <c r="J5345">
        <v>220</v>
      </c>
      <c r="K5345">
        <v>1820</v>
      </c>
      <c r="L5345" s="33">
        <f t="shared" si="334"/>
        <v>1.82</v>
      </c>
      <c r="M5345" s="32">
        <f t="shared" si="335"/>
        <v>-6.999999999999984E-2</v>
      </c>
      <c r="O5345" s="34">
        <v>40246.097222222219</v>
      </c>
      <c r="P5345" s="33">
        <v>-0.10000000000000009</v>
      </c>
      <c r="Q5345" s="33">
        <v>-6.999999999999984E-2</v>
      </c>
    </row>
    <row r="5346" spans="1:17">
      <c r="A5346">
        <v>2014</v>
      </c>
      <c r="B5346">
        <v>310</v>
      </c>
      <c r="C5346">
        <v>230</v>
      </c>
      <c r="D5346">
        <v>2630</v>
      </c>
      <c r="E5346" s="33">
        <f t="shared" si="332"/>
        <v>2.63</v>
      </c>
      <c r="F5346" s="32">
        <f t="shared" si="333"/>
        <v>-0.10000000000000009</v>
      </c>
      <c r="H5346">
        <v>2014</v>
      </c>
      <c r="I5346">
        <v>310</v>
      </c>
      <c r="J5346">
        <v>230</v>
      </c>
      <c r="K5346">
        <v>1810</v>
      </c>
      <c r="L5346" s="33">
        <f t="shared" si="334"/>
        <v>1.81</v>
      </c>
      <c r="M5346" s="32">
        <f t="shared" si="335"/>
        <v>-7.9999999999999849E-2</v>
      </c>
      <c r="O5346" s="34">
        <v>40246.104166666664</v>
      </c>
      <c r="P5346" s="33">
        <v>-0.10000000000000009</v>
      </c>
      <c r="Q5346" s="33">
        <v>-7.9999999999999849E-2</v>
      </c>
    </row>
    <row r="5347" spans="1:17">
      <c r="A5347">
        <v>2014</v>
      </c>
      <c r="B5347">
        <v>310</v>
      </c>
      <c r="C5347">
        <v>240</v>
      </c>
      <c r="D5347">
        <v>2630</v>
      </c>
      <c r="E5347" s="33">
        <f t="shared" si="332"/>
        <v>2.63</v>
      </c>
      <c r="F5347" s="32">
        <f t="shared" si="333"/>
        <v>-0.10000000000000009</v>
      </c>
      <c r="H5347">
        <v>2014</v>
      </c>
      <c r="I5347">
        <v>310</v>
      </c>
      <c r="J5347">
        <v>240</v>
      </c>
      <c r="K5347">
        <v>1800</v>
      </c>
      <c r="L5347" s="33">
        <f t="shared" si="334"/>
        <v>1.8</v>
      </c>
      <c r="M5347" s="32">
        <f t="shared" si="335"/>
        <v>-8.9999999999999858E-2</v>
      </c>
      <c r="O5347" s="34">
        <v>40246.111111111109</v>
      </c>
      <c r="P5347" s="33">
        <v>-0.10000000000000009</v>
      </c>
      <c r="Q5347" s="33">
        <v>-8.9999999999999858E-2</v>
      </c>
    </row>
    <row r="5348" spans="1:17">
      <c r="A5348">
        <v>2014</v>
      </c>
      <c r="B5348">
        <v>310</v>
      </c>
      <c r="C5348">
        <v>250</v>
      </c>
      <c r="D5348">
        <v>2630</v>
      </c>
      <c r="E5348" s="33">
        <f t="shared" si="332"/>
        <v>2.63</v>
      </c>
      <c r="F5348" s="32">
        <f t="shared" si="333"/>
        <v>-0.10000000000000009</v>
      </c>
      <c r="H5348">
        <v>2014</v>
      </c>
      <c r="I5348">
        <v>310</v>
      </c>
      <c r="J5348">
        <v>250</v>
      </c>
      <c r="K5348">
        <v>1800</v>
      </c>
      <c r="L5348" s="33">
        <f t="shared" si="334"/>
        <v>1.8</v>
      </c>
      <c r="M5348" s="32">
        <f t="shared" si="335"/>
        <v>-8.9999999999999858E-2</v>
      </c>
      <c r="O5348" s="34">
        <v>40246.118055555555</v>
      </c>
      <c r="P5348" s="33">
        <v>-0.10000000000000009</v>
      </c>
      <c r="Q5348" s="33">
        <v>-8.9999999999999858E-2</v>
      </c>
    </row>
    <row r="5349" spans="1:17">
      <c r="A5349">
        <v>2014</v>
      </c>
      <c r="B5349">
        <v>310</v>
      </c>
      <c r="C5349">
        <v>300</v>
      </c>
      <c r="D5349">
        <v>2630</v>
      </c>
      <c r="E5349" s="33">
        <f t="shared" si="332"/>
        <v>2.63</v>
      </c>
      <c r="F5349" s="32">
        <f t="shared" si="333"/>
        <v>-0.10000000000000009</v>
      </c>
      <c r="H5349">
        <v>2014</v>
      </c>
      <c r="I5349">
        <v>310</v>
      </c>
      <c r="J5349">
        <v>300</v>
      </c>
      <c r="K5349">
        <v>1790</v>
      </c>
      <c r="L5349" s="33">
        <f t="shared" si="334"/>
        <v>1.79</v>
      </c>
      <c r="M5349" s="32">
        <f t="shared" si="335"/>
        <v>-9.9999999999999867E-2</v>
      </c>
      <c r="O5349" s="34">
        <v>40246.125</v>
      </c>
      <c r="P5349" s="33">
        <v>-0.10000000000000009</v>
      </c>
      <c r="Q5349" s="33">
        <v>-9.9999999999999867E-2</v>
      </c>
    </row>
    <row r="5350" spans="1:17">
      <c r="A5350">
        <v>2014</v>
      </c>
      <c r="B5350">
        <v>310</v>
      </c>
      <c r="C5350">
        <v>310</v>
      </c>
      <c r="D5350">
        <v>2620</v>
      </c>
      <c r="E5350" s="33">
        <f t="shared" si="332"/>
        <v>2.62</v>
      </c>
      <c r="F5350" s="32">
        <f t="shared" si="333"/>
        <v>-0.10999999999999988</v>
      </c>
      <c r="H5350">
        <v>2014</v>
      </c>
      <c r="I5350">
        <v>310</v>
      </c>
      <c r="J5350">
        <v>310</v>
      </c>
      <c r="K5350">
        <v>1780</v>
      </c>
      <c r="L5350" s="33">
        <f t="shared" si="334"/>
        <v>1.78</v>
      </c>
      <c r="M5350" s="32">
        <f t="shared" si="335"/>
        <v>-0.10999999999999988</v>
      </c>
      <c r="O5350" s="34">
        <v>40246.131944444445</v>
      </c>
      <c r="P5350" s="33">
        <v>-0.10999999999999988</v>
      </c>
      <c r="Q5350" s="33">
        <v>-0.10999999999999988</v>
      </c>
    </row>
    <row r="5351" spans="1:17">
      <c r="A5351">
        <v>2014</v>
      </c>
      <c r="B5351">
        <v>310</v>
      </c>
      <c r="C5351">
        <v>320</v>
      </c>
      <c r="D5351">
        <v>2620</v>
      </c>
      <c r="E5351" s="33">
        <f t="shared" si="332"/>
        <v>2.62</v>
      </c>
      <c r="F5351" s="32">
        <f t="shared" si="333"/>
        <v>-0.10999999999999988</v>
      </c>
      <c r="H5351">
        <v>2014</v>
      </c>
      <c r="I5351">
        <v>310</v>
      </c>
      <c r="J5351">
        <v>320</v>
      </c>
      <c r="K5351">
        <v>1770</v>
      </c>
      <c r="L5351" s="33">
        <f t="shared" si="334"/>
        <v>1.77</v>
      </c>
      <c r="M5351" s="32">
        <f t="shared" si="335"/>
        <v>-0.11999999999999988</v>
      </c>
      <c r="O5351" s="34">
        <v>40246.138888888891</v>
      </c>
      <c r="P5351" s="33">
        <v>-0.10999999999999988</v>
      </c>
      <c r="Q5351" s="33">
        <v>-0.11999999999999988</v>
      </c>
    </row>
    <row r="5352" spans="1:17">
      <c r="A5352">
        <v>2014</v>
      </c>
      <c r="B5352">
        <v>310</v>
      </c>
      <c r="C5352">
        <v>330</v>
      </c>
      <c r="D5352">
        <v>2610</v>
      </c>
      <c r="E5352" s="33">
        <f t="shared" si="332"/>
        <v>2.61</v>
      </c>
      <c r="F5352" s="32">
        <f t="shared" si="333"/>
        <v>-0.12000000000000011</v>
      </c>
      <c r="H5352">
        <v>2014</v>
      </c>
      <c r="I5352">
        <v>310</v>
      </c>
      <c r="J5352">
        <v>330</v>
      </c>
      <c r="K5352">
        <v>1770</v>
      </c>
      <c r="L5352" s="33">
        <f t="shared" si="334"/>
        <v>1.77</v>
      </c>
      <c r="M5352" s="32">
        <f t="shared" si="335"/>
        <v>-0.11999999999999988</v>
      </c>
      <c r="O5352" s="34">
        <v>40246.145833333336</v>
      </c>
      <c r="P5352" s="33">
        <v>-0.12000000000000011</v>
      </c>
      <c r="Q5352" s="33">
        <v>-0.11999999999999988</v>
      </c>
    </row>
    <row r="5353" spans="1:17">
      <c r="A5353">
        <v>2014</v>
      </c>
      <c r="B5353">
        <v>310</v>
      </c>
      <c r="C5353">
        <v>340</v>
      </c>
      <c r="D5353">
        <v>2610</v>
      </c>
      <c r="E5353" s="33">
        <f t="shared" si="332"/>
        <v>2.61</v>
      </c>
      <c r="F5353" s="32">
        <f t="shared" si="333"/>
        <v>-0.12000000000000011</v>
      </c>
      <c r="H5353">
        <v>2014</v>
      </c>
      <c r="I5353">
        <v>310</v>
      </c>
      <c r="J5353">
        <v>340</v>
      </c>
      <c r="K5353">
        <v>1760</v>
      </c>
      <c r="L5353" s="33">
        <f t="shared" si="334"/>
        <v>1.76</v>
      </c>
      <c r="M5353" s="32">
        <f t="shared" si="335"/>
        <v>-0.12999999999999989</v>
      </c>
      <c r="O5353" s="34">
        <v>40246.152777777781</v>
      </c>
      <c r="P5353" s="33">
        <v>-0.12000000000000011</v>
      </c>
      <c r="Q5353" s="33">
        <v>-0.12999999999999989</v>
      </c>
    </row>
    <row r="5354" spans="1:17">
      <c r="A5354">
        <v>2014</v>
      </c>
      <c r="B5354">
        <v>310</v>
      </c>
      <c r="C5354">
        <v>350</v>
      </c>
      <c r="D5354">
        <v>2600</v>
      </c>
      <c r="E5354" s="33">
        <f t="shared" si="332"/>
        <v>2.6</v>
      </c>
      <c r="F5354" s="32">
        <f t="shared" si="333"/>
        <v>-0.12999999999999989</v>
      </c>
      <c r="H5354">
        <v>2014</v>
      </c>
      <c r="I5354">
        <v>310</v>
      </c>
      <c r="J5354">
        <v>350</v>
      </c>
      <c r="K5354">
        <v>1750</v>
      </c>
      <c r="L5354" s="33">
        <f t="shared" si="334"/>
        <v>1.75</v>
      </c>
      <c r="M5354" s="32">
        <f t="shared" si="335"/>
        <v>-0.1399999999999999</v>
      </c>
      <c r="O5354" s="34">
        <v>40246.159722222219</v>
      </c>
      <c r="P5354" s="33">
        <v>-0.12999999999999989</v>
      </c>
      <c r="Q5354" s="33">
        <v>-0.1399999999999999</v>
      </c>
    </row>
    <row r="5355" spans="1:17">
      <c r="A5355">
        <v>2014</v>
      </c>
      <c r="B5355">
        <v>310</v>
      </c>
      <c r="C5355">
        <v>400</v>
      </c>
      <c r="D5355">
        <v>2600</v>
      </c>
      <c r="E5355" s="33">
        <f t="shared" si="332"/>
        <v>2.6</v>
      </c>
      <c r="F5355" s="32">
        <f t="shared" si="333"/>
        <v>-0.12999999999999989</v>
      </c>
      <c r="H5355">
        <v>2014</v>
      </c>
      <c r="I5355">
        <v>310</v>
      </c>
      <c r="J5355">
        <v>400</v>
      </c>
      <c r="K5355">
        <v>1750</v>
      </c>
      <c r="L5355" s="33">
        <f t="shared" si="334"/>
        <v>1.75</v>
      </c>
      <c r="M5355" s="32">
        <f t="shared" si="335"/>
        <v>-0.1399999999999999</v>
      </c>
      <c r="O5355" s="34">
        <v>40246.166666666664</v>
      </c>
      <c r="P5355" s="33">
        <v>-0.12999999999999989</v>
      </c>
      <c r="Q5355" s="33">
        <v>-0.1399999999999999</v>
      </c>
    </row>
    <row r="5356" spans="1:17">
      <c r="A5356">
        <v>2014</v>
      </c>
      <c r="B5356">
        <v>310</v>
      </c>
      <c r="C5356">
        <v>410</v>
      </c>
      <c r="D5356">
        <v>2590</v>
      </c>
      <c r="E5356" s="33">
        <f t="shared" si="332"/>
        <v>2.59</v>
      </c>
      <c r="F5356" s="32">
        <f t="shared" si="333"/>
        <v>-0.14000000000000012</v>
      </c>
      <c r="H5356">
        <v>2014</v>
      </c>
      <c r="I5356">
        <v>310</v>
      </c>
      <c r="J5356">
        <v>410</v>
      </c>
      <c r="K5356">
        <v>1740</v>
      </c>
      <c r="L5356" s="33">
        <f t="shared" si="334"/>
        <v>1.74</v>
      </c>
      <c r="M5356" s="32">
        <f t="shared" si="335"/>
        <v>-0.14999999999999991</v>
      </c>
      <c r="O5356" s="34">
        <v>40246.173611111109</v>
      </c>
      <c r="P5356" s="33">
        <v>-0.14000000000000012</v>
      </c>
      <c r="Q5356" s="33">
        <v>-0.14999999999999991</v>
      </c>
    </row>
    <row r="5357" spans="1:17">
      <c r="A5357">
        <v>2014</v>
      </c>
      <c r="B5357">
        <v>310</v>
      </c>
      <c r="C5357">
        <v>420</v>
      </c>
      <c r="D5357">
        <v>2580</v>
      </c>
      <c r="E5357" s="33">
        <f t="shared" si="332"/>
        <v>2.58</v>
      </c>
      <c r="F5357" s="32">
        <f t="shared" si="333"/>
        <v>-0.14999999999999991</v>
      </c>
      <c r="H5357">
        <v>2014</v>
      </c>
      <c r="I5357">
        <v>310</v>
      </c>
      <c r="J5357">
        <v>420</v>
      </c>
      <c r="K5357">
        <v>1730</v>
      </c>
      <c r="L5357" s="33">
        <f t="shared" si="334"/>
        <v>1.73</v>
      </c>
      <c r="M5357" s="32">
        <f t="shared" si="335"/>
        <v>-0.15999999999999992</v>
      </c>
      <c r="O5357" s="34">
        <v>40246.180555555555</v>
      </c>
      <c r="P5357" s="33">
        <v>-0.14999999999999991</v>
      </c>
      <c r="Q5357" s="33">
        <v>-0.15999999999999992</v>
      </c>
    </row>
    <row r="5358" spans="1:17">
      <c r="A5358">
        <v>2014</v>
      </c>
      <c r="B5358">
        <v>310</v>
      </c>
      <c r="C5358">
        <v>430</v>
      </c>
      <c r="D5358">
        <v>2580</v>
      </c>
      <c r="E5358" s="33">
        <f t="shared" si="332"/>
        <v>2.58</v>
      </c>
      <c r="F5358" s="32">
        <f t="shared" si="333"/>
        <v>-0.14999999999999991</v>
      </c>
      <c r="H5358">
        <v>2014</v>
      </c>
      <c r="I5358">
        <v>310</v>
      </c>
      <c r="J5358">
        <v>430</v>
      </c>
      <c r="K5358">
        <v>1730</v>
      </c>
      <c r="L5358" s="33">
        <f t="shared" si="334"/>
        <v>1.73</v>
      </c>
      <c r="M5358" s="32">
        <f t="shared" si="335"/>
        <v>-0.15999999999999992</v>
      </c>
      <c r="O5358" s="34">
        <v>40246.1875</v>
      </c>
      <c r="P5358" s="33">
        <v>-0.14999999999999991</v>
      </c>
      <c r="Q5358" s="33">
        <v>-0.15999999999999992</v>
      </c>
    </row>
    <row r="5359" spans="1:17">
      <c r="A5359">
        <v>2014</v>
      </c>
      <c r="B5359">
        <v>310</v>
      </c>
      <c r="C5359">
        <v>440</v>
      </c>
      <c r="D5359">
        <v>2570</v>
      </c>
      <c r="E5359" s="33">
        <f t="shared" si="332"/>
        <v>2.57</v>
      </c>
      <c r="F5359" s="32">
        <f t="shared" si="333"/>
        <v>-0.16000000000000014</v>
      </c>
      <c r="H5359">
        <v>2014</v>
      </c>
      <c r="I5359">
        <v>310</v>
      </c>
      <c r="J5359">
        <v>440</v>
      </c>
      <c r="K5359">
        <v>1730</v>
      </c>
      <c r="L5359" s="33">
        <f t="shared" si="334"/>
        <v>1.73</v>
      </c>
      <c r="M5359" s="32">
        <f t="shared" si="335"/>
        <v>-0.15999999999999992</v>
      </c>
      <c r="O5359" s="34">
        <v>40246.194444444445</v>
      </c>
      <c r="P5359" s="33">
        <v>-0.16000000000000014</v>
      </c>
      <c r="Q5359" s="33">
        <v>-0.15999999999999992</v>
      </c>
    </row>
    <row r="5360" spans="1:17">
      <c r="A5360">
        <v>2014</v>
      </c>
      <c r="B5360">
        <v>310</v>
      </c>
      <c r="C5360">
        <v>450</v>
      </c>
      <c r="D5360">
        <v>2570</v>
      </c>
      <c r="E5360" s="33">
        <f t="shared" si="332"/>
        <v>2.57</v>
      </c>
      <c r="F5360" s="32">
        <f t="shared" si="333"/>
        <v>-0.16000000000000014</v>
      </c>
      <c r="H5360">
        <v>2014</v>
      </c>
      <c r="I5360">
        <v>310</v>
      </c>
      <c r="J5360">
        <v>450</v>
      </c>
      <c r="K5360">
        <v>1720</v>
      </c>
      <c r="L5360" s="33">
        <f t="shared" si="334"/>
        <v>1.72</v>
      </c>
      <c r="M5360" s="32">
        <f t="shared" si="335"/>
        <v>-0.16999999999999993</v>
      </c>
      <c r="O5360" s="34">
        <v>40246.201388888891</v>
      </c>
      <c r="P5360" s="33">
        <v>-0.16000000000000014</v>
      </c>
      <c r="Q5360" s="33">
        <v>-0.16999999999999993</v>
      </c>
    </row>
    <row r="5361" spans="1:17">
      <c r="A5361">
        <v>2014</v>
      </c>
      <c r="B5361">
        <v>310</v>
      </c>
      <c r="C5361">
        <v>500</v>
      </c>
      <c r="D5361">
        <v>2560</v>
      </c>
      <c r="E5361" s="33">
        <f t="shared" si="332"/>
        <v>2.56</v>
      </c>
      <c r="F5361" s="32">
        <f t="shared" si="333"/>
        <v>-0.16999999999999993</v>
      </c>
      <c r="H5361">
        <v>2014</v>
      </c>
      <c r="I5361">
        <v>310</v>
      </c>
      <c r="J5361">
        <v>500</v>
      </c>
      <c r="K5361">
        <v>1720</v>
      </c>
      <c r="L5361" s="33">
        <f t="shared" si="334"/>
        <v>1.72</v>
      </c>
      <c r="M5361" s="32">
        <f t="shared" si="335"/>
        <v>-0.16999999999999993</v>
      </c>
      <c r="O5361" s="34">
        <v>40246.208333333336</v>
      </c>
      <c r="P5361" s="33">
        <v>-0.16999999999999993</v>
      </c>
      <c r="Q5361" s="33">
        <v>-0.16999999999999993</v>
      </c>
    </row>
    <row r="5362" spans="1:17">
      <c r="A5362">
        <v>2014</v>
      </c>
      <c r="B5362">
        <v>310</v>
      </c>
      <c r="C5362">
        <v>510</v>
      </c>
      <c r="D5362">
        <v>2560</v>
      </c>
      <c r="E5362" s="33">
        <f t="shared" si="332"/>
        <v>2.56</v>
      </c>
      <c r="F5362" s="32">
        <f t="shared" si="333"/>
        <v>-0.16999999999999993</v>
      </c>
      <c r="H5362">
        <v>2014</v>
      </c>
      <c r="I5362">
        <v>310</v>
      </c>
      <c r="J5362">
        <v>510</v>
      </c>
      <c r="K5362">
        <v>1720</v>
      </c>
      <c r="L5362" s="33">
        <f t="shared" si="334"/>
        <v>1.72</v>
      </c>
      <c r="M5362" s="32">
        <f t="shared" si="335"/>
        <v>-0.16999999999999993</v>
      </c>
      <c r="O5362" s="34">
        <v>40246.215277777781</v>
      </c>
      <c r="P5362" s="33">
        <v>-0.16999999999999993</v>
      </c>
      <c r="Q5362" s="33">
        <v>-0.16999999999999993</v>
      </c>
    </row>
    <row r="5363" spans="1:17">
      <c r="A5363">
        <v>2014</v>
      </c>
      <c r="B5363">
        <v>310</v>
      </c>
      <c r="C5363">
        <v>520</v>
      </c>
      <c r="D5363">
        <v>2550</v>
      </c>
      <c r="E5363" s="33">
        <f t="shared" si="332"/>
        <v>2.5499999999999998</v>
      </c>
      <c r="F5363" s="32">
        <f t="shared" si="333"/>
        <v>-0.18000000000000016</v>
      </c>
      <c r="H5363">
        <v>2014</v>
      </c>
      <c r="I5363">
        <v>310</v>
      </c>
      <c r="J5363">
        <v>520</v>
      </c>
      <c r="K5363">
        <v>1720</v>
      </c>
      <c r="L5363" s="33">
        <f t="shared" si="334"/>
        <v>1.72</v>
      </c>
      <c r="M5363" s="32">
        <f t="shared" si="335"/>
        <v>-0.16999999999999993</v>
      </c>
      <c r="O5363" s="34">
        <v>40246.222222222219</v>
      </c>
      <c r="P5363" s="33">
        <v>-0.18000000000000016</v>
      </c>
      <c r="Q5363" s="33">
        <v>-0.16999999999999993</v>
      </c>
    </row>
    <row r="5364" spans="1:17">
      <c r="A5364">
        <v>2014</v>
      </c>
      <c r="B5364">
        <v>310</v>
      </c>
      <c r="C5364">
        <v>530</v>
      </c>
      <c r="D5364">
        <v>2550</v>
      </c>
      <c r="E5364" s="33">
        <f t="shared" si="332"/>
        <v>2.5499999999999998</v>
      </c>
      <c r="F5364" s="32">
        <f t="shared" si="333"/>
        <v>-0.18000000000000016</v>
      </c>
      <c r="H5364">
        <v>2014</v>
      </c>
      <c r="I5364">
        <v>310</v>
      </c>
      <c r="J5364">
        <v>530</v>
      </c>
      <c r="K5364">
        <v>1720</v>
      </c>
      <c r="L5364" s="33">
        <f t="shared" si="334"/>
        <v>1.72</v>
      </c>
      <c r="M5364" s="32">
        <f t="shared" si="335"/>
        <v>-0.16999999999999993</v>
      </c>
      <c r="O5364" s="34">
        <v>40246.229166666664</v>
      </c>
      <c r="P5364" s="33">
        <v>-0.18000000000000016</v>
      </c>
      <c r="Q5364" s="33">
        <v>-0.16999999999999993</v>
      </c>
    </row>
    <row r="5365" spans="1:17">
      <c r="A5365">
        <v>2014</v>
      </c>
      <c r="B5365">
        <v>310</v>
      </c>
      <c r="C5365">
        <v>540</v>
      </c>
      <c r="D5365">
        <v>2540</v>
      </c>
      <c r="E5365" s="33">
        <f t="shared" si="332"/>
        <v>2.54</v>
      </c>
      <c r="F5365" s="32">
        <f t="shared" si="333"/>
        <v>-0.18999999999999995</v>
      </c>
      <c r="H5365">
        <v>2014</v>
      </c>
      <c r="I5365">
        <v>310</v>
      </c>
      <c r="J5365">
        <v>540</v>
      </c>
      <c r="K5365">
        <v>1720</v>
      </c>
      <c r="L5365" s="33">
        <f t="shared" si="334"/>
        <v>1.72</v>
      </c>
      <c r="M5365" s="32">
        <f t="shared" si="335"/>
        <v>-0.16999999999999993</v>
      </c>
      <c r="O5365" s="34">
        <v>40246.236111111109</v>
      </c>
      <c r="P5365" s="33">
        <v>-0.18999999999999995</v>
      </c>
      <c r="Q5365" s="33">
        <v>-0.16999999999999993</v>
      </c>
    </row>
    <row r="5366" spans="1:17">
      <c r="A5366">
        <v>2014</v>
      </c>
      <c r="B5366">
        <v>310</v>
      </c>
      <c r="C5366">
        <v>550</v>
      </c>
      <c r="D5366">
        <v>2540</v>
      </c>
      <c r="E5366" s="33">
        <f t="shared" si="332"/>
        <v>2.54</v>
      </c>
      <c r="F5366" s="32">
        <f t="shared" si="333"/>
        <v>-0.18999999999999995</v>
      </c>
      <c r="H5366">
        <v>2014</v>
      </c>
      <c r="I5366">
        <v>310</v>
      </c>
      <c r="J5366">
        <v>550</v>
      </c>
      <c r="K5366">
        <v>1720</v>
      </c>
      <c r="L5366" s="33">
        <f t="shared" si="334"/>
        <v>1.72</v>
      </c>
      <c r="M5366" s="32">
        <f t="shared" si="335"/>
        <v>-0.16999999999999993</v>
      </c>
      <c r="O5366" s="34">
        <v>40246.243055555555</v>
      </c>
      <c r="P5366" s="33">
        <v>-0.18999999999999995</v>
      </c>
      <c r="Q5366" s="33">
        <v>-0.16999999999999993</v>
      </c>
    </row>
    <row r="5367" spans="1:17">
      <c r="A5367">
        <v>2014</v>
      </c>
      <c r="B5367">
        <v>310</v>
      </c>
      <c r="C5367">
        <v>600</v>
      </c>
      <c r="D5367">
        <v>2540</v>
      </c>
      <c r="E5367" s="33">
        <f t="shared" si="332"/>
        <v>2.54</v>
      </c>
      <c r="F5367" s="32">
        <f t="shared" si="333"/>
        <v>-0.18999999999999995</v>
      </c>
      <c r="H5367">
        <v>2014</v>
      </c>
      <c r="I5367">
        <v>310</v>
      </c>
      <c r="J5367">
        <v>600</v>
      </c>
      <c r="K5367">
        <v>1720</v>
      </c>
      <c r="L5367" s="33">
        <f t="shared" si="334"/>
        <v>1.72</v>
      </c>
      <c r="M5367" s="32">
        <f t="shared" si="335"/>
        <v>-0.16999999999999993</v>
      </c>
      <c r="O5367" s="34">
        <v>40246.25</v>
      </c>
      <c r="P5367" s="33">
        <v>-0.18999999999999995</v>
      </c>
      <c r="Q5367" s="33">
        <v>-0.16999999999999993</v>
      </c>
    </row>
    <row r="5368" spans="1:17">
      <c r="A5368">
        <v>2014</v>
      </c>
      <c r="B5368">
        <v>310</v>
      </c>
      <c r="C5368">
        <v>610</v>
      </c>
      <c r="D5368">
        <v>2540</v>
      </c>
      <c r="E5368" s="33">
        <f t="shared" si="332"/>
        <v>2.54</v>
      </c>
      <c r="F5368" s="32">
        <f t="shared" si="333"/>
        <v>-0.18999999999999995</v>
      </c>
      <c r="H5368">
        <v>2014</v>
      </c>
      <c r="I5368">
        <v>310</v>
      </c>
      <c r="J5368">
        <v>610</v>
      </c>
      <c r="K5368">
        <v>1720</v>
      </c>
      <c r="L5368" s="33">
        <f t="shared" si="334"/>
        <v>1.72</v>
      </c>
      <c r="M5368" s="32">
        <f t="shared" si="335"/>
        <v>-0.16999999999999993</v>
      </c>
      <c r="O5368" s="34">
        <v>40246.256944444445</v>
      </c>
      <c r="P5368" s="33">
        <v>-0.18999999999999995</v>
      </c>
      <c r="Q5368" s="33">
        <v>-0.16999999999999993</v>
      </c>
    </row>
    <row r="5369" spans="1:17">
      <c r="A5369">
        <v>2014</v>
      </c>
      <c r="B5369">
        <v>310</v>
      </c>
      <c r="C5369">
        <v>620</v>
      </c>
      <c r="D5369">
        <v>2540</v>
      </c>
      <c r="E5369" s="33">
        <f t="shared" si="332"/>
        <v>2.54</v>
      </c>
      <c r="F5369" s="32">
        <f t="shared" si="333"/>
        <v>-0.18999999999999995</v>
      </c>
      <c r="H5369">
        <v>2014</v>
      </c>
      <c r="I5369">
        <v>310</v>
      </c>
      <c r="J5369">
        <v>620</v>
      </c>
      <c r="K5369">
        <v>1730</v>
      </c>
      <c r="L5369" s="33">
        <f t="shared" si="334"/>
        <v>1.73</v>
      </c>
      <c r="M5369" s="32">
        <f t="shared" si="335"/>
        <v>-0.15999999999999992</v>
      </c>
      <c r="O5369" s="34">
        <v>40246.263888888891</v>
      </c>
      <c r="P5369" s="33">
        <v>-0.18999999999999995</v>
      </c>
      <c r="Q5369" s="33">
        <v>-0.15999999999999992</v>
      </c>
    </row>
    <row r="5370" spans="1:17">
      <c r="A5370">
        <v>2014</v>
      </c>
      <c r="B5370">
        <v>310</v>
      </c>
      <c r="C5370">
        <v>630</v>
      </c>
      <c r="D5370">
        <v>2540</v>
      </c>
      <c r="E5370" s="33">
        <f t="shared" si="332"/>
        <v>2.54</v>
      </c>
      <c r="F5370" s="32">
        <f t="shared" si="333"/>
        <v>-0.18999999999999995</v>
      </c>
      <c r="H5370">
        <v>2014</v>
      </c>
      <c r="I5370">
        <v>310</v>
      </c>
      <c r="J5370">
        <v>630</v>
      </c>
      <c r="K5370">
        <v>1730</v>
      </c>
      <c r="L5370" s="33">
        <f t="shared" si="334"/>
        <v>1.73</v>
      </c>
      <c r="M5370" s="32">
        <f t="shared" si="335"/>
        <v>-0.15999999999999992</v>
      </c>
      <c r="O5370" s="34">
        <v>40246.270833333336</v>
      </c>
      <c r="P5370" s="33">
        <v>-0.18999999999999995</v>
      </c>
      <c r="Q5370" s="33">
        <v>-0.15999999999999992</v>
      </c>
    </row>
    <row r="5371" spans="1:17">
      <c r="A5371">
        <v>2014</v>
      </c>
      <c r="B5371">
        <v>310</v>
      </c>
      <c r="C5371">
        <v>640</v>
      </c>
      <c r="D5371">
        <v>2550</v>
      </c>
      <c r="E5371" s="33">
        <f t="shared" si="332"/>
        <v>2.5499999999999998</v>
      </c>
      <c r="F5371" s="32">
        <f t="shared" si="333"/>
        <v>-0.18000000000000016</v>
      </c>
      <c r="H5371">
        <v>2014</v>
      </c>
      <c r="I5371">
        <v>310</v>
      </c>
      <c r="J5371">
        <v>640</v>
      </c>
      <c r="K5371">
        <v>1730</v>
      </c>
      <c r="L5371" s="33">
        <f t="shared" si="334"/>
        <v>1.73</v>
      </c>
      <c r="M5371" s="32">
        <f t="shared" si="335"/>
        <v>-0.15999999999999992</v>
      </c>
      <c r="O5371" s="34">
        <v>40246.277777777781</v>
      </c>
      <c r="P5371" s="33">
        <v>-0.18000000000000016</v>
      </c>
      <c r="Q5371" s="33">
        <v>-0.15999999999999992</v>
      </c>
    </row>
    <row r="5372" spans="1:17">
      <c r="A5372">
        <v>2014</v>
      </c>
      <c r="B5372">
        <v>310</v>
      </c>
      <c r="C5372">
        <v>650</v>
      </c>
      <c r="D5372">
        <v>2550</v>
      </c>
      <c r="E5372" s="33">
        <f t="shared" si="332"/>
        <v>2.5499999999999998</v>
      </c>
      <c r="F5372" s="32">
        <f t="shared" si="333"/>
        <v>-0.18000000000000016</v>
      </c>
      <c r="H5372">
        <v>2014</v>
      </c>
      <c r="I5372">
        <v>310</v>
      </c>
      <c r="J5372">
        <v>650</v>
      </c>
      <c r="K5372">
        <v>1740</v>
      </c>
      <c r="L5372" s="33">
        <f t="shared" si="334"/>
        <v>1.74</v>
      </c>
      <c r="M5372" s="32">
        <f t="shared" si="335"/>
        <v>-0.14999999999999991</v>
      </c>
      <c r="O5372" s="34">
        <v>40246.284722222219</v>
      </c>
      <c r="P5372" s="33">
        <v>-0.18000000000000016</v>
      </c>
      <c r="Q5372" s="33">
        <v>-0.14999999999999991</v>
      </c>
    </row>
    <row r="5373" spans="1:17">
      <c r="A5373">
        <v>2014</v>
      </c>
      <c r="B5373">
        <v>310</v>
      </c>
      <c r="C5373">
        <v>700</v>
      </c>
      <c r="D5373">
        <v>2550</v>
      </c>
      <c r="E5373" s="33">
        <f t="shared" si="332"/>
        <v>2.5499999999999998</v>
      </c>
      <c r="F5373" s="32">
        <f t="shared" si="333"/>
        <v>-0.18000000000000016</v>
      </c>
      <c r="H5373">
        <v>2014</v>
      </c>
      <c r="I5373">
        <v>310</v>
      </c>
      <c r="J5373">
        <v>700</v>
      </c>
      <c r="K5373">
        <v>1740</v>
      </c>
      <c r="L5373" s="33">
        <f t="shared" si="334"/>
        <v>1.74</v>
      </c>
      <c r="M5373" s="32">
        <f t="shared" si="335"/>
        <v>-0.14999999999999991</v>
      </c>
      <c r="O5373" s="34">
        <v>40246.291666666664</v>
      </c>
      <c r="P5373" s="33">
        <v>-0.18000000000000016</v>
      </c>
      <c r="Q5373" s="33">
        <v>-0.14999999999999991</v>
      </c>
    </row>
    <row r="5374" spans="1:17">
      <c r="A5374">
        <v>2014</v>
      </c>
      <c r="B5374">
        <v>310</v>
      </c>
      <c r="C5374">
        <v>710</v>
      </c>
      <c r="D5374">
        <v>2560</v>
      </c>
      <c r="E5374" s="33">
        <f t="shared" si="332"/>
        <v>2.56</v>
      </c>
      <c r="F5374" s="32">
        <f t="shared" si="333"/>
        <v>-0.16999999999999993</v>
      </c>
      <c r="H5374">
        <v>2014</v>
      </c>
      <c r="I5374">
        <v>310</v>
      </c>
      <c r="J5374">
        <v>710</v>
      </c>
      <c r="K5374">
        <v>1750</v>
      </c>
      <c r="L5374" s="33">
        <f t="shared" si="334"/>
        <v>1.75</v>
      </c>
      <c r="M5374" s="32">
        <f t="shared" si="335"/>
        <v>-0.1399999999999999</v>
      </c>
      <c r="O5374" s="34">
        <v>40246.298611111109</v>
      </c>
      <c r="P5374" s="33">
        <v>-0.16999999999999993</v>
      </c>
      <c r="Q5374" s="33">
        <v>-0.1399999999999999</v>
      </c>
    </row>
    <row r="5375" spans="1:17">
      <c r="A5375">
        <v>2014</v>
      </c>
      <c r="B5375">
        <v>310</v>
      </c>
      <c r="C5375">
        <v>720</v>
      </c>
      <c r="D5375">
        <v>2560</v>
      </c>
      <c r="E5375" s="33">
        <f t="shared" si="332"/>
        <v>2.56</v>
      </c>
      <c r="F5375" s="32">
        <f t="shared" si="333"/>
        <v>-0.16999999999999993</v>
      </c>
      <c r="H5375">
        <v>2014</v>
      </c>
      <c r="I5375">
        <v>310</v>
      </c>
      <c r="J5375">
        <v>720</v>
      </c>
      <c r="K5375">
        <v>1760</v>
      </c>
      <c r="L5375" s="33">
        <f t="shared" si="334"/>
        <v>1.76</v>
      </c>
      <c r="M5375" s="32">
        <f t="shared" si="335"/>
        <v>-0.12999999999999989</v>
      </c>
      <c r="O5375" s="34">
        <v>40246.305555555555</v>
      </c>
      <c r="P5375" s="33">
        <v>-0.16999999999999993</v>
      </c>
      <c r="Q5375" s="33">
        <v>-0.12999999999999989</v>
      </c>
    </row>
    <row r="5376" spans="1:17">
      <c r="A5376">
        <v>2014</v>
      </c>
      <c r="B5376">
        <v>310</v>
      </c>
      <c r="C5376">
        <v>730</v>
      </c>
      <c r="D5376">
        <v>2570</v>
      </c>
      <c r="E5376" s="33">
        <f t="shared" si="332"/>
        <v>2.57</v>
      </c>
      <c r="F5376" s="32">
        <f t="shared" si="333"/>
        <v>-0.16000000000000014</v>
      </c>
      <c r="H5376">
        <v>2014</v>
      </c>
      <c r="I5376">
        <v>310</v>
      </c>
      <c r="J5376">
        <v>730</v>
      </c>
      <c r="K5376">
        <v>1760</v>
      </c>
      <c r="L5376" s="33">
        <f t="shared" si="334"/>
        <v>1.76</v>
      </c>
      <c r="M5376" s="32">
        <f t="shared" si="335"/>
        <v>-0.12999999999999989</v>
      </c>
      <c r="O5376" s="34">
        <v>40246.3125</v>
      </c>
      <c r="P5376" s="33">
        <v>-0.16000000000000014</v>
      </c>
      <c r="Q5376" s="33">
        <v>-0.12999999999999989</v>
      </c>
    </row>
    <row r="5377" spans="1:17">
      <c r="A5377">
        <v>2014</v>
      </c>
      <c r="B5377">
        <v>310</v>
      </c>
      <c r="C5377">
        <v>740</v>
      </c>
      <c r="D5377">
        <v>2570</v>
      </c>
      <c r="E5377" s="33">
        <f t="shared" si="332"/>
        <v>2.57</v>
      </c>
      <c r="F5377" s="32">
        <f t="shared" si="333"/>
        <v>-0.16000000000000014</v>
      </c>
      <c r="H5377">
        <v>2014</v>
      </c>
      <c r="I5377">
        <v>310</v>
      </c>
      <c r="J5377">
        <v>740</v>
      </c>
      <c r="K5377">
        <v>1770</v>
      </c>
      <c r="L5377" s="33">
        <f t="shared" si="334"/>
        <v>1.77</v>
      </c>
      <c r="M5377" s="32">
        <f t="shared" si="335"/>
        <v>-0.11999999999999988</v>
      </c>
      <c r="O5377" s="34">
        <v>40246.319444444445</v>
      </c>
      <c r="P5377" s="33">
        <v>-0.16000000000000014</v>
      </c>
      <c r="Q5377" s="33">
        <v>-0.11999999999999988</v>
      </c>
    </row>
    <row r="5378" spans="1:17">
      <c r="A5378">
        <v>2014</v>
      </c>
      <c r="B5378">
        <v>310</v>
      </c>
      <c r="C5378">
        <v>750</v>
      </c>
      <c r="D5378">
        <v>2580</v>
      </c>
      <c r="E5378" s="33">
        <f t="shared" si="332"/>
        <v>2.58</v>
      </c>
      <c r="F5378" s="32">
        <f t="shared" si="333"/>
        <v>-0.14999999999999991</v>
      </c>
      <c r="H5378">
        <v>2014</v>
      </c>
      <c r="I5378">
        <v>310</v>
      </c>
      <c r="J5378">
        <v>750</v>
      </c>
      <c r="K5378">
        <v>1780</v>
      </c>
      <c r="L5378" s="33">
        <f t="shared" si="334"/>
        <v>1.78</v>
      </c>
      <c r="M5378" s="32">
        <f t="shared" si="335"/>
        <v>-0.10999999999999988</v>
      </c>
      <c r="O5378" s="34">
        <v>40246.326388888891</v>
      </c>
      <c r="P5378" s="33">
        <v>-0.14999999999999991</v>
      </c>
      <c r="Q5378" s="33">
        <v>-0.10999999999999988</v>
      </c>
    </row>
    <row r="5379" spans="1:17">
      <c r="A5379">
        <v>2014</v>
      </c>
      <c r="B5379">
        <v>310</v>
      </c>
      <c r="C5379">
        <v>800</v>
      </c>
      <c r="D5379">
        <v>2590</v>
      </c>
      <c r="E5379" s="33">
        <f t="shared" si="332"/>
        <v>2.59</v>
      </c>
      <c r="F5379" s="32">
        <f t="shared" si="333"/>
        <v>-0.14000000000000012</v>
      </c>
      <c r="H5379">
        <v>2014</v>
      </c>
      <c r="I5379">
        <v>310</v>
      </c>
      <c r="J5379">
        <v>800</v>
      </c>
      <c r="K5379">
        <v>1790</v>
      </c>
      <c r="L5379" s="33">
        <f t="shared" si="334"/>
        <v>1.79</v>
      </c>
      <c r="M5379" s="32">
        <f t="shared" si="335"/>
        <v>-9.9999999999999867E-2</v>
      </c>
      <c r="O5379" s="34">
        <v>40246.333333333336</v>
      </c>
      <c r="P5379" s="33">
        <v>-0.14000000000000012</v>
      </c>
      <c r="Q5379" s="33">
        <v>-9.9999999999999867E-2</v>
      </c>
    </row>
    <row r="5380" spans="1:17">
      <c r="A5380">
        <v>2014</v>
      </c>
      <c r="B5380">
        <v>310</v>
      </c>
      <c r="C5380">
        <v>810</v>
      </c>
      <c r="D5380">
        <v>2600</v>
      </c>
      <c r="E5380" s="33">
        <f t="shared" ref="E5380:E5443" si="336">ROUND(D5380/1000,2)</f>
        <v>2.6</v>
      </c>
      <c r="F5380" s="32">
        <f t="shared" ref="F5380:F5443" si="337">E5380-E$8499</f>
        <v>-0.12999999999999989</v>
      </c>
      <c r="H5380">
        <v>2014</v>
      </c>
      <c r="I5380">
        <v>310</v>
      </c>
      <c r="J5380">
        <v>810</v>
      </c>
      <c r="K5380">
        <v>1800</v>
      </c>
      <c r="L5380" s="33">
        <f t="shared" ref="L5380:L5443" si="338">ROUND(K5380/1000,2)</f>
        <v>1.8</v>
      </c>
      <c r="M5380" s="32">
        <f t="shared" ref="M5380:M5443" si="339">L5380-L$8499</f>
        <v>-8.9999999999999858E-2</v>
      </c>
      <c r="O5380" s="34">
        <v>40246.340277777781</v>
      </c>
      <c r="P5380" s="33">
        <v>-0.12999999999999989</v>
      </c>
      <c r="Q5380" s="33">
        <v>-8.9999999999999858E-2</v>
      </c>
    </row>
    <row r="5381" spans="1:17">
      <c r="A5381">
        <v>2014</v>
      </c>
      <c r="B5381">
        <v>310</v>
      </c>
      <c r="C5381">
        <v>820</v>
      </c>
      <c r="D5381">
        <v>2600</v>
      </c>
      <c r="E5381" s="33">
        <f t="shared" si="336"/>
        <v>2.6</v>
      </c>
      <c r="F5381" s="32">
        <f t="shared" si="337"/>
        <v>-0.12999999999999989</v>
      </c>
      <c r="H5381">
        <v>2014</v>
      </c>
      <c r="I5381">
        <v>310</v>
      </c>
      <c r="J5381">
        <v>820</v>
      </c>
      <c r="K5381">
        <v>1810</v>
      </c>
      <c r="L5381" s="33">
        <f t="shared" si="338"/>
        <v>1.81</v>
      </c>
      <c r="M5381" s="32">
        <f t="shared" si="339"/>
        <v>-7.9999999999999849E-2</v>
      </c>
      <c r="O5381" s="34">
        <v>40246.347222222219</v>
      </c>
      <c r="P5381" s="33">
        <v>-0.12999999999999989</v>
      </c>
      <c r="Q5381" s="33">
        <v>-7.9999999999999849E-2</v>
      </c>
    </row>
    <row r="5382" spans="1:17">
      <c r="A5382">
        <v>2014</v>
      </c>
      <c r="B5382">
        <v>310</v>
      </c>
      <c r="C5382">
        <v>830</v>
      </c>
      <c r="D5382">
        <v>2610</v>
      </c>
      <c r="E5382" s="33">
        <f t="shared" si="336"/>
        <v>2.61</v>
      </c>
      <c r="F5382" s="32">
        <f t="shared" si="337"/>
        <v>-0.12000000000000011</v>
      </c>
      <c r="H5382">
        <v>2014</v>
      </c>
      <c r="I5382">
        <v>310</v>
      </c>
      <c r="J5382">
        <v>830</v>
      </c>
      <c r="K5382">
        <v>1820</v>
      </c>
      <c r="L5382" s="33">
        <f t="shared" si="338"/>
        <v>1.82</v>
      </c>
      <c r="M5382" s="32">
        <f t="shared" si="339"/>
        <v>-6.999999999999984E-2</v>
      </c>
      <c r="O5382" s="34">
        <v>40246.354166666664</v>
      </c>
      <c r="P5382" s="33">
        <v>-0.12000000000000011</v>
      </c>
      <c r="Q5382" s="33">
        <v>-6.999999999999984E-2</v>
      </c>
    </row>
    <row r="5383" spans="1:17">
      <c r="A5383">
        <v>2014</v>
      </c>
      <c r="B5383">
        <v>310</v>
      </c>
      <c r="C5383">
        <v>840</v>
      </c>
      <c r="D5383">
        <v>2620</v>
      </c>
      <c r="E5383" s="33">
        <f t="shared" si="336"/>
        <v>2.62</v>
      </c>
      <c r="F5383" s="32">
        <f t="shared" si="337"/>
        <v>-0.10999999999999988</v>
      </c>
      <c r="H5383">
        <v>2014</v>
      </c>
      <c r="I5383">
        <v>310</v>
      </c>
      <c r="J5383">
        <v>840</v>
      </c>
      <c r="K5383">
        <v>1830</v>
      </c>
      <c r="L5383" s="33">
        <f t="shared" si="338"/>
        <v>1.83</v>
      </c>
      <c r="M5383" s="32">
        <f t="shared" si="339"/>
        <v>-5.9999999999999831E-2</v>
      </c>
      <c r="O5383" s="34">
        <v>40246.361111111109</v>
      </c>
      <c r="P5383" s="33">
        <v>-0.10999999999999988</v>
      </c>
      <c r="Q5383" s="33">
        <v>-5.9999999999999831E-2</v>
      </c>
    </row>
    <row r="5384" spans="1:17">
      <c r="A5384">
        <v>2014</v>
      </c>
      <c r="B5384">
        <v>310</v>
      </c>
      <c r="C5384">
        <v>850</v>
      </c>
      <c r="D5384">
        <v>2630</v>
      </c>
      <c r="E5384" s="33">
        <f t="shared" si="336"/>
        <v>2.63</v>
      </c>
      <c r="F5384" s="32">
        <f t="shared" si="337"/>
        <v>-0.10000000000000009</v>
      </c>
      <c r="H5384">
        <v>2014</v>
      </c>
      <c r="I5384">
        <v>310</v>
      </c>
      <c r="J5384">
        <v>850</v>
      </c>
      <c r="K5384">
        <v>1840</v>
      </c>
      <c r="L5384" s="33">
        <f t="shared" si="338"/>
        <v>1.84</v>
      </c>
      <c r="M5384" s="32">
        <f t="shared" si="339"/>
        <v>-4.9999999999999822E-2</v>
      </c>
      <c r="O5384" s="34">
        <v>40246.368055555555</v>
      </c>
      <c r="P5384" s="33">
        <v>-0.10000000000000009</v>
      </c>
      <c r="Q5384" s="33">
        <v>-4.9999999999999822E-2</v>
      </c>
    </row>
    <row r="5385" spans="1:17">
      <c r="A5385">
        <v>2014</v>
      </c>
      <c r="B5385">
        <v>310</v>
      </c>
      <c r="C5385">
        <v>900</v>
      </c>
      <c r="D5385">
        <v>2640</v>
      </c>
      <c r="E5385" s="33">
        <f t="shared" si="336"/>
        <v>2.64</v>
      </c>
      <c r="F5385" s="32">
        <f t="shared" si="337"/>
        <v>-8.9999999999999858E-2</v>
      </c>
      <c r="H5385">
        <v>2014</v>
      </c>
      <c r="I5385">
        <v>310</v>
      </c>
      <c r="J5385">
        <v>900</v>
      </c>
      <c r="K5385">
        <v>1850</v>
      </c>
      <c r="L5385" s="33">
        <f t="shared" si="338"/>
        <v>1.85</v>
      </c>
      <c r="M5385" s="32">
        <f t="shared" si="339"/>
        <v>-3.9999999999999813E-2</v>
      </c>
      <c r="O5385" s="34">
        <v>40246.375</v>
      </c>
      <c r="P5385" s="33">
        <v>-8.9999999999999858E-2</v>
      </c>
      <c r="Q5385" s="33">
        <v>-3.9999999999999813E-2</v>
      </c>
    </row>
    <row r="5386" spans="1:17">
      <c r="A5386">
        <v>2014</v>
      </c>
      <c r="B5386">
        <v>310</v>
      </c>
      <c r="C5386">
        <v>910</v>
      </c>
      <c r="D5386">
        <v>2660</v>
      </c>
      <c r="E5386" s="33">
        <f t="shared" si="336"/>
        <v>2.66</v>
      </c>
      <c r="F5386" s="32">
        <f t="shared" si="337"/>
        <v>-6.999999999999984E-2</v>
      </c>
      <c r="H5386">
        <v>2014</v>
      </c>
      <c r="I5386">
        <v>310</v>
      </c>
      <c r="J5386">
        <v>910</v>
      </c>
      <c r="K5386">
        <v>1860</v>
      </c>
      <c r="L5386" s="33">
        <f t="shared" si="338"/>
        <v>1.86</v>
      </c>
      <c r="M5386" s="32">
        <f t="shared" si="339"/>
        <v>-2.9999999999999805E-2</v>
      </c>
      <c r="O5386" s="34">
        <v>40246.381944444445</v>
      </c>
      <c r="P5386" s="33">
        <v>-6.999999999999984E-2</v>
      </c>
      <c r="Q5386" s="33">
        <v>-2.9999999999999805E-2</v>
      </c>
    </row>
    <row r="5387" spans="1:17">
      <c r="A5387">
        <v>2014</v>
      </c>
      <c r="B5387">
        <v>310</v>
      </c>
      <c r="C5387">
        <v>920</v>
      </c>
      <c r="D5387">
        <v>2670</v>
      </c>
      <c r="E5387" s="33">
        <f t="shared" si="336"/>
        <v>2.67</v>
      </c>
      <c r="F5387" s="32">
        <f t="shared" si="337"/>
        <v>-6.0000000000000053E-2</v>
      </c>
      <c r="H5387">
        <v>2014</v>
      </c>
      <c r="I5387">
        <v>310</v>
      </c>
      <c r="J5387">
        <v>920</v>
      </c>
      <c r="K5387">
        <v>1880</v>
      </c>
      <c r="L5387" s="33">
        <f t="shared" si="338"/>
        <v>1.88</v>
      </c>
      <c r="M5387" s="32">
        <f t="shared" si="339"/>
        <v>-1.0000000000000009E-2</v>
      </c>
      <c r="O5387" s="34">
        <v>40246.388888888891</v>
      </c>
      <c r="P5387" s="33">
        <v>-6.0000000000000053E-2</v>
      </c>
      <c r="Q5387" s="33">
        <v>-1.0000000000000009E-2</v>
      </c>
    </row>
    <row r="5388" spans="1:17">
      <c r="A5388">
        <v>2014</v>
      </c>
      <c r="B5388">
        <v>310</v>
      </c>
      <c r="C5388">
        <v>930</v>
      </c>
      <c r="D5388">
        <v>2680</v>
      </c>
      <c r="E5388" s="33">
        <f t="shared" si="336"/>
        <v>2.68</v>
      </c>
      <c r="F5388" s="32">
        <f t="shared" si="337"/>
        <v>-4.9999999999999822E-2</v>
      </c>
      <c r="H5388">
        <v>2014</v>
      </c>
      <c r="I5388">
        <v>310</v>
      </c>
      <c r="J5388">
        <v>930</v>
      </c>
      <c r="K5388">
        <v>1890</v>
      </c>
      <c r="L5388" s="33">
        <f t="shared" si="338"/>
        <v>1.89</v>
      </c>
      <c r="M5388" s="32">
        <f t="shared" si="339"/>
        <v>0</v>
      </c>
      <c r="O5388" s="34">
        <v>40246.395833333336</v>
      </c>
      <c r="P5388" s="33">
        <v>-4.9999999999999822E-2</v>
      </c>
      <c r="Q5388" s="33">
        <v>0</v>
      </c>
    </row>
    <row r="5389" spans="1:17">
      <c r="A5389">
        <v>2014</v>
      </c>
      <c r="B5389">
        <v>310</v>
      </c>
      <c r="C5389">
        <v>940</v>
      </c>
      <c r="D5389">
        <v>2700</v>
      </c>
      <c r="E5389" s="33">
        <f t="shared" si="336"/>
        <v>2.7</v>
      </c>
      <c r="F5389" s="32">
        <f t="shared" si="337"/>
        <v>-2.9999999999999805E-2</v>
      </c>
      <c r="H5389">
        <v>2014</v>
      </c>
      <c r="I5389">
        <v>310</v>
      </c>
      <c r="J5389">
        <v>940</v>
      </c>
      <c r="K5389">
        <v>1900</v>
      </c>
      <c r="L5389" s="33">
        <f t="shared" si="338"/>
        <v>1.9</v>
      </c>
      <c r="M5389" s="32">
        <f t="shared" si="339"/>
        <v>1.0000000000000009E-2</v>
      </c>
      <c r="O5389" s="34">
        <v>40246.402777777781</v>
      </c>
      <c r="P5389" s="33">
        <v>-2.9999999999999805E-2</v>
      </c>
      <c r="Q5389" s="33">
        <v>1.0000000000000009E-2</v>
      </c>
    </row>
    <row r="5390" spans="1:17">
      <c r="A5390">
        <v>2014</v>
      </c>
      <c r="B5390">
        <v>310</v>
      </c>
      <c r="C5390">
        <v>950</v>
      </c>
      <c r="D5390">
        <v>2710</v>
      </c>
      <c r="E5390" s="33">
        <f t="shared" si="336"/>
        <v>2.71</v>
      </c>
      <c r="F5390" s="32">
        <f t="shared" si="337"/>
        <v>-2.0000000000000018E-2</v>
      </c>
      <c r="H5390">
        <v>2014</v>
      </c>
      <c r="I5390">
        <v>310</v>
      </c>
      <c r="J5390">
        <v>950</v>
      </c>
      <c r="K5390">
        <v>1920</v>
      </c>
      <c r="L5390" s="33">
        <f t="shared" si="338"/>
        <v>1.92</v>
      </c>
      <c r="M5390" s="32">
        <f t="shared" si="339"/>
        <v>3.0000000000000027E-2</v>
      </c>
      <c r="O5390" s="34">
        <v>40246.409722222219</v>
      </c>
      <c r="P5390" s="33">
        <v>-2.0000000000000018E-2</v>
      </c>
      <c r="Q5390" s="33">
        <v>3.0000000000000027E-2</v>
      </c>
    </row>
    <row r="5391" spans="1:17">
      <c r="A5391">
        <v>2014</v>
      </c>
      <c r="B5391">
        <v>310</v>
      </c>
      <c r="C5391">
        <v>1000</v>
      </c>
      <c r="D5391">
        <v>2730</v>
      </c>
      <c r="E5391" s="33">
        <f t="shared" si="336"/>
        <v>2.73</v>
      </c>
      <c r="F5391" s="32">
        <f t="shared" si="337"/>
        <v>0</v>
      </c>
      <c r="H5391">
        <v>2014</v>
      </c>
      <c r="I5391">
        <v>310</v>
      </c>
      <c r="J5391">
        <v>1000</v>
      </c>
      <c r="K5391">
        <v>1930</v>
      </c>
      <c r="L5391" s="33">
        <f t="shared" si="338"/>
        <v>1.93</v>
      </c>
      <c r="M5391" s="32">
        <f t="shared" si="339"/>
        <v>4.0000000000000036E-2</v>
      </c>
      <c r="O5391" s="34">
        <v>40246.416666666664</v>
      </c>
      <c r="P5391" s="33">
        <v>0</v>
      </c>
      <c r="Q5391" s="33">
        <v>4.0000000000000036E-2</v>
      </c>
    </row>
    <row r="5392" spans="1:17">
      <c r="A5392">
        <v>2014</v>
      </c>
      <c r="B5392">
        <v>310</v>
      </c>
      <c r="C5392">
        <v>1010</v>
      </c>
      <c r="D5392">
        <v>2740</v>
      </c>
      <c r="E5392" s="33">
        <f t="shared" si="336"/>
        <v>2.74</v>
      </c>
      <c r="F5392" s="32">
        <f t="shared" si="337"/>
        <v>1.0000000000000231E-2</v>
      </c>
      <c r="H5392">
        <v>2014</v>
      </c>
      <c r="I5392">
        <v>310</v>
      </c>
      <c r="J5392">
        <v>1010</v>
      </c>
      <c r="K5392">
        <v>1940</v>
      </c>
      <c r="L5392" s="33">
        <f t="shared" si="338"/>
        <v>1.94</v>
      </c>
      <c r="M5392" s="32">
        <f t="shared" si="339"/>
        <v>5.0000000000000044E-2</v>
      </c>
      <c r="O5392" s="34">
        <v>40246.423611111109</v>
      </c>
      <c r="P5392" s="33">
        <v>1.0000000000000231E-2</v>
      </c>
      <c r="Q5392" s="33">
        <v>5.0000000000000044E-2</v>
      </c>
    </row>
    <row r="5393" spans="1:17">
      <c r="A5393">
        <v>2014</v>
      </c>
      <c r="B5393">
        <v>310</v>
      </c>
      <c r="C5393">
        <v>1020</v>
      </c>
      <c r="D5393">
        <v>2760</v>
      </c>
      <c r="E5393" s="33">
        <f t="shared" si="336"/>
        <v>2.76</v>
      </c>
      <c r="F5393" s="32">
        <f t="shared" si="337"/>
        <v>2.9999999999999805E-2</v>
      </c>
      <c r="H5393">
        <v>2014</v>
      </c>
      <c r="I5393">
        <v>310</v>
      </c>
      <c r="J5393">
        <v>1020</v>
      </c>
      <c r="K5393">
        <v>1960</v>
      </c>
      <c r="L5393" s="33">
        <f t="shared" si="338"/>
        <v>1.96</v>
      </c>
      <c r="M5393" s="32">
        <f t="shared" si="339"/>
        <v>7.0000000000000062E-2</v>
      </c>
      <c r="O5393" s="34">
        <v>40246.430555555555</v>
      </c>
      <c r="P5393" s="33">
        <v>2.9999999999999805E-2</v>
      </c>
      <c r="Q5393" s="33">
        <v>7.0000000000000062E-2</v>
      </c>
    </row>
    <row r="5394" spans="1:17">
      <c r="A5394">
        <v>2014</v>
      </c>
      <c r="B5394">
        <v>310</v>
      </c>
      <c r="C5394">
        <v>1030</v>
      </c>
      <c r="D5394">
        <v>2780</v>
      </c>
      <c r="E5394" s="33">
        <f t="shared" si="336"/>
        <v>2.78</v>
      </c>
      <c r="F5394" s="32">
        <f t="shared" si="337"/>
        <v>4.9999999999999822E-2</v>
      </c>
      <c r="H5394">
        <v>2014</v>
      </c>
      <c r="I5394">
        <v>310</v>
      </c>
      <c r="J5394">
        <v>1030</v>
      </c>
      <c r="K5394">
        <v>1970</v>
      </c>
      <c r="L5394" s="33">
        <f t="shared" si="338"/>
        <v>1.97</v>
      </c>
      <c r="M5394" s="32">
        <f t="shared" si="339"/>
        <v>8.0000000000000071E-2</v>
      </c>
      <c r="O5394" s="34">
        <v>40246.4375</v>
      </c>
      <c r="P5394" s="33">
        <v>4.9999999999999822E-2</v>
      </c>
      <c r="Q5394" s="33">
        <v>8.0000000000000071E-2</v>
      </c>
    </row>
    <row r="5395" spans="1:17">
      <c r="A5395">
        <v>2014</v>
      </c>
      <c r="B5395">
        <v>310</v>
      </c>
      <c r="C5395">
        <v>1040</v>
      </c>
      <c r="D5395">
        <v>2790</v>
      </c>
      <c r="E5395" s="33">
        <f t="shared" si="336"/>
        <v>2.79</v>
      </c>
      <c r="F5395" s="32">
        <f t="shared" si="337"/>
        <v>6.0000000000000053E-2</v>
      </c>
      <c r="H5395">
        <v>2014</v>
      </c>
      <c r="I5395">
        <v>310</v>
      </c>
      <c r="J5395">
        <v>1040</v>
      </c>
      <c r="K5395">
        <v>1990</v>
      </c>
      <c r="L5395" s="33">
        <f t="shared" si="338"/>
        <v>1.99</v>
      </c>
      <c r="M5395" s="32">
        <f t="shared" si="339"/>
        <v>0.10000000000000009</v>
      </c>
      <c r="O5395" s="34">
        <v>40246.444444444445</v>
      </c>
      <c r="P5395" s="33">
        <v>6.0000000000000053E-2</v>
      </c>
      <c r="Q5395" s="33">
        <v>0.10000000000000009</v>
      </c>
    </row>
    <row r="5396" spans="1:17">
      <c r="A5396">
        <v>2014</v>
      </c>
      <c r="B5396">
        <v>310</v>
      </c>
      <c r="C5396">
        <v>1050</v>
      </c>
      <c r="D5396">
        <v>2810</v>
      </c>
      <c r="E5396" s="33">
        <f t="shared" si="336"/>
        <v>2.81</v>
      </c>
      <c r="F5396" s="32">
        <f t="shared" si="337"/>
        <v>8.0000000000000071E-2</v>
      </c>
      <c r="H5396">
        <v>2014</v>
      </c>
      <c r="I5396">
        <v>310</v>
      </c>
      <c r="J5396">
        <v>1050</v>
      </c>
      <c r="K5396">
        <v>2000</v>
      </c>
      <c r="L5396" s="33">
        <f t="shared" si="338"/>
        <v>2</v>
      </c>
      <c r="M5396" s="32">
        <f t="shared" si="339"/>
        <v>0.1100000000000001</v>
      </c>
      <c r="O5396" s="34">
        <v>40246.451388888891</v>
      </c>
      <c r="P5396" s="33">
        <v>8.0000000000000071E-2</v>
      </c>
      <c r="Q5396" s="33">
        <v>0.1100000000000001</v>
      </c>
    </row>
    <row r="5397" spans="1:17">
      <c r="A5397">
        <v>2014</v>
      </c>
      <c r="B5397">
        <v>310</v>
      </c>
      <c r="C5397">
        <v>1100</v>
      </c>
      <c r="D5397">
        <v>2830</v>
      </c>
      <c r="E5397" s="33">
        <f t="shared" si="336"/>
        <v>2.83</v>
      </c>
      <c r="F5397" s="32">
        <f t="shared" si="337"/>
        <v>0.10000000000000009</v>
      </c>
      <c r="H5397">
        <v>2014</v>
      </c>
      <c r="I5397">
        <v>310</v>
      </c>
      <c r="J5397">
        <v>1100</v>
      </c>
      <c r="K5397">
        <v>2020</v>
      </c>
      <c r="L5397" s="33">
        <f t="shared" si="338"/>
        <v>2.02</v>
      </c>
      <c r="M5397" s="32">
        <f t="shared" si="339"/>
        <v>0.13000000000000012</v>
      </c>
      <c r="O5397" s="34">
        <v>40246.458333333336</v>
      </c>
      <c r="P5397" s="33">
        <v>0.10000000000000009</v>
      </c>
      <c r="Q5397" s="33">
        <v>0.13000000000000012</v>
      </c>
    </row>
    <row r="5398" spans="1:17">
      <c r="A5398">
        <v>2014</v>
      </c>
      <c r="B5398">
        <v>310</v>
      </c>
      <c r="C5398">
        <v>1110</v>
      </c>
      <c r="D5398">
        <v>2850</v>
      </c>
      <c r="E5398" s="33">
        <f t="shared" si="336"/>
        <v>2.85</v>
      </c>
      <c r="F5398" s="32">
        <f t="shared" si="337"/>
        <v>0.12000000000000011</v>
      </c>
      <c r="H5398">
        <v>2014</v>
      </c>
      <c r="I5398">
        <v>310</v>
      </c>
      <c r="J5398">
        <v>1110</v>
      </c>
      <c r="K5398">
        <v>2030</v>
      </c>
      <c r="L5398" s="33">
        <f t="shared" si="338"/>
        <v>2.0299999999999998</v>
      </c>
      <c r="M5398" s="32">
        <f t="shared" si="339"/>
        <v>0.1399999999999999</v>
      </c>
      <c r="O5398" s="34">
        <v>40246.465277777781</v>
      </c>
      <c r="P5398" s="33">
        <v>0.12000000000000011</v>
      </c>
      <c r="Q5398" s="33">
        <v>0.1399999999999999</v>
      </c>
    </row>
    <row r="5399" spans="1:17">
      <c r="A5399">
        <v>2014</v>
      </c>
      <c r="B5399">
        <v>310</v>
      </c>
      <c r="C5399">
        <v>1120</v>
      </c>
      <c r="D5399">
        <v>2870</v>
      </c>
      <c r="E5399" s="33">
        <f t="shared" si="336"/>
        <v>2.87</v>
      </c>
      <c r="F5399" s="32">
        <f t="shared" si="337"/>
        <v>0.14000000000000012</v>
      </c>
      <c r="H5399">
        <v>2014</v>
      </c>
      <c r="I5399">
        <v>310</v>
      </c>
      <c r="J5399">
        <v>1120</v>
      </c>
      <c r="K5399">
        <v>2050</v>
      </c>
      <c r="L5399" s="33">
        <f t="shared" si="338"/>
        <v>2.0499999999999998</v>
      </c>
      <c r="M5399" s="32">
        <f t="shared" si="339"/>
        <v>0.15999999999999992</v>
      </c>
      <c r="O5399" s="34">
        <v>40246.472222222219</v>
      </c>
      <c r="P5399" s="33">
        <v>0.14000000000000012</v>
      </c>
      <c r="Q5399" s="33">
        <v>0.15999999999999992</v>
      </c>
    </row>
    <row r="5400" spans="1:17">
      <c r="A5400">
        <v>2014</v>
      </c>
      <c r="B5400">
        <v>310</v>
      </c>
      <c r="C5400">
        <v>1130</v>
      </c>
      <c r="D5400">
        <v>2880</v>
      </c>
      <c r="E5400" s="33">
        <f t="shared" si="336"/>
        <v>2.88</v>
      </c>
      <c r="F5400" s="32">
        <f t="shared" si="337"/>
        <v>0.14999999999999991</v>
      </c>
      <c r="H5400">
        <v>2014</v>
      </c>
      <c r="I5400">
        <v>310</v>
      </c>
      <c r="J5400">
        <v>1130</v>
      </c>
      <c r="K5400">
        <v>2060</v>
      </c>
      <c r="L5400" s="33">
        <f t="shared" si="338"/>
        <v>2.06</v>
      </c>
      <c r="M5400" s="32">
        <f t="shared" si="339"/>
        <v>0.17000000000000015</v>
      </c>
      <c r="O5400" s="34">
        <v>40246.479166666664</v>
      </c>
      <c r="P5400" s="33">
        <v>0.14999999999999991</v>
      </c>
      <c r="Q5400" s="33">
        <v>0.17000000000000015</v>
      </c>
    </row>
    <row r="5401" spans="1:17">
      <c r="A5401">
        <v>2014</v>
      </c>
      <c r="B5401">
        <v>310</v>
      </c>
      <c r="C5401">
        <v>1140</v>
      </c>
      <c r="D5401">
        <v>2900</v>
      </c>
      <c r="E5401" s="33">
        <f t="shared" si="336"/>
        <v>2.9</v>
      </c>
      <c r="F5401" s="32">
        <f t="shared" si="337"/>
        <v>0.16999999999999993</v>
      </c>
      <c r="H5401">
        <v>2014</v>
      </c>
      <c r="I5401">
        <v>310</v>
      </c>
      <c r="J5401">
        <v>1140</v>
      </c>
      <c r="K5401">
        <v>2080</v>
      </c>
      <c r="L5401" s="33">
        <f t="shared" si="338"/>
        <v>2.08</v>
      </c>
      <c r="M5401" s="32">
        <f t="shared" si="339"/>
        <v>0.19000000000000017</v>
      </c>
      <c r="O5401" s="34">
        <v>40246.486111111109</v>
      </c>
      <c r="P5401" s="33">
        <v>0.16999999999999993</v>
      </c>
      <c r="Q5401" s="33">
        <v>0.19000000000000017</v>
      </c>
    </row>
    <row r="5402" spans="1:17">
      <c r="A5402">
        <v>2014</v>
      </c>
      <c r="B5402">
        <v>310</v>
      </c>
      <c r="C5402">
        <v>1150</v>
      </c>
      <c r="D5402">
        <v>2920</v>
      </c>
      <c r="E5402" s="33">
        <f t="shared" si="336"/>
        <v>2.92</v>
      </c>
      <c r="F5402" s="32">
        <f t="shared" si="337"/>
        <v>0.18999999999999995</v>
      </c>
      <c r="H5402">
        <v>2014</v>
      </c>
      <c r="I5402">
        <v>310</v>
      </c>
      <c r="J5402">
        <v>1150</v>
      </c>
      <c r="K5402">
        <v>2090</v>
      </c>
      <c r="L5402" s="33">
        <f t="shared" si="338"/>
        <v>2.09</v>
      </c>
      <c r="M5402" s="32">
        <f t="shared" si="339"/>
        <v>0.19999999999999996</v>
      </c>
      <c r="O5402" s="34">
        <v>40246.493055555555</v>
      </c>
      <c r="P5402" s="33">
        <v>0.18999999999999995</v>
      </c>
      <c r="Q5402" s="33">
        <v>0.19999999999999996</v>
      </c>
    </row>
    <row r="5403" spans="1:17">
      <c r="A5403">
        <v>2014</v>
      </c>
      <c r="B5403">
        <v>310</v>
      </c>
      <c r="C5403">
        <v>1200</v>
      </c>
      <c r="D5403">
        <v>2930</v>
      </c>
      <c r="E5403" s="33">
        <f t="shared" si="336"/>
        <v>2.93</v>
      </c>
      <c r="F5403" s="32">
        <f t="shared" si="337"/>
        <v>0.20000000000000018</v>
      </c>
      <c r="H5403">
        <v>2014</v>
      </c>
      <c r="I5403">
        <v>310</v>
      </c>
      <c r="J5403">
        <v>1200</v>
      </c>
      <c r="K5403">
        <v>2100</v>
      </c>
      <c r="L5403" s="33">
        <f t="shared" si="338"/>
        <v>2.1</v>
      </c>
      <c r="M5403" s="32">
        <f t="shared" si="339"/>
        <v>0.21000000000000019</v>
      </c>
      <c r="O5403" s="34">
        <v>40246.5</v>
      </c>
      <c r="P5403" s="33">
        <v>0.20000000000000018</v>
      </c>
      <c r="Q5403" s="33">
        <v>0.21000000000000019</v>
      </c>
    </row>
    <row r="5404" spans="1:17">
      <c r="A5404">
        <v>2014</v>
      </c>
      <c r="B5404">
        <v>310</v>
      </c>
      <c r="C5404">
        <v>1210</v>
      </c>
      <c r="D5404">
        <v>2950</v>
      </c>
      <c r="E5404" s="33">
        <f t="shared" si="336"/>
        <v>2.95</v>
      </c>
      <c r="F5404" s="32">
        <f t="shared" si="337"/>
        <v>0.2200000000000002</v>
      </c>
      <c r="H5404">
        <v>2014</v>
      </c>
      <c r="I5404">
        <v>310</v>
      </c>
      <c r="J5404">
        <v>1210</v>
      </c>
      <c r="K5404">
        <v>2120</v>
      </c>
      <c r="L5404" s="33">
        <f t="shared" si="338"/>
        <v>2.12</v>
      </c>
      <c r="M5404" s="32">
        <f t="shared" si="339"/>
        <v>0.2300000000000002</v>
      </c>
      <c r="O5404" s="34">
        <v>40246.506944444445</v>
      </c>
      <c r="P5404" s="33">
        <v>0.2200000000000002</v>
      </c>
      <c r="Q5404" s="33">
        <v>0.2300000000000002</v>
      </c>
    </row>
    <row r="5405" spans="1:17">
      <c r="A5405">
        <v>2014</v>
      </c>
      <c r="B5405">
        <v>310</v>
      </c>
      <c r="C5405">
        <v>1220</v>
      </c>
      <c r="D5405">
        <v>2970</v>
      </c>
      <c r="E5405" s="33">
        <f t="shared" si="336"/>
        <v>2.97</v>
      </c>
      <c r="F5405" s="32">
        <f t="shared" si="337"/>
        <v>0.24000000000000021</v>
      </c>
      <c r="H5405">
        <v>2014</v>
      </c>
      <c r="I5405">
        <v>310</v>
      </c>
      <c r="J5405">
        <v>1220</v>
      </c>
      <c r="K5405">
        <v>2130</v>
      </c>
      <c r="L5405" s="33">
        <f t="shared" si="338"/>
        <v>2.13</v>
      </c>
      <c r="M5405" s="32">
        <f t="shared" si="339"/>
        <v>0.24</v>
      </c>
      <c r="O5405" s="34">
        <v>40246.513888888891</v>
      </c>
      <c r="P5405" s="33">
        <v>0.24000000000000021</v>
      </c>
      <c r="Q5405" s="33">
        <v>0.24</v>
      </c>
    </row>
    <row r="5406" spans="1:17">
      <c r="A5406">
        <v>2014</v>
      </c>
      <c r="B5406">
        <v>310</v>
      </c>
      <c r="C5406">
        <v>1230</v>
      </c>
      <c r="D5406">
        <v>2980</v>
      </c>
      <c r="E5406" s="33">
        <f t="shared" si="336"/>
        <v>2.98</v>
      </c>
      <c r="F5406" s="32">
        <f t="shared" si="337"/>
        <v>0.25</v>
      </c>
      <c r="H5406">
        <v>2014</v>
      </c>
      <c r="I5406">
        <v>310</v>
      </c>
      <c r="J5406">
        <v>1230</v>
      </c>
      <c r="K5406">
        <v>2140</v>
      </c>
      <c r="L5406" s="33">
        <f t="shared" si="338"/>
        <v>2.14</v>
      </c>
      <c r="M5406" s="32">
        <f t="shared" si="339"/>
        <v>0.25000000000000022</v>
      </c>
      <c r="O5406" s="34">
        <v>40246.520833333336</v>
      </c>
      <c r="P5406" s="33">
        <v>0.25</v>
      </c>
      <c r="Q5406" s="33">
        <v>0.25000000000000022</v>
      </c>
    </row>
    <row r="5407" spans="1:17">
      <c r="A5407">
        <v>2014</v>
      </c>
      <c r="B5407">
        <v>310</v>
      </c>
      <c r="C5407">
        <v>1240</v>
      </c>
      <c r="D5407">
        <v>3000</v>
      </c>
      <c r="E5407" s="33">
        <f t="shared" si="336"/>
        <v>3</v>
      </c>
      <c r="F5407" s="32">
        <f t="shared" si="337"/>
        <v>0.27</v>
      </c>
      <c r="H5407">
        <v>2014</v>
      </c>
      <c r="I5407">
        <v>310</v>
      </c>
      <c r="J5407">
        <v>1240</v>
      </c>
      <c r="K5407">
        <v>2150</v>
      </c>
      <c r="L5407" s="33">
        <f t="shared" si="338"/>
        <v>2.15</v>
      </c>
      <c r="M5407" s="32">
        <f t="shared" si="339"/>
        <v>0.26</v>
      </c>
      <c r="O5407" s="34">
        <v>40246.527777777781</v>
      </c>
      <c r="P5407" s="33">
        <v>0.27</v>
      </c>
      <c r="Q5407" s="33">
        <v>0.26</v>
      </c>
    </row>
    <row r="5408" spans="1:17">
      <c r="A5408">
        <v>2014</v>
      </c>
      <c r="B5408">
        <v>310</v>
      </c>
      <c r="C5408">
        <v>1250</v>
      </c>
      <c r="D5408">
        <v>3010</v>
      </c>
      <c r="E5408" s="33">
        <f t="shared" si="336"/>
        <v>3.01</v>
      </c>
      <c r="F5408" s="32">
        <f t="shared" si="337"/>
        <v>0.2799999999999998</v>
      </c>
      <c r="H5408">
        <v>2014</v>
      </c>
      <c r="I5408">
        <v>310</v>
      </c>
      <c r="J5408">
        <v>1250</v>
      </c>
      <c r="K5408">
        <v>2160</v>
      </c>
      <c r="L5408" s="33">
        <f t="shared" si="338"/>
        <v>2.16</v>
      </c>
      <c r="M5408" s="32">
        <f t="shared" si="339"/>
        <v>0.27000000000000024</v>
      </c>
      <c r="O5408" s="34">
        <v>40246.534722222219</v>
      </c>
      <c r="P5408" s="33">
        <v>0.2799999999999998</v>
      </c>
      <c r="Q5408" s="33">
        <v>0.27000000000000024</v>
      </c>
    </row>
    <row r="5409" spans="1:17">
      <c r="A5409">
        <v>2014</v>
      </c>
      <c r="B5409">
        <v>310</v>
      </c>
      <c r="C5409">
        <v>1300</v>
      </c>
      <c r="D5409">
        <v>3020</v>
      </c>
      <c r="E5409" s="33">
        <f t="shared" si="336"/>
        <v>3.02</v>
      </c>
      <c r="F5409" s="32">
        <f t="shared" si="337"/>
        <v>0.29000000000000004</v>
      </c>
      <c r="H5409">
        <v>2014</v>
      </c>
      <c r="I5409">
        <v>310</v>
      </c>
      <c r="J5409">
        <v>1300</v>
      </c>
      <c r="K5409">
        <v>2170</v>
      </c>
      <c r="L5409" s="33">
        <f t="shared" si="338"/>
        <v>2.17</v>
      </c>
      <c r="M5409" s="32">
        <f t="shared" si="339"/>
        <v>0.28000000000000003</v>
      </c>
      <c r="O5409" s="34">
        <v>40246.541666666664</v>
      </c>
      <c r="P5409" s="33">
        <v>0.29000000000000004</v>
      </c>
      <c r="Q5409" s="33">
        <v>0.28000000000000003</v>
      </c>
    </row>
    <row r="5410" spans="1:17">
      <c r="A5410">
        <v>2014</v>
      </c>
      <c r="B5410">
        <v>310</v>
      </c>
      <c r="C5410">
        <v>1310</v>
      </c>
      <c r="D5410">
        <v>3040</v>
      </c>
      <c r="E5410" s="33">
        <f t="shared" si="336"/>
        <v>3.04</v>
      </c>
      <c r="F5410" s="32">
        <f t="shared" si="337"/>
        <v>0.31000000000000005</v>
      </c>
      <c r="H5410">
        <v>2014</v>
      </c>
      <c r="I5410">
        <v>310</v>
      </c>
      <c r="J5410">
        <v>1310</v>
      </c>
      <c r="K5410">
        <v>2170</v>
      </c>
      <c r="L5410" s="33">
        <f t="shared" si="338"/>
        <v>2.17</v>
      </c>
      <c r="M5410" s="32">
        <f t="shared" si="339"/>
        <v>0.28000000000000003</v>
      </c>
      <c r="O5410" s="34">
        <v>40246.548611111109</v>
      </c>
      <c r="P5410" s="33">
        <v>0.31000000000000005</v>
      </c>
      <c r="Q5410" s="33">
        <v>0.28000000000000003</v>
      </c>
    </row>
    <row r="5411" spans="1:17">
      <c r="A5411">
        <v>2014</v>
      </c>
      <c r="B5411">
        <v>310</v>
      </c>
      <c r="C5411">
        <v>1320</v>
      </c>
      <c r="D5411">
        <v>3050</v>
      </c>
      <c r="E5411" s="33">
        <f t="shared" si="336"/>
        <v>3.05</v>
      </c>
      <c r="F5411" s="32">
        <f t="shared" si="337"/>
        <v>0.31999999999999984</v>
      </c>
      <c r="H5411">
        <v>2014</v>
      </c>
      <c r="I5411">
        <v>310</v>
      </c>
      <c r="J5411">
        <v>1320</v>
      </c>
      <c r="K5411">
        <v>2180</v>
      </c>
      <c r="L5411" s="33">
        <f t="shared" si="338"/>
        <v>2.1800000000000002</v>
      </c>
      <c r="M5411" s="32">
        <f t="shared" si="339"/>
        <v>0.29000000000000026</v>
      </c>
      <c r="O5411" s="34">
        <v>40246.555555555555</v>
      </c>
      <c r="P5411" s="33">
        <v>0.31999999999999984</v>
      </c>
      <c r="Q5411" s="33">
        <v>0.29000000000000026</v>
      </c>
    </row>
    <row r="5412" spans="1:17">
      <c r="A5412">
        <v>2014</v>
      </c>
      <c r="B5412">
        <v>310</v>
      </c>
      <c r="C5412">
        <v>1330</v>
      </c>
      <c r="D5412">
        <v>3060</v>
      </c>
      <c r="E5412" s="33">
        <f t="shared" si="336"/>
        <v>3.06</v>
      </c>
      <c r="F5412" s="32">
        <f t="shared" si="337"/>
        <v>0.33000000000000007</v>
      </c>
      <c r="H5412">
        <v>2014</v>
      </c>
      <c r="I5412">
        <v>310</v>
      </c>
      <c r="J5412">
        <v>1330</v>
      </c>
      <c r="K5412">
        <v>2180</v>
      </c>
      <c r="L5412" s="33">
        <f t="shared" si="338"/>
        <v>2.1800000000000002</v>
      </c>
      <c r="M5412" s="32">
        <f t="shared" si="339"/>
        <v>0.29000000000000026</v>
      </c>
      <c r="O5412" s="34">
        <v>40246.5625</v>
      </c>
      <c r="P5412" s="33">
        <v>0.33000000000000007</v>
      </c>
      <c r="Q5412" s="33">
        <v>0.29000000000000026</v>
      </c>
    </row>
    <row r="5413" spans="1:17">
      <c r="A5413">
        <v>2014</v>
      </c>
      <c r="B5413">
        <v>310</v>
      </c>
      <c r="C5413">
        <v>1340</v>
      </c>
      <c r="D5413">
        <v>3070</v>
      </c>
      <c r="E5413" s="33">
        <f t="shared" si="336"/>
        <v>3.07</v>
      </c>
      <c r="F5413" s="32">
        <f t="shared" si="337"/>
        <v>0.33999999999999986</v>
      </c>
      <c r="H5413">
        <v>2014</v>
      </c>
      <c r="I5413">
        <v>310</v>
      </c>
      <c r="J5413">
        <v>1340</v>
      </c>
      <c r="K5413">
        <v>2180</v>
      </c>
      <c r="L5413" s="33">
        <f t="shared" si="338"/>
        <v>2.1800000000000002</v>
      </c>
      <c r="M5413" s="32">
        <f t="shared" si="339"/>
        <v>0.29000000000000026</v>
      </c>
      <c r="O5413" s="34">
        <v>40246.569444444445</v>
      </c>
      <c r="P5413" s="33">
        <v>0.33999999999999986</v>
      </c>
      <c r="Q5413" s="33">
        <v>0.29000000000000026</v>
      </c>
    </row>
    <row r="5414" spans="1:17">
      <c r="A5414">
        <v>2014</v>
      </c>
      <c r="B5414">
        <v>310</v>
      </c>
      <c r="C5414">
        <v>1350</v>
      </c>
      <c r="D5414">
        <v>3080</v>
      </c>
      <c r="E5414" s="33">
        <f t="shared" si="336"/>
        <v>3.08</v>
      </c>
      <c r="F5414" s="32">
        <f t="shared" si="337"/>
        <v>0.35000000000000009</v>
      </c>
      <c r="H5414">
        <v>2014</v>
      </c>
      <c r="I5414">
        <v>310</v>
      </c>
      <c r="J5414">
        <v>1350</v>
      </c>
      <c r="K5414">
        <v>2190</v>
      </c>
      <c r="L5414" s="33">
        <f t="shared" si="338"/>
        <v>2.19</v>
      </c>
      <c r="M5414" s="32">
        <f t="shared" si="339"/>
        <v>0.30000000000000004</v>
      </c>
      <c r="O5414" s="34">
        <v>40246.576388888891</v>
      </c>
      <c r="P5414" s="33">
        <v>0.35000000000000009</v>
      </c>
      <c r="Q5414" s="33">
        <v>0.30000000000000004</v>
      </c>
    </row>
    <row r="5415" spans="1:17">
      <c r="A5415">
        <v>2014</v>
      </c>
      <c r="B5415">
        <v>310</v>
      </c>
      <c r="C5415">
        <v>1400</v>
      </c>
      <c r="D5415">
        <v>3090</v>
      </c>
      <c r="E5415" s="33">
        <f t="shared" si="336"/>
        <v>3.09</v>
      </c>
      <c r="F5415" s="32">
        <f t="shared" si="337"/>
        <v>0.35999999999999988</v>
      </c>
      <c r="H5415">
        <v>2014</v>
      </c>
      <c r="I5415">
        <v>310</v>
      </c>
      <c r="J5415">
        <v>1400</v>
      </c>
      <c r="K5415">
        <v>2180</v>
      </c>
      <c r="L5415" s="33">
        <f t="shared" si="338"/>
        <v>2.1800000000000002</v>
      </c>
      <c r="M5415" s="32">
        <f t="shared" si="339"/>
        <v>0.29000000000000026</v>
      </c>
      <c r="O5415" s="34">
        <v>40246.583333333336</v>
      </c>
      <c r="P5415" s="33">
        <v>0.35999999999999988</v>
      </c>
      <c r="Q5415" s="33">
        <v>0.29000000000000026</v>
      </c>
    </row>
    <row r="5416" spans="1:17">
      <c r="A5416">
        <v>2014</v>
      </c>
      <c r="B5416">
        <v>310</v>
      </c>
      <c r="C5416">
        <v>1410</v>
      </c>
      <c r="D5416">
        <v>3100</v>
      </c>
      <c r="E5416" s="33">
        <f t="shared" si="336"/>
        <v>3.1</v>
      </c>
      <c r="F5416" s="32">
        <f t="shared" si="337"/>
        <v>0.37000000000000011</v>
      </c>
      <c r="H5416">
        <v>2014</v>
      </c>
      <c r="I5416">
        <v>310</v>
      </c>
      <c r="J5416">
        <v>1410</v>
      </c>
      <c r="K5416">
        <v>2180</v>
      </c>
      <c r="L5416" s="33">
        <f t="shared" si="338"/>
        <v>2.1800000000000002</v>
      </c>
      <c r="M5416" s="32">
        <f t="shared" si="339"/>
        <v>0.29000000000000026</v>
      </c>
      <c r="O5416" s="34">
        <v>40246.590277777781</v>
      </c>
      <c r="P5416" s="33">
        <v>0.37000000000000011</v>
      </c>
      <c r="Q5416" s="33">
        <v>0.29000000000000026</v>
      </c>
    </row>
    <row r="5417" spans="1:17">
      <c r="A5417">
        <v>2014</v>
      </c>
      <c r="B5417">
        <v>310</v>
      </c>
      <c r="C5417">
        <v>1420</v>
      </c>
      <c r="D5417">
        <v>3100</v>
      </c>
      <c r="E5417" s="33">
        <f t="shared" si="336"/>
        <v>3.1</v>
      </c>
      <c r="F5417" s="32">
        <f t="shared" si="337"/>
        <v>0.37000000000000011</v>
      </c>
      <c r="H5417">
        <v>2014</v>
      </c>
      <c r="I5417">
        <v>310</v>
      </c>
      <c r="J5417">
        <v>1420</v>
      </c>
      <c r="K5417">
        <v>2180</v>
      </c>
      <c r="L5417" s="33">
        <f t="shared" si="338"/>
        <v>2.1800000000000002</v>
      </c>
      <c r="M5417" s="32">
        <f t="shared" si="339"/>
        <v>0.29000000000000026</v>
      </c>
      <c r="O5417" s="34">
        <v>40246.597222222219</v>
      </c>
      <c r="P5417" s="33">
        <v>0.37000000000000011</v>
      </c>
      <c r="Q5417" s="33">
        <v>0.29000000000000026</v>
      </c>
    </row>
    <row r="5418" spans="1:17">
      <c r="A5418">
        <v>2014</v>
      </c>
      <c r="B5418">
        <v>310</v>
      </c>
      <c r="C5418">
        <v>1430</v>
      </c>
      <c r="D5418">
        <v>3110</v>
      </c>
      <c r="E5418" s="33">
        <f t="shared" si="336"/>
        <v>3.11</v>
      </c>
      <c r="F5418" s="32">
        <f t="shared" si="337"/>
        <v>0.37999999999999989</v>
      </c>
      <c r="H5418">
        <v>2014</v>
      </c>
      <c r="I5418">
        <v>310</v>
      </c>
      <c r="J5418">
        <v>1430</v>
      </c>
      <c r="K5418">
        <v>2170</v>
      </c>
      <c r="L5418" s="33">
        <f t="shared" si="338"/>
        <v>2.17</v>
      </c>
      <c r="M5418" s="32">
        <f t="shared" si="339"/>
        <v>0.28000000000000003</v>
      </c>
      <c r="O5418" s="34">
        <v>40246.604166666664</v>
      </c>
      <c r="P5418" s="33">
        <v>0.37999999999999989</v>
      </c>
      <c r="Q5418" s="33">
        <v>0.28000000000000003</v>
      </c>
    </row>
    <row r="5419" spans="1:17">
      <c r="A5419">
        <v>2014</v>
      </c>
      <c r="B5419">
        <v>310</v>
      </c>
      <c r="C5419">
        <v>1440</v>
      </c>
      <c r="D5419">
        <v>3110</v>
      </c>
      <c r="E5419" s="33">
        <f t="shared" si="336"/>
        <v>3.11</v>
      </c>
      <c r="F5419" s="32">
        <f t="shared" si="337"/>
        <v>0.37999999999999989</v>
      </c>
      <c r="H5419">
        <v>2014</v>
      </c>
      <c r="I5419">
        <v>310</v>
      </c>
      <c r="J5419">
        <v>1440</v>
      </c>
      <c r="K5419">
        <v>2160</v>
      </c>
      <c r="L5419" s="33">
        <f t="shared" si="338"/>
        <v>2.16</v>
      </c>
      <c r="M5419" s="32">
        <f t="shared" si="339"/>
        <v>0.27000000000000024</v>
      </c>
      <c r="O5419" s="34">
        <v>40246.611111111109</v>
      </c>
      <c r="P5419" s="33">
        <v>0.37999999999999989</v>
      </c>
      <c r="Q5419" s="33">
        <v>0.27000000000000024</v>
      </c>
    </row>
    <row r="5420" spans="1:17">
      <c r="A5420">
        <v>2014</v>
      </c>
      <c r="B5420">
        <v>310</v>
      </c>
      <c r="C5420">
        <v>1450</v>
      </c>
      <c r="D5420">
        <v>3110</v>
      </c>
      <c r="E5420" s="33">
        <f t="shared" si="336"/>
        <v>3.11</v>
      </c>
      <c r="F5420" s="32">
        <f t="shared" si="337"/>
        <v>0.37999999999999989</v>
      </c>
      <c r="H5420">
        <v>2014</v>
      </c>
      <c r="I5420">
        <v>310</v>
      </c>
      <c r="J5420">
        <v>1450</v>
      </c>
      <c r="K5420">
        <v>2160</v>
      </c>
      <c r="L5420" s="33">
        <f t="shared" si="338"/>
        <v>2.16</v>
      </c>
      <c r="M5420" s="32">
        <f t="shared" si="339"/>
        <v>0.27000000000000024</v>
      </c>
      <c r="O5420" s="34">
        <v>40246.618055555555</v>
      </c>
      <c r="P5420" s="33">
        <v>0.37999999999999989</v>
      </c>
      <c r="Q5420" s="33">
        <v>0.27000000000000024</v>
      </c>
    </row>
    <row r="5421" spans="1:17">
      <c r="A5421">
        <v>2014</v>
      </c>
      <c r="B5421">
        <v>310</v>
      </c>
      <c r="C5421">
        <v>1500</v>
      </c>
      <c r="D5421">
        <v>3110</v>
      </c>
      <c r="E5421" s="33">
        <f t="shared" si="336"/>
        <v>3.11</v>
      </c>
      <c r="F5421" s="32">
        <f t="shared" si="337"/>
        <v>0.37999999999999989</v>
      </c>
      <c r="H5421">
        <v>2014</v>
      </c>
      <c r="I5421">
        <v>310</v>
      </c>
      <c r="J5421">
        <v>1500</v>
      </c>
      <c r="K5421">
        <v>2150</v>
      </c>
      <c r="L5421" s="33">
        <f t="shared" si="338"/>
        <v>2.15</v>
      </c>
      <c r="M5421" s="32">
        <f t="shared" si="339"/>
        <v>0.26</v>
      </c>
      <c r="O5421" s="34">
        <v>40246.625</v>
      </c>
      <c r="P5421" s="33">
        <v>0.37999999999999989</v>
      </c>
      <c r="Q5421" s="33">
        <v>0.26</v>
      </c>
    </row>
    <row r="5422" spans="1:17">
      <c r="A5422">
        <v>2014</v>
      </c>
      <c r="B5422">
        <v>310</v>
      </c>
      <c r="C5422">
        <v>1510</v>
      </c>
      <c r="D5422">
        <v>3110</v>
      </c>
      <c r="E5422" s="33">
        <f t="shared" si="336"/>
        <v>3.11</v>
      </c>
      <c r="F5422" s="32">
        <f t="shared" si="337"/>
        <v>0.37999999999999989</v>
      </c>
      <c r="H5422">
        <v>2014</v>
      </c>
      <c r="I5422">
        <v>310</v>
      </c>
      <c r="J5422">
        <v>1510</v>
      </c>
      <c r="K5422">
        <v>2140</v>
      </c>
      <c r="L5422" s="33">
        <f t="shared" si="338"/>
        <v>2.14</v>
      </c>
      <c r="M5422" s="32">
        <f t="shared" si="339"/>
        <v>0.25000000000000022</v>
      </c>
      <c r="O5422" s="34">
        <v>40246.631944444445</v>
      </c>
      <c r="P5422" s="33">
        <v>0.37999999999999989</v>
      </c>
      <c r="Q5422" s="33">
        <v>0.25000000000000022</v>
      </c>
    </row>
    <row r="5423" spans="1:17">
      <c r="A5423">
        <v>2014</v>
      </c>
      <c r="B5423">
        <v>310</v>
      </c>
      <c r="C5423">
        <v>1520</v>
      </c>
      <c r="D5423">
        <v>3110</v>
      </c>
      <c r="E5423" s="33">
        <f t="shared" si="336"/>
        <v>3.11</v>
      </c>
      <c r="F5423" s="32">
        <f t="shared" si="337"/>
        <v>0.37999999999999989</v>
      </c>
      <c r="H5423">
        <v>2014</v>
      </c>
      <c r="I5423">
        <v>310</v>
      </c>
      <c r="J5423">
        <v>1520</v>
      </c>
      <c r="K5423">
        <v>2120</v>
      </c>
      <c r="L5423" s="33">
        <f t="shared" si="338"/>
        <v>2.12</v>
      </c>
      <c r="M5423" s="32">
        <f t="shared" si="339"/>
        <v>0.2300000000000002</v>
      </c>
      <c r="O5423" s="34">
        <v>40246.638888888891</v>
      </c>
      <c r="P5423" s="33">
        <v>0.37999999999999989</v>
      </c>
      <c r="Q5423" s="33">
        <v>0.2300000000000002</v>
      </c>
    </row>
    <row r="5424" spans="1:17">
      <c r="A5424">
        <v>2014</v>
      </c>
      <c r="B5424">
        <v>310</v>
      </c>
      <c r="C5424">
        <v>1530</v>
      </c>
      <c r="D5424">
        <v>3100</v>
      </c>
      <c r="E5424" s="33">
        <f t="shared" si="336"/>
        <v>3.1</v>
      </c>
      <c r="F5424" s="32">
        <f t="shared" si="337"/>
        <v>0.37000000000000011</v>
      </c>
      <c r="H5424">
        <v>2014</v>
      </c>
      <c r="I5424">
        <v>310</v>
      </c>
      <c r="J5424">
        <v>1530</v>
      </c>
      <c r="K5424">
        <v>2110</v>
      </c>
      <c r="L5424" s="33">
        <f t="shared" si="338"/>
        <v>2.11</v>
      </c>
      <c r="M5424" s="32">
        <f t="shared" si="339"/>
        <v>0.21999999999999997</v>
      </c>
      <c r="O5424" s="34">
        <v>40246.645833333336</v>
      </c>
      <c r="P5424" s="33">
        <v>0.37000000000000011</v>
      </c>
      <c r="Q5424" s="33">
        <v>0.21999999999999997</v>
      </c>
    </row>
    <row r="5425" spans="1:17">
      <c r="A5425">
        <v>2014</v>
      </c>
      <c r="B5425">
        <v>310</v>
      </c>
      <c r="C5425">
        <v>1540</v>
      </c>
      <c r="D5425">
        <v>3100</v>
      </c>
      <c r="E5425" s="33">
        <f t="shared" si="336"/>
        <v>3.1</v>
      </c>
      <c r="F5425" s="32">
        <f t="shared" si="337"/>
        <v>0.37000000000000011</v>
      </c>
      <c r="H5425">
        <v>2014</v>
      </c>
      <c r="I5425">
        <v>310</v>
      </c>
      <c r="J5425">
        <v>1540</v>
      </c>
      <c r="K5425">
        <v>2100</v>
      </c>
      <c r="L5425" s="33">
        <f t="shared" si="338"/>
        <v>2.1</v>
      </c>
      <c r="M5425" s="32">
        <f t="shared" si="339"/>
        <v>0.21000000000000019</v>
      </c>
      <c r="O5425" s="34">
        <v>40246.652777777781</v>
      </c>
      <c r="P5425" s="33">
        <v>0.37000000000000011</v>
      </c>
      <c r="Q5425" s="33">
        <v>0.21000000000000019</v>
      </c>
    </row>
    <row r="5426" spans="1:17">
      <c r="A5426">
        <v>2014</v>
      </c>
      <c r="B5426">
        <v>310</v>
      </c>
      <c r="C5426">
        <v>1550</v>
      </c>
      <c r="D5426">
        <v>3090</v>
      </c>
      <c r="E5426" s="33">
        <f t="shared" si="336"/>
        <v>3.09</v>
      </c>
      <c r="F5426" s="32">
        <f t="shared" si="337"/>
        <v>0.35999999999999988</v>
      </c>
      <c r="H5426">
        <v>2014</v>
      </c>
      <c r="I5426">
        <v>310</v>
      </c>
      <c r="J5426">
        <v>1550</v>
      </c>
      <c r="K5426">
        <v>2080</v>
      </c>
      <c r="L5426" s="33">
        <f t="shared" si="338"/>
        <v>2.08</v>
      </c>
      <c r="M5426" s="32">
        <f t="shared" si="339"/>
        <v>0.19000000000000017</v>
      </c>
      <c r="O5426" s="34">
        <v>40246.659722222219</v>
      </c>
      <c r="P5426" s="33">
        <v>0.35999999999999988</v>
      </c>
      <c r="Q5426" s="33">
        <v>0.19000000000000017</v>
      </c>
    </row>
    <row r="5427" spans="1:17">
      <c r="A5427">
        <v>2014</v>
      </c>
      <c r="B5427">
        <v>310</v>
      </c>
      <c r="C5427">
        <v>1600</v>
      </c>
      <c r="D5427">
        <v>3080</v>
      </c>
      <c r="E5427" s="33">
        <f t="shared" si="336"/>
        <v>3.08</v>
      </c>
      <c r="F5427" s="32">
        <f t="shared" si="337"/>
        <v>0.35000000000000009</v>
      </c>
      <c r="H5427">
        <v>2014</v>
      </c>
      <c r="I5427">
        <v>310</v>
      </c>
      <c r="J5427">
        <v>1600</v>
      </c>
      <c r="K5427">
        <v>2070</v>
      </c>
      <c r="L5427" s="33">
        <f t="shared" si="338"/>
        <v>2.0699999999999998</v>
      </c>
      <c r="M5427" s="32">
        <f t="shared" si="339"/>
        <v>0.17999999999999994</v>
      </c>
      <c r="O5427" s="34">
        <v>40246.666666666664</v>
      </c>
      <c r="P5427" s="33">
        <v>0.35000000000000009</v>
      </c>
      <c r="Q5427" s="33">
        <v>0.17999999999999994</v>
      </c>
    </row>
    <row r="5428" spans="1:17">
      <c r="A5428">
        <v>2014</v>
      </c>
      <c r="B5428">
        <v>310</v>
      </c>
      <c r="C5428">
        <v>1610</v>
      </c>
      <c r="D5428">
        <v>3070</v>
      </c>
      <c r="E5428" s="33">
        <f t="shared" si="336"/>
        <v>3.07</v>
      </c>
      <c r="F5428" s="32">
        <f t="shared" si="337"/>
        <v>0.33999999999999986</v>
      </c>
      <c r="H5428">
        <v>2014</v>
      </c>
      <c r="I5428">
        <v>310</v>
      </c>
      <c r="J5428">
        <v>1610</v>
      </c>
      <c r="K5428">
        <v>2050</v>
      </c>
      <c r="L5428" s="33">
        <f t="shared" si="338"/>
        <v>2.0499999999999998</v>
      </c>
      <c r="M5428" s="32">
        <f t="shared" si="339"/>
        <v>0.15999999999999992</v>
      </c>
      <c r="O5428" s="34">
        <v>40246.673611111109</v>
      </c>
      <c r="P5428" s="33">
        <v>0.33999999999999986</v>
      </c>
      <c r="Q5428" s="33">
        <v>0.15999999999999992</v>
      </c>
    </row>
    <row r="5429" spans="1:17">
      <c r="A5429">
        <v>2014</v>
      </c>
      <c r="B5429">
        <v>310</v>
      </c>
      <c r="C5429">
        <v>1620</v>
      </c>
      <c r="D5429">
        <v>3050</v>
      </c>
      <c r="E5429" s="33">
        <f t="shared" si="336"/>
        <v>3.05</v>
      </c>
      <c r="F5429" s="32">
        <f t="shared" si="337"/>
        <v>0.31999999999999984</v>
      </c>
      <c r="H5429">
        <v>2014</v>
      </c>
      <c r="I5429">
        <v>310</v>
      </c>
      <c r="J5429">
        <v>1620</v>
      </c>
      <c r="K5429">
        <v>2030</v>
      </c>
      <c r="L5429" s="33">
        <f t="shared" si="338"/>
        <v>2.0299999999999998</v>
      </c>
      <c r="M5429" s="32">
        <f t="shared" si="339"/>
        <v>0.1399999999999999</v>
      </c>
      <c r="O5429" s="34">
        <v>40246.680555555555</v>
      </c>
      <c r="P5429" s="33">
        <v>0.31999999999999984</v>
      </c>
      <c r="Q5429" s="33">
        <v>0.1399999999999999</v>
      </c>
    </row>
    <row r="5430" spans="1:17">
      <c r="A5430">
        <v>2014</v>
      </c>
      <c r="B5430">
        <v>310</v>
      </c>
      <c r="C5430">
        <v>1630</v>
      </c>
      <c r="D5430">
        <v>3040</v>
      </c>
      <c r="E5430" s="33">
        <f t="shared" si="336"/>
        <v>3.04</v>
      </c>
      <c r="F5430" s="32">
        <f t="shared" si="337"/>
        <v>0.31000000000000005</v>
      </c>
      <c r="H5430">
        <v>2014</v>
      </c>
      <c r="I5430">
        <v>310</v>
      </c>
      <c r="J5430">
        <v>1630</v>
      </c>
      <c r="K5430">
        <v>2020</v>
      </c>
      <c r="L5430" s="33">
        <f t="shared" si="338"/>
        <v>2.02</v>
      </c>
      <c r="M5430" s="32">
        <f t="shared" si="339"/>
        <v>0.13000000000000012</v>
      </c>
      <c r="O5430" s="34">
        <v>40246.6875</v>
      </c>
      <c r="P5430" s="33">
        <v>0.31000000000000005</v>
      </c>
      <c r="Q5430" s="33">
        <v>0.13000000000000012</v>
      </c>
    </row>
    <row r="5431" spans="1:17">
      <c r="A5431">
        <v>2014</v>
      </c>
      <c r="B5431">
        <v>310</v>
      </c>
      <c r="C5431">
        <v>1640</v>
      </c>
      <c r="D5431">
        <v>3020</v>
      </c>
      <c r="E5431" s="33">
        <f t="shared" si="336"/>
        <v>3.02</v>
      </c>
      <c r="F5431" s="32">
        <f t="shared" si="337"/>
        <v>0.29000000000000004</v>
      </c>
      <c r="H5431">
        <v>2014</v>
      </c>
      <c r="I5431">
        <v>310</v>
      </c>
      <c r="J5431">
        <v>1640</v>
      </c>
      <c r="K5431">
        <v>2000</v>
      </c>
      <c r="L5431" s="33">
        <f t="shared" si="338"/>
        <v>2</v>
      </c>
      <c r="M5431" s="32">
        <f t="shared" si="339"/>
        <v>0.1100000000000001</v>
      </c>
      <c r="O5431" s="34">
        <v>40246.694444444445</v>
      </c>
      <c r="P5431" s="33">
        <v>0.29000000000000004</v>
      </c>
      <c r="Q5431" s="33">
        <v>0.1100000000000001</v>
      </c>
    </row>
    <row r="5432" spans="1:17">
      <c r="A5432">
        <v>2014</v>
      </c>
      <c r="B5432">
        <v>310</v>
      </c>
      <c r="C5432">
        <v>1650</v>
      </c>
      <c r="D5432">
        <v>3010</v>
      </c>
      <c r="E5432" s="33">
        <f t="shared" si="336"/>
        <v>3.01</v>
      </c>
      <c r="F5432" s="32">
        <f t="shared" si="337"/>
        <v>0.2799999999999998</v>
      </c>
      <c r="H5432">
        <v>2014</v>
      </c>
      <c r="I5432">
        <v>310</v>
      </c>
      <c r="J5432">
        <v>1650</v>
      </c>
      <c r="K5432">
        <v>1980</v>
      </c>
      <c r="L5432" s="33">
        <f t="shared" si="338"/>
        <v>1.98</v>
      </c>
      <c r="M5432" s="32">
        <f t="shared" si="339"/>
        <v>9.000000000000008E-2</v>
      </c>
      <c r="O5432" s="34">
        <v>40246.701388888891</v>
      </c>
      <c r="P5432" s="33">
        <v>0.2799999999999998</v>
      </c>
      <c r="Q5432" s="33">
        <v>9.000000000000008E-2</v>
      </c>
    </row>
    <row r="5433" spans="1:17">
      <c r="A5433">
        <v>2014</v>
      </c>
      <c r="B5433">
        <v>310</v>
      </c>
      <c r="C5433">
        <v>1700</v>
      </c>
      <c r="D5433">
        <v>2990</v>
      </c>
      <c r="E5433" s="33">
        <f t="shared" si="336"/>
        <v>2.99</v>
      </c>
      <c r="F5433" s="32">
        <f t="shared" si="337"/>
        <v>0.26000000000000023</v>
      </c>
      <c r="H5433">
        <v>2014</v>
      </c>
      <c r="I5433">
        <v>310</v>
      </c>
      <c r="J5433">
        <v>1700</v>
      </c>
      <c r="K5433">
        <v>1970</v>
      </c>
      <c r="L5433" s="33">
        <f t="shared" si="338"/>
        <v>1.97</v>
      </c>
      <c r="M5433" s="32">
        <f t="shared" si="339"/>
        <v>8.0000000000000071E-2</v>
      </c>
      <c r="O5433" s="34">
        <v>40246.708333333336</v>
      </c>
      <c r="P5433" s="33">
        <v>0.26000000000000023</v>
      </c>
      <c r="Q5433" s="33">
        <v>8.0000000000000071E-2</v>
      </c>
    </row>
    <row r="5434" spans="1:17">
      <c r="A5434">
        <v>2014</v>
      </c>
      <c r="B5434">
        <v>310</v>
      </c>
      <c r="C5434">
        <v>1710</v>
      </c>
      <c r="D5434">
        <v>2970</v>
      </c>
      <c r="E5434" s="33">
        <f t="shared" si="336"/>
        <v>2.97</v>
      </c>
      <c r="F5434" s="32">
        <f t="shared" si="337"/>
        <v>0.24000000000000021</v>
      </c>
      <c r="H5434">
        <v>2014</v>
      </c>
      <c r="I5434">
        <v>310</v>
      </c>
      <c r="J5434">
        <v>1710</v>
      </c>
      <c r="K5434">
        <v>1950</v>
      </c>
      <c r="L5434" s="33">
        <f t="shared" si="338"/>
        <v>1.95</v>
      </c>
      <c r="M5434" s="32">
        <f t="shared" si="339"/>
        <v>6.0000000000000053E-2</v>
      </c>
      <c r="O5434" s="34">
        <v>40246.715277777781</v>
      </c>
      <c r="P5434" s="33">
        <v>0.24000000000000021</v>
      </c>
      <c r="Q5434" s="33">
        <v>6.0000000000000053E-2</v>
      </c>
    </row>
    <row r="5435" spans="1:17">
      <c r="A5435">
        <v>2014</v>
      </c>
      <c r="B5435">
        <v>310</v>
      </c>
      <c r="C5435">
        <v>1720</v>
      </c>
      <c r="D5435">
        <v>2950</v>
      </c>
      <c r="E5435" s="33">
        <f t="shared" si="336"/>
        <v>2.95</v>
      </c>
      <c r="F5435" s="32">
        <f t="shared" si="337"/>
        <v>0.2200000000000002</v>
      </c>
      <c r="H5435">
        <v>2014</v>
      </c>
      <c r="I5435">
        <v>310</v>
      </c>
      <c r="J5435">
        <v>1720</v>
      </c>
      <c r="K5435">
        <v>1930</v>
      </c>
      <c r="L5435" s="33">
        <f t="shared" si="338"/>
        <v>1.93</v>
      </c>
      <c r="M5435" s="32">
        <f t="shared" si="339"/>
        <v>4.0000000000000036E-2</v>
      </c>
      <c r="O5435" s="34">
        <v>40246.722222222219</v>
      </c>
      <c r="P5435" s="33">
        <v>0.2200000000000002</v>
      </c>
      <c r="Q5435" s="33">
        <v>4.0000000000000036E-2</v>
      </c>
    </row>
    <row r="5436" spans="1:17">
      <c r="A5436">
        <v>2014</v>
      </c>
      <c r="B5436">
        <v>310</v>
      </c>
      <c r="C5436">
        <v>1730</v>
      </c>
      <c r="D5436">
        <v>2930</v>
      </c>
      <c r="E5436" s="33">
        <f t="shared" si="336"/>
        <v>2.93</v>
      </c>
      <c r="F5436" s="32">
        <f t="shared" si="337"/>
        <v>0.20000000000000018</v>
      </c>
      <c r="H5436">
        <v>2014</v>
      </c>
      <c r="I5436">
        <v>310</v>
      </c>
      <c r="J5436">
        <v>1730</v>
      </c>
      <c r="K5436">
        <v>1920</v>
      </c>
      <c r="L5436" s="33">
        <f t="shared" si="338"/>
        <v>1.92</v>
      </c>
      <c r="M5436" s="32">
        <f t="shared" si="339"/>
        <v>3.0000000000000027E-2</v>
      </c>
      <c r="O5436" s="34">
        <v>40246.729166666664</v>
      </c>
      <c r="P5436" s="33">
        <v>0.20000000000000018</v>
      </c>
      <c r="Q5436" s="33">
        <v>3.0000000000000027E-2</v>
      </c>
    </row>
    <row r="5437" spans="1:17">
      <c r="A5437">
        <v>2014</v>
      </c>
      <c r="B5437">
        <v>310</v>
      </c>
      <c r="C5437">
        <v>1740</v>
      </c>
      <c r="D5437">
        <v>2910</v>
      </c>
      <c r="E5437" s="33">
        <f t="shared" si="336"/>
        <v>2.91</v>
      </c>
      <c r="F5437" s="32">
        <f t="shared" si="337"/>
        <v>0.18000000000000016</v>
      </c>
      <c r="H5437">
        <v>2014</v>
      </c>
      <c r="I5437">
        <v>310</v>
      </c>
      <c r="J5437">
        <v>1740</v>
      </c>
      <c r="K5437">
        <v>1900</v>
      </c>
      <c r="L5437" s="33">
        <f t="shared" si="338"/>
        <v>1.9</v>
      </c>
      <c r="M5437" s="32">
        <f t="shared" si="339"/>
        <v>1.0000000000000009E-2</v>
      </c>
      <c r="O5437" s="34">
        <v>40246.736111111109</v>
      </c>
      <c r="P5437" s="33">
        <v>0.18000000000000016</v>
      </c>
      <c r="Q5437" s="33">
        <v>1.0000000000000009E-2</v>
      </c>
    </row>
    <row r="5438" spans="1:17">
      <c r="A5438">
        <v>2014</v>
      </c>
      <c r="B5438">
        <v>310</v>
      </c>
      <c r="C5438">
        <v>1750</v>
      </c>
      <c r="D5438">
        <v>2890</v>
      </c>
      <c r="E5438" s="33">
        <f t="shared" si="336"/>
        <v>2.89</v>
      </c>
      <c r="F5438" s="32">
        <f t="shared" si="337"/>
        <v>0.16000000000000014</v>
      </c>
      <c r="H5438">
        <v>2014</v>
      </c>
      <c r="I5438">
        <v>310</v>
      </c>
      <c r="J5438">
        <v>1750</v>
      </c>
      <c r="K5438">
        <v>1890</v>
      </c>
      <c r="L5438" s="33">
        <f t="shared" si="338"/>
        <v>1.89</v>
      </c>
      <c r="M5438" s="32">
        <f t="shared" si="339"/>
        <v>0</v>
      </c>
      <c r="O5438" s="34">
        <v>40246.743055555555</v>
      </c>
      <c r="P5438" s="33">
        <v>0.16000000000000014</v>
      </c>
      <c r="Q5438" s="33">
        <v>0</v>
      </c>
    </row>
    <row r="5439" spans="1:17">
      <c r="A5439">
        <v>2014</v>
      </c>
      <c r="B5439">
        <v>310</v>
      </c>
      <c r="C5439">
        <v>1800</v>
      </c>
      <c r="D5439">
        <v>2870</v>
      </c>
      <c r="E5439" s="33">
        <f t="shared" si="336"/>
        <v>2.87</v>
      </c>
      <c r="F5439" s="32">
        <f t="shared" si="337"/>
        <v>0.14000000000000012</v>
      </c>
      <c r="H5439">
        <v>2014</v>
      </c>
      <c r="I5439">
        <v>310</v>
      </c>
      <c r="J5439">
        <v>1800</v>
      </c>
      <c r="K5439">
        <v>1870</v>
      </c>
      <c r="L5439" s="33">
        <f t="shared" si="338"/>
        <v>1.87</v>
      </c>
      <c r="M5439" s="32">
        <f t="shared" si="339"/>
        <v>-1.9999999999999796E-2</v>
      </c>
      <c r="O5439" s="34">
        <v>40246.75</v>
      </c>
      <c r="P5439" s="33">
        <v>0.14000000000000012</v>
      </c>
      <c r="Q5439" s="33">
        <v>-1.9999999999999796E-2</v>
      </c>
    </row>
    <row r="5440" spans="1:17">
      <c r="A5440">
        <v>2014</v>
      </c>
      <c r="B5440">
        <v>310</v>
      </c>
      <c r="C5440">
        <v>1810</v>
      </c>
      <c r="D5440">
        <v>2850</v>
      </c>
      <c r="E5440" s="33">
        <f t="shared" si="336"/>
        <v>2.85</v>
      </c>
      <c r="F5440" s="32">
        <f t="shared" si="337"/>
        <v>0.12000000000000011</v>
      </c>
      <c r="H5440">
        <v>2014</v>
      </c>
      <c r="I5440">
        <v>310</v>
      </c>
      <c r="J5440">
        <v>1810</v>
      </c>
      <c r="K5440">
        <v>1860</v>
      </c>
      <c r="L5440" s="33">
        <f t="shared" si="338"/>
        <v>1.86</v>
      </c>
      <c r="M5440" s="32">
        <f t="shared" si="339"/>
        <v>-2.9999999999999805E-2</v>
      </c>
      <c r="O5440" s="34">
        <v>40246.756944444445</v>
      </c>
      <c r="P5440" s="33">
        <v>0.12000000000000011</v>
      </c>
      <c r="Q5440" s="33">
        <v>-2.9999999999999805E-2</v>
      </c>
    </row>
    <row r="5441" spans="1:17">
      <c r="A5441">
        <v>2014</v>
      </c>
      <c r="B5441">
        <v>310</v>
      </c>
      <c r="C5441">
        <v>1820</v>
      </c>
      <c r="D5441">
        <v>2830</v>
      </c>
      <c r="E5441" s="33">
        <f t="shared" si="336"/>
        <v>2.83</v>
      </c>
      <c r="F5441" s="32">
        <f t="shared" si="337"/>
        <v>0.10000000000000009</v>
      </c>
      <c r="H5441">
        <v>2014</v>
      </c>
      <c r="I5441">
        <v>310</v>
      </c>
      <c r="J5441">
        <v>1820</v>
      </c>
      <c r="K5441">
        <v>1840</v>
      </c>
      <c r="L5441" s="33">
        <f t="shared" si="338"/>
        <v>1.84</v>
      </c>
      <c r="M5441" s="32">
        <f t="shared" si="339"/>
        <v>-4.9999999999999822E-2</v>
      </c>
      <c r="O5441" s="34">
        <v>40246.763888888891</v>
      </c>
      <c r="P5441" s="33">
        <v>0.10000000000000009</v>
      </c>
      <c r="Q5441" s="33">
        <v>-4.9999999999999822E-2</v>
      </c>
    </row>
    <row r="5442" spans="1:17">
      <c r="A5442">
        <v>2014</v>
      </c>
      <c r="B5442">
        <v>310</v>
      </c>
      <c r="C5442">
        <v>1830</v>
      </c>
      <c r="D5442">
        <v>2810</v>
      </c>
      <c r="E5442" s="33">
        <f t="shared" si="336"/>
        <v>2.81</v>
      </c>
      <c r="F5442" s="32">
        <f t="shared" si="337"/>
        <v>8.0000000000000071E-2</v>
      </c>
      <c r="H5442">
        <v>2014</v>
      </c>
      <c r="I5442">
        <v>310</v>
      </c>
      <c r="J5442">
        <v>1830</v>
      </c>
      <c r="K5442">
        <v>1830</v>
      </c>
      <c r="L5442" s="33">
        <f t="shared" si="338"/>
        <v>1.83</v>
      </c>
      <c r="M5442" s="32">
        <f t="shared" si="339"/>
        <v>-5.9999999999999831E-2</v>
      </c>
      <c r="O5442" s="34">
        <v>40246.770833333336</v>
      </c>
      <c r="P5442" s="33">
        <v>8.0000000000000071E-2</v>
      </c>
      <c r="Q5442" s="33">
        <v>-5.9999999999999831E-2</v>
      </c>
    </row>
    <row r="5443" spans="1:17">
      <c r="A5443">
        <v>2014</v>
      </c>
      <c r="B5443">
        <v>310</v>
      </c>
      <c r="C5443">
        <v>1840</v>
      </c>
      <c r="D5443">
        <v>2790</v>
      </c>
      <c r="E5443" s="33">
        <f t="shared" si="336"/>
        <v>2.79</v>
      </c>
      <c r="F5443" s="32">
        <f t="shared" si="337"/>
        <v>6.0000000000000053E-2</v>
      </c>
      <c r="H5443">
        <v>2014</v>
      </c>
      <c r="I5443">
        <v>310</v>
      </c>
      <c r="J5443">
        <v>1840</v>
      </c>
      <c r="K5443">
        <v>1820</v>
      </c>
      <c r="L5443" s="33">
        <f t="shared" si="338"/>
        <v>1.82</v>
      </c>
      <c r="M5443" s="32">
        <f t="shared" si="339"/>
        <v>-6.999999999999984E-2</v>
      </c>
      <c r="O5443" s="34">
        <v>40246.777777777781</v>
      </c>
      <c r="P5443" s="33">
        <v>6.0000000000000053E-2</v>
      </c>
      <c r="Q5443" s="33">
        <v>-6.999999999999984E-2</v>
      </c>
    </row>
    <row r="5444" spans="1:17">
      <c r="A5444">
        <v>2014</v>
      </c>
      <c r="B5444">
        <v>310</v>
      </c>
      <c r="C5444">
        <v>1850</v>
      </c>
      <c r="D5444">
        <v>2770</v>
      </c>
      <c r="E5444" s="33">
        <f t="shared" ref="E5444:E5507" si="340">ROUND(D5444/1000,2)</f>
        <v>2.77</v>
      </c>
      <c r="F5444" s="32">
        <f t="shared" ref="F5444:F5507" si="341">E5444-E$8499</f>
        <v>4.0000000000000036E-2</v>
      </c>
      <c r="H5444">
        <v>2014</v>
      </c>
      <c r="I5444">
        <v>310</v>
      </c>
      <c r="J5444">
        <v>1850</v>
      </c>
      <c r="K5444">
        <v>1810</v>
      </c>
      <c r="L5444" s="33">
        <f t="shared" ref="L5444:L5507" si="342">ROUND(K5444/1000,2)</f>
        <v>1.81</v>
      </c>
      <c r="M5444" s="32">
        <f t="shared" ref="M5444:M5507" si="343">L5444-L$8499</f>
        <v>-7.9999999999999849E-2</v>
      </c>
      <c r="O5444" s="34">
        <v>40246.784722222219</v>
      </c>
      <c r="P5444" s="33">
        <v>4.0000000000000036E-2</v>
      </c>
      <c r="Q5444" s="33">
        <v>-7.9999999999999849E-2</v>
      </c>
    </row>
    <row r="5445" spans="1:17">
      <c r="A5445">
        <v>2014</v>
      </c>
      <c r="B5445">
        <v>310</v>
      </c>
      <c r="C5445">
        <v>1900</v>
      </c>
      <c r="D5445">
        <v>2750</v>
      </c>
      <c r="E5445" s="33">
        <f t="shared" si="340"/>
        <v>2.75</v>
      </c>
      <c r="F5445" s="32">
        <f t="shared" si="341"/>
        <v>2.0000000000000018E-2</v>
      </c>
      <c r="H5445">
        <v>2014</v>
      </c>
      <c r="I5445">
        <v>310</v>
      </c>
      <c r="J5445">
        <v>1900</v>
      </c>
      <c r="K5445">
        <v>1800</v>
      </c>
      <c r="L5445" s="33">
        <f t="shared" si="342"/>
        <v>1.8</v>
      </c>
      <c r="M5445" s="32">
        <f t="shared" si="343"/>
        <v>-8.9999999999999858E-2</v>
      </c>
      <c r="O5445" s="34">
        <v>40246.791666666664</v>
      </c>
      <c r="P5445" s="33">
        <v>2.0000000000000018E-2</v>
      </c>
      <c r="Q5445" s="33">
        <v>-8.9999999999999858E-2</v>
      </c>
    </row>
    <row r="5446" spans="1:17">
      <c r="A5446">
        <v>2014</v>
      </c>
      <c r="B5446">
        <v>310</v>
      </c>
      <c r="C5446">
        <v>1910</v>
      </c>
      <c r="D5446">
        <v>2730</v>
      </c>
      <c r="E5446" s="33">
        <f t="shared" si="340"/>
        <v>2.73</v>
      </c>
      <c r="F5446" s="32">
        <f t="shared" si="341"/>
        <v>0</v>
      </c>
      <c r="H5446">
        <v>2014</v>
      </c>
      <c r="I5446">
        <v>310</v>
      </c>
      <c r="J5446">
        <v>1910</v>
      </c>
      <c r="K5446">
        <v>1780</v>
      </c>
      <c r="L5446" s="33">
        <f t="shared" si="342"/>
        <v>1.78</v>
      </c>
      <c r="M5446" s="32">
        <f t="shared" si="343"/>
        <v>-0.10999999999999988</v>
      </c>
      <c r="O5446" s="34">
        <v>40246.798611111109</v>
      </c>
      <c r="P5446" s="33">
        <v>0</v>
      </c>
      <c r="Q5446" s="33">
        <v>-0.10999999999999988</v>
      </c>
    </row>
    <row r="5447" spans="1:17">
      <c r="A5447">
        <v>2014</v>
      </c>
      <c r="B5447">
        <v>310</v>
      </c>
      <c r="C5447">
        <v>1920</v>
      </c>
      <c r="D5447">
        <v>2720</v>
      </c>
      <c r="E5447" s="33">
        <f t="shared" si="340"/>
        <v>2.72</v>
      </c>
      <c r="F5447" s="32">
        <f t="shared" si="341"/>
        <v>-9.9999999999997868E-3</v>
      </c>
      <c r="H5447">
        <v>2014</v>
      </c>
      <c r="I5447">
        <v>310</v>
      </c>
      <c r="J5447">
        <v>1920</v>
      </c>
      <c r="K5447">
        <v>1770</v>
      </c>
      <c r="L5447" s="33">
        <f t="shared" si="342"/>
        <v>1.77</v>
      </c>
      <c r="M5447" s="32">
        <f t="shared" si="343"/>
        <v>-0.11999999999999988</v>
      </c>
      <c r="O5447" s="34">
        <v>40246.805555555555</v>
      </c>
      <c r="P5447" s="33">
        <v>-9.9999999999997868E-3</v>
      </c>
      <c r="Q5447" s="33">
        <v>-0.11999999999999988</v>
      </c>
    </row>
    <row r="5448" spans="1:17">
      <c r="A5448">
        <v>2014</v>
      </c>
      <c r="B5448">
        <v>310</v>
      </c>
      <c r="C5448">
        <v>1930</v>
      </c>
      <c r="D5448">
        <v>2700</v>
      </c>
      <c r="E5448" s="33">
        <f t="shared" si="340"/>
        <v>2.7</v>
      </c>
      <c r="F5448" s="32">
        <f t="shared" si="341"/>
        <v>-2.9999999999999805E-2</v>
      </c>
      <c r="H5448">
        <v>2014</v>
      </c>
      <c r="I5448">
        <v>310</v>
      </c>
      <c r="J5448">
        <v>1930</v>
      </c>
      <c r="K5448">
        <v>1770</v>
      </c>
      <c r="L5448" s="33">
        <f t="shared" si="342"/>
        <v>1.77</v>
      </c>
      <c r="M5448" s="32">
        <f t="shared" si="343"/>
        <v>-0.11999999999999988</v>
      </c>
      <c r="O5448" s="34">
        <v>40246.8125</v>
      </c>
      <c r="P5448" s="33">
        <v>-2.9999999999999805E-2</v>
      </c>
      <c r="Q5448" s="33">
        <v>-0.11999999999999988</v>
      </c>
    </row>
    <row r="5449" spans="1:17">
      <c r="A5449">
        <v>2014</v>
      </c>
      <c r="B5449">
        <v>310</v>
      </c>
      <c r="C5449">
        <v>1940</v>
      </c>
      <c r="D5449">
        <v>2680</v>
      </c>
      <c r="E5449" s="33">
        <f t="shared" si="340"/>
        <v>2.68</v>
      </c>
      <c r="F5449" s="32">
        <f t="shared" si="341"/>
        <v>-4.9999999999999822E-2</v>
      </c>
      <c r="H5449">
        <v>2014</v>
      </c>
      <c r="I5449">
        <v>310</v>
      </c>
      <c r="J5449">
        <v>1940</v>
      </c>
      <c r="K5449">
        <v>1760</v>
      </c>
      <c r="L5449" s="33">
        <f t="shared" si="342"/>
        <v>1.76</v>
      </c>
      <c r="M5449" s="32">
        <f t="shared" si="343"/>
        <v>-0.12999999999999989</v>
      </c>
      <c r="O5449" s="34">
        <v>40246.819444444445</v>
      </c>
      <c r="P5449" s="33">
        <v>-4.9999999999999822E-2</v>
      </c>
      <c r="Q5449" s="33">
        <v>-0.12999999999999989</v>
      </c>
    </row>
    <row r="5450" spans="1:17">
      <c r="A5450">
        <v>2014</v>
      </c>
      <c r="B5450">
        <v>310</v>
      </c>
      <c r="C5450">
        <v>1950</v>
      </c>
      <c r="D5450">
        <v>2670</v>
      </c>
      <c r="E5450" s="33">
        <f t="shared" si="340"/>
        <v>2.67</v>
      </c>
      <c r="F5450" s="32">
        <f t="shared" si="341"/>
        <v>-6.0000000000000053E-2</v>
      </c>
      <c r="H5450">
        <v>2014</v>
      </c>
      <c r="I5450">
        <v>310</v>
      </c>
      <c r="J5450">
        <v>1950</v>
      </c>
      <c r="K5450">
        <v>1750</v>
      </c>
      <c r="L5450" s="33">
        <f t="shared" si="342"/>
        <v>1.75</v>
      </c>
      <c r="M5450" s="32">
        <f t="shared" si="343"/>
        <v>-0.1399999999999999</v>
      </c>
      <c r="O5450" s="34">
        <v>40246.826388888891</v>
      </c>
      <c r="P5450" s="33">
        <v>-6.0000000000000053E-2</v>
      </c>
      <c r="Q5450" s="33">
        <v>-0.1399999999999999</v>
      </c>
    </row>
    <row r="5451" spans="1:17">
      <c r="A5451">
        <v>2014</v>
      </c>
      <c r="B5451">
        <v>310</v>
      </c>
      <c r="C5451">
        <v>2000</v>
      </c>
      <c r="D5451">
        <v>2650</v>
      </c>
      <c r="E5451" s="33">
        <f t="shared" si="340"/>
        <v>2.65</v>
      </c>
      <c r="F5451" s="32">
        <f t="shared" si="341"/>
        <v>-8.0000000000000071E-2</v>
      </c>
      <c r="H5451">
        <v>2014</v>
      </c>
      <c r="I5451">
        <v>310</v>
      </c>
      <c r="J5451">
        <v>2000</v>
      </c>
      <c r="K5451">
        <v>1740</v>
      </c>
      <c r="L5451" s="33">
        <f t="shared" si="342"/>
        <v>1.74</v>
      </c>
      <c r="M5451" s="32">
        <f t="shared" si="343"/>
        <v>-0.14999999999999991</v>
      </c>
      <c r="O5451" s="34">
        <v>40246.833333333336</v>
      </c>
      <c r="P5451" s="33">
        <v>-8.0000000000000071E-2</v>
      </c>
      <c r="Q5451" s="33">
        <v>-0.14999999999999991</v>
      </c>
    </row>
    <row r="5452" spans="1:17">
      <c r="A5452">
        <v>2014</v>
      </c>
      <c r="B5452">
        <v>310</v>
      </c>
      <c r="C5452">
        <v>2010</v>
      </c>
      <c r="D5452">
        <v>2640</v>
      </c>
      <c r="E5452" s="33">
        <f t="shared" si="340"/>
        <v>2.64</v>
      </c>
      <c r="F5452" s="32">
        <f t="shared" si="341"/>
        <v>-8.9999999999999858E-2</v>
      </c>
      <c r="H5452">
        <v>2014</v>
      </c>
      <c r="I5452">
        <v>310</v>
      </c>
      <c r="J5452">
        <v>2010</v>
      </c>
      <c r="K5452">
        <v>1740</v>
      </c>
      <c r="L5452" s="33">
        <f t="shared" si="342"/>
        <v>1.74</v>
      </c>
      <c r="M5452" s="32">
        <f t="shared" si="343"/>
        <v>-0.14999999999999991</v>
      </c>
      <c r="O5452" s="34">
        <v>40246.840277777781</v>
      </c>
      <c r="P5452" s="33">
        <v>-8.9999999999999858E-2</v>
      </c>
      <c r="Q5452" s="33">
        <v>-0.14999999999999991</v>
      </c>
    </row>
    <row r="5453" spans="1:17">
      <c r="A5453">
        <v>2014</v>
      </c>
      <c r="B5453">
        <v>310</v>
      </c>
      <c r="C5453">
        <v>2020</v>
      </c>
      <c r="D5453">
        <v>2630</v>
      </c>
      <c r="E5453" s="33">
        <f t="shared" si="340"/>
        <v>2.63</v>
      </c>
      <c r="F5453" s="32">
        <f t="shared" si="341"/>
        <v>-0.10000000000000009</v>
      </c>
      <c r="H5453">
        <v>2014</v>
      </c>
      <c r="I5453">
        <v>310</v>
      </c>
      <c r="J5453">
        <v>2020</v>
      </c>
      <c r="K5453">
        <v>1730</v>
      </c>
      <c r="L5453" s="33">
        <f t="shared" si="342"/>
        <v>1.73</v>
      </c>
      <c r="M5453" s="32">
        <f t="shared" si="343"/>
        <v>-0.15999999999999992</v>
      </c>
      <c r="O5453" s="34">
        <v>40246.847222222219</v>
      </c>
      <c r="P5453" s="33">
        <v>-0.10000000000000009</v>
      </c>
      <c r="Q5453" s="33">
        <v>-0.15999999999999992</v>
      </c>
    </row>
    <row r="5454" spans="1:17">
      <c r="A5454">
        <v>2014</v>
      </c>
      <c r="B5454">
        <v>310</v>
      </c>
      <c r="C5454">
        <v>2030</v>
      </c>
      <c r="D5454">
        <v>2610</v>
      </c>
      <c r="E5454" s="33">
        <f t="shared" si="340"/>
        <v>2.61</v>
      </c>
      <c r="F5454" s="32">
        <f t="shared" si="341"/>
        <v>-0.12000000000000011</v>
      </c>
      <c r="H5454">
        <v>2014</v>
      </c>
      <c r="I5454">
        <v>310</v>
      </c>
      <c r="J5454">
        <v>2030</v>
      </c>
      <c r="K5454">
        <v>1730</v>
      </c>
      <c r="L5454" s="33">
        <f t="shared" si="342"/>
        <v>1.73</v>
      </c>
      <c r="M5454" s="32">
        <f t="shared" si="343"/>
        <v>-0.15999999999999992</v>
      </c>
      <c r="O5454" s="34">
        <v>40246.854166666664</v>
      </c>
      <c r="P5454" s="33">
        <v>-0.12000000000000011</v>
      </c>
      <c r="Q5454" s="33">
        <v>-0.15999999999999992</v>
      </c>
    </row>
    <row r="5455" spans="1:17">
      <c r="A5455">
        <v>2014</v>
      </c>
      <c r="B5455">
        <v>310</v>
      </c>
      <c r="C5455">
        <v>2040</v>
      </c>
      <c r="D5455">
        <v>2600</v>
      </c>
      <c r="E5455" s="33">
        <f t="shared" si="340"/>
        <v>2.6</v>
      </c>
      <c r="F5455" s="32">
        <f t="shared" si="341"/>
        <v>-0.12999999999999989</v>
      </c>
      <c r="H5455">
        <v>2014</v>
      </c>
      <c r="I5455">
        <v>310</v>
      </c>
      <c r="J5455">
        <v>2040</v>
      </c>
      <c r="K5455">
        <v>1730</v>
      </c>
      <c r="L5455" s="33">
        <f t="shared" si="342"/>
        <v>1.73</v>
      </c>
      <c r="M5455" s="32">
        <f t="shared" si="343"/>
        <v>-0.15999999999999992</v>
      </c>
      <c r="O5455" s="34">
        <v>40246.861111111109</v>
      </c>
      <c r="P5455" s="33">
        <v>-0.12999999999999989</v>
      </c>
      <c r="Q5455" s="33">
        <v>-0.15999999999999992</v>
      </c>
    </row>
    <row r="5456" spans="1:17">
      <c r="A5456">
        <v>2014</v>
      </c>
      <c r="B5456">
        <v>310</v>
      </c>
      <c r="C5456">
        <v>2050</v>
      </c>
      <c r="D5456">
        <v>2590</v>
      </c>
      <c r="E5456" s="33">
        <f t="shared" si="340"/>
        <v>2.59</v>
      </c>
      <c r="F5456" s="32">
        <f t="shared" si="341"/>
        <v>-0.14000000000000012</v>
      </c>
      <c r="H5456">
        <v>2014</v>
      </c>
      <c r="I5456">
        <v>310</v>
      </c>
      <c r="J5456">
        <v>2050</v>
      </c>
      <c r="K5456">
        <v>1720</v>
      </c>
      <c r="L5456" s="33">
        <f t="shared" si="342"/>
        <v>1.72</v>
      </c>
      <c r="M5456" s="32">
        <f t="shared" si="343"/>
        <v>-0.16999999999999993</v>
      </c>
      <c r="O5456" s="34">
        <v>40246.868055555555</v>
      </c>
      <c r="P5456" s="33">
        <v>-0.14000000000000012</v>
      </c>
      <c r="Q5456" s="33">
        <v>-0.16999999999999993</v>
      </c>
    </row>
    <row r="5457" spans="1:17">
      <c r="A5457">
        <v>2014</v>
      </c>
      <c r="B5457">
        <v>310</v>
      </c>
      <c r="C5457">
        <v>2100</v>
      </c>
      <c r="D5457">
        <v>2580</v>
      </c>
      <c r="E5457" s="33">
        <f t="shared" si="340"/>
        <v>2.58</v>
      </c>
      <c r="F5457" s="32">
        <f t="shared" si="341"/>
        <v>-0.14999999999999991</v>
      </c>
      <c r="H5457">
        <v>2014</v>
      </c>
      <c r="I5457">
        <v>310</v>
      </c>
      <c r="J5457">
        <v>2100</v>
      </c>
      <c r="K5457">
        <v>1720</v>
      </c>
      <c r="L5457" s="33">
        <f t="shared" si="342"/>
        <v>1.72</v>
      </c>
      <c r="M5457" s="32">
        <f t="shared" si="343"/>
        <v>-0.16999999999999993</v>
      </c>
      <c r="O5457" s="34">
        <v>40246.875</v>
      </c>
      <c r="P5457" s="33">
        <v>-0.14999999999999991</v>
      </c>
      <c r="Q5457" s="33">
        <v>-0.16999999999999993</v>
      </c>
    </row>
    <row r="5458" spans="1:17">
      <c r="A5458">
        <v>2014</v>
      </c>
      <c r="B5458">
        <v>310</v>
      </c>
      <c r="C5458">
        <v>2110</v>
      </c>
      <c r="D5458">
        <v>2570</v>
      </c>
      <c r="E5458" s="33">
        <f t="shared" si="340"/>
        <v>2.57</v>
      </c>
      <c r="F5458" s="32">
        <f t="shared" si="341"/>
        <v>-0.16000000000000014</v>
      </c>
      <c r="H5458">
        <v>2014</v>
      </c>
      <c r="I5458">
        <v>310</v>
      </c>
      <c r="J5458">
        <v>2110</v>
      </c>
      <c r="K5458">
        <v>1720</v>
      </c>
      <c r="L5458" s="33">
        <f t="shared" si="342"/>
        <v>1.72</v>
      </c>
      <c r="M5458" s="32">
        <f t="shared" si="343"/>
        <v>-0.16999999999999993</v>
      </c>
      <c r="O5458" s="34">
        <v>40246.881944444445</v>
      </c>
      <c r="P5458" s="33">
        <v>-0.16000000000000014</v>
      </c>
      <c r="Q5458" s="33">
        <v>-0.16999999999999993</v>
      </c>
    </row>
    <row r="5459" spans="1:17">
      <c r="A5459">
        <v>2014</v>
      </c>
      <c r="B5459">
        <v>310</v>
      </c>
      <c r="C5459">
        <v>2120</v>
      </c>
      <c r="D5459">
        <v>2560</v>
      </c>
      <c r="E5459" s="33">
        <f t="shared" si="340"/>
        <v>2.56</v>
      </c>
      <c r="F5459" s="32">
        <f t="shared" si="341"/>
        <v>-0.16999999999999993</v>
      </c>
      <c r="H5459">
        <v>2014</v>
      </c>
      <c r="I5459">
        <v>310</v>
      </c>
      <c r="J5459">
        <v>2120</v>
      </c>
      <c r="K5459">
        <v>1720</v>
      </c>
      <c r="L5459" s="33">
        <f t="shared" si="342"/>
        <v>1.72</v>
      </c>
      <c r="M5459" s="32">
        <f t="shared" si="343"/>
        <v>-0.16999999999999993</v>
      </c>
      <c r="O5459" s="34">
        <v>40246.888888888891</v>
      </c>
      <c r="P5459" s="33">
        <v>-0.16999999999999993</v>
      </c>
      <c r="Q5459" s="33">
        <v>-0.16999999999999993</v>
      </c>
    </row>
    <row r="5460" spans="1:17">
      <c r="A5460">
        <v>2014</v>
      </c>
      <c r="B5460">
        <v>310</v>
      </c>
      <c r="C5460">
        <v>2130</v>
      </c>
      <c r="D5460">
        <v>2560</v>
      </c>
      <c r="E5460" s="33">
        <f t="shared" si="340"/>
        <v>2.56</v>
      </c>
      <c r="F5460" s="32">
        <f t="shared" si="341"/>
        <v>-0.16999999999999993</v>
      </c>
      <c r="H5460">
        <v>2014</v>
      </c>
      <c r="I5460">
        <v>310</v>
      </c>
      <c r="J5460">
        <v>2130</v>
      </c>
      <c r="K5460">
        <v>1720</v>
      </c>
      <c r="L5460" s="33">
        <f t="shared" si="342"/>
        <v>1.72</v>
      </c>
      <c r="M5460" s="32">
        <f t="shared" si="343"/>
        <v>-0.16999999999999993</v>
      </c>
      <c r="O5460" s="34">
        <v>40246.895833333336</v>
      </c>
      <c r="P5460" s="33">
        <v>-0.16999999999999993</v>
      </c>
      <c r="Q5460" s="33">
        <v>-0.16999999999999993</v>
      </c>
    </row>
    <row r="5461" spans="1:17">
      <c r="A5461">
        <v>2014</v>
      </c>
      <c r="B5461">
        <v>310</v>
      </c>
      <c r="C5461">
        <v>2140</v>
      </c>
      <c r="D5461">
        <v>2550</v>
      </c>
      <c r="E5461" s="33">
        <f t="shared" si="340"/>
        <v>2.5499999999999998</v>
      </c>
      <c r="F5461" s="32">
        <f t="shared" si="341"/>
        <v>-0.18000000000000016</v>
      </c>
      <c r="H5461">
        <v>2014</v>
      </c>
      <c r="I5461">
        <v>310</v>
      </c>
      <c r="J5461">
        <v>2140</v>
      </c>
      <c r="K5461">
        <v>1720</v>
      </c>
      <c r="L5461" s="33">
        <f t="shared" si="342"/>
        <v>1.72</v>
      </c>
      <c r="M5461" s="32">
        <f t="shared" si="343"/>
        <v>-0.16999999999999993</v>
      </c>
      <c r="O5461" s="34">
        <v>40246.902777777781</v>
      </c>
      <c r="P5461" s="33">
        <v>-0.18000000000000016</v>
      </c>
      <c r="Q5461" s="33">
        <v>-0.16999999999999993</v>
      </c>
    </row>
    <row r="5462" spans="1:17">
      <c r="A5462">
        <v>2014</v>
      </c>
      <c r="B5462">
        <v>310</v>
      </c>
      <c r="C5462">
        <v>2150</v>
      </c>
      <c r="D5462">
        <v>2540</v>
      </c>
      <c r="E5462" s="33">
        <f t="shared" si="340"/>
        <v>2.54</v>
      </c>
      <c r="F5462" s="32">
        <f t="shared" si="341"/>
        <v>-0.18999999999999995</v>
      </c>
      <c r="H5462">
        <v>2014</v>
      </c>
      <c r="I5462">
        <v>310</v>
      </c>
      <c r="J5462">
        <v>2150</v>
      </c>
      <c r="K5462">
        <v>1730</v>
      </c>
      <c r="L5462" s="33">
        <f t="shared" si="342"/>
        <v>1.73</v>
      </c>
      <c r="M5462" s="32">
        <f t="shared" si="343"/>
        <v>-0.15999999999999992</v>
      </c>
      <c r="O5462" s="34">
        <v>40246.909722222219</v>
      </c>
      <c r="P5462" s="33">
        <v>-0.18999999999999995</v>
      </c>
      <c r="Q5462" s="33">
        <v>-0.15999999999999992</v>
      </c>
    </row>
    <row r="5463" spans="1:17">
      <c r="A5463">
        <v>2014</v>
      </c>
      <c r="B5463">
        <v>310</v>
      </c>
      <c r="C5463">
        <v>2200</v>
      </c>
      <c r="D5463">
        <v>2540</v>
      </c>
      <c r="E5463" s="33">
        <f t="shared" si="340"/>
        <v>2.54</v>
      </c>
      <c r="F5463" s="32">
        <f t="shared" si="341"/>
        <v>-0.18999999999999995</v>
      </c>
      <c r="H5463">
        <v>2014</v>
      </c>
      <c r="I5463">
        <v>310</v>
      </c>
      <c r="J5463">
        <v>2200</v>
      </c>
      <c r="K5463">
        <v>1730</v>
      </c>
      <c r="L5463" s="33">
        <f t="shared" si="342"/>
        <v>1.73</v>
      </c>
      <c r="M5463" s="32">
        <f t="shared" si="343"/>
        <v>-0.15999999999999992</v>
      </c>
      <c r="O5463" s="34">
        <v>40246.916666666664</v>
      </c>
      <c r="P5463" s="33">
        <v>-0.18999999999999995</v>
      </c>
      <c r="Q5463" s="33">
        <v>-0.15999999999999992</v>
      </c>
    </row>
    <row r="5464" spans="1:17">
      <c r="A5464">
        <v>2014</v>
      </c>
      <c r="B5464">
        <v>310</v>
      </c>
      <c r="C5464">
        <v>2210</v>
      </c>
      <c r="D5464">
        <v>2540</v>
      </c>
      <c r="E5464" s="33">
        <f t="shared" si="340"/>
        <v>2.54</v>
      </c>
      <c r="F5464" s="32">
        <f t="shared" si="341"/>
        <v>-0.18999999999999995</v>
      </c>
      <c r="H5464">
        <v>2014</v>
      </c>
      <c r="I5464">
        <v>310</v>
      </c>
      <c r="J5464">
        <v>2210</v>
      </c>
      <c r="K5464">
        <v>1730</v>
      </c>
      <c r="L5464" s="33">
        <f t="shared" si="342"/>
        <v>1.73</v>
      </c>
      <c r="M5464" s="32">
        <f t="shared" si="343"/>
        <v>-0.15999999999999992</v>
      </c>
      <c r="O5464" s="34">
        <v>40246.923611111109</v>
      </c>
      <c r="P5464" s="33">
        <v>-0.18999999999999995</v>
      </c>
      <c r="Q5464" s="33">
        <v>-0.15999999999999992</v>
      </c>
    </row>
    <row r="5465" spans="1:17">
      <c r="A5465">
        <v>2014</v>
      </c>
      <c r="B5465">
        <v>310</v>
      </c>
      <c r="C5465">
        <v>2220</v>
      </c>
      <c r="D5465">
        <v>2540</v>
      </c>
      <c r="E5465" s="33">
        <f t="shared" si="340"/>
        <v>2.54</v>
      </c>
      <c r="F5465" s="32">
        <f t="shared" si="341"/>
        <v>-0.18999999999999995</v>
      </c>
      <c r="H5465">
        <v>2014</v>
      </c>
      <c r="I5465">
        <v>310</v>
      </c>
      <c r="J5465">
        <v>2220</v>
      </c>
      <c r="K5465">
        <v>1740</v>
      </c>
      <c r="L5465" s="33">
        <f t="shared" si="342"/>
        <v>1.74</v>
      </c>
      <c r="M5465" s="32">
        <f t="shared" si="343"/>
        <v>-0.14999999999999991</v>
      </c>
      <c r="O5465" s="34">
        <v>40246.930555555555</v>
      </c>
      <c r="P5465" s="33">
        <v>-0.18999999999999995</v>
      </c>
      <c r="Q5465" s="33">
        <v>-0.14999999999999991</v>
      </c>
    </row>
    <row r="5466" spans="1:17">
      <c r="A5466">
        <v>2014</v>
      </c>
      <c r="B5466">
        <v>310</v>
      </c>
      <c r="C5466">
        <v>2230</v>
      </c>
      <c r="D5466">
        <v>2540</v>
      </c>
      <c r="E5466" s="33">
        <f t="shared" si="340"/>
        <v>2.54</v>
      </c>
      <c r="F5466" s="32">
        <f t="shared" si="341"/>
        <v>-0.18999999999999995</v>
      </c>
      <c r="H5466">
        <v>2014</v>
      </c>
      <c r="I5466">
        <v>310</v>
      </c>
      <c r="J5466">
        <v>2230</v>
      </c>
      <c r="K5466">
        <v>1740</v>
      </c>
      <c r="L5466" s="33">
        <f t="shared" si="342"/>
        <v>1.74</v>
      </c>
      <c r="M5466" s="32">
        <f t="shared" si="343"/>
        <v>-0.14999999999999991</v>
      </c>
      <c r="O5466" s="34">
        <v>40246.9375</v>
      </c>
      <c r="P5466" s="33">
        <v>-0.18999999999999995</v>
      </c>
      <c r="Q5466" s="33">
        <v>-0.14999999999999991</v>
      </c>
    </row>
    <row r="5467" spans="1:17">
      <c r="A5467">
        <v>2014</v>
      </c>
      <c r="B5467">
        <v>310</v>
      </c>
      <c r="C5467">
        <v>2240</v>
      </c>
      <c r="D5467">
        <v>2540</v>
      </c>
      <c r="E5467" s="33">
        <f t="shared" si="340"/>
        <v>2.54</v>
      </c>
      <c r="F5467" s="32">
        <f t="shared" si="341"/>
        <v>-0.18999999999999995</v>
      </c>
      <c r="H5467">
        <v>2014</v>
      </c>
      <c r="I5467">
        <v>310</v>
      </c>
      <c r="J5467">
        <v>2240</v>
      </c>
      <c r="K5467">
        <v>1750</v>
      </c>
      <c r="L5467" s="33">
        <f t="shared" si="342"/>
        <v>1.75</v>
      </c>
      <c r="M5467" s="32">
        <f t="shared" si="343"/>
        <v>-0.1399999999999999</v>
      </c>
      <c r="O5467" s="34">
        <v>40246.944444444445</v>
      </c>
      <c r="P5467" s="33">
        <v>-0.18999999999999995</v>
      </c>
      <c r="Q5467" s="33">
        <v>-0.1399999999999999</v>
      </c>
    </row>
    <row r="5468" spans="1:17">
      <c r="A5468">
        <v>2014</v>
      </c>
      <c r="B5468">
        <v>310</v>
      </c>
      <c r="C5468">
        <v>2250</v>
      </c>
      <c r="D5468">
        <v>2540</v>
      </c>
      <c r="E5468" s="33">
        <f t="shared" si="340"/>
        <v>2.54</v>
      </c>
      <c r="F5468" s="32">
        <f t="shared" si="341"/>
        <v>-0.18999999999999995</v>
      </c>
      <c r="H5468">
        <v>2014</v>
      </c>
      <c r="I5468">
        <v>310</v>
      </c>
      <c r="J5468">
        <v>2250</v>
      </c>
      <c r="K5468">
        <v>1750</v>
      </c>
      <c r="L5468" s="33">
        <f t="shared" si="342"/>
        <v>1.75</v>
      </c>
      <c r="M5468" s="32">
        <f t="shared" si="343"/>
        <v>-0.1399999999999999</v>
      </c>
      <c r="O5468" s="34">
        <v>40246.951388888891</v>
      </c>
      <c r="P5468" s="33">
        <v>-0.18999999999999995</v>
      </c>
      <c r="Q5468" s="33">
        <v>-0.1399999999999999</v>
      </c>
    </row>
    <row r="5469" spans="1:17">
      <c r="A5469">
        <v>2014</v>
      </c>
      <c r="B5469">
        <v>310</v>
      </c>
      <c r="C5469">
        <v>2300</v>
      </c>
      <c r="D5469">
        <v>2540</v>
      </c>
      <c r="E5469" s="33">
        <f t="shared" si="340"/>
        <v>2.54</v>
      </c>
      <c r="F5469" s="32">
        <f t="shared" si="341"/>
        <v>-0.18999999999999995</v>
      </c>
      <c r="H5469">
        <v>2014</v>
      </c>
      <c r="I5469">
        <v>310</v>
      </c>
      <c r="J5469">
        <v>2300</v>
      </c>
      <c r="K5469">
        <v>1760</v>
      </c>
      <c r="L5469" s="33">
        <f t="shared" si="342"/>
        <v>1.76</v>
      </c>
      <c r="M5469" s="32">
        <f t="shared" si="343"/>
        <v>-0.12999999999999989</v>
      </c>
      <c r="O5469" s="34">
        <v>40246.958333333336</v>
      </c>
      <c r="P5469" s="33">
        <v>-0.18999999999999995</v>
      </c>
      <c r="Q5469" s="33">
        <v>-0.12999999999999989</v>
      </c>
    </row>
    <row r="5470" spans="1:17">
      <c r="A5470">
        <v>2014</v>
      </c>
      <c r="B5470">
        <v>310</v>
      </c>
      <c r="C5470">
        <v>2310</v>
      </c>
      <c r="D5470">
        <v>2540</v>
      </c>
      <c r="E5470" s="33">
        <f t="shared" si="340"/>
        <v>2.54</v>
      </c>
      <c r="F5470" s="32">
        <f t="shared" si="341"/>
        <v>-0.18999999999999995</v>
      </c>
      <c r="H5470">
        <v>2014</v>
      </c>
      <c r="I5470">
        <v>310</v>
      </c>
      <c r="J5470">
        <v>2310</v>
      </c>
      <c r="K5470">
        <v>1770</v>
      </c>
      <c r="L5470" s="33">
        <f t="shared" si="342"/>
        <v>1.77</v>
      </c>
      <c r="M5470" s="32">
        <f t="shared" si="343"/>
        <v>-0.11999999999999988</v>
      </c>
      <c r="O5470" s="34">
        <v>40246.965277777781</v>
      </c>
      <c r="P5470" s="33">
        <v>-0.18999999999999995</v>
      </c>
      <c r="Q5470" s="33">
        <v>-0.11999999999999988</v>
      </c>
    </row>
    <row r="5471" spans="1:17">
      <c r="A5471">
        <v>2014</v>
      </c>
      <c r="B5471">
        <v>310</v>
      </c>
      <c r="C5471">
        <v>2320</v>
      </c>
      <c r="D5471">
        <v>2550</v>
      </c>
      <c r="E5471" s="33">
        <f t="shared" si="340"/>
        <v>2.5499999999999998</v>
      </c>
      <c r="F5471" s="32">
        <f t="shared" si="341"/>
        <v>-0.18000000000000016</v>
      </c>
      <c r="H5471">
        <v>2014</v>
      </c>
      <c r="I5471">
        <v>310</v>
      </c>
      <c r="J5471">
        <v>2320</v>
      </c>
      <c r="K5471">
        <v>1780</v>
      </c>
      <c r="L5471" s="33">
        <f t="shared" si="342"/>
        <v>1.78</v>
      </c>
      <c r="M5471" s="32">
        <f t="shared" si="343"/>
        <v>-0.10999999999999988</v>
      </c>
      <c r="O5471" s="34">
        <v>40246.972222222219</v>
      </c>
      <c r="P5471" s="33">
        <v>-0.18000000000000016</v>
      </c>
      <c r="Q5471" s="33">
        <v>-0.10999999999999988</v>
      </c>
    </row>
    <row r="5472" spans="1:17">
      <c r="A5472">
        <v>2014</v>
      </c>
      <c r="B5472">
        <v>310</v>
      </c>
      <c r="C5472">
        <v>2330</v>
      </c>
      <c r="D5472">
        <v>2550</v>
      </c>
      <c r="E5472" s="33">
        <f t="shared" si="340"/>
        <v>2.5499999999999998</v>
      </c>
      <c r="F5472" s="32">
        <f t="shared" si="341"/>
        <v>-0.18000000000000016</v>
      </c>
      <c r="H5472">
        <v>2014</v>
      </c>
      <c r="I5472">
        <v>310</v>
      </c>
      <c r="J5472">
        <v>2330</v>
      </c>
      <c r="K5472">
        <v>1780</v>
      </c>
      <c r="L5472" s="33">
        <f t="shared" si="342"/>
        <v>1.78</v>
      </c>
      <c r="M5472" s="32">
        <f t="shared" si="343"/>
        <v>-0.10999999999999988</v>
      </c>
      <c r="O5472" s="34">
        <v>40246.979166666664</v>
      </c>
      <c r="P5472" s="33">
        <v>-0.18000000000000016</v>
      </c>
      <c r="Q5472" s="33">
        <v>-0.10999999999999988</v>
      </c>
    </row>
    <row r="5473" spans="1:17">
      <c r="A5473">
        <v>2014</v>
      </c>
      <c r="B5473">
        <v>310</v>
      </c>
      <c r="C5473">
        <v>2340</v>
      </c>
      <c r="D5473">
        <v>2550</v>
      </c>
      <c r="E5473" s="33">
        <f t="shared" si="340"/>
        <v>2.5499999999999998</v>
      </c>
      <c r="F5473" s="32">
        <f t="shared" si="341"/>
        <v>-0.18000000000000016</v>
      </c>
      <c r="H5473">
        <v>2014</v>
      </c>
      <c r="I5473">
        <v>310</v>
      </c>
      <c r="J5473">
        <v>2340</v>
      </c>
      <c r="K5473">
        <v>1790</v>
      </c>
      <c r="L5473" s="33">
        <f t="shared" si="342"/>
        <v>1.79</v>
      </c>
      <c r="M5473" s="32">
        <f t="shared" si="343"/>
        <v>-9.9999999999999867E-2</v>
      </c>
      <c r="O5473" s="34">
        <v>40246.986111111109</v>
      </c>
      <c r="P5473" s="33">
        <v>-0.18000000000000016</v>
      </c>
      <c r="Q5473" s="33">
        <v>-9.9999999999999867E-2</v>
      </c>
    </row>
    <row r="5474" spans="1:17">
      <c r="A5474">
        <v>2014</v>
      </c>
      <c r="B5474">
        <v>310</v>
      </c>
      <c r="C5474">
        <v>2350</v>
      </c>
      <c r="D5474">
        <v>2560</v>
      </c>
      <c r="E5474" s="33">
        <f t="shared" si="340"/>
        <v>2.56</v>
      </c>
      <c r="F5474" s="32">
        <f t="shared" si="341"/>
        <v>-0.16999999999999993</v>
      </c>
      <c r="H5474">
        <v>2014</v>
      </c>
      <c r="I5474">
        <v>310</v>
      </c>
      <c r="J5474">
        <v>2350</v>
      </c>
      <c r="K5474">
        <v>1800</v>
      </c>
      <c r="L5474" s="33">
        <f t="shared" si="342"/>
        <v>1.8</v>
      </c>
      <c r="M5474" s="32">
        <f t="shared" si="343"/>
        <v>-8.9999999999999858E-2</v>
      </c>
      <c r="O5474" s="34">
        <v>40246.993055555555</v>
      </c>
      <c r="P5474" s="33">
        <v>-0.16999999999999993</v>
      </c>
      <c r="Q5474" s="33">
        <v>-8.9999999999999858E-2</v>
      </c>
    </row>
    <row r="5475" spans="1:17">
      <c r="A5475">
        <v>2014</v>
      </c>
      <c r="B5475">
        <v>311</v>
      </c>
      <c r="C5475">
        <v>0</v>
      </c>
      <c r="D5475">
        <v>2560</v>
      </c>
      <c r="E5475" s="33">
        <f t="shared" si="340"/>
        <v>2.56</v>
      </c>
      <c r="F5475" s="32">
        <f t="shared" si="341"/>
        <v>-0.16999999999999993</v>
      </c>
      <c r="H5475">
        <v>2014</v>
      </c>
      <c r="I5475">
        <v>311</v>
      </c>
      <c r="J5475">
        <v>0</v>
      </c>
      <c r="K5475">
        <v>1810</v>
      </c>
      <c r="L5475" s="33">
        <f t="shared" si="342"/>
        <v>1.81</v>
      </c>
      <c r="M5475" s="32">
        <f t="shared" si="343"/>
        <v>-7.9999999999999849E-2</v>
      </c>
      <c r="O5475" s="34">
        <v>40247</v>
      </c>
      <c r="P5475" s="33">
        <v>-0.16999999999999993</v>
      </c>
      <c r="Q5475" s="33">
        <v>-7.9999999999999849E-2</v>
      </c>
    </row>
    <row r="5476" spans="1:17">
      <c r="A5476">
        <v>2014</v>
      </c>
      <c r="B5476">
        <v>311</v>
      </c>
      <c r="C5476">
        <v>10</v>
      </c>
      <c r="D5476">
        <v>2570</v>
      </c>
      <c r="E5476" s="33">
        <f t="shared" si="340"/>
        <v>2.57</v>
      </c>
      <c r="F5476" s="32">
        <f t="shared" si="341"/>
        <v>-0.16000000000000014</v>
      </c>
      <c r="H5476">
        <v>2014</v>
      </c>
      <c r="I5476">
        <v>311</v>
      </c>
      <c r="J5476">
        <v>10</v>
      </c>
      <c r="K5476">
        <v>1810</v>
      </c>
      <c r="L5476" s="33">
        <f t="shared" si="342"/>
        <v>1.81</v>
      </c>
      <c r="M5476" s="32">
        <f t="shared" si="343"/>
        <v>-7.9999999999999849E-2</v>
      </c>
      <c r="O5476" s="34">
        <v>40247.006944444445</v>
      </c>
      <c r="P5476" s="33">
        <v>-0.16000000000000014</v>
      </c>
      <c r="Q5476" s="33">
        <v>-7.9999999999999849E-2</v>
      </c>
    </row>
    <row r="5477" spans="1:17">
      <c r="A5477">
        <v>2014</v>
      </c>
      <c r="B5477">
        <v>311</v>
      </c>
      <c r="C5477">
        <v>20</v>
      </c>
      <c r="D5477">
        <v>2570</v>
      </c>
      <c r="E5477" s="33">
        <f t="shared" si="340"/>
        <v>2.57</v>
      </c>
      <c r="F5477" s="32">
        <f t="shared" si="341"/>
        <v>-0.16000000000000014</v>
      </c>
      <c r="H5477">
        <v>2014</v>
      </c>
      <c r="I5477">
        <v>311</v>
      </c>
      <c r="J5477">
        <v>20</v>
      </c>
      <c r="K5477">
        <v>1820</v>
      </c>
      <c r="L5477" s="33">
        <f t="shared" si="342"/>
        <v>1.82</v>
      </c>
      <c r="M5477" s="32">
        <f t="shared" si="343"/>
        <v>-6.999999999999984E-2</v>
      </c>
      <c r="O5477" s="34">
        <v>40247.013888888891</v>
      </c>
      <c r="P5477" s="33">
        <v>-0.16000000000000014</v>
      </c>
      <c r="Q5477" s="33">
        <v>-6.999999999999984E-2</v>
      </c>
    </row>
    <row r="5478" spans="1:17">
      <c r="A5478">
        <v>2014</v>
      </c>
      <c r="B5478">
        <v>311</v>
      </c>
      <c r="C5478">
        <v>30</v>
      </c>
      <c r="D5478">
        <v>2570</v>
      </c>
      <c r="E5478" s="33">
        <f t="shared" si="340"/>
        <v>2.57</v>
      </c>
      <c r="F5478" s="32">
        <f t="shared" si="341"/>
        <v>-0.16000000000000014</v>
      </c>
      <c r="H5478">
        <v>2014</v>
      </c>
      <c r="I5478">
        <v>311</v>
      </c>
      <c r="J5478">
        <v>30</v>
      </c>
      <c r="K5478">
        <v>1830</v>
      </c>
      <c r="L5478" s="33">
        <f t="shared" si="342"/>
        <v>1.83</v>
      </c>
      <c r="M5478" s="32">
        <f t="shared" si="343"/>
        <v>-5.9999999999999831E-2</v>
      </c>
      <c r="O5478" s="34">
        <v>40247.020833333336</v>
      </c>
      <c r="P5478" s="33">
        <v>-0.16000000000000014</v>
      </c>
      <c r="Q5478" s="33">
        <v>-5.9999999999999831E-2</v>
      </c>
    </row>
    <row r="5479" spans="1:17">
      <c r="A5479">
        <v>2014</v>
      </c>
      <c r="B5479">
        <v>311</v>
      </c>
      <c r="C5479">
        <v>40</v>
      </c>
      <c r="D5479">
        <v>2580</v>
      </c>
      <c r="E5479" s="33">
        <f t="shared" si="340"/>
        <v>2.58</v>
      </c>
      <c r="F5479" s="32">
        <f t="shared" si="341"/>
        <v>-0.14999999999999991</v>
      </c>
      <c r="H5479">
        <v>2014</v>
      </c>
      <c r="I5479">
        <v>311</v>
      </c>
      <c r="J5479">
        <v>40</v>
      </c>
      <c r="K5479">
        <v>1840</v>
      </c>
      <c r="L5479" s="33">
        <f t="shared" si="342"/>
        <v>1.84</v>
      </c>
      <c r="M5479" s="32">
        <f t="shared" si="343"/>
        <v>-4.9999999999999822E-2</v>
      </c>
      <c r="O5479" s="34">
        <v>40247.027777777781</v>
      </c>
      <c r="P5479" s="33">
        <v>-0.14999999999999991</v>
      </c>
      <c r="Q5479" s="33">
        <v>-4.9999999999999822E-2</v>
      </c>
    </row>
    <row r="5480" spans="1:17">
      <c r="A5480">
        <v>2014</v>
      </c>
      <c r="B5480">
        <v>311</v>
      </c>
      <c r="C5480">
        <v>50</v>
      </c>
      <c r="D5480">
        <v>2580</v>
      </c>
      <c r="E5480" s="33">
        <f t="shared" si="340"/>
        <v>2.58</v>
      </c>
      <c r="F5480" s="32">
        <f t="shared" si="341"/>
        <v>-0.14999999999999991</v>
      </c>
      <c r="H5480">
        <v>2014</v>
      </c>
      <c r="I5480">
        <v>311</v>
      </c>
      <c r="J5480">
        <v>50</v>
      </c>
      <c r="K5480">
        <v>1840</v>
      </c>
      <c r="L5480" s="33">
        <f t="shared" si="342"/>
        <v>1.84</v>
      </c>
      <c r="M5480" s="32">
        <f t="shared" si="343"/>
        <v>-4.9999999999999822E-2</v>
      </c>
      <c r="O5480" s="34">
        <v>40247.034722222219</v>
      </c>
      <c r="P5480" s="33">
        <v>-0.14999999999999991</v>
      </c>
      <c r="Q5480" s="33">
        <v>-4.9999999999999822E-2</v>
      </c>
    </row>
    <row r="5481" spans="1:17">
      <c r="A5481">
        <v>2014</v>
      </c>
      <c r="B5481">
        <v>311</v>
      </c>
      <c r="C5481">
        <v>100</v>
      </c>
      <c r="D5481">
        <v>2590</v>
      </c>
      <c r="E5481" s="33">
        <f t="shared" si="340"/>
        <v>2.59</v>
      </c>
      <c r="F5481" s="32">
        <f t="shared" si="341"/>
        <v>-0.14000000000000012</v>
      </c>
      <c r="H5481">
        <v>2014</v>
      </c>
      <c r="I5481">
        <v>311</v>
      </c>
      <c r="J5481">
        <v>100</v>
      </c>
      <c r="K5481">
        <v>1850</v>
      </c>
      <c r="L5481" s="33">
        <f t="shared" si="342"/>
        <v>1.85</v>
      </c>
      <c r="M5481" s="32">
        <f t="shared" si="343"/>
        <v>-3.9999999999999813E-2</v>
      </c>
      <c r="O5481" s="34">
        <v>40247.041666666664</v>
      </c>
      <c r="P5481" s="33">
        <v>-0.14000000000000012</v>
      </c>
      <c r="Q5481" s="33">
        <v>-3.9999999999999813E-2</v>
      </c>
    </row>
    <row r="5482" spans="1:17">
      <c r="A5482">
        <v>2014</v>
      </c>
      <c r="B5482">
        <v>311</v>
      </c>
      <c r="C5482">
        <v>110</v>
      </c>
      <c r="D5482">
        <v>2590</v>
      </c>
      <c r="E5482" s="33">
        <f t="shared" si="340"/>
        <v>2.59</v>
      </c>
      <c r="F5482" s="32">
        <f t="shared" si="341"/>
        <v>-0.14000000000000012</v>
      </c>
      <c r="H5482">
        <v>2014</v>
      </c>
      <c r="I5482">
        <v>311</v>
      </c>
      <c r="J5482">
        <v>110</v>
      </c>
      <c r="K5482">
        <v>1850</v>
      </c>
      <c r="L5482" s="33">
        <f t="shared" si="342"/>
        <v>1.85</v>
      </c>
      <c r="M5482" s="32">
        <f t="shared" si="343"/>
        <v>-3.9999999999999813E-2</v>
      </c>
      <c r="O5482" s="34">
        <v>40247.048611111109</v>
      </c>
      <c r="P5482" s="33">
        <v>-0.14000000000000012</v>
      </c>
      <c r="Q5482" s="33">
        <v>-3.9999999999999813E-2</v>
      </c>
    </row>
    <row r="5483" spans="1:17">
      <c r="A5483">
        <v>2014</v>
      </c>
      <c r="B5483">
        <v>311</v>
      </c>
      <c r="C5483">
        <v>120</v>
      </c>
      <c r="D5483">
        <v>2600</v>
      </c>
      <c r="E5483" s="33">
        <f t="shared" si="340"/>
        <v>2.6</v>
      </c>
      <c r="F5483" s="32">
        <f t="shared" si="341"/>
        <v>-0.12999999999999989</v>
      </c>
      <c r="H5483">
        <v>2014</v>
      </c>
      <c r="I5483">
        <v>311</v>
      </c>
      <c r="J5483">
        <v>120</v>
      </c>
      <c r="K5483">
        <v>1860</v>
      </c>
      <c r="L5483" s="33">
        <f t="shared" si="342"/>
        <v>1.86</v>
      </c>
      <c r="M5483" s="32">
        <f t="shared" si="343"/>
        <v>-2.9999999999999805E-2</v>
      </c>
      <c r="O5483" s="34">
        <v>40247.055555555555</v>
      </c>
      <c r="P5483" s="33">
        <v>-0.12999999999999989</v>
      </c>
      <c r="Q5483" s="33">
        <v>-2.9999999999999805E-2</v>
      </c>
    </row>
    <row r="5484" spans="1:17">
      <c r="A5484">
        <v>2014</v>
      </c>
      <c r="B5484">
        <v>311</v>
      </c>
      <c r="C5484">
        <v>130</v>
      </c>
      <c r="D5484">
        <v>2600</v>
      </c>
      <c r="E5484" s="33">
        <f t="shared" si="340"/>
        <v>2.6</v>
      </c>
      <c r="F5484" s="32">
        <f t="shared" si="341"/>
        <v>-0.12999999999999989</v>
      </c>
      <c r="H5484">
        <v>2014</v>
      </c>
      <c r="I5484">
        <v>311</v>
      </c>
      <c r="J5484">
        <v>130</v>
      </c>
      <c r="K5484">
        <v>1860</v>
      </c>
      <c r="L5484" s="33">
        <f t="shared" si="342"/>
        <v>1.86</v>
      </c>
      <c r="M5484" s="32">
        <f t="shared" si="343"/>
        <v>-2.9999999999999805E-2</v>
      </c>
      <c r="O5484" s="34">
        <v>40247.0625</v>
      </c>
      <c r="P5484" s="33">
        <v>-0.12999999999999989</v>
      </c>
      <c r="Q5484" s="33">
        <v>-2.9999999999999805E-2</v>
      </c>
    </row>
    <row r="5485" spans="1:17">
      <c r="A5485">
        <v>2014</v>
      </c>
      <c r="B5485">
        <v>311</v>
      </c>
      <c r="C5485">
        <v>140</v>
      </c>
      <c r="D5485">
        <v>2600</v>
      </c>
      <c r="E5485" s="33">
        <f t="shared" si="340"/>
        <v>2.6</v>
      </c>
      <c r="F5485" s="32">
        <f t="shared" si="341"/>
        <v>-0.12999999999999989</v>
      </c>
      <c r="H5485">
        <v>2014</v>
      </c>
      <c r="I5485">
        <v>311</v>
      </c>
      <c r="J5485">
        <v>140</v>
      </c>
      <c r="K5485">
        <v>1860</v>
      </c>
      <c r="L5485" s="33">
        <f t="shared" si="342"/>
        <v>1.86</v>
      </c>
      <c r="M5485" s="32">
        <f t="shared" si="343"/>
        <v>-2.9999999999999805E-2</v>
      </c>
      <c r="O5485" s="34">
        <v>40247.069444444445</v>
      </c>
      <c r="P5485" s="33">
        <v>-0.12999999999999989</v>
      </c>
      <c r="Q5485" s="33">
        <v>-2.9999999999999805E-2</v>
      </c>
    </row>
    <row r="5486" spans="1:17">
      <c r="A5486">
        <v>2014</v>
      </c>
      <c r="B5486">
        <v>311</v>
      </c>
      <c r="C5486">
        <v>150</v>
      </c>
      <c r="D5486">
        <v>2610</v>
      </c>
      <c r="E5486" s="33">
        <f t="shared" si="340"/>
        <v>2.61</v>
      </c>
      <c r="F5486" s="32">
        <f t="shared" si="341"/>
        <v>-0.12000000000000011</v>
      </c>
      <c r="H5486">
        <v>2014</v>
      </c>
      <c r="I5486">
        <v>311</v>
      </c>
      <c r="J5486">
        <v>150</v>
      </c>
      <c r="K5486">
        <v>1870</v>
      </c>
      <c r="L5486" s="33">
        <f t="shared" si="342"/>
        <v>1.87</v>
      </c>
      <c r="M5486" s="32">
        <f t="shared" si="343"/>
        <v>-1.9999999999999796E-2</v>
      </c>
      <c r="O5486" s="34">
        <v>40247.076388888891</v>
      </c>
      <c r="P5486" s="33">
        <v>-0.12000000000000011</v>
      </c>
      <c r="Q5486" s="33">
        <v>-1.9999999999999796E-2</v>
      </c>
    </row>
    <row r="5487" spans="1:17">
      <c r="A5487">
        <v>2014</v>
      </c>
      <c r="B5487">
        <v>311</v>
      </c>
      <c r="C5487">
        <v>200</v>
      </c>
      <c r="D5487">
        <v>2610</v>
      </c>
      <c r="E5487" s="33">
        <f t="shared" si="340"/>
        <v>2.61</v>
      </c>
      <c r="F5487" s="32">
        <f t="shared" si="341"/>
        <v>-0.12000000000000011</v>
      </c>
      <c r="H5487">
        <v>2014</v>
      </c>
      <c r="I5487">
        <v>311</v>
      </c>
      <c r="J5487">
        <v>200</v>
      </c>
      <c r="K5487">
        <v>1870</v>
      </c>
      <c r="L5487" s="33">
        <f t="shared" si="342"/>
        <v>1.87</v>
      </c>
      <c r="M5487" s="32">
        <f t="shared" si="343"/>
        <v>-1.9999999999999796E-2</v>
      </c>
      <c r="O5487" s="34">
        <v>40247.083333333336</v>
      </c>
      <c r="P5487" s="33">
        <v>-0.12000000000000011</v>
      </c>
      <c r="Q5487" s="33">
        <v>-1.9999999999999796E-2</v>
      </c>
    </row>
    <row r="5488" spans="1:17">
      <c r="A5488">
        <v>2014</v>
      </c>
      <c r="B5488">
        <v>311</v>
      </c>
      <c r="C5488">
        <v>210</v>
      </c>
      <c r="D5488">
        <v>2610</v>
      </c>
      <c r="E5488" s="33">
        <f t="shared" si="340"/>
        <v>2.61</v>
      </c>
      <c r="F5488" s="32">
        <f t="shared" si="341"/>
        <v>-0.12000000000000011</v>
      </c>
      <c r="H5488">
        <v>2014</v>
      </c>
      <c r="I5488">
        <v>311</v>
      </c>
      <c r="J5488">
        <v>210</v>
      </c>
      <c r="K5488">
        <v>1870</v>
      </c>
      <c r="L5488" s="33">
        <f t="shared" si="342"/>
        <v>1.87</v>
      </c>
      <c r="M5488" s="32">
        <f t="shared" si="343"/>
        <v>-1.9999999999999796E-2</v>
      </c>
      <c r="O5488" s="34">
        <v>40247.090277777781</v>
      </c>
      <c r="P5488" s="33">
        <v>-0.12000000000000011</v>
      </c>
      <c r="Q5488" s="33">
        <v>-1.9999999999999796E-2</v>
      </c>
    </row>
    <row r="5489" spans="1:17">
      <c r="A5489">
        <v>2014</v>
      </c>
      <c r="B5489">
        <v>311</v>
      </c>
      <c r="C5489">
        <v>220</v>
      </c>
      <c r="D5489">
        <v>2610</v>
      </c>
      <c r="E5489" s="33">
        <f t="shared" si="340"/>
        <v>2.61</v>
      </c>
      <c r="F5489" s="32">
        <f t="shared" si="341"/>
        <v>-0.12000000000000011</v>
      </c>
      <c r="H5489">
        <v>2014</v>
      </c>
      <c r="I5489">
        <v>311</v>
      </c>
      <c r="J5489">
        <v>220</v>
      </c>
      <c r="K5489">
        <v>1870</v>
      </c>
      <c r="L5489" s="33">
        <f t="shared" si="342"/>
        <v>1.87</v>
      </c>
      <c r="M5489" s="32">
        <f t="shared" si="343"/>
        <v>-1.9999999999999796E-2</v>
      </c>
      <c r="O5489" s="34">
        <v>40247.097222222219</v>
      </c>
      <c r="P5489" s="33">
        <v>-0.12000000000000011</v>
      </c>
      <c r="Q5489" s="33">
        <v>-1.9999999999999796E-2</v>
      </c>
    </row>
    <row r="5490" spans="1:17">
      <c r="A5490">
        <v>2014</v>
      </c>
      <c r="B5490">
        <v>311</v>
      </c>
      <c r="C5490">
        <v>230</v>
      </c>
      <c r="D5490">
        <v>2620</v>
      </c>
      <c r="E5490" s="33">
        <f t="shared" si="340"/>
        <v>2.62</v>
      </c>
      <c r="F5490" s="32">
        <f t="shared" si="341"/>
        <v>-0.10999999999999988</v>
      </c>
      <c r="H5490">
        <v>2014</v>
      </c>
      <c r="I5490">
        <v>311</v>
      </c>
      <c r="J5490">
        <v>230</v>
      </c>
      <c r="K5490">
        <v>1860</v>
      </c>
      <c r="L5490" s="33">
        <f t="shared" si="342"/>
        <v>1.86</v>
      </c>
      <c r="M5490" s="32">
        <f t="shared" si="343"/>
        <v>-2.9999999999999805E-2</v>
      </c>
      <c r="O5490" s="34">
        <v>40247.104166666664</v>
      </c>
      <c r="P5490" s="33">
        <v>-0.10999999999999988</v>
      </c>
      <c r="Q5490" s="33">
        <v>-2.9999999999999805E-2</v>
      </c>
    </row>
    <row r="5491" spans="1:17">
      <c r="A5491">
        <v>2014</v>
      </c>
      <c r="B5491">
        <v>311</v>
      </c>
      <c r="C5491">
        <v>240</v>
      </c>
      <c r="D5491">
        <v>2620</v>
      </c>
      <c r="E5491" s="33">
        <f t="shared" si="340"/>
        <v>2.62</v>
      </c>
      <c r="F5491" s="32">
        <f t="shared" si="341"/>
        <v>-0.10999999999999988</v>
      </c>
      <c r="H5491">
        <v>2014</v>
      </c>
      <c r="I5491">
        <v>311</v>
      </c>
      <c r="J5491">
        <v>240</v>
      </c>
      <c r="K5491">
        <v>1860</v>
      </c>
      <c r="L5491" s="33">
        <f t="shared" si="342"/>
        <v>1.86</v>
      </c>
      <c r="M5491" s="32">
        <f t="shared" si="343"/>
        <v>-2.9999999999999805E-2</v>
      </c>
      <c r="O5491" s="34">
        <v>40247.111111111109</v>
      </c>
      <c r="P5491" s="33">
        <v>-0.10999999999999988</v>
      </c>
      <c r="Q5491" s="33">
        <v>-2.9999999999999805E-2</v>
      </c>
    </row>
    <row r="5492" spans="1:17">
      <c r="A5492">
        <v>2014</v>
      </c>
      <c r="B5492">
        <v>311</v>
      </c>
      <c r="C5492">
        <v>250</v>
      </c>
      <c r="D5492">
        <v>2620</v>
      </c>
      <c r="E5492" s="33">
        <f t="shared" si="340"/>
        <v>2.62</v>
      </c>
      <c r="F5492" s="32">
        <f t="shared" si="341"/>
        <v>-0.10999999999999988</v>
      </c>
      <c r="H5492">
        <v>2014</v>
      </c>
      <c r="I5492">
        <v>311</v>
      </c>
      <c r="J5492">
        <v>250</v>
      </c>
      <c r="K5492">
        <v>1860</v>
      </c>
      <c r="L5492" s="33">
        <f t="shared" si="342"/>
        <v>1.86</v>
      </c>
      <c r="M5492" s="32">
        <f t="shared" si="343"/>
        <v>-2.9999999999999805E-2</v>
      </c>
      <c r="O5492" s="34">
        <v>40247.118055555555</v>
      </c>
      <c r="P5492" s="33">
        <v>-0.10999999999999988</v>
      </c>
      <c r="Q5492" s="33">
        <v>-2.9999999999999805E-2</v>
      </c>
    </row>
    <row r="5493" spans="1:17">
      <c r="A5493">
        <v>2014</v>
      </c>
      <c r="B5493">
        <v>311</v>
      </c>
      <c r="C5493">
        <v>300</v>
      </c>
      <c r="D5493">
        <v>2620</v>
      </c>
      <c r="E5493" s="33">
        <f t="shared" si="340"/>
        <v>2.62</v>
      </c>
      <c r="F5493" s="32">
        <f t="shared" si="341"/>
        <v>-0.10999999999999988</v>
      </c>
      <c r="H5493">
        <v>2014</v>
      </c>
      <c r="I5493">
        <v>311</v>
      </c>
      <c r="J5493">
        <v>300</v>
      </c>
      <c r="K5493">
        <v>1850</v>
      </c>
      <c r="L5493" s="33">
        <f t="shared" si="342"/>
        <v>1.85</v>
      </c>
      <c r="M5493" s="32">
        <f t="shared" si="343"/>
        <v>-3.9999999999999813E-2</v>
      </c>
      <c r="O5493" s="34">
        <v>40247.125</v>
      </c>
      <c r="P5493" s="33">
        <v>-0.10999999999999988</v>
      </c>
      <c r="Q5493" s="33">
        <v>-3.9999999999999813E-2</v>
      </c>
    </row>
    <row r="5494" spans="1:17">
      <c r="A5494">
        <v>2014</v>
      </c>
      <c r="B5494">
        <v>311</v>
      </c>
      <c r="C5494">
        <v>310</v>
      </c>
      <c r="D5494">
        <v>2620</v>
      </c>
      <c r="E5494" s="33">
        <f t="shared" si="340"/>
        <v>2.62</v>
      </c>
      <c r="F5494" s="32">
        <f t="shared" si="341"/>
        <v>-0.10999999999999988</v>
      </c>
      <c r="H5494">
        <v>2014</v>
      </c>
      <c r="I5494">
        <v>311</v>
      </c>
      <c r="J5494">
        <v>310</v>
      </c>
      <c r="K5494">
        <v>1850</v>
      </c>
      <c r="L5494" s="33">
        <f t="shared" si="342"/>
        <v>1.85</v>
      </c>
      <c r="M5494" s="32">
        <f t="shared" si="343"/>
        <v>-3.9999999999999813E-2</v>
      </c>
      <c r="O5494" s="34">
        <v>40247.131944444445</v>
      </c>
      <c r="P5494" s="33">
        <v>-0.10999999999999988</v>
      </c>
      <c r="Q5494" s="33">
        <v>-3.9999999999999813E-2</v>
      </c>
    </row>
    <row r="5495" spans="1:17">
      <c r="A5495">
        <v>2014</v>
      </c>
      <c r="B5495">
        <v>311</v>
      </c>
      <c r="C5495">
        <v>320</v>
      </c>
      <c r="D5495">
        <v>2620</v>
      </c>
      <c r="E5495" s="33">
        <f t="shared" si="340"/>
        <v>2.62</v>
      </c>
      <c r="F5495" s="32">
        <f t="shared" si="341"/>
        <v>-0.10999999999999988</v>
      </c>
      <c r="H5495">
        <v>2014</v>
      </c>
      <c r="I5495">
        <v>311</v>
      </c>
      <c r="J5495">
        <v>320</v>
      </c>
      <c r="K5495">
        <v>1840</v>
      </c>
      <c r="L5495" s="33">
        <f t="shared" si="342"/>
        <v>1.84</v>
      </c>
      <c r="M5495" s="32">
        <f t="shared" si="343"/>
        <v>-4.9999999999999822E-2</v>
      </c>
      <c r="O5495" s="34">
        <v>40247.138888888891</v>
      </c>
      <c r="P5495" s="33">
        <v>-0.10999999999999988</v>
      </c>
      <c r="Q5495" s="33">
        <v>-4.9999999999999822E-2</v>
      </c>
    </row>
    <row r="5496" spans="1:17">
      <c r="A5496">
        <v>2014</v>
      </c>
      <c r="B5496">
        <v>311</v>
      </c>
      <c r="C5496">
        <v>330</v>
      </c>
      <c r="D5496">
        <v>2620</v>
      </c>
      <c r="E5496" s="33">
        <f t="shared" si="340"/>
        <v>2.62</v>
      </c>
      <c r="F5496" s="32">
        <f t="shared" si="341"/>
        <v>-0.10999999999999988</v>
      </c>
      <c r="H5496">
        <v>2014</v>
      </c>
      <c r="I5496">
        <v>311</v>
      </c>
      <c r="J5496">
        <v>330</v>
      </c>
      <c r="K5496">
        <v>1830</v>
      </c>
      <c r="L5496" s="33">
        <f t="shared" si="342"/>
        <v>1.83</v>
      </c>
      <c r="M5496" s="32">
        <f t="shared" si="343"/>
        <v>-5.9999999999999831E-2</v>
      </c>
      <c r="O5496" s="34">
        <v>40247.145833333336</v>
      </c>
      <c r="P5496" s="33">
        <v>-0.10999999999999988</v>
      </c>
      <c r="Q5496" s="33">
        <v>-5.9999999999999831E-2</v>
      </c>
    </row>
    <row r="5497" spans="1:17">
      <c r="A5497">
        <v>2014</v>
      </c>
      <c r="B5497">
        <v>311</v>
      </c>
      <c r="C5497">
        <v>340</v>
      </c>
      <c r="D5497">
        <v>2620</v>
      </c>
      <c r="E5497" s="33">
        <f t="shared" si="340"/>
        <v>2.62</v>
      </c>
      <c r="F5497" s="32">
        <f t="shared" si="341"/>
        <v>-0.10999999999999988</v>
      </c>
      <c r="H5497">
        <v>2014</v>
      </c>
      <c r="I5497">
        <v>311</v>
      </c>
      <c r="J5497">
        <v>340</v>
      </c>
      <c r="K5497">
        <v>1830</v>
      </c>
      <c r="L5497" s="33">
        <f t="shared" si="342"/>
        <v>1.83</v>
      </c>
      <c r="M5497" s="32">
        <f t="shared" si="343"/>
        <v>-5.9999999999999831E-2</v>
      </c>
      <c r="O5497" s="34">
        <v>40247.152777777781</v>
      </c>
      <c r="P5497" s="33">
        <v>-0.10999999999999988</v>
      </c>
      <c r="Q5497" s="33">
        <v>-5.9999999999999831E-2</v>
      </c>
    </row>
    <row r="5498" spans="1:17">
      <c r="A5498">
        <v>2014</v>
      </c>
      <c r="B5498">
        <v>311</v>
      </c>
      <c r="C5498">
        <v>350</v>
      </c>
      <c r="D5498">
        <v>2620</v>
      </c>
      <c r="E5498" s="33">
        <f t="shared" si="340"/>
        <v>2.62</v>
      </c>
      <c r="F5498" s="32">
        <f t="shared" si="341"/>
        <v>-0.10999999999999988</v>
      </c>
      <c r="H5498">
        <v>2014</v>
      </c>
      <c r="I5498">
        <v>311</v>
      </c>
      <c r="J5498">
        <v>350</v>
      </c>
      <c r="K5498">
        <v>1820</v>
      </c>
      <c r="L5498" s="33">
        <f t="shared" si="342"/>
        <v>1.82</v>
      </c>
      <c r="M5498" s="32">
        <f t="shared" si="343"/>
        <v>-6.999999999999984E-2</v>
      </c>
      <c r="O5498" s="34">
        <v>40247.159722222219</v>
      </c>
      <c r="P5498" s="33">
        <v>-0.10999999999999988</v>
      </c>
      <c r="Q5498" s="33">
        <v>-6.999999999999984E-2</v>
      </c>
    </row>
    <row r="5499" spans="1:17">
      <c r="A5499">
        <v>2014</v>
      </c>
      <c r="B5499">
        <v>311</v>
      </c>
      <c r="C5499">
        <v>400</v>
      </c>
      <c r="D5499">
        <v>2620</v>
      </c>
      <c r="E5499" s="33">
        <f t="shared" si="340"/>
        <v>2.62</v>
      </c>
      <c r="F5499" s="32">
        <f t="shared" si="341"/>
        <v>-0.10999999999999988</v>
      </c>
      <c r="H5499">
        <v>2014</v>
      </c>
      <c r="I5499">
        <v>311</v>
      </c>
      <c r="J5499">
        <v>400</v>
      </c>
      <c r="K5499">
        <v>1810</v>
      </c>
      <c r="L5499" s="33">
        <f t="shared" si="342"/>
        <v>1.81</v>
      </c>
      <c r="M5499" s="32">
        <f t="shared" si="343"/>
        <v>-7.9999999999999849E-2</v>
      </c>
      <c r="O5499" s="34">
        <v>40247.166666666664</v>
      </c>
      <c r="P5499" s="33">
        <v>-0.10999999999999988</v>
      </c>
      <c r="Q5499" s="33">
        <v>-7.9999999999999849E-2</v>
      </c>
    </row>
    <row r="5500" spans="1:17">
      <c r="A5500">
        <v>2014</v>
      </c>
      <c r="B5500">
        <v>311</v>
      </c>
      <c r="C5500">
        <v>410</v>
      </c>
      <c r="D5500">
        <v>2610</v>
      </c>
      <c r="E5500" s="33">
        <f t="shared" si="340"/>
        <v>2.61</v>
      </c>
      <c r="F5500" s="32">
        <f t="shared" si="341"/>
        <v>-0.12000000000000011</v>
      </c>
      <c r="H5500">
        <v>2014</v>
      </c>
      <c r="I5500">
        <v>311</v>
      </c>
      <c r="J5500">
        <v>410</v>
      </c>
      <c r="K5500">
        <v>1800</v>
      </c>
      <c r="L5500" s="33">
        <f t="shared" si="342"/>
        <v>1.8</v>
      </c>
      <c r="M5500" s="32">
        <f t="shared" si="343"/>
        <v>-8.9999999999999858E-2</v>
      </c>
      <c r="O5500" s="34">
        <v>40247.173611111109</v>
      </c>
      <c r="P5500" s="33">
        <v>-0.12000000000000011</v>
      </c>
      <c r="Q5500" s="33">
        <v>-8.9999999999999858E-2</v>
      </c>
    </row>
    <row r="5501" spans="1:17">
      <c r="A5501">
        <v>2014</v>
      </c>
      <c r="B5501">
        <v>311</v>
      </c>
      <c r="C5501">
        <v>420</v>
      </c>
      <c r="D5501">
        <v>2610</v>
      </c>
      <c r="E5501" s="33">
        <f t="shared" si="340"/>
        <v>2.61</v>
      </c>
      <c r="F5501" s="32">
        <f t="shared" si="341"/>
        <v>-0.12000000000000011</v>
      </c>
      <c r="H5501">
        <v>2014</v>
      </c>
      <c r="I5501">
        <v>311</v>
      </c>
      <c r="J5501">
        <v>420</v>
      </c>
      <c r="K5501">
        <v>1800</v>
      </c>
      <c r="L5501" s="33">
        <f t="shared" si="342"/>
        <v>1.8</v>
      </c>
      <c r="M5501" s="32">
        <f t="shared" si="343"/>
        <v>-8.9999999999999858E-2</v>
      </c>
      <c r="O5501" s="34">
        <v>40247.180555555555</v>
      </c>
      <c r="P5501" s="33">
        <v>-0.12000000000000011</v>
      </c>
      <c r="Q5501" s="33">
        <v>-8.9999999999999858E-2</v>
      </c>
    </row>
    <row r="5502" spans="1:17">
      <c r="A5502">
        <v>2014</v>
      </c>
      <c r="B5502">
        <v>311</v>
      </c>
      <c r="C5502">
        <v>430</v>
      </c>
      <c r="D5502">
        <v>2600</v>
      </c>
      <c r="E5502" s="33">
        <f t="shared" si="340"/>
        <v>2.6</v>
      </c>
      <c r="F5502" s="32">
        <f t="shared" si="341"/>
        <v>-0.12999999999999989</v>
      </c>
      <c r="H5502">
        <v>2014</v>
      </c>
      <c r="I5502">
        <v>311</v>
      </c>
      <c r="J5502">
        <v>430</v>
      </c>
      <c r="K5502">
        <v>1790</v>
      </c>
      <c r="L5502" s="33">
        <f t="shared" si="342"/>
        <v>1.79</v>
      </c>
      <c r="M5502" s="32">
        <f t="shared" si="343"/>
        <v>-9.9999999999999867E-2</v>
      </c>
      <c r="O5502" s="34">
        <v>40247.1875</v>
      </c>
      <c r="P5502" s="33">
        <v>-0.12999999999999989</v>
      </c>
      <c r="Q5502" s="33">
        <v>-9.9999999999999867E-2</v>
      </c>
    </row>
    <row r="5503" spans="1:17">
      <c r="A5503">
        <v>2014</v>
      </c>
      <c r="B5503">
        <v>311</v>
      </c>
      <c r="C5503">
        <v>440</v>
      </c>
      <c r="D5503">
        <v>2600</v>
      </c>
      <c r="E5503" s="33">
        <f t="shared" si="340"/>
        <v>2.6</v>
      </c>
      <c r="F5503" s="32">
        <f t="shared" si="341"/>
        <v>-0.12999999999999989</v>
      </c>
      <c r="H5503">
        <v>2014</v>
      </c>
      <c r="I5503">
        <v>311</v>
      </c>
      <c r="J5503">
        <v>440</v>
      </c>
      <c r="K5503">
        <v>1780</v>
      </c>
      <c r="L5503" s="33">
        <f t="shared" si="342"/>
        <v>1.78</v>
      </c>
      <c r="M5503" s="32">
        <f t="shared" si="343"/>
        <v>-0.10999999999999988</v>
      </c>
      <c r="O5503" s="34">
        <v>40247.194444444445</v>
      </c>
      <c r="P5503" s="33">
        <v>-0.12999999999999989</v>
      </c>
      <c r="Q5503" s="33">
        <v>-0.10999999999999988</v>
      </c>
    </row>
    <row r="5504" spans="1:17">
      <c r="A5504">
        <v>2014</v>
      </c>
      <c r="B5504">
        <v>311</v>
      </c>
      <c r="C5504">
        <v>450</v>
      </c>
      <c r="D5504">
        <v>2590</v>
      </c>
      <c r="E5504" s="33">
        <f t="shared" si="340"/>
        <v>2.59</v>
      </c>
      <c r="F5504" s="32">
        <f t="shared" si="341"/>
        <v>-0.14000000000000012</v>
      </c>
      <c r="H5504">
        <v>2014</v>
      </c>
      <c r="I5504">
        <v>311</v>
      </c>
      <c r="J5504">
        <v>450</v>
      </c>
      <c r="K5504">
        <v>1770</v>
      </c>
      <c r="L5504" s="33">
        <f t="shared" si="342"/>
        <v>1.77</v>
      </c>
      <c r="M5504" s="32">
        <f t="shared" si="343"/>
        <v>-0.11999999999999988</v>
      </c>
      <c r="O5504" s="34">
        <v>40247.201388888891</v>
      </c>
      <c r="P5504" s="33">
        <v>-0.14000000000000012</v>
      </c>
      <c r="Q5504" s="33">
        <v>-0.11999999999999988</v>
      </c>
    </row>
    <row r="5505" spans="1:17">
      <c r="A5505">
        <v>2014</v>
      </c>
      <c r="B5505">
        <v>311</v>
      </c>
      <c r="C5505">
        <v>500</v>
      </c>
      <c r="D5505">
        <v>2590</v>
      </c>
      <c r="E5505" s="33">
        <f t="shared" si="340"/>
        <v>2.59</v>
      </c>
      <c r="F5505" s="32">
        <f t="shared" si="341"/>
        <v>-0.14000000000000012</v>
      </c>
      <c r="H5505">
        <v>2014</v>
      </c>
      <c r="I5505">
        <v>311</v>
      </c>
      <c r="J5505">
        <v>500</v>
      </c>
      <c r="K5505">
        <v>1770</v>
      </c>
      <c r="L5505" s="33">
        <f t="shared" si="342"/>
        <v>1.77</v>
      </c>
      <c r="M5505" s="32">
        <f t="shared" si="343"/>
        <v>-0.11999999999999988</v>
      </c>
      <c r="O5505" s="34">
        <v>40247.208333333336</v>
      </c>
      <c r="P5505" s="33">
        <v>-0.14000000000000012</v>
      </c>
      <c r="Q5505" s="33">
        <v>-0.11999999999999988</v>
      </c>
    </row>
    <row r="5506" spans="1:17">
      <c r="A5506">
        <v>2014</v>
      </c>
      <c r="B5506">
        <v>311</v>
      </c>
      <c r="C5506">
        <v>510</v>
      </c>
      <c r="D5506">
        <v>2580</v>
      </c>
      <c r="E5506" s="33">
        <f t="shared" si="340"/>
        <v>2.58</v>
      </c>
      <c r="F5506" s="32">
        <f t="shared" si="341"/>
        <v>-0.14999999999999991</v>
      </c>
      <c r="H5506">
        <v>2014</v>
      </c>
      <c r="I5506">
        <v>311</v>
      </c>
      <c r="J5506">
        <v>510</v>
      </c>
      <c r="K5506">
        <v>1760</v>
      </c>
      <c r="L5506" s="33">
        <f t="shared" si="342"/>
        <v>1.76</v>
      </c>
      <c r="M5506" s="32">
        <f t="shared" si="343"/>
        <v>-0.12999999999999989</v>
      </c>
      <c r="O5506" s="34">
        <v>40247.215277777781</v>
      </c>
      <c r="P5506" s="33">
        <v>-0.14999999999999991</v>
      </c>
      <c r="Q5506" s="33">
        <v>-0.12999999999999989</v>
      </c>
    </row>
    <row r="5507" spans="1:17">
      <c r="A5507">
        <v>2014</v>
      </c>
      <c r="B5507">
        <v>311</v>
      </c>
      <c r="C5507">
        <v>520</v>
      </c>
      <c r="D5507">
        <v>2580</v>
      </c>
      <c r="E5507" s="33">
        <f t="shared" si="340"/>
        <v>2.58</v>
      </c>
      <c r="F5507" s="32">
        <f t="shared" si="341"/>
        <v>-0.14999999999999991</v>
      </c>
      <c r="H5507">
        <v>2014</v>
      </c>
      <c r="I5507">
        <v>311</v>
      </c>
      <c r="J5507">
        <v>520</v>
      </c>
      <c r="K5507">
        <v>1760</v>
      </c>
      <c r="L5507" s="33">
        <f t="shared" si="342"/>
        <v>1.76</v>
      </c>
      <c r="M5507" s="32">
        <f t="shared" si="343"/>
        <v>-0.12999999999999989</v>
      </c>
      <c r="O5507" s="34">
        <v>40247.222222222219</v>
      </c>
      <c r="P5507" s="33">
        <v>-0.14999999999999991</v>
      </c>
      <c r="Q5507" s="33">
        <v>-0.12999999999999989</v>
      </c>
    </row>
    <row r="5508" spans="1:17">
      <c r="A5508">
        <v>2014</v>
      </c>
      <c r="B5508">
        <v>311</v>
      </c>
      <c r="C5508">
        <v>530</v>
      </c>
      <c r="D5508">
        <v>2570</v>
      </c>
      <c r="E5508" s="33">
        <f t="shared" ref="E5508:E5571" si="344">ROUND(D5508/1000,2)</f>
        <v>2.57</v>
      </c>
      <c r="F5508" s="32">
        <f t="shared" ref="F5508:F5571" si="345">E5508-E$8499</f>
        <v>-0.16000000000000014</v>
      </c>
      <c r="H5508">
        <v>2014</v>
      </c>
      <c r="I5508">
        <v>311</v>
      </c>
      <c r="J5508">
        <v>530</v>
      </c>
      <c r="K5508">
        <v>1750</v>
      </c>
      <c r="L5508" s="33">
        <f t="shared" ref="L5508:L5571" si="346">ROUND(K5508/1000,2)</f>
        <v>1.75</v>
      </c>
      <c r="M5508" s="32">
        <f t="shared" ref="M5508:M5571" si="347">L5508-L$8499</f>
        <v>-0.1399999999999999</v>
      </c>
      <c r="O5508" s="34">
        <v>40247.229166666664</v>
      </c>
      <c r="P5508" s="33">
        <v>-0.16000000000000014</v>
      </c>
      <c r="Q5508" s="33">
        <v>-0.1399999999999999</v>
      </c>
    </row>
    <row r="5509" spans="1:17">
      <c r="A5509">
        <v>2014</v>
      </c>
      <c r="B5509">
        <v>311</v>
      </c>
      <c r="C5509">
        <v>540</v>
      </c>
      <c r="D5509">
        <v>2570</v>
      </c>
      <c r="E5509" s="33">
        <f t="shared" si="344"/>
        <v>2.57</v>
      </c>
      <c r="F5509" s="32">
        <f t="shared" si="345"/>
        <v>-0.16000000000000014</v>
      </c>
      <c r="H5509">
        <v>2014</v>
      </c>
      <c r="I5509">
        <v>311</v>
      </c>
      <c r="J5509">
        <v>540</v>
      </c>
      <c r="K5509">
        <v>1740</v>
      </c>
      <c r="L5509" s="33">
        <f t="shared" si="346"/>
        <v>1.74</v>
      </c>
      <c r="M5509" s="32">
        <f t="shared" si="347"/>
        <v>-0.14999999999999991</v>
      </c>
      <c r="O5509" s="34">
        <v>40247.236111111109</v>
      </c>
      <c r="P5509" s="33">
        <v>-0.16000000000000014</v>
      </c>
      <c r="Q5509" s="33">
        <v>-0.14999999999999991</v>
      </c>
    </row>
    <row r="5510" spans="1:17">
      <c r="A5510">
        <v>2014</v>
      </c>
      <c r="B5510">
        <v>311</v>
      </c>
      <c r="C5510">
        <v>550</v>
      </c>
      <c r="D5510">
        <v>2560</v>
      </c>
      <c r="E5510" s="33">
        <f t="shared" si="344"/>
        <v>2.56</v>
      </c>
      <c r="F5510" s="32">
        <f t="shared" si="345"/>
        <v>-0.16999999999999993</v>
      </c>
      <c r="H5510">
        <v>2014</v>
      </c>
      <c r="I5510">
        <v>311</v>
      </c>
      <c r="J5510">
        <v>550</v>
      </c>
      <c r="K5510">
        <v>1740</v>
      </c>
      <c r="L5510" s="33">
        <f t="shared" si="346"/>
        <v>1.74</v>
      </c>
      <c r="M5510" s="32">
        <f t="shared" si="347"/>
        <v>-0.14999999999999991</v>
      </c>
      <c r="O5510" s="34">
        <v>40247.243055555555</v>
      </c>
      <c r="P5510" s="33">
        <v>-0.16999999999999993</v>
      </c>
      <c r="Q5510" s="33">
        <v>-0.14999999999999991</v>
      </c>
    </row>
    <row r="5511" spans="1:17">
      <c r="A5511">
        <v>2014</v>
      </c>
      <c r="B5511">
        <v>311</v>
      </c>
      <c r="C5511">
        <v>600</v>
      </c>
      <c r="D5511">
        <v>2560</v>
      </c>
      <c r="E5511" s="33">
        <f t="shared" si="344"/>
        <v>2.56</v>
      </c>
      <c r="F5511" s="32">
        <f t="shared" si="345"/>
        <v>-0.16999999999999993</v>
      </c>
      <c r="H5511">
        <v>2014</v>
      </c>
      <c r="I5511">
        <v>311</v>
      </c>
      <c r="J5511">
        <v>600</v>
      </c>
      <c r="K5511">
        <v>1740</v>
      </c>
      <c r="L5511" s="33">
        <f t="shared" si="346"/>
        <v>1.74</v>
      </c>
      <c r="M5511" s="32">
        <f t="shared" si="347"/>
        <v>-0.14999999999999991</v>
      </c>
      <c r="O5511" s="34">
        <v>40247.25</v>
      </c>
      <c r="P5511" s="33">
        <v>-0.16999999999999993</v>
      </c>
      <c r="Q5511" s="33">
        <v>-0.14999999999999991</v>
      </c>
    </row>
    <row r="5512" spans="1:17">
      <c r="A5512">
        <v>2014</v>
      </c>
      <c r="B5512">
        <v>311</v>
      </c>
      <c r="C5512">
        <v>610</v>
      </c>
      <c r="D5512">
        <v>2560</v>
      </c>
      <c r="E5512" s="33">
        <f t="shared" si="344"/>
        <v>2.56</v>
      </c>
      <c r="F5512" s="32">
        <f t="shared" si="345"/>
        <v>-0.16999999999999993</v>
      </c>
      <c r="H5512">
        <v>2014</v>
      </c>
      <c r="I5512">
        <v>311</v>
      </c>
      <c r="J5512">
        <v>610</v>
      </c>
      <c r="K5512">
        <v>1730</v>
      </c>
      <c r="L5512" s="33">
        <f t="shared" si="346"/>
        <v>1.73</v>
      </c>
      <c r="M5512" s="32">
        <f t="shared" si="347"/>
        <v>-0.15999999999999992</v>
      </c>
      <c r="O5512" s="34">
        <v>40247.256944444445</v>
      </c>
      <c r="P5512" s="33">
        <v>-0.16999999999999993</v>
      </c>
      <c r="Q5512" s="33">
        <v>-0.15999999999999992</v>
      </c>
    </row>
    <row r="5513" spans="1:17">
      <c r="A5513">
        <v>2014</v>
      </c>
      <c r="B5513">
        <v>311</v>
      </c>
      <c r="C5513">
        <v>620</v>
      </c>
      <c r="D5513">
        <v>2560</v>
      </c>
      <c r="E5513" s="33">
        <f t="shared" si="344"/>
        <v>2.56</v>
      </c>
      <c r="F5513" s="32">
        <f t="shared" si="345"/>
        <v>-0.16999999999999993</v>
      </c>
      <c r="H5513">
        <v>2014</v>
      </c>
      <c r="I5513">
        <v>311</v>
      </c>
      <c r="J5513">
        <v>620</v>
      </c>
      <c r="K5513">
        <v>1730</v>
      </c>
      <c r="L5513" s="33">
        <f t="shared" si="346"/>
        <v>1.73</v>
      </c>
      <c r="M5513" s="32">
        <f t="shared" si="347"/>
        <v>-0.15999999999999992</v>
      </c>
      <c r="O5513" s="34">
        <v>40247.263888888891</v>
      </c>
      <c r="P5513" s="33">
        <v>-0.16999999999999993</v>
      </c>
      <c r="Q5513" s="33">
        <v>-0.15999999999999992</v>
      </c>
    </row>
    <row r="5514" spans="1:17">
      <c r="A5514">
        <v>2014</v>
      </c>
      <c r="B5514">
        <v>311</v>
      </c>
      <c r="C5514">
        <v>630</v>
      </c>
      <c r="D5514">
        <v>2550</v>
      </c>
      <c r="E5514" s="33">
        <f t="shared" si="344"/>
        <v>2.5499999999999998</v>
      </c>
      <c r="F5514" s="32">
        <f t="shared" si="345"/>
        <v>-0.18000000000000016</v>
      </c>
      <c r="H5514">
        <v>2014</v>
      </c>
      <c r="I5514">
        <v>311</v>
      </c>
      <c r="J5514">
        <v>630</v>
      </c>
      <c r="K5514">
        <v>1730</v>
      </c>
      <c r="L5514" s="33">
        <f t="shared" si="346"/>
        <v>1.73</v>
      </c>
      <c r="M5514" s="32">
        <f t="shared" si="347"/>
        <v>-0.15999999999999992</v>
      </c>
      <c r="O5514" s="34">
        <v>40247.270833333336</v>
      </c>
      <c r="P5514" s="33">
        <v>-0.18000000000000016</v>
      </c>
      <c r="Q5514" s="33">
        <v>-0.15999999999999992</v>
      </c>
    </row>
    <row r="5515" spans="1:17">
      <c r="A5515">
        <v>2014</v>
      </c>
      <c r="B5515">
        <v>311</v>
      </c>
      <c r="C5515">
        <v>640</v>
      </c>
      <c r="D5515">
        <v>2550</v>
      </c>
      <c r="E5515" s="33">
        <f t="shared" si="344"/>
        <v>2.5499999999999998</v>
      </c>
      <c r="F5515" s="32">
        <f t="shared" si="345"/>
        <v>-0.18000000000000016</v>
      </c>
      <c r="H5515">
        <v>2014</v>
      </c>
      <c r="I5515">
        <v>311</v>
      </c>
      <c r="J5515">
        <v>640</v>
      </c>
      <c r="K5515">
        <v>1730</v>
      </c>
      <c r="L5515" s="33">
        <f t="shared" si="346"/>
        <v>1.73</v>
      </c>
      <c r="M5515" s="32">
        <f t="shared" si="347"/>
        <v>-0.15999999999999992</v>
      </c>
      <c r="O5515" s="34">
        <v>40247.277777777781</v>
      </c>
      <c r="P5515" s="33">
        <v>-0.18000000000000016</v>
      </c>
      <c r="Q5515" s="33">
        <v>-0.15999999999999992</v>
      </c>
    </row>
    <row r="5516" spans="1:17">
      <c r="A5516">
        <v>2014</v>
      </c>
      <c r="B5516">
        <v>311</v>
      </c>
      <c r="C5516">
        <v>650</v>
      </c>
      <c r="D5516">
        <v>2550</v>
      </c>
      <c r="E5516" s="33">
        <f t="shared" si="344"/>
        <v>2.5499999999999998</v>
      </c>
      <c r="F5516" s="32">
        <f t="shared" si="345"/>
        <v>-0.18000000000000016</v>
      </c>
      <c r="H5516">
        <v>2014</v>
      </c>
      <c r="I5516">
        <v>311</v>
      </c>
      <c r="J5516">
        <v>650</v>
      </c>
      <c r="K5516">
        <v>1730</v>
      </c>
      <c r="L5516" s="33">
        <f t="shared" si="346"/>
        <v>1.73</v>
      </c>
      <c r="M5516" s="32">
        <f t="shared" si="347"/>
        <v>-0.15999999999999992</v>
      </c>
      <c r="O5516" s="34">
        <v>40247.284722222219</v>
      </c>
      <c r="P5516" s="33">
        <v>-0.18000000000000016</v>
      </c>
      <c r="Q5516" s="33">
        <v>-0.15999999999999992</v>
      </c>
    </row>
    <row r="5517" spans="1:17">
      <c r="A5517">
        <v>2014</v>
      </c>
      <c r="B5517">
        <v>311</v>
      </c>
      <c r="C5517">
        <v>700</v>
      </c>
      <c r="D5517">
        <v>2560</v>
      </c>
      <c r="E5517" s="33">
        <f t="shared" si="344"/>
        <v>2.56</v>
      </c>
      <c r="F5517" s="32">
        <f t="shared" si="345"/>
        <v>-0.16999999999999993</v>
      </c>
      <c r="H5517">
        <v>2014</v>
      </c>
      <c r="I5517">
        <v>311</v>
      </c>
      <c r="J5517">
        <v>700</v>
      </c>
      <c r="K5517">
        <v>1730</v>
      </c>
      <c r="L5517" s="33">
        <f t="shared" si="346"/>
        <v>1.73</v>
      </c>
      <c r="M5517" s="32">
        <f t="shared" si="347"/>
        <v>-0.15999999999999992</v>
      </c>
      <c r="O5517" s="34">
        <v>40247.291666666664</v>
      </c>
      <c r="P5517" s="33">
        <v>-0.16999999999999993</v>
      </c>
      <c r="Q5517" s="33">
        <v>-0.15999999999999992</v>
      </c>
    </row>
    <row r="5518" spans="1:17">
      <c r="A5518">
        <v>2014</v>
      </c>
      <c r="B5518">
        <v>311</v>
      </c>
      <c r="C5518">
        <v>710</v>
      </c>
      <c r="D5518">
        <v>2560</v>
      </c>
      <c r="E5518" s="33">
        <f t="shared" si="344"/>
        <v>2.56</v>
      </c>
      <c r="F5518" s="32">
        <f t="shared" si="345"/>
        <v>-0.16999999999999993</v>
      </c>
      <c r="H5518">
        <v>2014</v>
      </c>
      <c r="I5518">
        <v>311</v>
      </c>
      <c r="J5518">
        <v>710</v>
      </c>
      <c r="K5518">
        <v>1730</v>
      </c>
      <c r="L5518" s="33">
        <f t="shared" si="346"/>
        <v>1.73</v>
      </c>
      <c r="M5518" s="32">
        <f t="shared" si="347"/>
        <v>-0.15999999999999992</v>
      </c>
      <c r="O5518" s="34">
        <v>40247.298611111109</v>
      </c>
      <c r="P5518" s="33">
        <v>-0.16999999999999993</v>
      </c>
      <c r="Q5518" s="33">
        <v>-0.15999999999999992</v>
      </c>
    </row>
    <row r="5519" spans="1:17">
      <c r="A5519">
        <v>2014</v>
      </c>
      <c r="B5519">
        <v>311</v>
      </c>
      <c r="C5519">
        <v>720</v>
      </c>
      <c r="D5519">
        <v>2560</v>
      </c>
      <c r="E5519" s="33">
        <f t="shared" si="344"/>
        <v>2.56</v>
      </c>
      <c r="F5519" s="32">
        <f t="shared" si="345"/>
        <v>-0.16999999999999993</v>
      </c>
      <c r="H5519">
        <v>2014</v>
      </c>
      <c r="I5519">
        <v>311</v>
      </c>
      <c r="J5519">
        <v>720</v>
      </c>
      <c r="K5519">
        <v>1730</v>
      </c>
      <c r="L5519" s="33">
        <f t="shared" si="346"/>
        <v>1.73</v>
      </c>
      <c r="M5519" s="32">
        <f t="shared" si="347"/>
        <v>-0.15999999999999992</v>
      </c>
      <c r="O5519" s="34">
        <v>40247.305555555555</v>
      </c>
      <c r="P5519" s="33">
        <v>-0.16999999999999993</v>
      </c>
      <c r="Q5519" s="33">
        <v>-0.15999999999999992</v>
      </c>
    </row>
    <row r="5520" spans="1:17">
      <c r="A5520">
        <v>2014</v>
      </c>
      <c r="B5520">
        <v>311</v>
      </c>
      <c r="C5520">
        <v>730</v>
      </c>
      <c r="D5520">
        <v>2570</v>
      </c>
      <c r="E5520" s="33">
        <f t="shared" si="344"/>
        <v>2.57</v>
      </c>
      <c r="F5520" s="32">
        <f t="shared" si="345"/>
        <v>-0.16000000000000014</v>
      </c>
      <c r="H5520">
        <v>2014</v>
      </c>
      <c r="I5520">
        <v>311</v>
      </c>
      <c r="J5520">
        <v>730</v>
      </c>
      <c r="K5520">
        <v>1730</v>
      </c>
      <c r="L5520" s="33">
        <f t="shared" si="346"/>
        <v>1.73</v>
      </c>
      <c r="M5520" s="32">
        <f t="shared" si="347"/>
        <v>-0.15999999999999992</v>
      </c>
      <c r="O5520" s="34">
        <v>40247.3125</v>
      </c>
      <c r="P5520" s="33">
        <v>-0.16000000000000014</v>
      </c>
      <c r="Q5520" s="33">
        <v>-0.15999999999999992</v>
      </c>
    </row>
    <row r="5521" spans="1:17">
      <c r="A5521">
        <v>2014</v>
      </c>
      <c r="B5521">
        <v>311</v>
      </c>
      <c r="C5521">
        <v>740</v>
      </c>
      <c r="D5521">
        <v>2570</v>
      </c>
      <c r="E5521" s="33">
        <f t="shared" si="344"/>
        <v>2.57</v>
      </c>
      <c r="F5521" s="32">
        <f t="shared" si="345"/>
        <v>-0.16000000000000014</v>
      </c>
      <c r="H5521">
        <v>2014</v>
      </c>
      <c r="I5521">
        <v>311</v>
      </c>
      <c r="J5521">
        <v>740</v>
      </c>
      <c r="K5521">
        <v>1730</v>
      </c>
      <c r="L5521" s="33">
        <f t="shared" si="346"/>
        <v>1.73</v>
      </c>
      <c r="M5521" s="32">
        <f t="shared" si="347"/>
        <v>-0.15999999999999992</v>
      </c>
      <c r="O5521" s="34">
        <v>40247.319444444445</v>
      </c>
      <c r="P5521" s="33">
        <v>-0.16000000000000014</v>
      </c>
      <c r="Q5521" s="33">
        <v>-0.15999999999999992</v>
      </c>
    </row>
    <row r="5522" spans="1:17">
      <c r="A5522">
        <v>2014</v>
      </c>
      <c r="B5522">
        <v>311</v>
      </c>
      <c r="C5522">
        <v>750</v>
      </c>
      <c r="D5522">
        <v>2580</v>
      </c>
      <c r="E5522" s="33">
        <f t="shared" si="344"/>
        <v>2.58</v>
      </c>
      <c r="F5522" s="32">
        <f t="shared" si="345"/>
        <v>-0.14999999999999991</v>
      </c>
      <c r="H5522">
        <v>2014</v>
      </c>
      <c r="I5522">
        <v>311</v>
      </c>
      <c r="J5522">
        <v>750</v>
      </c>
      <c r="K5522">
        <v>1740</v>
      </c>
      <c r="L5522" s="33">
        <f t="shared" si="346"/>
        <v>1.74</v>
      </c>
      <c r="M5522" s="32">
        <f t="shared" si="347"/>
        <v>-0.14999999999999991</v>
      </c>
      <c r="O5522" s="34">
        <v>40247.326388888891</v>
      </c>
      <c r="P5522" s="33">
        <v>-0.14999999999999991</v>
      </c>
      <c r="Q5522" s="33">
        <v>-0.14999999999999991</v>
      </c>
    </row>
    <row r="5523" spans="1:17">
      <c r="A5523">
        <v>2014</v>
      </c>
      <c r="B5523">
        <v>311</v>
      </c>
      <c r="C5523">
        <v>800</v>
      </c>
      <c r="D5523">
        <v>2580</v>
      </c>
      <c r="E5523" s="33">
        <f t="shared" si="344"/>
        <v>2.58</v>
      </c>
      <c r="F5523" s="32">
        <f t="shared" si="345"/>
        <v>-0.14999999999999991</v>
      </c>
      <c r="H5523">
        <v>2014</v>
      </c>
      <c r="I5523">
        <v>311</v>
      </c>
      <c r="J5523">
        <v>800</v>
      </c>
      <c r="K5523">
        <v>1740</v>
      </c>
      <c r="L5523" s="33">
        <f t="shared" si="346"/>
        <v>1.74</v>
      </c>
      <c r="M5523" s="32">
        <f t="shared" si="347"/>
        <v>-0.14999999999999991</v>
      </c>
      <c r="O5523" s="34">
        <v>40247.333333333336</v>
      </c>
      <c r="P5523" s="33">
        <v>-0.14999999999999991</v>
      </c>
      <c r="Q5523" s="33">
        <v>-0.14999999999999991</v>
      </c>
    </row>
    <row r="5524" spans="1:17">
      <c r="A5524">
        <v>2014</v>
      </c>
      <c r="B5524">
        <v>311</v>
      </c>
      <c r="C5524">
        <v>810</v>
      </c>
      <c r="D5524">
        <v>2590</v>
      </c>
      <c r="E5524" s="33">
        <f t="shared" si="344"/>
        <v>2.59</v>
      </c>
      <c r="F5524" s="32">
        <f t="shared" si="345"/>
        <v>-0.14000000000000012</v>
      </c>
      <c r="H5524">
        <v>2014</v>
      </c>
      <c r="I5524">
        <v>311</v>
      </c>
      <c r="J5524">
        <v>810</v>
      </c>
      <c r="K5524">
        <v>1740</v>
      </c>
      <c r="L5524" s="33">
        <f t="shared" si="346"/>
        <v>1.74</v>
      </c>
      <c r="M5524" s="32">
        <f t="shared" si="347"/>
        <v>-0.14999999999999991</v>
      </c>
      <c r="O5524" s="34">
        <v>40247.340277777781</v>
      </c>
      <c r="P5524" s="33">
        <v>-0.14000000000000012</v>
      </c>
      <c r="Q5524" s="33">
        <v>-0.14999999999999991</v>
      </c>
    </row>
    <row r="5525" spans="1:17">
      <c r="A5525">
        <v>2014</v>
      </c>
      <c r="B5525">
        <v>311</v>
      </c>
      <c r="C5525">
        <v>820</v>
      </c>
      <c r="D5525">
        <v>2590</v>
      </c>
      <c r="E5525" s="33">
        <f t="shared" si="344"/>
        <v>2.59</v>
      </c>
      <c r="F5525" s="32">
        <f t="shared" si="345"/>
        <v>-0.14000000000000012</v>
      </c>
      <c r="H5525">
        <v>2014</v>
      </c>
      <c r="I5525">
        <v>311</v>
      </c>
      <c r="J5525">
        <v>820</v>
      </c>
      <c r="K5525">
        <v>1750</v>
      </c>
      <c r="L5525" s="33">
        <f t="shared" si="346"/>
        <v>1.75</v>
      </c>
      <c r="M5525" s="32">
        <f t="shared" si="347"/>
        <v>-0.1399999999999999</v>
      </c>
      <c r="O5525" s="34">
        <v>40247.347222222219</v>
      </c>
      <c r="P5525" s="33">
        <v>-0.14000000000000012</v>
      </c>
      <c r="Q5525" s="33">
        <v>-0.1399999999999999</v>
      </c>
    </row>
    <row r="5526" spans="1:17">
      <c r="A5526">
        <v>2014</v>
      </c>
      <c r="B5526">
        <v>311</v>
      </c>
      <c r="C5526">
        <v>830</v>
      </c>
      <c r="D5526">
        <v>2600</v>
      </c>
      <c r="E5526" s="33">
        <f t="shared" si="344"/>
        <v>2.6</v>
      </c>
      <c r="F5526" s="32">
        <f t="shared" si="345"/>
        <v>-0.12999999999999989</v>
      </c>
      <c r="H5526">
        <v>2014</v>
      </c>
      <c r="I5526">
        <v>311</v>
      </c>
      <c r="J5526">
        <v>830</v>
      </c>
      <c r="K5526">
        <v>1750</v>
      </c>
      <c r="L5526" s="33">
        <f t="shared" si="346"/>
        <v>1.75</v>
      </c>
      <c r="M5526" s="32">
        <f t="shared" si="347"/>
        <v>-0.1399999999999999</v>
      </c>
      <c r="O5526" s="34">
        <v>40247.354166666664</v>
      </c>
      <c r="P5526" s="33">
        <v>-0.12999999999999989</v>
      </c>
      <c r="Q5526" s="33">
        <v>-0.1399999999999999</v>
      </c>
    </row>
    <row r="5527" spans="1:17">
      <c r="A5527">
        <v>2014</v>
      </c>
      <c r="B5527">
        <v>311</v>
      </c>
      <c r="C5527">
        <v>840</v>
      </c>
      <c r="D5527">
        <v>2610</v>
      </c>
      <c r="E5527" s="33">
        <f t="shared" si="344"/>
        <v>2.61</v>
      </c>
      <c r="F5527" s="32">
        <f t="shared" si="345"/>
        <v>-0.12000000000000011</v>
      </c>
      <c r="H5527">
        <v>2014</v>
      </c>
      <c r="I5527">
        <v>311</v>
      </c>
      <c r="J5527">
        <v>840</v>
      </c>
      <c r="K5527">
        <v>1760</v>
      </c>
      <c r="L5527" s="33">
        <f t="shared" si="346"/>
        <v>1.76</v>
      </c>
      <c r="M5527" s="32">
        <f t="shared" si="347"/>
        <v>-0.12999999999999989</v>
      </c>
      <c r="O5527" s="34">
        <v>40247.361111111109</v>
      </c>
      <c r="P5527" s="33">
        <v>-0.12000000000000011</v>
      </c>
      <c r="Q5527" s="33">
        <v>-0.12999999999999989</v>
      </c>
    </row>
    <row r="5528" spans="1:17">
      <c r="A5528">
        <v>2014</v>
      </c>
      <c r="B5528">
        <v>311</v>
      </c>
      <c r="C5528">
        <v>850</v>
      </c>
      <c r="D5528">
        <v>2620</v>
      </c>
      <c r="E5528" s="33">
        <f t="shared" si="344"/>
        <v>2.62</v>
      </c>
      <c r="F5528" s="32">
        <f t="shared" si="345"/>
        <v>-0.10999999999999988</v>
      </c>
      <c r="H5528">
        <v>2014</v>
      </c>
      <c r="I5528">
        <v>311</v>
      </c>
      <c r="J5528">
        <v>850</v>
      </c>
      <c r="K5528">
        <v>1770</v>
      </c>
      <c r="L5528" s="33">
        <f t="shared" si="346"/>
        <v>1.77</v>
      </c>
      <c r="M5528" s="32">
        <f t="shared" si="347"/>
        <v>-0.11999999999999988</v>
      </c>
      <c r="O5528" s="34">
        <v>40247.368055555555</v>
      </c>
      <c r="P5528" s="33">
        <v>-0.10999999999999988</v>
      </c>
      <c r="Q5528" s="33">
        <v>-0.11999999999999988</v>
      </c>
    </row>
    <row r="5529" spans="1:17">
      <c r="A5529">
        <v>2014</v>
      </c>
      <c r="B5529">
        <v>311</v>
      </c>
      <c r="C5529">
        <v>900</v>
      </c>
      <c r="D5529">
        <v>2620</v>
      </c>
      <c r="E5529" s="33">
        <f t="shared" si="344"/>
        <v>2.62</v>
      </c>
      <c r="F5529" s="32">
        <f t="shared" si="345"/>
        <v>-0.10999999999999988</v>
      </c>
      <c r="H5529">
        <v>2014</v>
      </c>
      <c r="I5529">
        <v>311</v>
      </c>
      <c r="J5529">
        <v>900</v>
      </c>
      <c r="K5529">
        <v>1770</v>
      </c>
      <c r="L5529" s="33">
        <f t="shared" si="346"/>
        <v>1.77</v>
      </c>
      <c r="M5529" s="32">
        <f t="shared" si="347"/>
        <v>-0.11999999999999988</v>
      </c>
      <c r="O5529" s="34">
        <v>40247.375</v>
      </c>
      <c r="P5529" s="33">
        <v>-0.10999999999999988</v>
      </c>
      <c r="Q5529" s="33">
        <v>-0.11999999999999988</v>
      </c>
    </row>
    <row r="5530" spans="1:17">
      <c r="A5530">
        <v>2014</v>
      </c>
      <c r="B5530">
        <v>311</v>
      </c>
      <c r="C5530">
        <v>910</v>
      </c>
      <c r="D5530">
        <v>2630</v>
      </c>
      <c r="E5530" s="33">
        <f t="shared" si="344"/>
        <v>2.63</v>
      </c>
      <c r="F5530" s="32">
        <f t="shared" si="345"/>
        <v>-0.10000000000000009</v>
      </c>
      <c r="H5530">
        <v>2014</v>
      </c>
      <c r="I5530">
        <v>311</v>
      </c>
      <c r="J5530">
        <v>910</v>
      </c>
      <c r="K5530">
        <v>1780</v>
      </c>
      <c r="L5530" s="33">
        <f t="shared" si="346"/>
        <v>1.78</v>
      </c>
      <c r="M5530" s="32">
        <f t="shared" si="347"/>
        <v>-0.10999999999999988</v>
      </c>
      <c r="O5530" s="34">
        <v>40247.381944444445</v>
      </c>
      <c r="P5530" s="33">
        <v>-0.10000000000000009</v>
      </c>
      <c r="Q5530" s="33">
        <v>-0.10999999999999988</v>
      </c>
    </row>
    <row r="5531" spans="1:17">
      <c r="A5531">
        <v>2014</v>
      </c>
      <c r="B5531">
        <v>311</v>
      </c>
      <c r="C5531">
        <v>920</v>
      </c>
      <c r="D5531">
        <v>2640</v>
      </c>
      <c r="E5531" s="33">
        <f t="shared" si="344"/>
        <v>2.64</v>
      </c>
      <c r="F5531" s="32">
        <f t="shared" si="345"/>
        <v>-8.9999999999999858E-2</v>
      </c>
      <c r="H5531">
        <v>2014</v>
      </c>
      <c r="I5531">
        <v>311</v>
      </c>
      <c r="J5531">
        <v>920</v>
      </c>
      <c r="K5531">
        <v>1790</v>
      </c>
      <c r="L5531" s="33">
        <f t="shared" si="346"/>
        <v>1.79</v>
      </c>
      <c r="M5531" s="32">
        <f t="shared" si="347"/>
        <v>-9.9999999999999867E-2</v>
      </c>
      <c r="O5531" s="34">
        <v>40247.388888888891</v>
      </c>
      <c r="P5531" s="33">
        <v>-8.9999999999999858E-2</v>
      </c>
      <c r="Q5531" s="33">
        <v>-9.9999999999999867E-2</v>
      </c>
    </row>
    <row r="5532" spans="1:17">
      <c r="A5532">
        <v>2014</v>
      </c>
      <c r="B5532">
        <v>311</v>
      </c>
      <c r="C5532">
        <v>930</v>
      </c>
      <c r="D5532">
        <v>2650</v>
      </c>
      <c r="E5532" s="33">
        <f t="shared" si="344"/>
        <v>2.65</v>
      </c>
      <c r="F5532" s="32">
        <f t="shared" si="345"/>
        <v>-8.0000000000000071E-2</v>
      </c>
      <c r="H5532">
        <v>2014</v>
      </c>
      <c r="I5532">
        <v>311</v>
      </c>
      <c r="J5532">
        <v>930</v>
      </c>
      <c r="K5532">
        <v>1800</v>
      </c>
      <c r="L5532" s="33">
        <f t="shared" si="346"/>
        <v>1.8</v>
      </c>
      <c r="M5532" s="32">
        <f t="shared" si="347"/>
        <v>-8.9999999999999858E-2</v>
      </c>
      <c r="O5532" s="34">
        <v>40247.395833333336</v>
      </c>
      <c r="P5532" s="33">
        <v>-8.0000000000000071E-2</v>
      </c>
      <c r="Q5532" s="33">
        <v>-8.9999999999999858E-2</v>
      </c>
    </row>
    <row r="5533" spans="1:17">
      <c r="A5533">
        <v>2014</v>
      </c>
      <c r="B5533">
        <v>311</v>
      </c>
      <c r="C5533">
        <v>940</v>
      </c>
      <c r="D5533">
        <v>2660</v>
      </c>
      <c r="E5533" s="33">
        <f t="shared" si="344"/>
        <v>2.66</v>
      </c>
      <c r="F5533" s="32">
        <f t="shared" si="345"/>
        <v>-6.999999999999984E-2</v>
      </c>
      <c r="H5533">
        <v>2014</v>
      </c>
      <c r="I5533">
        <v>311</v>
      </c>
      <c r="J5533">
        <v>940</v>
      </c>
      <c r="K5533">
        <v>1810</v>
      </c>
      <c r="L5533" s="33">
        <f t="shared" si="346"/>
        <v>1.81</v>
      </c>
      <c r="M5533" s="32">
        <f t="shared" si="347"/>
        <v>-7.9999999999999849E-2</v>
      </c>
      <c r="O5533" s="34">
        <v>40247.402777777781</v>
      </c>
      <c r="P5533" s="33">
        <v>-6.999999999999984E-2</v>
      </c>
      <c r="Q5533" s="33">
        <v>-7.9999999999999849E-2</v>
      </c>
    </row>
    <row r="5534" spans="1:17">
      <c r="A5534">
        <v>2014</v>
      </c>
      <c r="B5534">
        <v>311</v>
      </c>
      <c r="C5534">
        <v>950</v>
      </c>
      <c r="D5534">
        <v>2670</v>
      </c>
      <c r="E5534" s="33">
        <f t="shared" si="344"/>
        <v>2.67</v>
      </c>
      <c r="F5534" s="32">
        <f t="shared" si="345"/>
        <v>-6.0000000000000053E-2</v>
      </c>
      <c r="H5534">
        <v>2014</v>
      </c>
      <c r="I5534">
        <v>311</v>
      </c>
      <c r="J5534">
        <v>950</v>
      </c>
      <c r="K5534">
        <v>1820</v>
      </c>
      <c r="L5534" s="33">
        <f t="shared" si="346"/>
        <v>1.82</v>
      </c>
      <c r="M5534" s="32">
        <f t="shared" si="347"/>
        <v>-6.999999999999984E-2</v>
      </c>
      <c r="O5534" s="34">
        <v>40247.409722222219</v>
      </c>
      <c r="P5534" s="33">
        <v>-6.0000000000000053E-2</v>
      </c>
      <c r="Q5534" s="33">
        <v>-6.999999999999984E-2</v>
      </c>
    </row>
    <row r="5535" spans="1:17">
      <c r="A5535">
        <v>2014</v>
      </c>
      <c r="B5535">
        <v>311</v>
      </c>
      <c r="C5535">
        <v>1000</v>
      </c>
      <c r="D5535">
        <v>2680</v>
      </c>
      <c r="E5535" s="33">
        <f t="shared" si="344"/>
        <v>2.68</v>
      </c>
      <c r="F5535" s="32">
        <f t="shared" si="345"/>
        <v>-4.9999999999999822E-2</v>
      </c>
      <c r="H5535">
        <v>2014</v>
      </c>
      <c r="I5535">
        <v>311</v>
      </c>
      <c r="J5535">
        <v>1000</v>
      </c>
      <c r="K5535">
        <v>1830</v>
      </c>
      <c r="L5535" s="33">
        <f t="shared" si="346"/>
        <v>1.83</v>
      </c>
      <c r="M5535" s="32">
        <f t="shared" si="347"/>
        <v>-5.9999999999999831E-2</v>
      </c>
      <c r="O5535" s="34">
        <v>40247.416666666664</v>
      </c>
      <c r="P5535" s="33">
        <v>-4.9999999999999822E-2</v>
      </c>
      <c r="Q5535" s="33">
        <v>-5.9999999999999831E-2</v>
      </c>
    </row>
    <row r="5536" spans="1:17">
      <c r="A5536">
        <v>2014</v>
      </c>
      <c r="B5536">
        <v>311</v>
      </c>
      <c r="C5536">
        <v>1010</v>
      </c>
      <c r="D5536">
        <v>2690</v>
      </c>
      <c r="E5536" s="33">
        <f t="shared" si="344"/>
        <v>2.69</v>
      </c>
      <c r="F5536" s="32">
        <f t="shared" si="345"/>
        <v>-4.0000000000000036E-2</v>
      </c>
      <c r="H5536">
        <v>2014</v>
      </c>
      <c r="I5536">
        <v>311</v>
      </c>
      <c r="J5536">
        <v>1010</v>
      </c>
      <c r="K5536">
        <v>1840</v>
      </c>
      <c r="L5536" s="33">
        <f t="shared" si="346"/>
        <v>1.84</v>
      </c>
      <c r="M5536" s="32">
        <f t="shared" si="347"/>
        <v>-4.9999999999999822E-2</v>
      </c>
      <c r="O5536" s="34">
        <v>40247.423611111109</v>
      </c>
      <c r="P5536" s="33">
        <v>-4.0000000000000036E-2</v>
      </c>
      <c r="Q5536" s="33">
        <v>-4.9999999999999822E-2</v>
      </c>
    </row>
    <row r="5537" spans="1:17">
      <c r="A5537">
        <v>2014</v>
      </c>
      <c r="B5537">
        <v>311</v>
      </c>
      <c r="C5537">
        <v>1020</v>
      </c>
      <c r="D5537">
        <v>2700</v>
      </c>
      <c r="E5537" s="33">
        <f t="shared" si="344"/>
        <v>2.7</v>
      </c>
      <c r="F5537" s="32">
        <f t="shared" si="345"/>
        <v>-2.9999999999999805E-2</v>
      </c>
      <c r="H5537">
        <v>2014</v>
      </c>
      <c r="I5537">
        <v>311</v>
      </c>
      <c r="J5537">
        <v>1020</v>
      </c>
      <c r="K5537">
        <v>1850</v>
      </c>
      <c r="L5537" s="33">
        <f t="shared" si="346"/>
        <v>1.85</v>
      </c>
      <c r="M5537" s="32">
        <f t="shared" si="347"/>
        <v>-3.9999999999999813E-2</v>
      </c>
      <c r="O5537" s="34">
        <v>40247.430555555555</v>
      </c>
      <c r="P5537" s="33">
        <v>-2.9999999999999805E-2</v>
      </c>
      <c r="Q5537" s="33">
        <v>-3.9999999999999813E-2</v>
      </c>
    </row>
    <row r="5538" spans="1:17">
      <c r="A5538">
        <v>2014</v>
      </c>
      <c r="B5538">
        <v>311</v>
      </c>
      <c r="C5538">
        <v>1030</v>
      </c>
      <c r="D5538">
        <v>2710</v>
      </c>
      <c r="E5538" s="33">
        <f t="shared" si="344"/>
        <v>2.71</v>
      </c>
      <c r="F5538" s="32">
        <f t="shared" si="345"/>
        <v>-2.0000000000000018E-2</v>
      </c>
      <c r="H5538">
        <v>2014</v>
      </c>
      <c r="I5538">
        <v>311</v>
      </c>
      <c r="J5538">
        <v>1030</v>
      </c>
      <c r="K5538">
        <v>1870</v>
      </c>
      <c r="L5538" s="33">
        <f t="shared" si="346"/>
        <v>1.87</v>
      </c>
      <c r="M5538" s="32">
        <f t="shared" si="347"/>
        <v>-1.9999999999999796E-2</v>
      </c>
      <c r="O5538" s="34">
        <v>40247.4375</v>
      </c>
      <c r="P5538" s="33">
        <v>-2.0000000000000018E-2</v>
      </c>
      <c r="Q5538" s="33">
        <v>-1.9999999999999796E-2</v>
      </c>
    </row>
    <row r="5539" spans="1:17">
      <c r="A5539">
        <v>2014</v>
      </c>
      <c r="B5539">
        <v>311</v>
      </c>
      <c r="C5539">
        <v>1040</v>
      </c>
      <c r="D5539">
        <v>2720</v>
      </c>
      <c r="E5539" s="33">
        <f t="shared" si="344"/>
        <v>2.72</v>
      </c>
      <c r="F5539" s="32">
        <f t="shared" si="345"/>
        <v>-9.9999999999997868E-3</v>
      </c>
      <c r="H5539">
        <v>2014</v>
      </c>
      <c r="I5539">
        <v>311</v>
      </c>
      <c r="J5539">
        <v>1040</v>
      </c>
      <c r="K5539">
        <v>1880</v>
      </c>
      <c r="L5539" s="33">
        <f t="shared" si="346"/>
        <v>1.88</v>
      </c>
      <c r="M5539" s="32">
        <f t="shared" si="347"/>
        <v>-1.0000000000000009E-2</v>
      </c>
      <c r="O5539" s="34">
        <v>40247.444444444445</v>
      </c>
      <c r="P5539" s="33">
        <v>-9.9999999999997868E-3</v>
      </c>
      <c r="Q5539" s="33">
        <v>-1.0000000000000009E-2</v>
      </c>
    </row>
    <row r="5540" spans="1:17">
      <c r="A5540">
        <v>2014</v>
      </c>
      <c r="B5540">
        <v>311</v>
      </c>
      <c r="C5540">
        <v>1050</v>
      </c>
      <c r="D5540">
        <v>2740</v>
      </c>
      <c r="E5540" s="33">
        <f t="shared" si="344"/>
        <v>2.74</v>
      </c>
      <c r="F5540" s="32">
        <f t="shared" si="345"/>
        <v>1.0000000000000231E-2</v>
      </c>
      <c r="H5540">
        <v>2014</v>
      </c>
      <c r="I5540">
        <v>311</v>
      </c>
      <c r="J5540">
        <v>1050</v>
      </c>
      <c r="K5540">
        <v>1890</v>
      </c>
      <c r="L5540" s="33">
        <f t="shared" si="346"/>
        <v>1.89</v>
      </c>
      <c r="M5540" s="32">
        <f t="shared" si="347"/>
        <v>0</v>
      </c>
      <c r="O5540" s="34">
        <v>40247.451388888891</v>
      </c>
      <c r="P5540" s="33">
        <v>1.0000000000000231E-2</v>
      </c>
      <c r="Q5540" s="33">
        <v>0</v>
      </c>
    </row>
    <row r="5541" spans="1:17">
      <c r="A5541">
        <v>2014</v>
      </c>
      <c r="B5541">
        <v>311</v>
      </c>
      <c r="C5541">
        <v>1100</v>
      </c>
      <c r="D5541">
        <v>2750</v>
      </c>
      <c r="E5541" s="33">
        <f t="shared" si="344"/>
        <v>2.75</v>
      </c>
      <c r="F5541" s="32">
        <f t="shared" si="345"/>
        <v>2.0000000000000018E-2</v>
      </c>
      <c r="H5541">
        <v>2014</v>
      </c>
      <c r="I5541">
        <v>311</v>
      </c>
      <c r="J5541">
        <v>1100</v>
      </c>
      <c r="K5541">
        <v>1910</v>
      </c>
      <c r="L5541" s="33">
        <f t="shared" si="346"/>
        <v>1.91</v>
      </c>
      <c r="M5541" s="32">
        <f t="shared" si="347"/>
        <v>2.0000000000000018E-2</v>
      </c>
      <c r="O5541" s="34">
        <v>40247.458333333336</v>
      </c>
      <c r="P5541" s="33">
        <v>2.0000000000000018E-2</v>
      </c>
      <c r="Q5541" s="33">
        <v>2.0000000000000018E-2</v>
      </c>
    </row>
    <row r="5542" spans="1:17">
      <c r="A5542">
        <v>2014</v>
      </c>
      <c r="B5542">
        <v>311</v>
      </c>
      <c r="C5542">
        <v>1110</v>
      </c>
      <c r="D5542">
        <v>2770</v>
      </c>
      <c r="E5542" s="33">
        <f t="shared" si="344"/>
        <v>2.77</v>
      </c>
      <c r="F5542" s="32">
        <f t="shared" si="345"/>
        <v>4.0000000000000036E-2</v>
      </c>
      <c r="H5542">
        <v>2014</v>
      </c>
      <c r="I5542">
        <v>311</v>
      </c>
      <c r="J5542">
        <v>1110</v>
      </c>
      <c r="K5542">
        <v>1930</v>
      </c>
      <c r="L5542" s="33">
        <f t="shared" si="346"/>
        <v>1.93</v>
      </c>
      <c r="M5542" s="32">
        <f t="shared" si="347"/>
        <v>4.0000000000000036E-2</v>
      </c>
      <c r="O5542" s="34">
        <v>40247.465277777781</v>
      </c>
      <c r="P5542" s="33">
        <v>4.0000000000000036E-2</v>
      </c>
      <c r="Q5542" s="33">
        <v>4.0000000000000036E-2</v>
      </c>
    </row>
    <row r="5543" spans="1:17">
      <c r="A5543">
        <v>2014</v>
      </c>
      <c r="B5543">
        <v>311</v>
      </c>
      <c r="C5543">
        <v>1120</v>
      </c>
      <c r="D5543">
        <v>2780</v>
      </c>
      <c r="E5543" s="33">
        <f t="shared" si="344"/>
        <v>2.78</v>
      </c>
      <c r="F5543" s="32">
        <f t="shared" si="345"/>
        <v>4.9999999999999822E-2</v>
      </c>
      <c r="H5543">
        <v>2014</v>
      </c>
      <c r="I5543">
        <v>311</v>
      </c>
      <c r="J5543">
        <v>1120</v>
      </c>
      <c r="K5543">
        <v>1940</v>
      </c>
      <c r="L5543" s="33">
        <f t="shared" si="346"/>
        <v>1.94</v>
      </c>
      <c r="M5543" s="32">
        <f t="shared" si="347"/>
        <v>5.0000000000000044E-2</v>
      </c>
      <c r="O5543" s="34">
        <v>40247.472222222219</v>
      </c>
      <c r="P5543" s="33">
        <v>4.9999999999999822E-2</v>
      </c>
      <c r="Q5543" s="33">
        <v>5.0000000000000044E-2</v>
      </c>
    </row>
    <row r="5544" spans="1:17">
      <c r="A5544">
        <v>2014</v>
      </c>
      <c r="B5544">
        <v>311</v>
      </c>
      <c r="C5544">
        <v>1130</v>
      </c>
      <c r="D5544">
        <v>2800</v>
      </c>
      <c r="E5544" s="33">
        <f t="shared" si="344"/>
        <v>2.8</v>
      </c>
      <c r="F5544" s="32">
        <f t="shared" si="345"/>
        <v>6.999999999999984E-2</v>
      </c>
      <c r="H5544">
        <v>2014</v>
      </c>
      <c r="I5544">
        <v>311</v>
      </c>
      <c r="J5544">
        <v>1130</v>
      </c>
      <c r="K5544">
        <v>1960</v>
      </c>
      <c r="L5544" s="33">
        <f t="shared" si="346"/>
        <v>1.96</v>
      </c>
      <c r="M5544" s="32">
        <f t="shared" si="347"/>
        <v>7.0000000000000062E-2</v>
      </c>
      <c r="O5544" s="34">
        <v>40247.479166666664</v>
      </c>
      <c r="P5544" s="33">
        <v>6.999999999999984E-2</v>
      </c>
      <c r="Q5544" s="33">
        <v>7.0000000000000062E-2</v>
      </c>
    </row>
    <row r="5545" spans="1:17">
      <c r="A5545">
        <v>2014</v>
      </c>
      <c r="B5545">
        <v>311</v>
      </c>
      <c r="C5545">
        <v>1140</v>
      </c>
      <c r="D5545">
        <v>2810</v>
      </c>
      <c r="E5545" s="33">
        <f t="shared" si="344"/>
        <v>2.81</v>
      </c>
      <c r="F5545" s="32">
        <f t="shared" si="345"/>
        <v>8.0000000000000071E-2</v>
      </c>
      <c r="H5545">
        <v>2014</v>
      </c>
      <c r="I5545">
        <v>311</v>
      </c>
      <c r="J5545">
        <v>1140</v>
      </c>
      <c r="K5545">
        <v>1970</v>
      </c>
      <c r="L5545" s="33">
        <f t="shared" si="346"/>
        <v>1.97</v>
      </c>
      <c r="M5545" s="32">
        <f t="shared" si="347"/>
        <v>8.0000000000000071E-2</v>
      </c>
      <c r="O5545" s="34">
        <v>40247.486111111109</v>
      </c>
      <c r="P5545" s="33">
        <v>8.0000000000000071E-2</v>
      </c>
      <c r="Q5545" s="33">
        <v>8.0000000000000071E-2</v>
      </c>
    </row>
    <row r="5546" spans="1:17">
      <c r="A5546">
        <v>2014</v>
      </c>
      <c r="B5546">
        <v>311</v>
      </c>
      <c r="C5546">
        <v>1150</v>
      </c>
      <c r="D5546">
        <v>2830</v>
      </c>
      <c r="E5546" s="33">
        <f t="shared" si="344"/>
        <v>2.83</v>
      </c>
      <c r="F5546" s="32">
        <f t="shared" si="345"/>
        <v>0.10000000000000009</v>
      </c>
      <c r="H5546">
        <v>2014</v>
      </c>
      <c r="I5546">
        <v>311</v>
      </c>
      <c r="J5546">
        <v>1150</v>
      </c>
      <c r="K5546">
        <v>1990</v>
      </c>
      <c r="L5546" s="33">
        <f t="shared" si="346"/>
        <v>1.99</v>
      </c>
      <c r="M5546" s="32">
        <f t="shared" si="347"/>
        <v>0.10000000000000009</v>
      </c>
      <c r="O5546" s="34">
        <v>40247.493055555555</v>
      </c>
      <c r="P5546" s="33">
        <v>0.10000000000000009</v>
      </c>
      <c r="Q5546" s="33">
        <v>0.10000000000000009</v>
      </c>
    </row>
    <row r="5547" spans="1:17">
      <c r="A5547">
        <v>2014</v>
      </c>
      <c r="B5547">
        <v>311</v>
      </c>
      <c r="C5547">
        <v>1200</v>
      </c>
      <c r="D5547">
        <v>2850</v>
      </c>
      <c r="E5547" s="33">
        <f t="shared" si="344"/>
        <v>2.85</v>
      </c>
      <c r="F5547" s="32">
        <f t="shared" si="345"/>
        <v>0.12000000000000011</v>
      </c>
      <c r="H5547">
        <v>2014</v>
      </c>
      <c r="I5547">
        <v>311</v>
      </c>
      <c r="J5547">
        <v>1200</v>
      </c>
      <c r="K5547">
        <v>2010</v>
      </c>
      <c r="L5547" s="33">
        <f t="shared" si="346"/>
        <v>2.0099999999999998</v>
      </c>
      <c r="M5547" s="32">
        <f t="shared" si="347"/>
        <v>0.11999999999999988</v>
      </c>
      <c r="O5547" s="34">
        <v>40247.5</v>
      </c>
      <c r="P5547" s="33">
        <v>0.12000000000000011</v>
      </c>
      <c r="Q5547" s="33">
        <v>0.11999999999999988</v>
      </c>
    </row>
    <row r="5548" spans="1:17">
      <c r="A5548">
        <v>2014</v>
      </c>
      <c r="B5548">
        <v>311</v>
      </c>
      <c r="C5548">
        <v>1210</v>
      </c>
      <c r="D5548">
        <v>2860</v>
      </c>
      <c r="E5548" s="33">
        <f t="shared" si="344"/>
        <v>2.86</v>
      </c>
      <c r="F5548" s="32">
        <f t="shared" si="345"/>
        <v>0.12999999999999989</v>
      </c>
      <c r="H5548">
        <v>2014</v>
      </c>
      <c r="I5548">
        <v>311</v>
      </c>
      <c r="J5548">
        <v>1210</v>
      </c>
      <c r="K5548">
        <v>2030</v>
      </c>
      <c r="L5548" s="33">
        <f t="shared" si="346"/>
        <v>2.0299999999999998</v>
      </c>
      <c r="M5548" s="32">
        <f t="shared" si="347"/>
        <v>0.1399999999999999</v>
      </c>
      <c r="O5548" s="34">
        <v>40247.506944444445</v>
      </c>
      <c r="P5548" s="33">
        <v>0.12999999999999989</v>
      </c>
      <c r="Q5548" s="33">
        <v>0.1399999999999999</v>
      </c>
    </row>
    <row r="5549" spans="1:17">
      <c r="A5549">
        <v>2014</v>
      </c>
      <c r="B5549">
        <v>311</v>
      </c>
      <c r="C5549">
        <v>1220</v>
      </c>
      <c r="D5549">
        <v>2880</v>
      </c>
      <c r="E5549" s="33">
        <f t="shared" si="344"/>
        <v>2.88</v>
      </c>
      <c r="F5549" s="32">
        <f t="shared" si="345"/>
        <v>0.14999999999999991</v>
      </c>
      <c r="H5549">
        <v>2014</v>
      </c>
      <c r="I5549">
        <v>311</v>
      </c>
      <c r="J5549">
        <v>1220</v>
      </c>
      <c r="K5549">
        <v>2040</v>
      </c>
      <c r="L5549" s="33">
        <f t="shared" si="346"/>
        <v>2.04</v>
      </c>
      <c r="M5549" s="32">
        <f t="shared" si="347"/>
        <v>0.15000000000000013</v>
      </c>
      <c r="O5549" s="34">
        <v>40247.513888888891</v>
      </c>
      <c r="P5549" s="33">
        <v>0.14999999999999991</v>
      </c>
      <c r="Q5549" s="33">
        <v>0.15000000000000013</v>
      </c>
    </row>
    <row r="5550" spans="1:17">
      <c r="A5550">
        <v>2014</v>
      </c>
      <c r="B5550">
        <v>311</v>
      </c>
      <c r="C5550">
        <v>1230</v>
      </c>
      <c r="D5550">
        <v>2900</v>
      </c>
      <c r="E5550" s="33">
        <f t="shared" si="344"/>
        <v>2.9</v>
      </c>
      <c r="F5550" s="32">
        <f t="shared" si="345"/>
        <v>0.16999999999999993</v>
      </c>
      <c r="H5550">
        <v>2014</v>
      </c>
      <c r="I5550">
        <v>311</v>
      </c>
      <c r="J5550">
        <v>1230</v>
      </c>
      <c r="K5550">
        <v>2060</v>
      </c>
      <c r="L5550" s="33">
        <f t="shared" si="346"/>
        <v>2.06</v>
      </c>
      <c r="M5550" s="32">
        <f t="shared" si="347"/>
        <v>0.17000000000000015</v>
      </c>
      <c r="O5550" s="34">
        <v>40247.520833333336</v>
      </c>
      <c r="P5550" s="33">
        <v>0.16999999999999993</v>
      </c>
      <c r="Q5550" s="33">
        <v>0.17000000000000015</v>
      </c>
    </row>
    <row r="5551" spans="1:17">
      <c r="A5551">
        <v>2014</v>
      </c>
      <c r="B5551">
        <v>311</v>
      </c>
      <c r="C5551">
        <v>1240</v>
      </c>
      <c r="D5551">
        <v>2910</v>
      </c>
      <c r="E5551" s="33">
        <f t="shared" si="344"/>
        <v>2.91</v>
      </c>
      <c r="F5551" s="32">
        <f t="shared" si="345"/>
        <v>0.18000000000000016</v>
      </c>
      <c r="H5551">
        <v>2014</v>
      </c>
      <c r="I5551">
        <v>311</v>
      </c>
      <c r="J5551">
        <v>1240</v>
      </c>
      <c r="K5551">
        <v>2080</v>
      </c>
      <c r="L5551" s="33">
        <f t="shared" si="346"/>
        <v>2.08</v>
      </c>
      <c r="M5551" s="32">
        <f t="shared" si="347"/>
        <v>0.19000000000000017</v>
      </c>
      <c r="O5551" s="34">
        <v>40247.527777777781</v>
      </c>
      <c r="P5551" s="33">
        <v>0.18000000000000016</v>
      </c>
      <c r="Q5551" s="33">
        <v>0.19000000000000017</v>
      </c>
    </row>
    <row r="5552" spans="1:17">
      <c r="A5552">
        <v>2014</v>
      </c>
      <c r="B5552">
        <v>311</v>
      </c>
      <c r="C5552">
        <v>1250</v>
      </c>
      <c r="D5552">
        <v>2930</v>
      </c>
      <c r="E5552" s="33">
        <f t="shared" si="344"/>
        <v>2.93</v>
      </c>
      <c r="F5552" s="32">
        <f t="shared" si="345"/>
        <v>0.20000000000000018</v>
      </c>
      <c r="H5552">
        <v>2014</v>
      </c>
      <c r="I5552">
        <v>311</v>
      </c>
      <c r="J5552">
        <v>1250</v>
      </c>
      <c r="K5552">
        <v>2090</v>
      </c>
      <c r="L5552" s="33">
        <f t="shared" si="346"/>
        <v>2.09</v>
      </c>
      <c r="M5552" s="32">
        <f t="shared" si="347"/>
        <v>0.19999999999999996</v>
      </c>
      <c r="O5552" s="34">
        <v>40247.534722222219</v>
      </c>
      <c r="P5552" s="33">
        <v>0.20000000000000018</v>
      </c>
      <c r="Q5552" s="33">
        <v>0.19999999999999996</v>
      </c>
    </row>
    <row r="5553" spans="1:17">
      <c r="A5553">
        <v>2014</v>
      </c>
      <c r="B5553">
        <v>311</v>
      </c>
      <c r="C5553">
        <v>1300</v>
      </c>
      <c r="D5553">
        <v>2940</v>
      </c>
      <c r="E5553" s="33">
        <f t="shared" si="344"/>
        <v>2.94</v>
      </c>
      <c r="F5553" s="32">
        <f t="shared" si="345"/>
        <v>0.20999999999999996</v>
      </c>
      <c r="H5553">
        <v>2014</v>
      </c>
      <c r="I5553">
        <v>311</v>
      </c>
      <c r="J5553">
        <v>1300</v>
      </c>
      <c r="K5553">
        <v>2110</v>
      </c>
      <c r="L5553" s="33">
        <f t="shared" si="346"/>
        <v>2.11</v>
      </c>
      <c r="M5553" s="32">
        <f t="shared" si="347"/>
        <v>0.21999999999999997</v>
      </c>
      <c r="O5553" s="34">
        <v>40247.541666666664</v>
      </c>
      <c r="P5553" s="33">
        <v>0.20999999999999996</v>
      </c>
      <c r="Q5553" s="33">
        <v>0.21999999999999997</v>
      </c>
    </row>
    <row r="5554" spans="1:17">
      <c r="A5554">
        <v>2014</v>
      </c>
      <c r="B5554">
        <v>311</v>
      </c>
      <c r="C5554">
        <v>1310</v>
      </c>
      <c r="D5554">
        <v>2960</v>
      </c>
      <c r="E5554" s="33">
        <f t="shared" si="344"/>
        <v>2.96</v>
      </c>
      <c r="F5554" s="32">
        <f t="shared" si="345"/>
        <v>0.22999999999999998</v>
      </c>
      <c r="H5554">
        <v>2014</v>
      </c>
      <c r="I5554">
        <v>311</v>
      </c>
      <c r="J5554">
        <v>1310</v>
      </c>
      <c r="K5554">
        <v>2130</v>
      </c>
      <c r="L5554" s="33">
        <f t="shared" si="346"/>
        <v>2.13</v>
      </c>
      <c r="M5554" s="32">
        <f t="shared" si="347"/>
        <v>0.24</v>
      </c>
      <c r="O5554" s="34">
        <v>40247.548611111109</v>
      </c>
      <c r="P5554" s="33">
        <v>0.22999999999999998</v>
      </c>
      <c r="Q5554" s="33">
        <v>0.24</v>
      </c>
    </row>
    <row r="5555" spans="1:17">
      <c r="A5555">
        <v>2014</v>
      </c>
      <c r="B5555">
        <v>311</v>
      </c>
      <c r="C5555">
        <v>1320</v>
      </c>
      <c r="D5555">
        <v>2970</v>
      </c>
      <c r="E5555" s="33">
        <f t="shared" si="344"/>
        <v>2.97</v>
      </c>
      <c r="F5555" s="32">
        <f t="shared" si="345"/>
        <v>0.24000000000000021</v>
      </c>
      <c r="H5555">
        <v>2014</v>
      </c>
      <c r="I5555">
        <v>311</v>
      </c>
      <c r="J5555">
        <v>1320</v>
      </c>
      <c r="K5555">
        <v>2140</v>
      </c>
      <c r="L5555" s="33">
        <f t="shared" si="346"/>
        <v>2.14</v>
      </c>
      <c r="M5555" s="32">
        <f t="shared" si="347"/>
        <v>0.25000000000000022</v>
      </c>
      <c r="O5555" s="34">
        <v>40247.555555555555</v>
      </c>
      <c r="P5555" s="33">
        <v>0.24000000000000021</v>
      </c>
      <c r="Q5555" s="33">
        <v>0.25000000000000022</v>
      </c>
    </row>
    <row r="5556" spans="1:17">
      <c r="A5556">
        <v>2014</v>
      </c>
      <c r="B5556">
        <v>311</v>
      </c>
      <c r="C5556">
        <v>1330</v>
      </c>
      <c r="D5556">
        <v>2990</v>
      </c>
      <c r="E5556" s="33">
        <f t="shared" si="344"/>
        <v>2.99</v>
      </c>
      <c r="F5556" s="32">
        <f t="shared" si="345"/>
        <v>0.26000000000000023</v>
      </c>
      <c r="H5556">
        <v>2014</v>
      </c>
      <c r="I5556">
        <v>311</v>
      </c>
      <c r="J5556">
        <v>1330</v>
      </c>
      <c r="K5556">
        <v>2150</v>
      </c>
      <c r="L5556" s="33">
        <f t="shared" si="346"/>
        <v>2.15</v>
      </c>
      <c r="M5556" s="32">
        <f t="shared" si="347"/>
        <v>0.26</v>
      </c>
      <c r="O5556" s="34">
        <v>40247.5625</v>
      </c>
      <c r="P5556" s="33">
        <v>0.26000000000000023</v>
      </c>
      <c r="Q5556" s="33">
        <v>0.26</v>
      </c>
    </row>
    <row r="5557" spans="1:17">
      <c r="A5557">
        <v>2014</v>
      </c>
      <c r="B5557">
        <v>311</v>
      </c>
      <c r="C5557">
        <v>1340</v>
      </c>
      <c r="D5557">
        <v>3000</v>
      </c>
      <c r="E5557" s="33">
        <f t="shared" si="344"/>
        <v>3</v>
      </c>
      <c r="F5557" s="32">
        <f t="shared" si="345"/>
        <v>0.27</v>
      </c>
      <c r="H5557">
        <v>2014</v>
      </c>
      <c r="I5557">
        <v>311</v>
      </c>
      <c r="J5557">
        <v>1340</v>
      </c>
      <c r="K5557">
        <v>2170</v>
      </c>
      <c r="L5557" s="33">
        <f t="shared" si="346"/>
        <v>2.17</v>
      </c>
      <c r="M5557" s="32">
        <f t="shared" si="347"/>
        <v>0.28000000000000003</v>
      </c>
      <c r="O5557" s="34">
        <v>40247.569444444445</v>
      </c>
      <c r="P5557" s="33">
        <v>0.27</v>
      </c>
      <c r="Q5557" s="33">
        <v>0.28000000000000003</v>
      </c>
    </row>
    <row r="5558" spans="1:17">
      <c r="A5558">
        <v>2014</v>
      </c>
      <c r="B5558">
        <v>311</v>
      </c>
      <c r="C5558">
        <v>1350</v>
      </c>
      <c r="D5558">
        <v>3020</v>
      </c>
      <c r="E5558" s="33">
        <f t="shared" si="344"/>
        <v>3.02</v>
      </c>
      <c r="F5558" s="32">
        <f t="shared" si="345"/>
        <v>0.29000000000000004</v>
      </c>
      <c r="H5558">
        <v>2014</v>
      </c>
      <c r="I5558">
        <v>311</v>
      </c>
      <c r="J5558">
        <v>1350</v>
      </c>
      <c r="K5558">
        <v>2180</v>
      </c>
      <c r="L5558" s="33">
        <f t="shared" si="346"/>
        <v>2.1800000000000002</v>
      </c>
      <c r="M5558" s="32">
        <f t="shared" si="347"/>
        <v>0.29000000000000026</v>
      </c>
      <c r="O5558" s="34">
        <v>40247.576388888891</v>
      </c>
      <c r="P5558" s="33">
        <v>0.29000000000000004</v>
      </c>
      <c r="Q5558" s="33">
        <v>0.29000000000000026</v>
      </c>
    </row>
    <row r="5559" spans="1:17">
      <c r="A5559">
        <v>2014</v>
      </c>
      <c r="B5559">
        <v>311</v>
      </c>
      <c r="C5559">
        <v>1400</v>
      </c>
      <c r="D5559">
        <v>3030</v>
      </c>
      <c r="E5559" s="33">
        <f t="shared" si="344"/>
        <v>3.03</v>
      </c>
      <c r="F5559" s="32">
        <f t="shared" si="345"/>
        <v>0.29999999999999982</v>
      </c>
      <c r="H5559">
        <v>2014</v>
      </c>
      <c r="I5559">
        <v>311</v>
      </c>
      <c r="J5559">
        <v>1400</v>
      </c>
      <c r="K5559">
        <v>2190</v>
      </c>
      <c r="L5559" s="33">
        <f t="shared" si="346"/>
        <v>2.19</v>
      </c>
      <c r="M5559" s="32">
        <f t="shared" si="347"/>
        <v>0.30000000000000004</v>
      </c>
      <c r="O5559" s="34">
        <v>40247.583333333336</v>
      </c>
      <c r="P5559" s="33">
        <v>0.29999999999999982</v>
      </c>
      <c r="Q5559" s="33">
        <v>0.30000000000000004</v>
      </c>
    </row>
    <row r="5560" spans="1:17">
      <c r="A5560">
        <v>2014</v>
      </c>
      <c r="B5560">
        <v>311</v>
      </c>
      <c r="C5560">
        <v>1410</v>
      </c>
      <c r="D5560">
        <v>3040</v>
      </c>
      <c r="E5560" s="33">
        <f t="shared" si="344"/>
        <v>3.04</v>
      </c>
      <c r="F5560" s="32">
        <f t="shared" si="345"/>
        <v>0.31000000000000005</v>
      </c>
      <c r="H5560">
        <v>2014</v>
      </c>
      <c r="I5560">
        <v>311</v>
      </c>
      <c r="J5560">
        <v>1410</v>
      </c>
      <c r="K5560">
        <v>2190</v>
      </c>
      <c r="L5560" s="33">
        <f t="shared" si="346"/>
        <v>2.19</v>
      </c>
      <c r="M5560" s="32">
        <f t="shared" si="347"/>
        <v>0.30000000000000004</v>
      </c>
      <c r="O5560" s="34">
        <v>40247.590277777781</v>
      </c>
      <c r="P5560" s="33">
        <v>0.31000000000000005</v>
      </c>
      <c r="Q5560" s="33">
        <v>0.30000000000000004</v>
      </c>
    </row>
    <row r="5561" spans="1:17">
      <c r="A5561">
        <v>2014</v>
      </c>
      <c r="B5561">
        <v>311</v>
      </c>
      <c r="C5561">
        <v>1420</v>
      </c>
      <c r="D5561">
        <v>3050</v>
      </c>
      <c r="E5561" s="33">
        <f t="shared" si="344"/>
        <v>3.05</v>
      </c>
      <c r="F5561" s="32">
        <f t="shared" si="345"/>
        <v>0.31999999999999984</v>
      </c>
      <c r="H5561">
        <v>2014</v>
      </c>
      <c r="I5561">
        <v>311</v>
      </c>
      <c r="J5561">
        <v>1420</v>
      </c>
      <c r="K5561">
        <v>2200</v>
      </c>
      <c r="L5561" s="33">
        <f t="shared" si="346"/>
        <v>2.2000000000000002</v>
      </c>
      <c r="M5561" s="32">
        <f t="shared" si="347"/>
        <v>0.31000000000000028</v>
      </c>
      <c r="O5561" s="34">
        <v>40247.597222222219</v>
      </c>
      <c r="P5561" s="33">
        <v>0.31999999999999984</v>
      </c>
      <c r="Q5561" s="33">
        <v>0.31000000000000028</v>
      </c>
    </row>
    <row r="5562" spans="1:17">
      <c r="A5562">
        <v>2014</v>
      </c>
      <c r="B5562">
        <v>311</v>
      </c>
      <c r="C5562">
        <v>1430</v>
      </c>
      <c r="D5562">
        <v>3060</v>
      </c>
      <c r="E5562" s="33">
        <f t="shared" si="344"/>
        <v>3.06</v>
      </c>
      <c r="F5562" s="32">
        <f t="shared" si="345"/>
        <v>0.33000000000000007</v>
      </c>
      <c r="H5562">
        <v>2014</v>
      </c>
      <c r="I5562">
        <v>311</v>
      </c>
      <c r="J5562">
        <v>1430</v>
      </c>
      <c r="K5562">
        <v>2200</v>
      </c>
      <c r="L5562" s="33">
        <f t="shared" si="346"/>
        <v>2.2000000000000002</v>
      </c>
      <c r="M5562" s="32">
        <f t="shared" si="347"/>
        <v>0.31000000000000028</v>
      </c>
      <c r="O5562" s="34">
        <v>40247.604166666664</v>
      </c>
      <c r="P5562" s="33">
        <v>0.33000000000000007</v>
      </c>
      <c r="Q5562" s="33">
        <v>0.31000000000000028</v>
      </c>
    </row>
    <row r="5563" spans="1:17">
      <c r="A5563">
        <v>2014</v>
      </c>
      <c r="B5563">
        <v>311</v>
      </c>
      <c r="C5563">
        <v>1440</v>
      </c>
      <c r="D5563">
        <v>3070</v>
      </c>
      <c r="E5563" s="33">
        <f t="shared" si="344"/>
        <v>3.07</v>
      </c>
      <c r="F5563" s="32">
        <f t="shared" si="345"/>
        <v>0.33999999999999986</v>
      </c>
      <c r="H5563">
        <v>2014</v>
      </c>
      <c r="I5563">
        <v>311</v>
      </c>
      <c r="J5563">
        <v>1440</v>
      </c>
      <c r="K5563">
        <v>2210</v>
      </c>
      <c r="L5563" s="33">
        <f t="shared" si="346"/>
        <v>2.21</v>
      </c>
      <c r="M5563" s="32">
        <f t="shared" si="347"/>
        <v>0.32000000000000006</v>
      </c>
      <c r="O5563" s="34">
        <v>40247.611111111109</v>
      </c>
      <c r="P5563" s="33">
        <v>0.33999999999999986</v>
      </c>
      <c r="Q5563" s="33">
        <v>0.32000000000000006</v>
      </c>
    </row>
    <row r="5564" spans="1:17">
      <c r="A5564">
        <v>2014</v>
      </c>
      <c r="B5564">
        <v>311</v>
      </c>
      <c r="C5564">
        <v>1450</v>
      </c>
      <c r="D5564">
        <v>3080</v>
      </c>
      <c r="E5564" s="33">
        <f t="shared" si="344"/>
        <v>3.08</v>
      </c>
      <c r="F5564" s="32">
        <f t="shared" si="345"/>
        <v>0.35000000000000009</v>
      </c>
      <c r="H5564">
        <v>2014</v>
      </c>
      <c r="I5564">
        <v>311</v>
      </c>
      <c r="J5564">
        <v>1450</v>
      </c>
      <c r="K5564">
        <v>2210</v>
      </c>
      <c r="L5564" s="33">
        <f t="shared" si="346"/>
        <v>2.21</v>
      </c>
      <c r="M5564" s="32">
        <f t="shared" si="347"/>
        <v>0.32000000000000006</v>
      </c>
      <c r="O5564" s="34">
        <v>40247.618055555555</v>
      </c>
      <c r="P5564" s="33">
        <v>0.35000000000000009</v>
      </c>
      <c r="Q5564" s="33">
        <v>0.32000000000000006</v>
      </c>
    </row>
    <row r="5565" spans="1:17">
      <c r="A5565">
        <v>2014</v>
      </c>
      <c r="B5565">
        <v>311</v>
      </c>
      <c r="C5565">
        <v>1500</v>
      </c>
      <c r="D5565">
        <v>3090</v>
      </c>
      <c r="E5565" s="33">
        <f t="shared" si="344"/>
        <v>3.09</v>
      </c>
      <c r="F5565" s="32">
        <f t="shared" si="345"/>
        <v>0.35999999999999988</v>
      </c>
      <c r="H5565">
        <v>2014</v>
      </c>
      <c r="I5565">
        <v>311</v>
      </c>
      <c r="J5565">
        <v>1500</v>
      </c>
      <c r="K5565">
        <v>2210</v>
      </c>
      <c r="L5565" s="33">
        <f t="shared" si="346"/>
        <v>2.21</v>
      </c>
      <c r="M5565" s="32">
        <f t="shared" si="347"/>
        <v>0.32000000000000006</v>
      </c>
      <c r="O5565" s="34">
        <v>40247.625</v>
      </c>
      <c r="P5565" s="33">
        <v>0.35999999999999988</v>
      </c>
      <c r="Q5565" s="33">
        <v>0.32000000000000006</v>
      </c>
    </row>
    <row r="5566" spans="1:17">
      <c r="A5566">
        <v>2014</v>
      </c>
      <c r="B5566">
        <v>311</v>
      </c>
      <c r="C5566">
        <v>1510</v>
      </c>
      <c r="D5566">
        <v>3100</v>
      </c>
      <c r="E5566" s="33">
        <f t="shared" si="344"/>
        <v>3.1</v>
      </c>
      <c r="F5566" s="32">
        <f t="shared" si="345"/>
        <v>0.37000000000000011</v>
      </c>
      <c r="H5566">
        <v>2014</v>
      </c>
      <c r="I5566">
        <v>311</v>
      </c>
      <c r="J5566">
        <v>1510</v>
      </c>
      <c r="K5566">
        <v>2210</v>
      </c>
      <c r="L5566" s="33">
        <f t="shared" si="346"/>
        <v>2.21</v>
      </c>
      <c r="M5566" s="32">
        <f t="shared" si="347"/>
        <v>0.32000000000000006</v>
      </c>
      <c r="O5566" s="34">
        <v>40247.631944444445</v>
      </c>
      <c r="P5566" s="33">
        <v>0.37000000000000011</v>
      </c>
      <c r="Q5566" s="33">
        <v>0.32000000000000006</v>
      </c>
    </row>
    <row r="5567" spans="1:17">
      <c r="A5567">
        <v>2014</v>
      </c>
      <c r="B5567">
        <v>311</v>
      </c>
      <c r="C5567">
        <v>1520</v>
      </c>
      <c r="D5567">
        <v>3100</v>
      </c>
      <c r="E5567" s="33">
        <f t="shared" si="344"/>
        <v>3.1</v>
      </c>
      <c r="F5567" s="32">
        <f t="shared" si="345"/>
        <v>0.37000000000000011</v>
      </c>
      <c r="H5567">
        <v>2014</v>
      </c>
      <c r="I5567">
        <v>311</v>
      </c>
      <c r="J5567">
        <v>1520</v>
      </c>
      <c r="K5567">
        <v>2200</v>
      </c>
      <c r="L5567" s="33">
        <f t="shared" si="346"/>
        <v>2.2000000000000002</v>
      </c>
      <c r="M5567" s="32">
        <f t="shared" si="347"/>
        <v>0.31000000000000028</v>
      </c>
      <c r="O5567" s="34">
        <v>40247.638888888891</v>
      </c>
      <c r="P5567" s="33">
        <v>0.37000000000000011</v>
      </c>
      <c r="Q5567" s="33">
        <v>0.31000000000000028</v>
      </c>
    </row>
    <row r="5568" spans="1:17">
      <c r="A5568">
        <v>2014</v>
      </c>
      <c r="B5568">
        <v>311</v>
      </c>
      <c r="C5568">
        <v>1530</v>
      </c>
      <c r="D5568">
        <v>3110</v>
      </c>
      <c r="E5568" s="33">
        <f t="shared" si="344"/>
        <v>3.11</v>
      </c>
      <c r="F5568" s="32">
        <f t="shared" si="345"/>
        <v>0.37999999999999989</v>
      </c>
      <c r="H5568">
        <v>2014</v>
      </c>
      <c r="I5568">
        <v>311</v>
      </c>
      <c r="J5568">
        <v>1530</v>
      </c>
      <c r="K5568">
        <v>2200</v>
      </c>
      <c r="L5568" s="33">
        <f t="shared" si="346"/>
        <v>2.2000000000000002</v>
      </c>
      <c r="M5568" s="32">
        <f t="shared" si="347"/>
        <v>0.31000000000000028</v>
      </c>
      <c r="O5568" s="34">
        <v>40247.645833333336</v>
      </c>
      <c r="P5568" s="33">
        <v>0.37999999999999989</v>
      </c>
      <c r="Q5568" s="33">
        <v>0.31000000000000028</v>
      </c>
    </row>
    <row r="5569" spans="1:17">
      <c r="A5569">
        <v>2014</v>
      </c>
      <c r="B5569">
        <v>311</v>
      </c>
      <c r="C5569">
        <v>1540</v>
      </c>
      <c r="D5569">
        <v>3110</v>
      </c>
      <c r="E5569" s="33">
        <f t="shared" si="344"/>
        <v>3.11</v>
      </c>
      <c r="F5569" s="32">
        <f t="shared" si="345"/>
        <v>0.37999999999999989</v>
      </c>
      <c r="H5569">
        <v>2014</v>
      </c>
      <c r="I5569">
        <v>311</v>
      </c>
      <c r="J5569">
        <v>1540</v>
      </c>
      <c r="K5569">
        <v>2190</v>
      </c>
      <c r="L5569" s="33">
        <f t="shared" si="346"/>
        <v>2.19</v>
      </c>
      <c r="M5569" s="32">
        <f t="shared" si="347"/>
        <v>0.30000000000000004</v>
      </c>
      <c r="O5569" s="34">
        <v>40247.652777777781</v>
      </c>
      <c r="P5569" s="33">
        <v>0.37999999999999989</v>
      </c>
      <c r="Q5569" s="33">
        <v>0.30000000000000004</v>
      </c>
    </row>
    <row r="5570" spans="1:17">
      <c r="A5570">
        <v>2014</v>
      </c>
      <c r="B5570">
        <v>311</v>
      </c>
      <c r="C5570">
        <v>1550</v>
      </c>
      <c r="D5570">
        <v>3110</v>
      </c>
      <c r="E5570" s="33">
        <f t="shared" si="344"/>
        <v>3.11</v>
      </c>
      <c r="F5570" s="32">
        <f t="shared" si="345"/>
        <v>0.37999999999999989</v>
      </c>
      <c r="H5570">
        <v>2014</v>
      </c>
      <c r="I5570">
        <v>311</v>
      </c>
      <c r="J5570">
        <v>1550</v>
      </c>
      <c r="K5570">
        <v>2180</v>
      </c>
      <c r="L5570" s="33">
        <f t="shared" si="346"/>
        <v>2.1800000000000002</v>
      </c>
      <c r="M5570" s="32">
        <f t="shared" si="347"/>
        <v>0.29000000000000026</v>
      </c>
      <c r="O5570" s="34">
        <v>40247.659722222219</v>
      </c>
      <c r="P5570" s="33">
        <v>0.37999999999999989</v>
      </c>
      <c r="Q5570" s="33">
        <v>0.29000000000000026</v>
      </c>
    </row>
    <row r="5571" spans="1:17">
      <c r="A5571">
        <v>2014</v>
      </c>
      <c r="B5571">
        <v>311</v>
      </c>
      <c r="C5571">
        <v>1600</v>
      </c>
      <c r="D5571">
        <v>3110</v>
      </c>
      <c r="E5571" s="33">
        <f t="shared" si="344"/>
        <v>3.11</v>
      </c>
      <c r="F5571" s="32">
        <f t="shared" si="345"/>
        <v>0.37999999999999989</v>
      </c>
      <c r="H5571">
        <v>2014</v>
      </c>
      <c r="I5571">
        <v>311</v>
      </c>
      <c r="J5571">
        <v>1600</v>
      </c>
      <c r="K5571">
        <v>2170</v>
      </c>
      <c r="L5571" s="33">
        <f t="shared" si="346"/>
        <v>2.17</v>
      </c>
      <c r="M5571" s="32">
        <f t="shared" si="347"/>
        <v>0.28000000000000003</v>
      </c>
      <c r="O5571" s="34">
        <v>40247.666666666664</v>
      </c>
      <c r="P5571" s="33">
        <v>0.37999999999999989</v>
      </c>
      <c r="Q5571" s="33">
        <v>0.28000000000000003</v>
      </c>
    </row>
    <row r="5572" spans="1:17">
      <c r="A5572">
        <v>2014</v>
      </c>
      <c r="B5572">
        <v>311</v>
      </c>
      <c r="C5572">
        <v>1610</v>
      </c>
      <c r="D5572">
        <v>3110</v>
      </c>
      <c r="E5572" s="33">
        <f t="shared" ref="E5572:E5635" si="348">ROUND(D5572/1000,2)</f>
        <v>3.11</v>
      </c>
      <c r="F5572" s="32">
        <f t="shared" ref="F5572:F5635" si="349">E5572-E$8499</f>
        <v>0.37999999999999989</v>
      </c>
      <c r="H5572">
        <v>2014</v>
      </c>
      <c r="I5572">
        <v>311</v>
      </c>
      <c r="J5572">
        <v>1610</v>
      </c>
      <c r="K5572">
        <v>2160</v>
      </c>
      <c r="L5572" s="33">
        <f t="shared" ref="L5572:L5635" si="350">ROUND(K5572/1000,2)</f>
        <v>2.16</v>
      </c>
      <c r="M5572" s="32">
        <f t="shared" ref="M5572:M5635" si="351">L5572-L$8499</f>
        <v>0.27000000000000024</v>
      </c>
      <c r="O5572" s="34">
        <v>40247.673611111109</v>
      </c>
      <c r="P5572" s="33">
        <v>0.37999999999999989</v>
      </c>
      <c r="Q5572" s="33">
        <v>0.27000000000000024</v>
      </c>
    </row>
    <row r="5573" spans="1:17">
      <c r="A5573">
        <v>2014</v>
      </c>
      <c r="B5573">
        <v>311</v>
      </c>
      <c r="C5573">
        <v>1620</v>
      </c>
      <c r="D5573">
        <v>3110</v>
      </c>
      <c r="E5573" s="33">
        <f t="shared" si="348"/>
        <v>3.11</v>
      </c>
      <c r="F5573" s="32">
        <f t="shared" si="349"/>
        <v>0.37999999999999989</v>
      </c>
      <c r="H5573">
        <v>2014</v>
      </c>
      <c r="I5573">
        <v>311</v>
      </c>
      <c r="J5573">
        <v>1620</v>
      </c>
      <c r="K5573">
        <v>2140</v>
      </c>
      <c r="L5573" s="33">
        <f t="shared" si="350"/>
        <v>2.14</v>
      </c>
      <c r="M5573" s="32">
        <f t="shared" si="351"/>
        <v>0.25000000000000022</v>
      </c>
      <c r="O5573" s="34">
        <v>40247.680555555555</v>
      </c>
      <c r="P5573" s="33">
        <v>0.37999999999999989</v>
      </c>
      <c r="Q5573" s="33">
        <v>0.25000000000000022</v>
      </c>
    </row>
    <row r="5574" spans="1:17">
      <c r="A5574">
        <v>2014</v>
      </c>
      <c r="B5574">
        <v>311</v>
      </c>
      <c r="C5574">
        <v>1630</v>
      </c>
      <c r="D5574">
        <v>3100</v>
      </c>
      <c r="E5574" s="33">
        <f t="shared" si="348"/>
        <v>3.1</v>
      </c>
      <c r="F5574" s="32">
        <f t="shared" si="349"/>
        <v>0.37000000000000011</v>
      </c>
      <c r="H5574">
        <v>2014</v>
      </c>
      <c r="I5574">
        <v>311</v>
      </c>
      <c r="J5574">
        <v>1630</v>
      </c>
      <c r="K5574">
        <v>2130</v>
      </c>
      <c r="L5574" s="33">
        <f t="shared" si="350"/>
        <v>2.13</v>
      </c>
      <c r="M5574" s="32">
        <f t="shared" si="351"/>
        <v>0.24</v>
      </c>
      <c r="O5574" s="34">
        <v>40247.6875</v>
      </c>
      <c r="P5574" s="33">
        <v>0.37000000000000011</v>
      </c>
      <c r="Q5574" s="33">
        <v>0.24</v>
      </c>
    </row>
    <row r="5575" spans="1:17">
      <c r="A5575">
        <v>2014</v>
      </c>
      <c r="B5575">
        <v>311</v>
      </c>
      <c r="C5575">
        <v>1640</v>
      </c>
      <c r="D5575">
        <v>3090</v>
      </c>
      <c r="E5575" s="33">
        <f t="shared" si="348"/>
        <v>3.09</v>
      </c>
      <c r="F5575" s="32">
        <f t="shared" si="349"/>
        <v>0.35999999999999988</v>
      </c>
      <c r="H5575">
        <v>2014</v>
      </c>
      <c r="I5575">
        <v>311</v>
      </c>
      <c r="J5575">
        <v>1640</v>
      </c>
      <c r="K5575">
        <v>2120</v>
      </c>
      <c r="L5575" s="33">
        <f t="shared" si="350"/>
        <v>2.12</v>
      </c>
      <c r="M5575" s="32">
        <f t="shared" si="351"/>
        <v>0.2300000000000002</v>
      </c>
      <c r="O5575" s="34">
        <v>40247.694444444445</v>
      </c>
      <c r="P5575" s="33">
        <v>0.35999999999999988</v>
      </c>
      <c r="Q5575" s="33">
        <v>0.2300000000000002</v>
      </c>
    </row>
    <row r="5576" spans="1:17">
      <c r="A5576">
        <v>2014</v>
      </c>
      <c r="B5576">
        <v>311</v>
      </c>
      <c r="C5576">
        <v>1650</v>
      </c>
      <c r="D5576">
        <v>3080</v>
      </c>
      <c r="E5576" s="33">
        <f t="shared" si="348"/>
        <v>3.08</v>
      </c>
      <c r="F5576" s="32">
        <f t="shared" si="349"/>
        <v>0.35000000000000009</v>
      </c>
      <c r="H5576">
        <v>2014</v>
      </c>
      <c r="I5576">
        <v>311</v>
      </c>
      <c r="J5576">
        <v>1650</v>
      </c>
      <c r="K5576">
        <v>2100</v>
      </c>
      <c r="L5576" s="33">
        <f t="shared" si="350"/>
        <v>2.1</v>
      </c>
      <c r="M5576" s="32">
        <f t="shared" si="351"/>
        <v>0.21000000000000019</v>
      </c>
      <c r="O5576" s="34">
        <v>40247.701388888891</v>
      </c>
      <c r="P5576" s="33">
        <v>0.35000000000000009</v>
      </c>
      <c r="Q5576" s="33">
        <v>0.21000000000000019</v>
      </c>
    </row>
    <row r="5577" spans="1:17">
      <c r="A5577">
        <v>2014</v>
      </c>
      <c r="B5577">
        <v>311</v>
      </c>
      <c r="C5577">
        <v>1700</v>
      </c>
      <c r="D5577">
        <v>3070</v>
      </c>
      <c r="E5577" s="33">
        <f t="shared" si="348"/>
        <v>3.07</v>
      </c>
      <c r="F5577" s="32">
        <f t="shared" si="349"/>
        <v>0.33999999999999986</v>
      </c>
      <c r="H5577">
        <v>2014</v>
      </c>
      <c r="I5577">
        <v>311</v>
      </c>
      <c r="J5577">
        <v>1700</v>
      </c>
      <c r="K5577">
        <v>2080</v>
      </c>
      <c r="L5577" s="33">
        <f t="shared" si="350"/>
        <v>2.08</v>
      </c>
      <c r="M5577" s="32">
        <f t="shared" si="351"/>
        <v>0.19000000000000017</v>
      </c>
      <c r="O5577" s="34">
        <v>40247.708333333336</v>
      </c>
      <c r="P5577" s="33">
        <v>0.33999999999999986</v>
      </c>
      <c r="Q5577" s="33">
        <v>0.19000000000000017</v>
      </c>
    </row>
    <row r="5578" spans="1:17">
      <c r="A5578">
        <v>2014</v>
      </c>
      <c r="B5578">
        <v>311</v>
      </c>
      <c r="C5578">
        <v>1710</v>
      </c>
      <c r="D5578">
        <v>3060</v>
      </c>
      <c r="E5578" s="33">
        <f t="shared" si="348"/>
        <v>3.06</v>
      </c>
      <c r="F5578" s="32">
        <f t="shared" si="349"/>
        <v>0.33000000000000007</v>
      </c>
      <c r="H5578">
        <v>2014</v>
      </c>
      <c r="I5578">
        <v>311</v>
      </c>
      <c r="J5578">
        <v>1710</v>
      </c>
      <c r="K5578">
        <v>2070</v>
      </c>
      <c r="L5578" s="33">
        <f t="shared" si="350"/>
        <v>2.0699999999999998</v>
      </c>
      <c r="M5578" s="32">
        <f t="shared" si="351"/>
        <v>0.17999999999999994</v>
      </c>
      <c r="O5578" s="34">
        <v>40247.715277777781</v>
      </c>
      <c r="P5578" s="33">
        <v>0.33000000000000007</v>
      </c>
      <c r="Q5578" s="33">
        <v>0.17999999999999994</v>
      </c>
    </row>
    <row r="5579" spans="1:17">
      <c r="A5579">
        <v>2014</v>
      </c>
      <c r="B5579">
        <v>311</v>
      </c>
      <c r="C5579">
        <v>1720</v>
      </c>
      <c r="D5579">
        <v>3050</v>
      </c>
      <c r="E5579" s="33">
        <f t="shared" si="348"/>
        <v>3.05</v>
      </c>
      <c r="F5579" s="32">
        <f t="shared" si="349"/>
        <v>0.31999999999999984</v>
      </c>
      <c r="H5579">
        <v>2014</v>
      </c>
      <c r="I5579">
        <v>311</v>
      </c>
      <c r="J5579">
        <v>1720</v>
      </c>
      <c r="K5579">
        <v>2050</v>
      </c>
      <c r="L5579" s="33">
        <f t="shared" si="350"/>
        <v>2.0499999999999998</v>
      </c>
      <c r="M5579" s="32">
        <f t="shared" si="351"/>
        <v>0.15999999999999992</v>
      </c>
      <c r="O5579" s="34">
        <v>40247.722222222219</v>
      </c>
      <c r="P5579" s="33">
        <v>0.31999999999999984</v>
      </c>
      <c r="Q5579" s="33">
        <v>0.15999999999999992</v>
      </c>
    </row>
    <row r="5580" spans="1:17">
      <c r="A5580">
        <v>2014</v>
      </c>
      <c r="B5580">
        <v>311</v>
      </c>
      <c r="C5580">
        <v>1730</v>
      </c>
      <c r="D5580">
        <v>3030</v>
      </c>
      <c r="E5580" s="33">
        <f t="shared" si="348"/>
        <v>3.03</v>
      </c>
      <c r="F5580" s="32">
        <f t="shared" si="349"/>
        <v>0.29999999999999982</v>
      </c>
      <c r="H5580">
        <v>2014</v>
      </c>
      <c r="I5580">
        <v>311</v>
      </c>
      <c r="J5580">
        <v>1730</v>
      </c>
      <c r="K5580">
        <v>2030</v>
      </c>
      <c r="L5580" s="33">
        <f t="shared" si="350"/>
        <v>2.0299999999999998</v>
      </c>
      <c r="M5580" s="32">
        <f t="shared" si="351"/>
        <v>0.1399999999999999</v>
      </c>
      <c r="O5580" s="34">
        <v>40247.729166666664</v>
      </c>
      <c r="P5580" s="33">
        <v>0.29999999999999982</v>
      </c>
      <c r="Q5580" s="33">
        <v>0.1399999999999999</v>
      </c>
    </row>
    <row r="5581" spans="1:17">
      <c r="A5581">
        <v>2014</v>
      </c>
      <c r="B5581">
        <v>311</v>
      </c>
      <c r="C5581">
        <v>1740</v>
      </c>
      <c r="D5581">
        <v>3020</v>
      </c>
      <c r="E5581" s="33">
        <f t="shared" si="348"/>
        <v>3.02</v>
      </c>
      <c r="F5581" s="32">
        <f t="shared" si="349"/>
        <v>0.29000000000000004</v>
      </c>
      <c r="H5581">
        <v>2014</v>
      </c>
      <c r="I5581">
        <v>311</v>
      </c>
      <c r="J5581">
        <v>1740</v>
      </c>
      <c r="K5581">
        <v>2010</v>
      </c>
      <c r="L5581" s="33">
        <f t="shared" si="350"/>
        <v>2.0099999999999998</v>
      </c>
      <c r="M5581" s="32">
        <f t="shared" si="351"/>
        <v>0.11999999999999988</v>
      </c>
      <c r="O5581" s="34">
        <v>40247.736111111109</v>
      </c>
      <c r="P5581" s="33">
        <v>0.29000000000000004</v>
      </c>
      <c r="Q5581" s="33">
        <v>0.11999999999999988</v>
      </c>
    </row>
    <row r="5582" spans="1:17">
      <c r="A5582">
        <v>2014</v>
      </c>
      <c r="B5582">
        <v>311</v>
      </c>
      <c r="C5582">
        <v>1750</v>
      </c>
      <c r="D5582">
        <v>3000</v>
      </c>
      <c r="E5582" s="33">
        <f t="shared" si="348"/>
        <v>3</v>
      </c>
      <c r="F5582" s="32">
        <f t="shared" si="349"/>
        <v>0.27</v>
      </c>
      <c r="H5582">
        <v>2014</v>
      </c>
      <c r="I5582">
        <v>311</v>
      </c>
      <c r="J5582">
        <v>1750</v>
      </c>
      <c r="K5582">
        <v>2000</v>
      </c>
      <c r="L5582" s="33">
        <f t="shared" si="350"/>
        <v>2</v>
      </c>
      <c r="M5582" s="32">
        <f t="shared" si="351"/>
        <v>0.1100000000000001</v>
      </c>
      <c r="O5582" s="34">
        <v>40247.743055555555</v>
      </c>
      <c r="P5582" s="33">
        <v>0.27</v>
      </c>
      <c r="Q5582" s="33">
        <v>0.1100000000000001</v>
      </c>
    </row>
    <row r="5583" spans="1:17">
      <c r="A5583">
        <v>2014</v>
      </c>
      <c r="B5583">
        <v>311</v>
      </c>
      <c r="C5583">
        <v>1800</v>
      </c>
      <c r="D5583">
        <v>2980</v>
      </c>
      <c r="E5583" s="33">
        <f t="shared" si="348"/>
        <v>2.98</v>
      </c>
      <c r="F5583" s="32">
        <f t="shared" si="349"/>
        <v>0.25</v>
      </c>
      <c r="H5583">
        <v>2014</v>
      </c>
      <c r="I5583">
        <v>311</v>
      </c>
      <c r="J5583">
        <v>1800</v>
      </c>
      <c r="K5583">
        <v>1980</v>
      </c>
      <c r="L5583" s="33">
        <f t="shared" si="350"/>
        <v>1.98</v>
      </c>
      <c r="M5583" s="32">
        <f t="shared" si="351"/>
        <v>9.000000000000008E-2</v>
      </c>
      <c r="O5583" s="34">
        <v>40247.75</v>
      </c>
      <c r="P5583" s="33">
        <v>0.25</v>
      </c>
      <c r="Q5583" s="33">
        <v>9.000000000000008E-2</v>
      </c>
    </row>
    <row r="5584" spans="1:17">
      <c r="A5584">
        <v>2014</v>
      </c>
      <c r="B5584">
        <v>311</v>
      </c>
      <c r="C5584">
        <v>1810</v>
      </c>
      <c r="D5584">
        <v>2960</v>
      </c>
      <c r="E5584" s="33">
        <f t="shared" si="348"/>
        <v>2.96</v>
      </c>
      <c r="F5584" s="32">
        <f t="shared" si="349"/>
        <v>0.22999999999999998</v>
      </c>
      <c r="H5584">
        <v>2014</v>
      </c>
      <c r="I5584">
        <v>311</v>
      </c>
      <c r="J5584">
        <v>1810</v>
      </c>
      <c r="K5584">
        <v>1960</v>
      </c>
      <c r="L5584" s="33">
        <f t="shared" si="350"/>
        <v>1.96</v>
      </c>
      <c r="M5584" s="32">
        <f t="shared" si="351"/>
        <v>7.0000000000000062E-2</v>
      </c>
      <c r="O5584" s="34">
        <v>40247.756944444445</v>
      </c>
      <c r="P5584" s="33">
        <v>0.22999999999999998</v>
      </c>
      <c r="Q5584" s="33">
        <v>7.0000000000000062E-2</v>
      </c>
    </row>
    <row r="5585" spans="1:17">
      <c r="A5585">
        <v>2014</v>
      </c>
      <c r="B5585">
        <v>311</v>
      </c>
      <c r="C5585">
        <v>1820</v>
      </c>
      <c r="D5585">
        <v>2940</v>
      </c>
      <c r="E5585" s="33">
        <f t="shared" si="348"/>
        <v>2.94</v>
      </c>
      <c r="F5585" s="32">
        <f t="shared" si="349"/>
        <v>0.20999999999999996</v>
      </c>
      <c r="H5585">
        <v>2014</v>
      </c>
      <c r="I5585">
        <v>311</v>
      </c>
      <c r="J5585">
        <v>1820</v>
      </c>
      <c r="K5585">
        <v>1940</v>
      </c>
      <c r="L5585" s="33">
        <f t="shared" si="350"/>
        <v>1.94</v>
      </c>
      <c r="M5585" s="32">
        <f t="shared" si="351"/>
        <v>5.0000000000000044E-2</v>
      </c>
      <c r="O5585" s="34">
        <v>40247.763888888891</v>
      </c>
      <c r="P5585" s="33">
        <v>0.20999999999999996</v>
      </c>
      <c r="Q5585" s="33">
        <v>5.0000000000000044E-2</v>
      </c>
    </row>
    <row r="5586" spans="1:17">
      <c r="A5586">
        <v>2014</v>
      </c>
      <c r="B5586">
        <v>311</v>
      </c>
      <c r="C5586">
        <v>1830</v>
      </c>
      <c r="D5586">
        <v>2920</v>
      </c>
      <c r="E5586" s="33">
        <f t="shared" si="348"/>
        <v>2.92</v>
      </c>
      <c r="F5586" s="32">
        <f t="shared" si="349"/>
        <v>0.18999999999999995</v>
      </c>
      <c r="H5586">
        <v>2014</v>
      </c>
      <c r="I5586">
        <v>311</v>
      </c>
      <c r="J5586">
        <v>1830</v>
      </c>
      <c r="K5586">
        <v>1930</v>
      </c>
      <c r="L5586" s="33">
        <f t="shared" si="350"/>
        <v>1.93</v>
      </c>
      <c r="M5586" s="32">
        <f t="shared" si="351"/>
        <v>4.0000000000000036E-2</v>
      </c>
      <c r="O5586" s="34">
        <v>40247.770833333336</v>
      </c>
      <c r="P5586" s="33">
        <v>0.18999999999999995</v>
      </c>
      <c r="Q5586" s="33">
        <v>4.0000000000000036E-2</v>
      </c>
    </row>
    <row r="5587" spans="1:17">
      <c r="A5587">
        <v>2014</v>
      </c>
      <c r="B5587">
        <v>311</v>
      </c>
      <c r="C5587">
        <v>1840</v>
      </c>
      <c r="D5587">
        <v>2900</v>
      </c>
      <c r="E5587" s="33">
        <f t="shared" si="348"/>
        <v>2.9</v>
      </c>
      <c r="F5587" s="32">
        <f t="shared" si="349"/>
        <v>0.16999999999999993</v>
      </c>
      <c r="H5587">
        <v>2014</v>
      </c>
      <c r="I5587">
        <v>311</v>
      </c>
      <c r="J5587">
        <v>1840</v>
      </c>
      <c r="K5587">
        <v>1910</v>
      </c>
      <c r="L5587" s="33">
        <f t="shared" si="350"/>
        <v>1.91</v>
      </c>
      <c r="M5587" s="32">
        <f t="shared" si="351"/>
        <v>2.0000000000000018E-2</v>
      </c>
      <c r="O5587" s="34">
        <v>40247.777777777781</v>
      </c>
      <c r="P5587" s="33">
        <v>0.16999999999999993</v>
      </c>
      <c r="Q5587" s="33">
        <v>2.0000000000000018E-2</v>
      </c>
    </row>
    <row r="5588" spans="1:17">
      <c r="A5588">
        <v>2014</v>
      </c>
      <c r="B5588">
        <v>311</v>
      </c>
      <c r="C5588">
        <v>1850</v>
      </c>
      <c r="D5588">
        <v>2890</v>
      </c>
      <c r="E5588" s="33">
        <f t="shared" si="348"/>
        <v>2.89</v>
      </c>
      <c r="F5588" s="32">
        <f t="shared" si="349"/>
        <v>0.16000000000000014</v>
      </c>
      <c r="H5588">
        <v>2014</v>
      </c>
      <c r="I5588">
        <v>311</v>
      </c>
      <c r="J5588">
        <v>1850</v>
      </c>
      <c r="K5588">
        <v>1890</v>
      </c>
      <c r="L5588" s="33">
        <f t="shared" si="350"/>
        <v>1.89</v>
      </c>
      <c r="M5588" s="32">
        <f t="shared" si="351"/>
        <v>0</v>
      </c>
      <c r="O5588" s="34">
        <v>40247.784722222219</v>
      </c>
      <c r="P5588" s="33">
        <v>0.16000000000000014</v>
      </c>
      <c r="Q5588" s="33">
        <v>0</v>
      </c>
    </row>
    <row r="5589" spans="1:17">
      <c r="A5589">
        <v>2014</v>
      </c>
      <c r="B5589">
        <v>311</v>
      </c>
      <c r="C5589">
        <v>1900</v>
      </c>
      <c r="D5589">
        <v>2870</v>
      </c>
      <c r="E5589" s="33">
        <f t="shared" si="348"/>
        <v>2.87</v>
      </c>
      <c r="F5589" s="32">
        <f t="shared" si="349"/>
        <v>0.14000000000000012</v>
      </c>
      <c r="H5589">
        <v>2014</v>
      </c>
      <c r="I5589">
        <v>311</v>
      </c>
      <c r="J5589">
        <v>1900</v>
      </c>
      <c r="K5589">
        <v>1880</v>
      </c>
      <c r="L5589" s="33">
        <f t="shared" si="350"/>
        <v>1.88</v>
      </c>
      <c r="M5589" s="32">
        <f t="shared" si="351"/>
        <v>-1.0000000000000009E-2</v>
      </c>
      <c r="O5589" s="34">
        <v>40247.791666666664</v>
      </c>
      <c r="P5589" s="33">
        <v>0.14000000000000012</v>
      </c>
      <c r="Q5589" s="33">
        <v>-1.0000000000000009E-2</v>
      </c>
    </row>
    <row r="5590" spans="1:17">
      <c r="A5590">
        <v>2014</v>
      </c>
      <c r="B5590">
        <v>311</v>
      </c>
      <c r="C5590">
        <v>1910</v>
      </c>
      <c r="D5590">
        <v>2850</v>
      </c>
      <c r="E5590" s="33">
        <f t="shared" si="348"/>
        <v>2.85</v>
      </c>
      <c r="F5590" s="32">
        <f t="shared" si="349"/>
        <v>0.12000000000000011</v>
      </c>
      <c r="H5590">
        <v>2014</v>
      </c>
      <c r="I5590">
        <v>311</v>
      </c>
      <c r="J5590">
        <v>1910</v>
      </c>
      <c r="K5590">
        <v>1860</v>
      </c>
      <c r="L5590" s="33">
        <f t="shared" si="350"/>
        <v>1.86</v>
      </c>
      <c r="M5590" s="32">
        <f t="shared" si="351"/>
        <v>-2.9999999999999805E-2</v>
      </c>
      <c r="O5590" s="34">
        <v>40247.798611111109</v>
      </c>
      <c r="P5590" s="33">
        <v>0.12000000000000011</v>
      </c>
      <c r="Q5590" s="33">
        <v>-2.9999999999999805E-2</v>
      </c>
    </row>
    <row r="5591" spans="1:17">
      <c r="A5591">
        <v>2014</v>
      </c>
      <c r="B5591">
        <v>311</v>
      </c>
      <c r="C5591">
        <v>1920</v>
      </c>
      <c r="D5591">
        <v>2830</v>
      </c>
      <c r="E5591" s="33">
        <f t="shared" si="348"/>
        <v>2.83</v>
      </c>
      <c r="F5591" s="32">
        <f t="shared" si="349"/>
        <v>0.10000000000000009</v>
      </c>
      <c r="H5591">
        <v>2014</v>
      </c>
      <c r="I5591">
        <v>311</v>
      </c>
      <c r="J5591">
        <v>1920</v>
      </c>
      <c r="K5591">
        <v>1850</v>
      </c>
      <c r="L5591" s="33">
        <f t="shared" si="350"/>
        <v>1.85</v>
      </c>
      <c r="M5591" s="32">
        <f t="shared" si="351"/>
        <v>-3.9999999999999813E-2</v>
      </c>
      <c r="O5591" s="34">
        <v>40247.805555555555</v>
      </c>
      <c r="P5591" s="33">
        <v>0.10000000000000009</v>
      </c>
      <c r="Q5591" s="33">
        <v>-3.9999999999999813E-2</v>
      </c>
    </row>
    <row r="5592" spans="1:17">
      <c r="A5592">
        <v>2014</v>
      </c>
      <c r="B5592">
        <v>311</v>
      </c>
      <c r="C5592">
        <v>1930</v>
      </c>
      <c r="D5592">
        <v>2810</v>
      </c>
      <c r="E5592" s="33">
        <f t="shared" si="348"/>
        <v>2.81</v>
      </c>
      <c r="F5592" s="32">
        <f t="shared" si="349"/>
        <v>8.0000000000000071E-2</v>
      </c>
      <c r="H5592">
        <v>2014</v>
      </c>
      <c r="I5592">
        <v>311</v>
      </c>
      <c r="J5592">
        <v>1930</v>
      </c>
      <c r="K5592">
        <v>1830</v>
      </c>
      <c r="L5592" s="33">
        <f t="shared" si="350"/>
        <v>1.83</v>
      </c>
      <c r="M5592" s="32">
        <f t="shared" si="351"/>
        <v>-5.9999999999999831E-2</v>
      </c>
      <c r="O5592" s="34">
        <v>40247.8125</v>
      </c>
      <c r="P5592" s="33">
        <v>8.0000000000000071E-2</v>
      </c>
      <c r="Q5592" s="33">
        <v>-5.9999999999999831E-2</v>
      </c>
    </row>
    <row r="5593" spans="1:17">
      <c r="A5593">
        <v>2014</v>
      </c>
      <c r="B5593">
        <v>311</v>
      </c>
      <c r="C5593">
        <v>1940</v>
      </c>
      <c r="D5593">
        <v>2800</v>
      </c>
      <c r="E5593" s="33">
        <f t="shared" si="348"/>
        <v>2.8</v>
      </c>
      <c r="F5593" s="32">
        <f t="shared" si="349"/>
        <v>6.999999999999984E-2</v>
      </c>
      <c r="H5593">
        <v>2014</v>
      </c>
      <c r="I5593">
        <v>311</v>
      </c>
      <c r="J5593">
        <v>1940</v>
      </c>
      <c r="K5593">
        <v>1820</v>
      </c>
      <c r="L5593" s="33">
        <f t="shared" si="350"/>
        <v>1.82</v>
      </c>
      <c r="M5593" s="32">
        <f t="shared" si="351"/>
        <v>-6.999999999999984E-2</v>
      </c>
      <c r="O5593" s="34">
        <v>40247.819444444445</v>
      </c>
      <c r="P5593" s="33">
        <v>6.999999999999984E-2</v>
      </c>
      <c r="Q5593" s="33">
        <v>-6.999999999999984E-2</v>
      </c>
    </row>
    <row r="5594" spans="1:17">
      <c r="A5594">
        <v>2014</v>
      </c>
      <c r="B5594">
        <v>311</v>
      </c>
      <c r="C5594">
        <v>1950</v>
      </c>
      <c r="D5594">
        <v>2780</v>
      </c>
      <c r="E5594" s="33">
        <f t="shared" si="348"/>
        <v>2.78</v>
      </c>
      <c r="F5594" s="32">
        <f t="shared" si="349"/>
        <v>4.9999999999999822E-2</v>
      </c>
      <c r="H5594">
        <v>2014</v>
      </c>
      <c r="I5594">
        <v>311</v>
      </c>
      <c r="J5594">
        <v>1950</v>
      </c>
      <c r="K5594">
        <v>1810</v>
      </c>
      <c r="L5594" s="33">
        <f t="shared" si="350"/>
        <v>1.81</v>
      </c>
      <c r="M5594" s="32">
        <f t="shared" si="351"/>
        <v>-7.9999999999999849E-2</v>
      </c>
      <c r="O5594" s="34">
        <v>40247.826388888891</v>
      </c>
      <c r="P5594" s="33">
        <v>4.9999999999999822E-2</v>
      </c>
      <c r="Q5594" s="33">
        <v>-7.9999999999999849E-2</v>
      </c>
    </row>
    <row r="5595" spans="1:17">
      <c r="A5595">
        <v>2014</v>
      </c>
      <c r="B5595">
        <v>311</v>
      </c>
      <c r="C5595">
        <v>2000</v>
      </c>
      <c r="D5595">
        <v>2760</v>
      </c>
      <c r="E5595" s="33">
        <f t="shared" si="348"/>
        <v>2.76</v>
      </c>
      <c r="F5595" s="32">
        <f t="shared" si="349"/>
        <v>2.9999999999999805E-2</v>
      </c>
      <c r="H5595">
        <v>2014</v>
      </c>
      <c r="I5595">
        <v>311</v>
      </c>
      <c r="J5595">
        <v>2000</v>
      </c>
      <c r="K5595">
        <v>1790</v>
      </c>
      <c r="L5595" s="33">
        <f t="shared" si="350"/>
        <v>1.79</v>
      </c>
      <c r="M5595" s="32">
        <f t="shared" si="351"/>
        <v>-9.9999999999999867E-2</v>
      </c>
      <c r="O5595" s="34">
        <v>40247.833333333336</v>
      </c>
      <c r="P5595" s="33">
        <v>2.9999999999999805E-2</v>
      </c>
      <c r="Q5595" s="33">
        <v>-9.9999999999999867E-2</v>
      </c>
    </row>
    <row r="5596" spans="1:17">
      <c r="A5596">
        <v>2014</v>
      </c>
      <c r="B5596">
        <v>311</v>
      </c>
      <c r="C5596">
        <v>2010</v>
      </c>
      <c r="D5596">
        <v>2750</v>
      </c>
      <c r="E5596" s="33">
        <f t="shared" si="348"/>
        <v>2.75</v>
      </c>
      <c r="F5596" s="32">
        <f t="shared" si="349"/>
        <v>2.0000000000000018E-2</v>
      </c>
      <c r="H5596">
        <v>2014</v>
      </c>
      <c r="I5596">
        <v>311</v>
      </c>
      <c r="J5596">
        <v>2010</v>
      </c>
      <c r="K5596">
        <v>1780</v>
      </c>
      <c r="L5596" s="33">
        <f t="shared" si="350"/>
        <v>1.78</v>
      </c>
      <c r="M5596" s="32">
        <f t="shared" si="351"/>
        <v>-0.10999999999999988</v>
      </c>
      <c r="O5596" s="34">
        <v>40247.840277777781</v>
      </c>
      <c r="P5596" s="33">
        <v>2.0000000000000018E-2</v>
      </c>
      <c r="Q5596" s="33">
        <v>-0.10999999999999988</v>
      </c>
    </row>
    <row r="5597" spans="1:17">
      <c r="A5597">
        <v>2014</v>
      </c>
      <c r="B5597">
        <v>311</v>
      </c>
      <c r="C5597">
        <v>2020</v>
      </c>
      <c r="D5597">
        <v>2730</v>
      </c>
      <c r="E5597" s="33">
        <f t="shared" si="348"/>
        <v>2.73</v>
      </c>
      <c r="F5597" s="32">
        <f t="shared" si="349"/>
        <v>0</v>
      </c>
      <c r="H5597">
        <v>2014</v>
      </c>
      <c r="I5597">
        <v>311</v>
      </c>
      <c r="J5597">
        <v>2020</v>
      </c>
      <c r="K5597">
        <v>1770</v>
      </c>
      <c r="L5597" s="33">
        <f t="shared" si="350"/>
        <v>1.77</v>
      </c>
      <c r="M5597" s="32">
        <f t="shared" si="351"/>
        <v>-0.11999999999999988</v>
      </c>
      <c r="O5597" s="34">
        <v>40247.847222222219</v>
      </c>
      <c r="P5597" s="33">
        <v>0</v>
      </c>
      <c r="Q5597" s="33">
        <v>-0.11999999999999988</v>
      </c>
    </row>
    <row r="5598" spans="1:17">
      <c r="A5598">
        <v>2014</v>
      </c>
      <c r="B5598">
        <v>311</v>
      </c>
      <c r="C5598">
        <v>2030</v>
      </c>
      <c r="D5598">
        <v>2720</v>
      </c>
      <c r="E5598" s="33">
        <f t="shared" si="348"/>
        <v>2.72</v>
      </c>
      <c r="F5598" s="32">
        <f t="shared" si="349"/>
        <v>-9.9999999999997868E-3</v>
      </c>
      <c r="H5598">
        <v>2014</v>
      </c>
      <c r="I5598">
        <v>311</v>
      </c>
      <c r="J5598">
        <v>2030</v>
      </c>
      <c r="K5598">
        <v>1760</v>
      </c>
      <c r="L5598" s="33">
        <f t="shared" si="350"/>
        <v>1.76</v>
      </c>
      <c r="M5598" s="32">
        <f t="shared" si="351"/>
        <v>-0.12999999999999989</v>
      </c>
      <c r="O5598" s="34">
        <v>40247.854166666664</v>
      </c>
      <c r="P5598" s="33">
        <v>-9.9999999999997868E-3</v>
      </c>
      <c r="Q5598" s="33">
        <v>-0.12999999999999989</v>
      </c>
    </row>
    <row r="5599" spans="1:17">
      <c r="A5599">
        <v>2014</v>
      </c>
      <c r="B5599">
        <v>311</v>
      </c>
      <c r="C5599">
        <v>2040</v>
      </c>
      <c r="D5599">
        <v>2700</v>
      </c>
      <c r="E5599" s="33">
        <f t="shared" si="348"/>
        <v>2.7</v>
      </c>
      <c r="F5599" s="32">
        <f t="shared" si="349"/>
        <v>-2.9999999999999805E-2</v>
      </c>
      <c r="H5599">
        <v>2014</v>
      </c>
      <c r="I5599">
        <v>311</v>
      </c>
      <c r="J5599">
        <v>2040</v>
      </c>
      <c r="K5599">
        <v>1750</v>
      </c>
      <c r="L5599" s="33">
        <f t="shared" si="350"/>
        <v>1.75</v>
      </c>
      <c r="M5599" s="32">
        <f t="shared" si="351"/>
        <v>-0.1399999999999999</v>
      </c>
      <c r="O5599" s="34">
        <v>40247.861111111109</v>
      </c>
      <c r="P5599" s="33">
        <v>-2.9999999999999805E-2</v>
      </c>
      <c r="Q5599" s="33">
        <v>-0.1399999999999999</v>
      </c>
    </row>
    <row r="5600" spans="1:17">
      <c r="A5600">
        <v>2014</v>
      </c>
      <c r="B5600">
        <v>311</v>
      </c>
      <c r="C5600">
        <v>2050</v>
      </c>
      <c r="D5600">
        <v>2690</v>
      </c>
      <c r="E5600" s="33">
        <f t="shared" si="348"/>
        <v>2.69</v>
      </c>
      <c r="F5600" s="32">
        <f t="shared" si="349"/>
        <v>-4.0000000000000036E-2</v>
      </c>
      <c r="H5600">
        <v>2014</v>
      </c>
      <c r="I5600">
        <v>311</v>
      </c>
      <c r="J5600">
        <v>2050</v>
      </c>
      <c r="K5600">
        <v>1750</v>
      </c>
      <c r="L5600" s="33">
        <f t="shared" si="350"/>
        <v>1.75</v>
      </c>
      <c r="M5600" s="32">
        <f t="shared" si="351"/>
        <v>-0.1399999999999999</v>
      </c>
      <c r="O5600" s="34">
        <v>40247.868055555555</v>
      </c>
      <c r="P5600" s="33">
        <v>-4.0000000000000036E-2</v>
      </c>
      <c r="Q5600" s="33">
        <v>-0.1399999999999999</v>
      </c>
    </row>
    <row r="5601" spans="1:17">
      <c r="A5601">
        <v>2014</v>
      </c>
      <c r="B5601">
        <v>311</v>
      </c>
      <c r="C5601">
        <v>2100</v>
      </c>
      <c r="D5601">
        <v>2670</v>
      </c>
      <c r="E5601" s="33">
        <f t="shared" si="348"/>
        <v>2.67</v>
      </c>
      <c r="F5601" s="32">
        <f t="shared" si="349"/>
        <v>-6.0000000000000053E-2</v>
      </c>
      <c r="H5601">
        <v>2014</v>
      </c>
      <c r="I5601">
        <v>311</v>
      </c>
      <c r="J5601">
        <v>2100</v>
      </c>
      <c r="K5601">
        <v>1740</v>
      </c>
      <c r="L5601" s="33">
        <f t="shared" si="350"/>
        <v>1.74</v>
      </c>
      <c r="M5601" s="32">
        <f t="shared" si="351"/>
        <v>-0.14999999999999991</v>
      </c>
      <c r="O5601" s="34">
        <v>40247.875</v>
      </c>
      <c r="P5601" s="33">
        <v>-6.0000000000000053E-2</v>
      </c>
      <c r="Q5601" s="33">
        <v>-0.14999999999999991</v>
      </c>
    </row>
    <row r="5602" spans="1:17">
      <c r="A5602">
        <v>2014</v>
      </c>
      <c r="B5602">
        <v>311</v>
      </c>
      <c r="C5602">
        <v>2110</v>
      </c>
      <c r="D5602">
        <v>2660</v>
      </c>
      <c r="E5602" s="33">
        <f t="shared" si="348"/>
        <v>2.66</v>
      </c>
      <c r="F5602" s="32">
        <f t="shared" si="349"/>
        <v>-6.999999999999984E-2</v>
      </c>
      <c r="H5602">
        <v>2014</v>
      </c>
      <c r="I5602">
        <v>311</v>
      </c>
      <c r="J5602">
        <v>2110</v>
      </c>
      <c r="K5602">
        <v>1730</v>
      </c>
      <c r="L5602" s="33">
        <f t="shared" si="350"/>
        <v>1.73</v>
      </c>
      <c r="M5602" s="32">
        <f t="shared" si="351"/>
        <v>-0.15999999999999992</v>
      </c>
      <c r="O5602" s="34">
        <v>40247.881944444445</v>
      </c>
      <c r="P5602" s="33">
        <v>-6.999999999999984E-2</v>
      </c>
      <c r="Q5602" s="33">
        <v>-0.15999999999999992</v>
      </c>
    </row>
    <row r="5603" spans="1:17">
      <c r="A5603">
        <v>2014</v>
      </c>
      <c r="B5603">
        <v>311</v>
      </c>
      <c r="C5603">
        <v>2120</v>
      </c>
      <c r="D5603">
        <v>2650</v>
      </c>
      <c r="E5603" s="33">
        <f t="shared" si="348"/>
        <v>2.65</v>
      </c>
      <c r="F5603" s="32">
        <f t="shared" si="349"/>
        <v>-8.0000000000000071E-2</v>
      </c>
      <c r="H5603">
        <v>2014</v>
      </c>
      <c r="I5603">
        <v>311</v>
      </c>
      <c r="J5603">
        <v>2120</v>
      </c>
      <c r="K5603">
        <v>1730</v>
      </c>
      <c r="L5603" s="33">
        <f t="shared" si="350"/>
        <v>1.73</v>
      </c>
      <c r="M5603" s="32">
        <f t="shared" si="351"/>
        <v>-0.15999999999999992</v>
      </c>
      <c r="O5603" s="34">
        <v>40247.888888888891</v>
      </c>
      <c r="P5603" s="33">
        <v>-8.0000000000000071E-2</v>
      </c>
      <c r="Q5603" s="33">
        <v>-0.15999999999999992</v>
      </c>
    </row>
    <row r="5604" spans="1:17">
      <c r="A5604">
        <v>2014</v>
      </c>
      <c r="B5604">
        <v>311</v>
      </c>
      <c r="C5604">
        <v>2130</v>
      </c>
      <c r="D5604">
        <v>2630</v>
      </c>
      <c r="E5604" s="33">
        <f t="shared" si="348"/>
        <v>2.63</v>
      </c>
      <c r="F5604" s="32">
        <f t="shared" si="349"/>
        <v>-0.10000000000000009</v>
      </c>
      <c r="H5604">
        <v>2014</v>
      </c>
      <c r="I5604">
        <v>311</v>
      </c>
      <c r="J5604">
        <v>2130</v>
      </c>
      <c r="K5604">
        <v>1720</v>
      </c>
      <c r="L5604" s="33">
        <f t="shared" si="350"/>
        <v>1.72</v>
      </c>
      <c r="M5604" s="32">
        <f t="shared" si="351"/>
        <v>-0.16999999999999993</v>
      </c>
      <c r="O5604" s="34">
        <v>40247.895833333336</v>
      </c>
      <c r="P5604" s="33">
        <v>-0.10000000000000009</v>
      </c>
      <c r="Q5604" s="33">
        <v>-0.16999999999999993</v>
      </c>
    </row>
    <row r="5605" spans="1:17">
      <c r="A5605">
        <v>2014</v>
      </c>
      <c r="B5605">
        <v>311</v>
      </c>
      <c r="C5605">
        <v>2140</v>
      </c>
      <c r="D5605">
        <v>2620</v>
      </c>
      <c r="E5605" s="33">
        <f t="shared" si="348"/>
        <v>2.62</v>
      </c>
      <c r="F5605" s="32">
        <f t="shared" si="349"/>
        <v>-0.10999999999999988</v>
      </c>
      <c r="H5605">
        <v>2014</v>
      </c>
      <c r="I5605">
        <v>311</v>
      </c>
      <c r="J5605">
        <v>2140</v>
      </c>
      <c r="K5605">
        <v>1720</v>
      </c>
      <c r="L5605" s="33">
        <f t="shared" si="350"/>
        <v>1.72</v>
      </c>
      <c r="M5605" s="32">
        <f t="shared" si="351"/>
        <v>-0.16999999999999993</v>
      </c>
      <c r="O5605" s="34">
        <v>40247.902777777781</v>
      </c>
      <c r="P5605" s="33">
        <v>-0.10999999999999988</v>
      </c>
      <c r="Q5605" s="33">
        <v>-0.16999999999999993</v>
      </c>
    </row>
    <row r="5606" spans="1:17">
      <c r="A5606">
        <v>2014</v>
      </c>
      <c r="B5606">
        <v>311</v>
      </c>
      <c r="C5606">
        <v>2150</v>
      </c>
      <c r="D5606">
        <v>2610</v>
      </c>
      <c r="E5606" s="33">
        <f t="shared" si="348"/>
        <v>2.61</v>
      </c>
      <c r="F5606" s="32">
        <f t="shared" si="349"/>
        <v>-0.12000000000000011</v>
      </c>
      <c r="H5606">
        <v>2014</v>
      </c>
      <c r="I5606">
        <v>311</v>
      </c>
      <c r="J5606">
        <v>2150</v>
      </c>
      <c r="K5606">
        <v>1720</v>
      </c>
      <c r="L5606" s="33">
        <f t="shared" si="350"/>
        <v>1.72</v>
      </c>
      <c r="M5606" s="32">
        <f t="shared" si="351"/>
        <v>-0.16999999999999993</v>
      </c>
      <c r="O5606" s="34">
        <v>40247.909722222219</v>
      </c>
      <c r="P5606" s="33">
        <v>-0.12000000000000011</v>
      </c>
      <c r="Q5606" s="33">
        <v>-0.16999999999999993</v>
      </c>
    </row>
    <row r="5607" spans="1:17">
      <c r="A5607">
        <v>2014</v>
      </c>
      <c r="B5607">
        <v>311</v>
      </c>
      <c r="C5607">
        <v>2200</v>
      </c>
      <c r="D5607">
        <v>2600</v>
      </c>
      <c r="E5607" s="33">
        <f t="shared" si="348"/>
        <v>2.6</v>
      </c>
      <c r="F5607" s="32">
        <f t="shared" si="349"/>
        <v>-0.12999999999999989</v>
      </c>
      <c r="H5607">
        <v>2014</v>
      </c>
      <c r="I5607">
        <v>311</v>
      </c>
      <c r="J5607">
        <v>2200</v>
      </c>
      <c r="K5607">
        <v>1720</v>
      </c>
      <c r="L5607" s="33">
        <f t="shared" si="350"/>
        <v>1.72</v>
      </c>
      <c r="M5607" s="32">
        <f t="shared" si="351"/>
        <v>-0.16999999999999993</v>
      </c>
      <c r="O5607" s="34">
        <v>40247.916666666664</v>
      </c>
      <c r="P5607" s="33">
        <v>-0.12999999999999989</v>
      </c>
      <c r="Q5607" s="33">
        <v>-0.16999999999999993</v>
      </c>
    </row>
    <row r="5608" spans="1:17">
      <c r="A5608">
        <v>2014</v>
      </c>
      <c r="B5608">
        <v>311</v>
      </c>
      <c r="C5608">
        <v>2210</v>
      </c>
      <c r="D5608">
        <v>2590</v>
      </c>
      <c r="E5608" s="33">
        <f t="shared" si="348"/>
        <v>2.59</v>
      </c>
      <c r="F5608" s="32">
        <f t="shared" si="349"/>
        <v>-0.14000000000000012</v>
      </c>
      <c r="H5608">
        <v>2014</v>
      </c>
      <c r="I5608">
        <v>311</v>
      </c>
      <c r="J5608">
        <v>2210</v>
      </c>
      <c r="K5608">
        <v>1720</v>
      </c>
      <c r="L5608" s="33">
        <f t="shared" si="350"/>
        <v>1.72</v>
      </c>
      <c r="M5608" s="32">
        <f t="shared" si="351"/>
        <v>-0.16999999999999993</v>
      </c>
      <c r="O5608" s="34">
        <v>40247.923611111109</v>
      </c>
      <c r="P5608" s="33">
        <v>-0.14000000000000012</v>
      </c>
      <c r="Q5608" s="33">
        <v>-0.16999999999999993</v>
      </c>
    </row>
    <row r="5609" spans="1:17">
      <c r="A5609">
        <v>2014</v>
      </c>
      <c r="B5609">
        <v>311</v>
      </c>
      <c r="C5609">
        <v>2220</v>
      </c>
      <c r="D5609">
        <v>2580</v>
      </c>
      <c r="E5609" s="33">
        <f t="shared" si="348"/>
        <v>2.58</v>
      </c>
      <c r="F5609" s="32">
        <f t="shared" si="349"/>
        <v>-0.14999999999999991</v>
      </c>
      <c r="H5609">
        <v>2014</v>
      </c>
      <c r="I5609">
        <v>311</v>
      </c>
      <c r="J5609">
        <v>2220</v>
      </c>
      <c r="K5609">
        <v>1720</v>
      </c>
      <c r="L5609" s="33">
        <f t="shared" si="350"/>
        <v>1.72</v>
      </c>
      <c r="M5609" s="32">
        <f t="shared" si="351"/>
        <v>-0.16999999999999993</v>
      </c>
      <c r="O5609" s="34">
        <v>40247.930555555555</v>
      </c>
      <c r="P5609" s="33">
        <v>-0.14999999999999991</v>
      </c>
      <c r="Q5609" s="33">
        <v>-0.16999999999999993</v>
      </c>
    </row>
    <row r="5610" spans="1:17">
      <c r="A5610">
        <v>2014</v>
      </c>
      <c r="B5610">
        <v>311</v>
      </c>
      <c r="C5610">
        <v>2230</v>
      </c>
      <c r="D5610">
        <v>2570</v>
      </c>
      <c r="E5610" s="33">
        <f t="shared" si="348"/>
        <v>2.57</v>
      </c>
      <c r="F5610" s="32">
        <f t="shared" si="349"/>
        <v>-0.16000000000000014</v>
      </c>
      <c r="H5610">
        <v>2014</v>
      </c>
      <c r="I5610">
        <v>311</v>
      </c>
      <c r="J5610">
        <v>2230</v>
      </c>
      <c r="K5610">
        <v>1720</v>
      </c>
      <c r="L5610" s="33">
        <f t="shared" si="350"/>
        <v>1.72</v>
      </c>
      <c r="M5610" s="32">
        <f t="shared" si="351"/>
        <v>-0.16999999999999993</v>
      </c>
      <c r="O5610" s="34">
        <v>40247.9375</v>
      </c>
      <c r="P5610" s="33">
        <v>-0.16000000000000014</v>
      </c>
      <c r="Q5610" s="33">
        <v>-0.16999999999999993</v>
      </c>
    </row>
    <row r="5611" spans="1:17">
      <c r="A5611">
        <v>2014</v>
      </c>
      <c r="B5611">
        <v>311</v>
      </c>
      <c r="C5611">
        <v>2240</v>
      </c>
      <c r="D5611">
        <v>2560</v>
      </c>
      <c r="E5611" s="33">
        <f t="shared" si="348"/>
        <v>2.56</v>
      </c>
      <c r="F5611" s="32">
        <f t="shared" si="349"/>
        <v>-0.16999999999999993</v>
      </c>
      <c r="H5611">
        <v>2014</v>
      </c>
      <c r="I5611">
        <v>311</v>
      </c>
      <c r="J5611">
        <v>2240</v>
      </c>
      <c r="K5611">
        <v>1720</v>
      </c>
      <c r="L5611" s="33">
        <f t="shared" si="350"/>
        <v>1.72</v>
      </c>
      <c r="M5611" s="32">
        <f t="shared" si="351"/>
        <v>-0.16999999999999993</v>
      </c>
      <c r="O5611" s="34">
        <v>40247.944444444445</v>
      </c>
      <c r="P5611" s="33">
        <v>-0.16999999999999993</v>
      </c>
      <c r="Q5611" s="33">
        <v>-0.16999999999999993</v>
      </c>
    </row>
    <row r="5612" spans="1:17">
      <c r="A5612">
        <v>2014</v>
      </c>
      <c r="B5612">
        <v>311</v>
      </c>
      <c r="C5612">
        <v>2250</v>
      </c>
      <c r="D5612">
        <v>2560</v>
      </c>
      <c r="E5612" s="33">
        <f t="shared" si="348"/>
        <v>2.56</v>
      </c>
      <c r="F5612" s="32">
        <f t="shared" si="349"/>
        <v>-0.16999999999999993</v>
      </c>
      <c r="H5612">
        <v>2014</v>
      </c>
      <c r="I5612">
        <v>311</v>
      </c>
      <c r="J5612">
        <v>2250</v>
      </c>
      <c r="K5612">
        <v>1720</v>
      </c>
      <c r="L5612" s="33">
        <f t="shared" si="350"/>
        <v>1.72</v>
      </c>
      <c r="M5612" s="32">
        <f t="shared" si="351"/>
        <v>-0.16999999999999993</v>
      </c>
      <c r="O5612" s="34">
        <v>40247.951388888891</v>
      </c>
      <c r="P5612" s="33">
        <v>-0.16999999999999993</v>
      </c>
      <c r="Q5612" s="33">
        <v>-0.16999999999999993</v>
      </c>
    </row>
    <row r="5613" spans="1:17">
      <c r="A5613">
        <v>2014</v>
      </c>
      <c r="B5613">
        <v>311</v>
      </c>
      <c r="C5613">
        <v>2300</v>
      </c>
      <c r="D5613">
        <v>2550</v>
      </c>
      <c r="E5613" s="33">
        <f t="shared" si="348"/>
        <v>2.5499999999999998</v>
      </c>
      <c r="F5613" s="32">
        <f t="shared" si="349"/>
        <v>-0.18000000000000016</v>
      </c>
      <c r="H5613">
        <v>2014</v>
      </c>
      <c r="I5613">
        <v>311</v>
      </c>
      <c r="J5613">
        <v>2300</v>
      </c>
      <c r="K5613">
        <v>1730</v>
      </c>
      <c r="L5613" s="33">
        <f t="shared" si="350"/>
        <v>1.73</v>
      </c>
      <c r="M5613" s="32">
        <f t="shared" si="351"/>
        <v>-0.15999999999999992</v>
      </c>
      <c r="O5613" s="34">
        <v>40247.958333333336</v>
      </c>
      <c r="P5613" s="33">
        <v>-0.18000000000000016</v>
      </c>
      <c r="Q5613" s="33">
        <v>-0.15999999999999992</v>
      </c>
    </row>
    <row r="5614" spans="1:17">
      <c r="A5614">
        <v>2014</v>
      </c>
      <c r="B5614">
        <v>311</v>
      </c>
      <c r="C5614">
        <v>2310</v>
      </c>
      <c r="D5614">
        <v>2550</v>
      </c>
      <c r="E5614" s="33">
        <f t="shared" si="348"/>
        <v>2.5499999999999998</v>
      </c>
      <c r="F5614" s="32">
        <f t="shared" si="349"/>
        <v>-0.18000000000000016</v>
      </c>
      <c r="H5614">
        <v>2014</v>
      </c>
      <c r="I5614">
        <v>311</v>
      </c>
      <c r="J5614">
        <v>2310</v>
      </c>
      <c r="K5614">
        <v>1730</v>
      </c>
      <c r="L5614" s="33">
        <f t="shared" si="350"/>
        <v>1.73</v>
      </c>
      <c r="M5614" s="32">
        <f t="shared" si="351"/>
        <v>-0.15999999999999992</v>
      </c>
      <c r="O5614" s="34">
        <v>40247.965277777781</v>
      </c>
      <c r="P5614" s="33">
        <v>-0.18000000000000016</v>
      </c>
      <c r="Q5614" s="33">
        <v>-0.15999999999999992</v>
      </c>
    </row>
    <row r="5615" spans="1:17">
      <c r="A5615">
        <v>2014</v>
      </c>
      <c r="B5615">
        <v>311</v>
      </c>
      <c r="C5615">
        <v>2320</v>
      </c>
      <c r="D5615">
        <v>2550</v>
      </c>
      <c r="E5615" s="33">
        <f t="shared" si="348"/>
        <v>2.5499999999999998</v>
      </c>
      <c r="F5615" s="32">
        <f t="shared" si="349"/>
        <v>-0.18000000000000016</v>
      </c>
      <c r="H5615">
        <v>2014</v>
      </c>
      <c r="I5615">
        <v>311</v>
      </c>
      <c r="J5615">
        <v>2320</v>
      </c>
      <c r="K5615">
        <v>1740</v>
      </c>
      <c r="L5615" s="33">
        <f t="shared" si="350"/>
        <v>1.74</v>
      </c>
      <c r="M5615" s="32">
        <f t="shared" si="351"/>
        <v>-0.14999999999999991</v>
      </c>
      <c r="O5615" s="34">
        <v>40247.972222222219</v>
      </c>
      <c r="P5615" s="33">
        <v>-0.18000000000000016</v>
      </c>
      <c r="Q5615" s="33">
        <v>-0.14999999999999991</v>
      </c>
    </row>
    <row r="5616" spans="1:17">
      <c r="A5616">
        <v>2014</v>
      </c>
      <c r="B5616">
        <v>311</v>
      </c>
      <c r="C5616">
        <v>2330</v>
      </c>
      <c r="D5616">
        <v>2550</v>
      </c>
      <c r="E5616" s="33">
        <f t="shared" si="348"/>
        <v>2.5499999999999998</v>
      </c>
      <c r="F5616" s="32">
        <f t="shared" si="349"/>
        <v>-0.18000000000000016</v>
      </c>
      <c r="H5616">
        <v>2014</v>
      </c>
      <c r="I5616">
        <v>311</v>
      </c>
      <c r="J5616">
        <v>2330</v>
      </c>
      <c r="K5616">
        <v>1750</v>
      </c>
      <c r="L5616" s="33">
        <f t="shared" si="350"/>
        <v>1.75</v>
      </c>
      <c r="M5616" s="32">
        <f t="shared" si="351"/>
        <v>-0.1399999999999999</v>
      </c>
      <c r="O5616" s="34">
        <v>40247.979166666664</v>
      </c>
      <c r="P5616" s="33">
        <v>-0.18000000000000016</v>
      </c>
      <c r="Q5616" s="33">
        <v>-0.1399999999999999</v>
      </c>
    </row>
    <row r="5617" spans="1:17">
      <c r="A5617">
        <v>2014</v>
      </c>
      <c r="B5617">
        <v>311</v>
      </c>
      <c r="C5617">
        <v>2340</v>
      </c>
      <c r="D5617">
        <v>2550</v>
      </c>
      <c r="E5617" s="33">
        <f t="shared" si="348"/>
        <v>2.5499999999999998</v>
      </c>
      <c r="F5617" s="32">
        <f t="shared" si="349"/>
        <v>-0.18000000000000016</v>
      </c>
      <c r="H5617">
        <v>2014</v>
      </c>
      <c r="I5617">
        <v>311</v>
      </c>
      <c r="J5617">
        <v>2340</v>
      </c>
      <c r="K5617">
        <v>1760</v>
      </c>
      <c r="L5617" s="33">
        <f t="shared" si="350"/>
        <v>1.76</v>
      </c>
      <c r="M5617" s="32">
        <f t="shared" si="351"/>
        <v>-0.12999999999999989</v>
      </c>
      <c r="O5617" s="34">
        <v>40247.986111111109</v>
      </c>
      <c r="P5617" s="33">
        <v>-0.18000000000000016</v>
      </c>
      <c r="Q5617" s="33">
        <v>-0.12999999999999989</v>
      </c>
    </row>
    <row r="5618" spans="1:17">
      <c r="A5618">
        <v>2014</v>
      </c>
      <c r="B5618">
        <v>311</v>
      </c>
      <c r="C5618">
        <v>2350</v>
      </c>
      <c r="D5618">
        <v>2550</v>
      </c>
      <c r="E5618" s="33">
        <f t="shared" si="348"/>
        <v>2.5499999999999998</v>
      </c>
      <c r="F5618" s="32">
        <f t="shared" si="349"/>
        <v>-0.18000000000000016</v>
      </c>
      <c r="H5618">
        <v>2014</v>
      </c>
      <c r="I5618">
        <v>311</v>
      </c>
      <c r="J5618">
        <v>2350</v>
      </c>
      <c r="K5618">
        <v>1760</v>
      </c>
      <c r="L5618" s="33">
        <f t="shared" si="350"/>
        <v>1.76</v>
      </c>
      <c r="M5618" s="32">
        <f t="shared" si="351"/>
        <v>-0.12999999999999989</v>
      </c>
      <c r="O5618" s="34">
        <v>40247.993055555555</v>
      </c>
      <c r="P5618" s="33">
        <v>-0.18000000000000016</v>
      </c>
      <c r="Q5618" s="33">
        <v>-0.12999999999999989</v>
      </c>
    </row>
    <row r="5619" spans="1:17">
      <c r="A5619">
        <v>2014</v>
      </c>
      <c r="B5619">
        <v>312</v>
      </c>
      <c r="C5619">
        <v>0</v>
      </c>
      <c r="D5619">
        <v>2550</v>
      </c>
      <c r="E5619" s="33">
        <f t="shared" si="348"/>
        <v>2.5499999999999998</v>
      </c>
      <c r="F5619" s="32">
        <f t="shared" si="349"/>
        <v>-0.18000000000000016</v>
      </c>
      <c r="H5619">
        <v>2014</v>
      </c>
      <c r="I5619">
        <v>312</v>
      </c>
      <c r="J5619">
        <v>0</v>
      </c>
      <c r="K5619">
        <v>1770</v>
      </c>
      <c r="L5619" s="33">
        <f t="shared" si="350"/>
        <v>1.77</v>
      </c>
      <c r="M5619" s="32">
        <f t="shared" si="351"/>
        <v>-0.11999999999999988</v>
      </c>
      <c r="O5619" s="34">
        <v>40248</v>
      </c>
      <c r="P5619" s="33">
        <v>-0.18000000000000016</v>
      </c>
      <c r="Q5619" s="33">
        <v>-0.11999999999999988</v>
      </c>
    </row>
    <row r="5620" spans="1:17">
      <c r="A5620">
        <v>2014</v>
      </c>
      <c r="B5620">
        <v>312</v>
      </c>
      <c r="C5620">
        <v>10</v>
      </c>
      <c r="D5620">
        <v>2550</v>
      </c>
      <c r="E5620" s="33">
        <f t="shared" si="348"/>
        <v>2.5499999999999998</v>
      </c>
      <c r="F5620" s="32">
        <f t="shared" si="349"/>
        <v>-0.18000000000000016</v>
      </c>
      <c r="H5620">
        <v>2014</v>
      </c>
      <c r="I5620">
        <v>312</v>
      </c>
      <c r="J5620">
        <v>10</v>
      </c>
      <c r="K5620">
        <v>1780</v>
      </c>
      <c r="L5620" s="33">
        <f t="shared" si="350"/>
        <v>1.78</v>
      </c>
      <c r="M5620" s="32">
        <f t="shared" si="351"/>
        <v>-0.10999999999999988</v>
      </c>
      <c r="O5620" s="34">
        <v>40248.006944444445</v>
      </c>
      <c r="P5620" s="33">
        <v>-0.18000000000000016</v>
      </c>
      <c r="Q5620" s="33">
        <v>-0.10999999999999988</v>
      </c>
    </row>
    <row r="5621" spans="1:17">
      <c r="A5621">
        <v>2014</v>
      </c>
      <c r="B5621">
        <v>312</v>
      </c>
      <c r="C5621">
        <v>20</v>
      </c>
      <c r="D5621">
        <v>2550</v>
      </c>
      <c r="E5621" s="33">
        <f t="shared" si="348"/>
        <v>2.5499999999999998</v>
      </c>
      <c r="F5621" s="32">
        <f t="shared" si="349"/>
        <v>-0.18000000000000016</v>
      </c>
      <c r="H5621">
        <v>2014</v>
      </c>
      <c r="I5621">
        <v>312</v>
      </c>
      <c r="J5621">
        <v>20</v>
      </c>
      <c r="K5621">
        <v>1790</v>
      </c>
      <c r="L5621" s="33">
        <f t="shared" si="350"/>
        <v>1.79</v>
      </c>
      <c r="M5621" s="32">
        <f t="shared" si="351"/>
        <v>-9.9999999999999867E-2</v>
      </c>
      <c r="O5621" s="34">
        <v>40248.013888888891</v>
      </c>
      <c r="P5621" s="33">
        <v>-0.18000000000000016</v>
      </c>
      <c r="Q5621" s="33">
        <v>-9.9999999999999867E-2</v>
      </c>
    </row>
    <row r="5622" spans="1:17">
      <c r="A5622">
        <v>2014</v>
      </c>
      <c r="B5622">
        <v>312</v>
      </c>
      <c r="C5622">
        <v>30</v>
      </c>
      <c r="D5622">
        <v>2560</v>
      </c>
      <c r="E5622" s="33">
        <f t="shared" si="348"/>
        <v>2.56</v>
      </c>
      <c r="F5622" s="32">
        <f t="shared" si="349"/>
        <v>-0.16999999999999993</v>
      </c>
      <c r="H5622">
        <v>2014</v>
      </c>
      <c r="I5622">
        <v>312</v>
      </c>
      <c r="J5622">
        <v>30</v>
      </c>
      <c r="K5622">
        <v>1800</v>
      </c>
      <c r="L5622" s="33">
        <f t="shared" si="350"/>
        <v>1.8</v>
      </c>
      <c r="M5622" s="32">
        <f t="shared" si="351"/>
        <v>-8.9999999999999858E-2</v>
      </c>
      <c r="O5622" s="34">
        <v>40248.020833333336</v>
      </c>
      <c r="P5622" s="33">
        <v>-0.16999999999999993</v>
      </c>
      <c r="Q5622" s="33">
        <v>-8.9999999999999858E-2</v>
      </c>
    </row>
    <row r="5623" spans="1:17">
      <c r="A5623">
        <v>2014</v>
      </c>
      <c r="B5623">
        <v>312</v>
      </c>
      <c r="C5623">
        <v>40</v>
      </c>
      <c r="D5623">
        <v>2560</v>
      </c>
      <c r="E5623" s="33">
        <f t="shared" si="348"/>
        <v>2.56</v>
      </c>
      <c r="F5623" s="32">
        <f t="shared" si="349"/>
        <v>-0.16999999999999993</v>
      </c>
      <c r="H5623">
        <v>2014</v>
      </c>
      <c r="I5623">
        <v>312</v>
      </c>
      <c r="J5623">
        <v>40</v>
      </c>
      <c r="K5623">
        <v>1810</v>
      </c>
      <c r="L5623" s="33">
        <f t="shared" si="350"/>
        <v>1.81</v>
      </c>
      <c r="M5623" s="32">
        <f t="shared" si="351"/>
        <v>-7.9999999999999849E-2</v>
      </c>
      <c r="O5623" s="34">
        <v>40248.027777777781</v>
      </c>
      <c r="P5623" s="33">
        <v>-0.16999999999999993</v>
      </c>
      <c r="Q5623" s="33">
        <v>-7.9999999999999849E-2</v>
      </c>
    </row>
    <row r="5624" spans="1:17">
      <c r="A5624">
        <v>2014</v>
      </c>
      <c r="B5624">
        <v>312</v>
      </c>
      <c r="C5624">
        <v>50</v>
      </c>
      <c r="D5624">
        <v>2560</v>
      </c>
      <c r="E5624" s="33">
        <f t="shared" si="348"/>
        <v>2.56</v>
      </c>
      <c r="F5624" s="32">
        <f t="shared" si="349"/>
        <v>-0.16999999999999993</v>
      </c>
      <c r="H5624">
        <v>2014</v>
      </c>
      <c r="I5624">
        <v>312</v>
      </c>
      <c r="J5624">
        <v>50</v>
      </c>
      <c r="K5624">
        <v>1820</v>
      </c>
      <c r="L5624" s="33">
        <f t="shared" si="350"/>
        <v>1.82</v>
      </c>
      <c r="M5624" s="32">
        <f t="shared" si="351"/>
        <v>-6.999999999999984E-2</v>
      </c>
      <c r="O5624" s="34">
        <v>40248.034722222219</v>
      </c>
      <c r="P5624" s="33">
        <v>-0.16999999999999993</v>
      </c>
      <c r="Q5624" s="33">
        <v>-6.999999999999984E-2</v>
      </c>
    </row>
    <row r="5625" spans="1:17">
      <c r="A5625">
        <v>2014</v>
      </c>
      <c r="B5625">
        <v>312</v>
      </c>
      <c r="C5625">
        <v>100</v>
      </c>
      <c r="D5625">
        <v>2570</v>
      </c>
      <c r="E5625" s="33">
        <f t="shared" si="348"/>
        <v>2.57</v>
      </c>
      <c r="F5625" s="32">
        <f t="shared" si="349"/>
        <v>-0.16000000000000014</v>
      </c>
      <c r="H5625">
        <v>2014</v>
      </c>
      <c r="I5625">
        <v>312</v>
      </c>
      <c r="J5625">
        <v>100</v>
      </c>
      <c r="K5625">
        <v>1840</v>
      </c>
      <c r="L5625" s="33">
        <f t="shared" si="350"/>
        <v>1.84</v>
      </c>
      <c r="M5625" s="32">
        <f t="shared" si="351"/>
        <v>-4.9999999999999822E-2</v>
      </c>
      <c r="O5625" s="34">
        <v>40248.041666666664</v>
      </c>
      <c r="P5625" s="33">
        <v>-0.16000000000000014</v>
      </c>
      <c r="Q5625" s="33">
        <v>-4.9999999999999822E-2</v>
      </c>
    </row>
    <row r="5626" spans="1:17">
      <c r="A5626">
        <v>2014</v>
      </c>
      <c r="B5626">
        <v>312</v>
      </c>
      <c r="C5626">
        <v>110</v>
      </c>
      <c r="D5626">
        <v>2570</v>
      </c>
      <c r="E5626" s="33">
        <f t="shared" si="348"/>
        <v>2.57</v>
      </c>
      <c r="F5626" s="32">
        <f t="shared" si="349"/>
        <v>-0.16000000000000014</v>
      </c>
      <c r="H5626">
        <v>2014</v>
      </c>
      <c r="I5626">
        <v>312</v>
      </c>
      <c r="J5626">
        <v>110</v>
      </c>
      <c r="K5626">
        <v>1850</v>
      </c>
      <c r="L5626" s="33">
        <f t="shared" si="350"/>
        <v>1.85</v>
      </c>
      <c r="M5626" s="32">
        <f t="shared" si="351"/>
        <v>-3.9999999999999813E-2</v>
      </c>
      <c r="O5626" s="34">
        <v>40248.048611111109</v>
      </c>
      <c r="P5626" s="33">
        <v>-0.16000000000000014</v>
      </c>
      <c r="Q5626" s="33">
        <v>-3.9999999999999813E-2</v>
      </c>
    </row>
    <row r="5627" spans="1:17">
      <c r="A5627">
        <v>2014</v>
      </c>
      <c r="B5627">
        <v>312</v>
      </c>
      <c r="C5627">
        <v>120</v>
      </c>
      <c r="D5627">
        <v>2580</v>
      </c>
      <c r="E5627" s="33">
        <f t="shared" si="348"/>
        <v>2.58</v>
      </c>
      <c r="F5627" s="32">
        <f t="shared" si="349"/>
        <v>-0.14999999999999991</v>
      </c>
      <c r="H5627">
        <v>2014</v>
      </c>
      <c r="I5627">
        <v>312</v>
      </c>
      <c r="J5627">
        <v>120</v>
      </c>
      <c r="K5627">
        <v>1860</v>
      </c>
      <c r="L5627" s="33">
        <f t="shared" si="350"/>
        <v>1.86</v>
      </c>
      <c r="M5627" s="32">
        <f t="shared" si="351"/>
        <v>-2.9999999999999805E-2</v>
      </c>
      <c r="O5627" s="34">
        <v>40248.055555555555</v>
      </c>
      <c r="P5627" s="33">
        <v>-0.14999999999999991</v>
      </c>
      <c r="Q5627" s="33">
        <v>-2.9999999999999805E-2</v>
      </c>
    </row>
    <row r="5628" spans="1:17">
      <c r="A5628">
        <v>2014</v>
      </c>
      <c r="B5628">
        <v>312</v>
      </c>
      <c r="C5628">
        <v>130</v>
      </c>
      <c r="D5628">
        <v>2580</v>
      </c>
      <c r="E5628" s="33">
        <f t="shared" si="348"/>
        <v>2.58</v>
      </c>
      <c r="F5628" s="32">
        <f t="shared" si="349"/>
        <v>-0.14999999999999991</v>
      </c>
      <c r="H5628">
        <v>2014</v>
      </c>
      <c r="I5628">
        <v>312</v>
      </c>
      <c r="J5628">
        <v>130</v>
      </c>
      <c r="K5628">
        <v>1870</v>
      </c>
      <c r="L5628" s="33">
        <f t="shared" si="350"/>
        <v>1.87</v>
      </c>
      <c r="M5628" s="32">
        <f t="shared" si="351"/>
        <v>-1.9999999999999796E-2</v>
      </c>
      <c r="O5628" s="34">
        <v>40248.0625</v>
      </c>
      <c r="P5628" s="33">
        <v>-0.14999999999999991</v>
      </c>
      <c r="Q5628" s="33">
        <v>-1.9999999999999796E-2</v>
      </c>
    </row>
    <row r="5629" spans="1:17">
      <c r="A5629">
        <v>2014</v>
      </c>
      <c r="B5629">
        <v>312</v>
      </c>
      <c r="C5629">
        <v>140</v>
      </c>
      <c r="D5629">
        <v>2580</v>
      </c>
      <c r="E5629" s="33">
        <f t="shared" si="348"/>
        <v>2.58</v>
      </c>
      <c r="F5629" s="32">
        <f t="shared" si="349"/>
        <v>-0.14999999999999991</v>
      </c>
      <c r="H5629">
        <v>2014</v>
      </c>
      <c r="I5629">
        <v>312</v>
      </c>
      <c r="J5629">
        <v>140</v>
      </c>
      <c r="K5629">
        <v>1870</v>
      </c>
      <c r="L5629" s="33">
        <f t="shared" si="350"/>
        <v>1.87</v>
      </c>
      <c r="M5629" s="32">
        <f t="shared" si="351"/>
        <v>-1.9999999999999796E-2</v>
      </c>
      <c r="O5629" s="34">
        <v>40248.069444444445</v>
      </c>
      <c r="P5629" s="33">
        <v>-0.14999999999999991</v>
      </c>
      <c r="Q5629" s="33">
        <v>-1.9999999999999796E-2</v>
      </c>
    </row>
    <row r="5630" spans="1:17">
      <c r="A5630">
        <v>2014</v>
      </c>
      <c r="B5630">
        <v>312</v>
      </c>
      <c r="C5630">
        <v>150</v>
      </c>
      <c r="D5630">
        <v>2590</v>
      </c>
      <c r="E5630" s="33">
        <f t="shared" si="348"/>
        <v>2.59</v>
      </c>
      <c r="F5630" s="32">
        <f t="shared" si="349"/>
        <v>-0.14000000000000012</v>
      </c>
      <c r="H5630">
        <v>2014</v>
      </c>
      <c r="I5630">
        <v>312</v>
      </c>
      <c r="J5630">
        <v>150</v>
      </c>
      <c r="K5630">
        <v>1880</v>
      </c>
      <c r="L5630" s="33">
        <f t="shared" si="350"/>
        <v>1.88</v>
      </c>
      <c r="M5630" s="32">
        <f t="shared" si="351"/>
        <v>-1.0000000000000009E-2</v>
      </c>
      <c r="O5630" s="34">
        <v>40248.076388888891</v>
      </c>
      <c r="P5630" s="33">
        <v>-0.14000000000000012</v>
      </c>
      <c r="Q5630" s="33">
        <v>-1.0000000000000009E-2</v>
      </c>
    </row>
    <row r="5631" spans="1:17">
      <c r="A5631">
        <v>2014</v>
      </c>
      <c r="B5631">
        <v>312</v>
      </c>
      <c r="C5631">
        <v>200</v>
      </c>
      <c r="D5631">
        <v>2590</v>
      </c>
      <c r="E5631" s="33">
        <f t="shared" si="348"/>
        <v>2.59</v>
      </c>
      <c r="F5631" s="32">
        <f t="shared" si="349"/>
        <v>-0.14000000000000012</v>
      </c>
      <c r="H5631">
        <v>2014</v>
      </c>
      <c r="I5631">
        <v>312</v>
      </c>
      <c r="J5631">
        <v>200</v>
      </c>
      <c r="K5631">
        <v>1890</v>
      </c>
      <c r="L5631" s="33">
        <f t="shared" si="350"/>
        <v>1.89</v>
      </c>
      <c r="M5631" s="32">
        <f t="shared" si="351"/>
        <v>0</v>
      </c>
      <c r="O5631" s="34">
        <v>40248.083333333336</v>
      </c>
      <c r="P5631" s="33">
        <v>-0.14000000000000012</v>
      </c>
      <c r="Q5631" s="33">
        <v>0</v>
      </c>
    </row>
    <row r="5632" spans="1:17">
      <c r="A5632">
        <v>2014</v>
      </c>
      <c r="B5632">
        <v>312</v>
      </c>
      <c r="C5632">
        <v>210</v>
      </c>
      <c r="D5632">
        <v>2600</v>
      </c>
      <c r="E5632" s="33">
        <f t="shared" si="348"/>
        <v>2.6</v>
      </c>
      <c r="F5632" s="32">
        <f t="shared" si="349"/>
        <v>-0.12999999999999989</v>
      </c>
      <c r="H5632">
        <v>2014</v>
      </c>
      <c r="I5632">
        <v>312</v>
      </c>
      <c r="J5632">
        <v>210</v>
      </c>
      <c r="K5632">
        <v>1900</v>
      </c>
      <c r="L5632" s="33">
        <f t="shared" si="350"/>
        <v>1.9</v>
      </c>
      <c r="M5632" s="32">
        <f t="shared" si="351"/>
        <v>1.0000000000000009E-2</v>
      </c>
      <c r="O5632" s="34">
        <v>40248.090277777781</v>
      </c>
      <c r="P5632" s="33">
        <v>-0.12999999999999989</v>
      </c>
      <c r="Q5632" s="33">
        <v>1.0000000000000009E-2</v>
      </c>
    </row>
    <row r="5633" spans="1:17">
      <c r="A5633">
        <v>2014</v>
      </c>
      <c r="B5633">
        <v>312</v>
      </c>
      <c r="C5633">
        <v>220</v>
      </c>
      <c r="D5633">
        <v>2600</v>
      </c>
      <c r="E5633" s="33">
        <f t="shared" si="348"/>
        <v>2.6</v>
      </c>
      <c r="F5633" s="32">
        <f t="shared" si="349"/>
        <v>-0.12999999999999989</v>
      </c>
      <c r="H5633">
        <v>2014</v>
      </c>
      <c r="I5633">
        <v>312</v>
      </c>
      <c r="J5633">
        <v>220</v>
      </c>
      <c r="K5633">
        <v>1900</v>
      </c>
      <c r="L5633" s="33">
        <f t="shared" si="350"/>
        <v>1.9</v>
      </c>
      <c r="M5633" s="32">
        <f t="shared" si="351"/>
        <v>1.0000000000000009E-2</v>
      </c>
      <c r="O5633" s="34">
        <v>40248.097222222219</v>
      </c>
      <c r="P5633" s="33">
        <v>-0.12999999999999989</v>
      </c>
      <c r="Q5633" s="33">
        <v>1.0000000000000009E-2</v>
      </c>
    </row>
    <row r="5634" spans="1:17">
      <c r="A5634">
        <v>2014</v>
      </c>
      <c r="B5634">
        <v>312</v>
      </c>
      <c r="C5634">
        <v>230</v>
      </c>
      <c r="D5634">
        <v>2600</v>
      </c>
      <c r="E5634" s="33">
        <f t="shared" si="348"/>
        <v>2.6</v>
      </c>
      <c r="F5634" s="32">
        <f t="shared" si="349"/>
        <v>-0.12999999999999989</v>
      </c>
      <c r="H5634">
        <v>2014</v>
      </c>
      <c r="I5634">
        <v>312</v>
      </c>
      <c r="J5634">
        <v>230</v>
      </c>
      <c r="K5634">
        <v>1910</v>
      </c>
      <c r="L5634" s="33">
        <f t="shared" si="350"/>
        <v>1.91</v>
      </c>
      <c r="M5634" s="32">
        <f t="shared" si="351"/>
        <v>2.0000000000000018E-2</v>
      </c>
      <c r="O5634" s="34">
        <v>40248.104166666664</v>
      </c>
      <c r="P5634" s="33">
        <v>-0.12999999999999989</v>
      </c>
      <c r="Q5634" s="33">
        <v>2.0000000000000018E-2</v>
      </c>
    </row>
    <row r="5635" spans="1:17">
      <c r="A5635">
        <v>2014</v>
      </c>
      <c r="B5635">
        <v>312</v>
      </c>
      <c r="C5635">
        <v>240</v>
      </c>
      <c r="D5635">
        <v>2610</v>
      </c>
      <c r="E5635" s="33">
        <f t="shared" si="348"/>
        <v>2.61</v>
      </c>
      <c r="F5635" s="32">
        <f t="shared" si="349"/>
        <v>-0.12000000000000011</v>
      </c>
      <c r="H5635">
        <v>2014</v>
      </c>
      <c r="I5635">
        <v>312</v>
      </c>
      <c r="J5635">
        <v>240</v>
      </c>
      <c r="K5635">
        <v>1910</v>
      </c>
      <c r="L5635" s="33">
        <f t="shared" si="350"/>
        <v>1.91</v>
      </c>
      <c r="M5635" s="32">
        <f t="shared" si="351"/>
        <v>2.0000000000000018E-2</v>
      </c>
      <c r="O5635" s="34">
        <v>40248.111111111109</v>
      </c>
      <c r="P5635" s="33">
        <v>-0.12000000000000011</v>
      </c>
      <c r="Q5635" s="33">
        <v>2.0000000000000018E-2</v>
      </c>
    </row>
    <row r="5636" spans="1:17">
      <c r="A5636">
        <v>2014</v>
      </c>
      <c r="B5636">
        <v>312</v>
      </c>
      <c r="C5636">
        <v>250</v>
      </c>
      <c r="D5636">
        <v>2610</v>
      </c>
      <c r="E5636" s="33">
        <f t="shared" ref="E5636:E5699" si="352">ROUND(D5636/1000,2)</f>
        <v>2.61</v>
      </c>
      <c r="F5636" s="32">
        <f t="shared" ref="F5636:F5699" si="353">E5636-E$8499</f>
        <v>-0.12000000000000011</v>
      </c>
      <c r="H5636">
        <v>2014</v>
      </c>
      <c r="I5636">
        <v>312</v>
      </c>
      <c r="J5636">
        <v>250</v>
      </c>
      <c r="K5636">
        <v>1910</v>
      </c>
      <c r="L5636" s="33">
        <f t="shared" ref="L5636:L5699" si="354">ROUND(K5636/1000,2)</f>
        <v>1.91</v>
      </c>
      <c r="M5636" s="32">
        <f t="shared" ref="M5636:M5699" si="355">L5636-L$8499</f>
        <v>2.0000000000000018E-2</v>
      </c>
      <c r="O5636" s="34">
        <v>40248.118055555555</v>
      </c>
      <c r="P5636" s="33">
        <v>-0.12000000000000011</v>
      </c>
      <c r="Q5636" s="33">
        <v>2.0000000000000018E-2</v>
      </c>
    </row>
    <row r="5637" spans="1:17">
      <c r="A5637">
        <v>2014</v>
      </c>
      <c r="B5637">
        <v>312</v>
      </c>
      <c r="C5637">
        <v>300</v>
      </c>
      <c r="D5637">
        <v>2620</v>
      </c>
      <c r="E5637" s="33">
        <f t="shared" si="352"/>
        <v>2.62</v>
      </c>
      <c r="F5637" s="32">
        <f t="shared" si="353"/>
        <v>-0.10999999999999988</v>
      </c>
      <c r="H5637">
        <v>2014</v>
      </c>
      <c r="I5637">
        <v>312</v>
      </c>
      <c r="J5637">
        <v>300</v>
      </c>
      <c r="K5637">
        <v>1910</v>
      </c>
      <c r="L5637" s="33">
        <f t="shared" si="354"/>
        <v>1.91</v>
      </c>
      <c r="M5637" s="32">
        <f t="shared" si="355"/>
        <v>2.0000000000000018E-2</v>
      </c>
      <c r="O5637" s="34">
        <v>40248.125</v>
      </c>
      <c r="P5637" s="33">
        <v>-0.10999999999999988</v>
      </c>
      <c r="Q5637" s="33">
        <v>2.0000000000000018E-2</v>
      </c>
    </row>
    <row r="5638" spans="1:17">
      <c r="A5638">
        <v>2014</v>
      </c>
      <c r="B5638">
        <v>312</v>
      </c>
      <c r="C5638">
        <v>310</v>
      </c>
      <c r="D5638">
        <v>2620</v>
      </c>
      <c r="E5638" s="33">
        <f t="shared" si="352"/>
        <v>2.62</v>
      </c>
      <c r="F5638" s="32">
        <f t="shared" si="353"/>
        <v>-0.10999999999999988</v>
      </c>
      <c r="H5638">
        <v>2014</v>
      </c>
      <c r="I5638">
        <v>312</v>
      </c>
      <c r="J5638">
        <v>310</v>
      </c>
      <c r="K5638">
        <v>1910</v>
      </c>
      <c r="L5638" s="33">
        <f t="shared" si="354"/>
        <v>1.91</v>
      </c>
      <c r="M5638" s="32">
        <f t="shared" si="355"/>
        <v>2.0000000000000018E-2</v>
      </c>
      <c r="O5638" s="34">
        <v>40248.131944444445</v>
      </c>
      <c r="P5638" s="33">
        <v>-0.10999999999999988</v>
      </c>
      <c r="Q5638" s="33">
        <v>2.0000000000000018E-2</v>
      </c>
    </row>
    <row r="5639" spans="1:17">
      <c r="A5639">
        <v>2014</v>
      </c>
      <c r="B5639">
        <v>312</v>
      </c>
      <c r="C5639">
        <v>320</v>
      </c>
      <c r="D5639">
        <v>2620</v>
      </c>
      <c r="E5639" s="33">
        <f t="shared" si="352"/>
        <v>2.62</v>
      </c>
      <c r="F5639" s="32">
        <f t="shared" si="353"/>
        <v>-0.10999999999999988</v>
      </c>
      <c r="H5639">
        <v>2014</v>
      </c>
      <c r="I5639">
        <v>312</v>
      </c>
      <c r="J5639">
        <v>320</v>
      </c>
      <c r="K5639">
        <v>1910</v>
      </c>
      <c r="L5639" s="33">
        <f t="shared" si="354"/>
        <v>1.91</v>
      </c>
      <c r="M5639" s="32">
        <f t="shared" si="355"/>
        <v>2.0000000000000018E-2</v>
      </c>
      <c r="O5639" s="34">
        <v>40248.138888888891</v>
      </c>
      <c r="P5639" s="33">
        <v>-0.10999999999999988</v>
      </c>
      <c r="Q5639" s="33">
        <v>2.0000000000000018E-2</v>
      </c>
    </row>
    <row r="5640" spans="1:17">
      <c r="A5640">
        <v>2014</v>
      </c>
      <c r="B5640">
        <v>312</v>
      </c>
      <c r="C5640">
        <v>330</v>
      </c>
      <c r="D5640">
        <v>2620</v>
      </c>
      <c r="E5640" s="33">
        <f t="shared" si="352"/>
        <v>2.62</v>
      </c>
      <c r="F5640" s="32">
        <f t="shared" si="353"/>
        <v>-0.10999999999999988</v>
      </c>
      <c r="H5640">
        <v>2014</v>
      </c>
      <c r="I5640">
        <v>312</v>
      </c>
      <c r="J5640">
        <v>330</v>
      </c>
      <c r="K5640">
        <v>1910</v>
      </c>
      <c r="L5640" s="33">
        <f t="shared" si="354"/>
        <v>1.91</v>
      </c>
      <c r="M5640" s="32">
        <f t="shared" si="355"/>
        <v>2.0000000000000018E-2</v>
      </c>
      <c r="O5640" s="34">
        <v>40248.145833333336</v>
      </c>
      <c r="P5640" s="33">
        <v>-0.10999999999999988</v>
      </c>
      <c r="Q5640" s="33">
        <v>2.0000000000000018E-2</v>
      </c>
    </row>
    <row r="5641" spans="1:17">
      <c r="A5641">
        <v>2014</v>
      </c>
      <c r="B5641">
        <v>312</v>
      </c>
      <c r="C5641">
        <v>340</v>
      </c>
      <c r="D5641">
        <v>2630</v>
      </c>
      <c r="E5641" s="33">
        <f t="shared" si="352"/>
        <v>2.63</v>
      </c>
      <c r="F5641" s="32">
        <f t="shared" si="353"/>
        <v>-0.10000000000000009</v>
      </c>
      <c r="H5641">
        <v>2014</v>
      </c>
      <c r="I5641">
        <v>312</v>
      </c>
      <c r="J5641">
        <v>340</v>
      </c>
      <c r="K5641">
        <v>1900</v>
      </c>
      <c r="L5641" s="33">
        <f t="shared" si="354"/>
        <v>1.9</v>
      </c>
      <c r="M5641" s="32">
        <f t="shared" si="355"/>
        <v>1.0000000000000009E-2</v>
      </c>
      <c r="O5641" s="34">
        <v>40248.152777777781</v>
      </c>
      <c r="P5641" s="33">
        <v>-0.10000000000000009</v>
      </c>
      <c r="Q5641" s="33">
        <v>1.0000000000000009E-2</v>
      </c>
    </row>
    <row r="5642" spans="1:17">
      <c r="A5642">
        <v>2014</v>
      </c>
      <c r="B5642">
        <v>312</v>
      </c>
      <c r="C5642">
        <v>350</v>
      </c>
      <c r="D5642">
        <v>2630</v>
      </c>
      <c r="E5642" s="33">
        <f t="shared" si="352"/>
        <v>2.63</v>
      </c>
      <c r="F5642" s="32">
        <f t="shared" si="353"/>
        <v>-0.10000000000000009</v>
      </c>
      <c r="H5642">
        <v>2014</v>
      </c>
      <c r="I5642">
        <v>312</v>
      </c>
      <c r="J5642">
        <v>350</v>
      </c>
      <c r="K5642">
        <v>1900</v>
      </c>
      <c r="L5642" s="33">
        <f t="shared" si="354"/>
        <v>1.9</v>
      </c>
      <c r="M5642" s="32">
        <f t="shared" si="355"/>
        <v>1.0000000000000009E-2</v>
      </c>
      <c r="O5642" s="34">
        <v>40248.159722222219</v>
      </c>
      <c r="P5642" s="33">
        <v>-0.10000000000000009</v>
      </c>
      <c r="Q5642" s="33">
        <v>1.0000000000000009E-2</v>
      </c>
    </row>
    <row r="5643" spans="1:17">
      <c r="A5643">
        <v>2014</v>
      </c>
      <c r="B5643">
        <v>312</v>
      </c>
      <c r="C5643">
        <v>400</v>
      </c>
      <c r="D5643">
        <v>2630</v>
      </c>
      <c r="E5643" s="33">
        <f t="shared" si="352"/>
        <v>2.63</v>
      </c>
      <c r="F5643" s="32">
        <f t="shared" si="353"/>
        <v>-0.10000000000000009</v>
      </c>
      <c r="H5643">
        <v>2014</v>
      </c>
      <c r="I5643">
        <v>312</v>
      </c>
      <c r="J5643">
        <v>400</v>
      </c>
      <c r="K5643">
        <v>1890</v>
      </c>
      <c r="L5643" s="33">
        <f t="shared" si="354"/>
        <v>1.89</v>
      </c>
      <c r="M5643" s="32">
        <f t="shared" si="355"/>
        <v>0</v>
      </c>
      <c r="O5643" s="34">
        <v>40248.166666666664</v>
      </c>
      <c r="P5643" s="33">
        <v>-0.10000000000000009</v>
      </c>
      <c r="Q5643" s="33">
        <v>0</v>
      </c>
    </row>
    <row r="5644" spans="1:17">
      <c r="A5644">
        <v>2014</v>
      </c>
      <c r="B5644">
        <v>312</v>
      </c>
      <c r="C5644">
        <v>410</v>
      </c>
      <c r="D5644">
        <v>2630</v>
      </c>
      <c r="E5644" s="33">
        <f t="shared" si="352"/>
        <v>2.63</v>
      </c>
      <c r="F5644" s="32">
        <f t="shared" si="353"/>
        <v>-0.10000000000000009</v>
      </c>
      <c r="H5644">
        <v>2014</v>
      </c>
      <c r="I5644">
        <v>312</v>
      </c>
      <c r="J5644">
        <v>410</v>
      </c>
      <c r="K5644">
        <v>1880</v>
      </c>
      <c r="L5644" s="33">
        <f t="shared" si="354"/>
        <v>1.88</v>
      </c>
      <c r="M5644" s="32">
        <f t="shared" si="355"/>
        <v>-1.0000000000000009E-2</v>
      </c>
      <c r="O5644" s="34">
        <v>40248.173611111109</v>
      </c>
      <c r="P5644" s="33">
        <v>-0.10000000000000009</v>
      </c>
      <c r="Q5644" s="33">
        <v>-1.0000000000000009E-2</v>
      </c>
    </row>
    <row r="5645" spans="1:17">
      <c r="A5645">
        <v>2014</v>
      </c>
      <c r="B5645">
        <v>312</v>
      </c>
      <c r="C5645">
        <v>420</v>
      </c>
      <c r="D5645">
        <v>2630</v>
      </c>
      <c r="E5645" s="33">
        <f t="shared" si="352"/>
        <v>2.63</v>
      </c>
      <c r="F5645" s="32">
        <f t="shared" si="353"/>
        <v>-0.10000000000000009</v>
      </c>
      <c r="H5645">
        <v>2014</v>
      </c>
      <c r="I5645">
        <v>312</v>
      </c>
      <c r="J5645">
        <v>420</v>
      </c>
      <c r="K5645">
        <v>1880</v>
      </c>
      <c r="L5645" s="33">
        <f t="shared" si="354"/>
        <v>1.88</v>
      </c>
      <c r="M5645" s="32">
        <f t="shared" si="355"/>
        <v>-1.0000000000000009E-2</v>
      </c>
      <c r="O5645" s="34">
        <v>40248.180555555555</v>
      </c>
      <c r="P5645" s="33">
        <v>-0.10000000000000009</v>
      </c>
      <c r="Q5645" s="33">
        <v>-1.0000000000000009E-2</v>
      </c>
    </row>
    <row r="5646" spans="1:17">
      <c r="A5646">
        <v>2014</v>
      </c>
      <c r="B5646">
        <v>312</v>
      </c>
      <c r="C5646">
        <v>430</v>
      </c>
      <c r="D5646">
        <v>2630</v>
      </c>
      <c r="E5646" s="33">
        <f t="shared" si="352"/>
        <v>2.63</v>
      </c>
      <c r="F5646" s="32">
        <f t="shared" si="353"/>
        <v>-0.10000000000000009</v>
      </c>
      <c r="H5646">
        <v>2014</v>
      </c>
      <c r="I5646">
        <v>312</v>
      </c>
      <c r="J5646">
        <v>430</v>
      </c>
      <c r="K5646">
        <v>1870</v>
      </c>
      <c r="L5646" s="33">
        <f t="shared" si="354"/>
        <v>1.87</v>
      </c>
      <c r="M5646" s="32">
        <f t="shared" si="355"/>
        <v>-1.9999999999999796E-2</v>
      </c>
      <c r="O5646" s="34">
        <v>40248.1875</v>
      </c>
      <c r="P5646" s="33">
        <v>-0.10000000000000009</v>
      </c>
      <c r="Q5646" s="33">
        <v>-1.9999999999999796E-2</v>
      </c>
    </row>
    <row r="5647" spans="1:17">
      <c r="A5647">
        <v>2014</v>
      </c>
      <c r="B5647">
        <v>312</v>
      </c>
      <c r="C5647">
        <v>440</v>
      </c>
      <c r="D5647">
        <v>2630</v>
      </c>
      <c r="E5647" s="33">
        <f t="shared" si="352"/>
        <v>2.63</v>
      </c>
      <c r="F5647" s="32">
        <f t="shared" si="353"/>
        <v>-0.10000000000000009</v>
      </c>
      <c r="H5647">
        <v>2014</v>
      </c>
      <c r="I5647">
        <v>312</v>
      </c>
      <c r="J5647">
        <v>440</v>
      </c>
      <c r="K5647">
        <v>1860</v>
      </c>
      <c r="L5647" s="33">
        <f t="shared" si="354"/>
        <v>1.86</v>
      </c>
      <c r="M5647" s="32">
        <f t="shared" si="355"/>
        <v>-2.9999999999999805E-2</v>
      </c>
      <c r="O5647" s="34">
        <v>40248.194444444445</v>
      </c>
      <c r="P5647" s="33">
        <v>-0.10000000000000009</v>
      </c>
      <c r="Q5647" s="33">
        <v>-2.9999999999999805E-2</v>
      </c>
    </row>
    <row r="5648" spans="1:17">
      <c r="A5648">
        <v>2014</v>
      </c>
      <c r="B5648">
        <v>312</v>
      </c>
      <c r="C5648">
        <v>450</v>
      </c>
      <c r="D5648">
        <v>2630</v>
      </c>
      <c r="E5648" s="33">
        <f t="shared" si="352"/>
        <v>2.63</v>
      </c>
      <c r="F5648" s="32">
        <f t="shared" si="353"/>
        <v>-0.10000000000000009</v>
      </c>
      <c r="H5648">
        <v>2014</v>
      </c>
      <c r="I5648">
        <v>312</v>
      </c>
      <c r="J5648">
        <v>450</v>
      </c>
      <c r="K5648">
        <v>1850</v>
      </c>
      <c r="L5648" s="33">
        <f t="shared" si="354"/>
        <v>1.85</v>
      </c>
      <c r="M5648" s="32">
        <f t="shared" si="355"/>
        <v>-3.9999999999999813E-2</v>
      </c>
      <c r="O5648" s="34">
        <v>40248.201388888891</v>
      </c>
      <c r="P5648" s="33">
        <v>-0.10000000000000009</v>
      </c>
      <c r="Q5648" s="33">
        <v>-3.9999999999999813E-2</v>
      </c>
    </row>
    <row r="5649" spans="1:17">
      <c r="A5649">
        <v>2014</v>
      </c>
      <c r="B5649">
        <v>312</v>
      </c>
      <c r="C5649">
        <v>500</v>
      </c>
      <c r="D5649">
        <v>2620</v>
      </c>
      <c r="E5649" s="33">
        <f t="shared" si="352"/>
        <v>2.62</v>
      </c>
      <c r="F5649" s="32">
        <f t="shared" si="353"/>
        <v>-0.10999999999999988</v>
      </c>
      <c r="H5649">
        <v>2014</v>
      </c>
      <c r="I5649">
        <v>312</v>
      </c>
      <c r="J5649">
        <v>500</v>
      </c>
      <c r="K5649">
        <v>1840</v>
      </c>
      <c r="L5649" s="33">
        <f t="shared" si="354"/>
        <v>1.84</v>
      </c>
      <c r="M5649" s="32">
        <f t="shared" si="355"/>
        <v>-4.9999999999999822E-2</v>
      </c>
      <c r="O5649" s="34">
        <v>40248.208333333336</v>
      </c>
      <c r="P5649" s="33">
        <v>-0.10999999999999988</v>
      </c>
      <c r="Q5649" s="33">
        <v>-4.9999999999999822E-2</v>
      </c>
    </row>
    <row r="5650" spans="1:17">
      <c r="A5650">
        <v>2014</v>
      </c>
      <c r="B5650">
        <v>312</v>
      </c>
      <c r="C5650">
        <v>510</v>
      </c>
      <c r="D5650">
        <v>2620</v>
      </c>
      <c r="E5650" s="33">
        <f t="shared" si="352"/>
        <v>2.62</v>
      </c>
      <c r="F5650" s="32">
        <f t="shared" si="353"/>
        <v>-0.10999999999999988</v>
      </c>
      <c r="H5650">
        <v>2014</v>
      </c>
      <c r="I5650">
        <v>312</v>
      </c>
      <c r="J5650">
        <v>510</v>
      </c>
      <c r="K5650">
        <v>1830</v>
      </c>
      <c r="L5650" s="33">
        <f t="shared" si="354"/>
        <v>1.83</v>
      </c>
      <c r="M5650" s="32">
        <f t="shared" si="355"/>
        <v>-5.9999999999999831E-2</v>
      </c>
      <c r="O5650" s="34">
        <v>40248.215277777781</v>
      </c>
      <c r="P5650" s="33">
        <v>-0.10999999999999988</v>
      </c>
      <c r="Q5650" s="33">
        <v>-5.9999999999999831E-2</v>
      </c>
    </row>
    <row r="5651" spans="1:17">
      <c r="A5651">
        <v>2014</v>
      </c>
      <c r="B5651">
        <v>312</v>
      </c>
      <c r="C5651">
        <v>520</v>
      </c>
      <c r="D5651">
        <v>2610</v>
      </c>
      <c r="E5651" s="33">
        <f t="shared" si="352"/>
        <v>2.61</v>
      </c>
      <c r="F5651" s="32">
        <f t="shared" si="353"/>
        <v>-0.12000000000000011</v>
      </c>
      <c r="H5651">
        <v>2014</v>
      </c>
      <c r="I5651">
        <v>312</v>
      </c>
      <c r="J5651">
        <v>520</v>
      </c>
      <c r="K5651">
        <v>1820</v>
      </c>
      <c r="L5651" s="33">
        <f t="shared" si="354"/>
        <v>1.82</v>
      </c>
      <c r="M5651" s="32">
        <f t="shared" si="355"/>
        <v>-6.999999999999984E-2</v>
      </c>
      <c r="O5651" s="34">
        <v>40248.222222222219</v>
      </c>
      <c r="P5651" s="33">
        <v>-0.12000000000000011</v>
      </c>
      <c r="Q5651" s="33">
        <v>-6.999999999999984E-2</v>
      </c>
    </row>
    <row r="5652" spans="1:17">
      <c r="A5652">
        <v>2014</v>
      </c>
      <c r="B5652">
        <v>312</v>
      </c>
      <c r="C5652">
        <v>530</v>
      </c>
      <c r="D5652">
        <v>2610</v>
      </c>
      <c r="E5652" s="33">
        <f t="shared" si="352"/>
        <v>2.61</v>
      </c>
      <c r="F5652" s="32">
        <f t="shared" si="353"/>
        <v>-0.12000000000000011</v>
      </c>
      <c r="H5652">
        <v>2014</v>
      </c>
      <c r="I5652">
        <v>312</v>
      </c>
      <c r="J5652">
        <v>530</v>
      </c>
      <c r="K5652">
        <v>1810</v>
      </c>
      <c r="L5652" s="33">
        <f t="shared" si="354"/>
        <v>1.81</v>
      </c>
      <c r="M5652" s="32">
        <f t="shared" si="355"/>
        <v>-7.9999999999999849E-2</v>
      </c>
      <c r="O5652" s="34">
        <v>40248.229166666664</v>
      </c>
      <c r="P5652" s="33">
        <v>-0.12000000000000011</v>
      </c>
      <c r="Q5652" s="33">
        <v>-7.9999999999999849E-2</v>
      </c>
    </row>
    <row r="5653" spans="1:17">
      <c r="A5653">
        <v>2014</v>
      </c>
      <c r="B5653">
        <v>312</v>
      </c>
      <c r="C5653">
        <v>540</v>
      </c>
      <c r="D5653">
        <v>2600</v>
      </c>
      <c r="E5653" s="33">
        <f t="shared" si="352"/>
        <v>2.6</v>
      </c>
      <c r="F5653" s="32">
        <f t="shared" si="353"/>
        <v>-0.12999999999999989</v>
      </c>
      <c r="H5653">
        <v>2014</v>
      </c>
      <c r="I5653">
        <v>312</v>
      </c>
      <c r="J5653">
        <v>540</v>
      </c>
      <c r="K5653">
        <v>1800</v>
      </c>
      <c r="L5653" s="33">
        <f t="shared" si="354"/>
        <v>1.8</v>
      </c>
      <c r="M5653" s="32">
        <f t="shared" si="355"/>
        <v>-8.9999999999999858E-2</v>
      </c>
      <c r="O5653" s="34">
        <v>40248.236111111109</v>
      </c>
      <c r="P5653" s="33">
        <v>-0.12999999999999989</v>
      </c>
      <c r="Q5653" s="33">
        <v>-8.9999999999999858E-2</v>
      </c>
    </row>
    <row r="5654" spans="1:17">
      <c r="A5654">
        <v>2014</v>
      </c>
      <c r="B5654">
        <v>312</v>
      </c>
      <c r="C5654">
        <v>550</v>
      </c>
      <c r="D5654">
        <v>2600</v>
      </c>
      <c r="E5654" s="33">
        <f t="shared" si="352"/>
        <v>2.6</v>
      </c>
      <c r="F5654" s="32">
        <f t="shared" si="353"/>
        <v>-0.12999999999999989</v>
      </c>
      <c r="H5654">
        <v>2014</v>
      </c>
      <c r="I5654">
        <v>312</v>
      </c>
      <c r="J5654">
        <v>550</v>
      </c>
      <c r="K5654">
        <v>1790</v>
      </c>
      <c r="L5654" s="33">
        <f t="shared" si="354"/>
        <v>1.79</v>
      </c>
      <c r="M5654" s="32">
        <f t="shared" si="355"/>
        <v>-9.9999999999999867E-2</v>
      </c>
      <c r="O5654" s="34">
        <v>40248.243055555555</v>
      </c>
      <c r="P5654" s="33">
        <v>-0.12999999999999989</v>
      </c>
      <c r="Q5654" s="33">
        <v>-9.9999999999999867E-2</v>
      </c>
    </row>
    <row r="5655" spans="1:17">
      <c r="A5655">
        <v>2014</v>
      </c>
      <c r="B5655">
        <v>312</v>
      </c>
      <c r="C5655">
        <v>600</v>
      </c>
      <c r="D5655">
        <v>2590</v>
      </c>
      <c r="E5655" s="33">
        <f t="shared" si="352"/>
        <v>2.59</v>
      </c>
      <c r="F5655" s="32">
        <f t="shared" si="353"/>
        <v>-0.14000000000000012</v>
      </c>
      <c r="H5655">
        <v>2014</v>
      </c>
      <c r="I5655">
        <v>312</v>
      </c>
      <c r="J5655">
        <v>600</v>
      </c>
      <c r="K5655">
        <v>1780</v>
      </c>
      <c r="L5655" s="33">
        <f t="shared" si="354"/>
        <v>1.78</v>
      </c>
      <c r="M5655" s="32">
        <f t="shared" si="355"/>
        <v>-0.10999999999999988</v>
      </c>
      <c r="O5655" s="34">
        <v>40248.25</v>
      </c>
      <c r="P5655" s="33">
        <v>-0.14000000000000012</v>
      </c>
      <c r="Q5655" s="33">
        <v>-0.10999999999999988</v>
      </c>
    </row>
    <row r="5656" spans="1:17">
      <c r="A5656">
        <v>2014</v>
      </c>
      <c r="B5656">
        <v>312</v>
      </c>
      <c r="C5656">
        <v>610</v>
      </c>
      <c r="D5656">
        <v>2580</v>
      </c>
      <c r="E5656" s="33">
        <f t="shared" si="352"/>
        <v>2.58</v>
      </c>
      <c r="F5656" s="32">
        <f t="shared" si="353"/>
        <v>-0.14999999999999991</v>
      </c>
      <c r="H5656">
        <v>2014</v>
      </c>
      <c r="I5656">
        <v>312</v>
      </c>
      <c r="J5656">
        <v>610</v>
      </c>
      <c r="K5656">
        <v>1770</v>
      </c>
      <c r="L5656" s="33">
        <f t="shared" si="354"/>
        <v>1.77</v>
      </c>
      <c r="M5656" s="32">
        <f t="shared" si="355"/>
        <v>-0.11999999999999988</v>
      </c>
      <c r="O5656" s="34">
        <v>40248.256944444445</v>
      </c>
      <c r="P5656" s="33">
        <v>-0.14999999999999991</v>
      </c>
      <c r="Q5656" s="33">
        <v>-0.11999999999999988</v>
      </c>
    </row>
    <row r="5657" spans="1:17">
      <c r="A5657">
        <v>2014</v>
      </c>
      <c r="B5657">
        <v>312</v>
      </c>
      <c r="C5657">
        <v>620</v>
      </c>
      <c r="D5657">
        <v>2580</v>
      </c>
      <c r="E5657" s="33">
        <f t="shared" si="352"/>
        <v>2.58</v>
      </c>
      <c r="F5657" s="32">
        <f t="shared" si="353"/>
        <v>-0.14999999999999991</v>
      </c>
      <c r="H5657">
        <v>2014</v>
      </c>
      <c r="I5657">
        <v>312</v>
      </c>
      <c r="J5657">
        <v>620</v>
      </c>
      <c r="K5657">
        <v>1760</v>
      </c>
      <c r="L5657" s="33">
        <f t="shared" si="354"/>
        <v>1.76</v>
      </c>
      <c r="M5657" s="32">
        <f t="shared" si="355"/>
        <v>-0.12999999999999989</v>
      </c>
      <c r="O5657" s="34">
        <v>40248.263888888891</v>
      </c>
      <c r="P5657" s="33">
        <v>-0.14999999999999991</v>
      </c>
      <c r="Q5657" s="33">
        <v>-0.12999999999999989</v>
      </c>
    </row>
    <row r="5658" spans="1:17">
      <c r="A5658">
        <v>2014</v>
      </c>
      <c r="B5658">
        <v>312</v>
      </c>
      <c r="C5658">
        <v>630</v>
      </c>
      <c r="D5658">
        <v>2570</v>
      </c>
      <c r="E5658" s="33">
        <f t="shared" si="352"/>
        <v>2.57</v>
      </c>
      <c r="F5658" s="32">
        <f t="shared" si="353"/>
        <v>-0.16000000000000014</v>
      </c>
      <c r="H5658">
        <v>2014</v>
      </c>
      <c r="I5658">
        <v>312</v>
      </c>
      <c r="J5658">
        <v>630</v>
      </c>
      <c r="K5658">
        <v>1760</v>
      </c>
      <c r="L5658" s="33">
        <f t="shared" si="354"/>
        <v>1.76</v>
      </c>
      <c r="M5658" s="32">
        <f t="shared" si="355"/>
        <v>-0.12999999999999989</v>
      </c>
      <c r="O5658" s="34">
        <v>40248.270833333336</v>
      </c>
      <c r="P5658" s="33">
        <v>-0.16000000000000014</v>
      </c>
      <c r="Q5658" s="33">
        <v>-0.12999999999999989</v>
      </c>
    </row>
    <row r="5659" spans="1:17">
      <c r="A5659">
        <v>2014</v>
      </c>
      <c r="B5659">
        <v>312</v>
      </c>
      <c r="C5659">
        <v>640</v>
      </c>
      <c r="D5659">
        <v>2570</v>
      </c>
      <c r="E5659" s="33">
        <f t="shared" si="352"/>
        <v>2.57</v>
      </c>
      <c r="F5659" s="32">
        <f t="shared" si="353"/>
        <v>-0.16000000000000014</v>
      </c>
      <c r="H5659">
        <v>2014</v>
      </c>
      <c r="I5659">
        <v>312</v>
      </c>
      <c r="J5659">
        <v>640</v>
      </c>
      <c r="K5659">
        <v>1750</v>
      </c>
      <c r="L5659" s="33">
        <f t="shared" si="354"/>
        <v>1.75</v>
      </c>
      <c r="M5659" s="32">
        <f t="shared" si="355"/>
        <v>-0.1399999999999999</v>
      </c>
      <c r="O5659" s="34">
        <v>40248.277777777781</v>
      </c>
      <c r="P5659" s="33">
        <v>-0.16000000000000014</v>
      </c>
      <c r="Q5659" s="33">
        <v>-0.1399999999999999</v>
      </c>
    </row>
    <row r="5660" spans="1:17">
      <c r="A5660">
        <v>2014</v>
      </c>
      <c r="B5660">
        <v>312</v>
      </c>
      <c r="C5660">
        <v>650</v>
      </c>
      <c r="D5660">
        <v>2570</v>
      </c>
      <c r="E5660" s="33">
        <f t="shared" si="352"/>
        <v>2.57</v>
      </c>
      <c r="F5660" s="32">
        <f t="shared" si="353"/>
        <v>-0.16000000000000014</v>
      </c>
      <c r="H5660">
        <v>2014</v>
      </c>
      <c r="I5660">
        <v>312</v>
      </c>
      <c r="J5660">
        <v>650</v>
      </c>
      <c r="K5660">
        <v>1740</v>
      </c>
      <c r="L5660" s="33">
        <f t="shared" si="354"/>
        <v>1.74</v>
      </c>
      <c r="M5660" s="32">
        <f t="shared" si="355"/>
        <v>-0.14999999999999991</v>
      </c>
      <c r="O5660" s="34">
        <v>40248.284722222219</v>
      </c>
      <c r="P5660" s="33">
        <v>-0.16000000000000014</v>
      </c>
      <c r="Q5660" s="33">
        <v>-0.14999999999999991</v>
      </c>
    </row>
    <row r="5661" spans="1:17">
      <c r="A5661">
        <v>2014</v>
      </c>
      <c r="B5661">
        <v>312</v>
      </c>
      <c r="C5661">
        <v>700</v>
      </c>
      <c r="D5661">
        <v>2570</v>
      </c>
      <c r="E5661" s="33">
        <f t="shared" si="352"/>
        <v>2.57</v>
      </c>
      <c r="F5661" s="32">
        <f t="shared" si="353"/>
        <v>-0.16000000000000014</v>
      </c>
      <c r="H5661">
        <v>2014</v>
      </c>
      <c r="I5661">
        <v>312</v>
      </c>
      <c r="J5661">
        <v>700</v>
      </c>
      <c r="K5661">
        <v>1740</v>
      </c>
      <c r="L5661" s="33">
        <f t="shared" si="354"/>
        <v>1.74</v>
      </c>
      <c r="M5661" s="32">
        <f t="shared" si="355"/>
        <v>-0.14999999999999991</v>
      </c>
      <c r="O5661" s="34">
        <v>40248.291666666664</v>
      </c>
      <c r="P5661" s="33">
        <v>-0.16000000000000014</v>
      </c>
      <c r="Q5661" s="33">
        <v>-0.14999999999999991</v>
      </c>
    </row>
    <row r="5662" spans="1:17">
      <c r="A5662">
        <v>2014</v>
      </c>
      <c r="B5662">
        <v>312</v>
      </c>
      <c r="C5662">
        <v>710</v>
      </c>
      <c r="D5662">
        <v>2560</v>
      </c>
      <c r="E5662" s="33">
        <f t="shared" si="352"/>
        <v>2.56</v>
      </c>
      <c r="F5662" s="32">
        <f t="shared" si="353"/>
        <v>-0.16999999999999993</v>
      </c>
      <c r="H5662">
        <v>2014</v>
      </c>
      <c r="I5662">
        <v>312</v>
      </c>
      <c r="J5662">
        <v>710</v>
      </c>
      <c r="K5662">
        <v>1730</v>
      </c>
      <c r="L5662" s="33">
        <f t="shared" si="354"/>
        <v>1.73</v>
      </c>
      <c r="M5662" s="32">
        <f t="shared" si="355"/>
        <v>-0.15999999999999992</v>
      </c>
      <c r="O5662" s="34">
        <v>40248.298611111109</v>
      </c>
      <c r="P5662" s="33">
        <v>-0.16999999999999993</v>
      </c>
      <c r="Q5662" s="33">
        <v>-0.15999999999999992</v>
      </c>
    </row>
    <row r="5663" spans="1:17">
      <c r="A5663">
        <v>2014</v>
      </c>
      <c r="B5663">
        <v>312</v>
      </c>
      <c r="C5663">
        <v>720</v>
      </c>
      <c r="D5663">
        <v>2560</v>
      </c>
      <c r="E5663" s="33">
        <f t="shared" si="352"/>
        <v>2.56</v>
      </c>
      <c r="F5663" s="32">
        <f t="shared" si="353"/>
        <v>-0.16999999999999993</v>
      </c>
      <c r="H5663">
        <v>2014</v>
      </c>
      <c r="I5663">
        <v>312</v>
      </c>
      <c r="J5663">
        <v>720</v>
      </c>
      <c r="K5663">
        <v>1730</v>
      </c>
      <c r="L5663" s="33">
        <f t="shared" si="354"/>
        <v>1.73</v>
      </c>
      <c r="M5663" s="32">
        <f t="shared" si="355"/>
        <v>-0.15999999999999992</v>
      </c>
      <c r="O5663" s="34">
        <v>40248.305555555555</v>
      </c>
      <c r="P5663" s="33">
        <v>-0.16999999999999993</v>
      </c>
      <c r="Q5663" s="33">
        <v>-0.15999999999999992</v>
      </c>
    </row>
    <row r="5664" spans="1:17">
      <c r="A5664">
        <v>2014</v>
      </c>
      <c r="B5664">
        <v>312</v>
      </c>
      <c r="C5664">
        <v>730</v>
      </c>
      <c r="D5664">
        <v>2570</v>
      </c>
      <c r="E5664" s="33">
        <f t="shared" si="352"/>
        <v>2.57</v>
      </c>
      <c r="F5664" s="32">
        <f t="shared" si="353"/>
        <v>-0.16000000000000014</v>
      </c>
      <c r="H5664">
        <v>2014</v>
      </c>
      <c r="I5664">
        <v>312</v>
      </c>
      <c r="J5664">
        <v>730</v>
      </c>
      <c r="K5664">
        <v>1730</v>
      </c>
      <c r="L5664" s="33">
        <f t="shared" si="354"/>
        <v>1.73</v>
      </c>
      <c r="M5664" s="32">
        <f t="shared" si="355"/>
        <v>-0.15999999999999992</v>
      </c>
      <c r="O5664" s="34">
        <v>40248.3125</v>
      </c>
      <c r="P5664" s="33">
        <v>-0.16000000000000014</v>
      </c>
      <c r="Q5664" s="33">
        <v>-0.15999999999999992</v>
      </c>
    </row>
    <row r="5665" spans="1:17">
      <c r="A5665">
        <v>2014</v>
      </c>
      <c r="B5665">
        <v>312</v>
      </c>
      <c r="C5665">
        <v>740</v>
      </c>
      <c r="D5665">
        <v>2570</v>
      </c>
      <c r="E5665" s="33">
        <f t="shared" si="352"/>
        <v>2.57</v>
      </c>
      <c r="F5665" s="32">
        <f t="shared" si="353"/>
        <v>-0.16000000000000014</v>
      </c>
      <c r="H5665">
        <v>2014</v>
      </c>
      <c r="I5665">
        <v>312</v>
      </c>
      <c r="J5665">
        <v>740</v>
      </c>
      <c r="K5665">
        <v>1720</v>
      </c>
      <c r="L5665" s="33">
        <f t="shared" si="354"/>
        <v>1.72</v>
      </c>
      <c r="M5665" s="32">
        <f t="shared" si="355"/>
        <v>-0.16999999999999993</v>
      </c>
      <c r="O5665" s="34">
        <v>40248.319444444445</v>
      </c>
      <c r="P5665" s="33">
        <v>-0.16000000000000014</v>
      </c>
      <c r="Q5665" s="33">
        <v>-0.16999999999999993</v>
      </c>
    </row>
    <row r="5666" spans="1:17">
      <c r="A5666">
        <v>2014</v>
      </c>
      <c r="B5666">
        <v>312</v>
      </c>
      <c r="C5666">
        <v>750</v>
      </c>
      <c r="D5666">
        <v>2570</v>
      </c>
      <c r="E5666" s="33">
        <f t="shared" si="352"/>
        <v>2.57</v>
      </c>
      <c r="F5666" s="32">
        <f t="shared" si="353"/>
        <v>-0.16000000000000014</v>
      </c>
      <c r="H5666">
        <v>2014</v>
      </c>
      <c r="I5666">
        <v>312</v>
      </c>
      <c r="J5666">
        <v>750</v>
      </c>
      <c r="K5666">
        <v>1720</v>
      </c>
      <c r="L5666" s="33">
        <f t="shared" si="354"/>
        <v>1.72</v>
      </c>
      <c r="M5666" s="32">
        <f t="shared" si="355"/>
        <v>-0.16999999999999993</v>
      </c>
      <c r="O5666" s="34">
        <v>40248.326388888891</v>
      </c>
      <c r="P5666" s="33">
        <v>-0.16000000000000014</v>
      </c>
      <c r="Q5666" s="33">
        <v>-0.16999999999999993</v>
      </c>
    </row>
    <row r="5667" spans="1:17">
      <c r="A5667">
        <v>2014</v>
      </c>
      <c r="B5667">
        <v>312</v>
      </c>
      <c r="C5667">
        <v>800</v>
      </c>
      <c r="D5667">
        <v>2580</v>
      </c>
      <c r="E5667" s="33">
        <f t="shared" si="352"/>
        <v>2.58</v>
      </c>
      <c r="F5667" s="32">
        <f t="shared" si="353"/>
        <v>-0.14999999999999991</v>
      </c>
      <c r="H5667">
        <v>2014</v>
      </c>
      <c r="I5667">
        <v>312</v>
      </c>
      <c r="J5667">
        <v>800</v>
      </c>
      <c r="K5667">
        <v>1720</v>
      </c>
      <c r="L5667" s="33">
        <f t="shared" si="354"/>
        <v>1.72</v>
      </c>
      <c r="M5667" s="32">
        <f t="shared" si="355"/>
        <v>-0.16999999999999993</v>
      </c>
      <c r="O5667" s="34">
        <v>40248.333333333336</v>
      </c>
      <c r="P5667" s="33">
        <v>-0.14999999999999991</v>
      </c>
      <c r="Q5667" s="33">
        <v>-0.16999999999999993</v>
      </c>
    </row>
    <row r="5668" spans="1:17">
      <c r="A5668">
        <v>2014</v>
      </c>
      <c r="B5668">
        <v>312</v>
      </c>
      <c r="C5668">
        <v>810</v>
      </c>
      <c r="D5668">
        <v>2580</v>
      </c>
      <c r="E5668" s="33">
        <f t="shared" si="352"/>
        <v>2.58</v>
      </c>
      <c r="F5668" s="32">
        <f t="shared" si="353"/>
        <v>-0.14999999999999991</v>
      </c>
      <c r="H5668">
        <v>2014</v>
      </c>
      <c r="I5668">
        <v>312</v>
      </c>
      <c r="J5668">
        <v>810</v>
      </c>
      <c r="K5668">
        <v>1720</v>
      </c>
      <c r="L5668" s="33">
        <f t="shared" si="354"/>
        <v>1.72</v>
      </c>
      <c r="M5668" s="32">
        <f t="shared" si="355"/>
        <v>-0.16999999999999993</v>
      </c>
      <c r="O5668" s="34">
        <v>40248.340277777781</v>
      </c>
      <c r="P5668" s="33">
        <v>-0.14999999999999991</v>
      </c>
      <c r="Q5668" s="33">
        <v>-0.16999999999999993</v>
      </c>
    </row>
    <row r="5669" spans="1:17">
      <c r="A5669">
        <v>2014</v>
      </c>
      <c r="B5669">
        <v>312</v>
      </c>
      <c r="C5669">
        <v>820</v>
      </c>
      <c r="D5669">
        <v>2590</v>
      </c>
      <c r="E5669" s="33">
        <f t="shared" si="352"/>
        <v>2.59</v>
      </c>
      <c r="F5669" s="32">
        <f t="shared" si="353"/>
        <v>-0.14000000000000012</v>
      </c>
      <c r="H5669">
        <v>2014</v>
      </c>
      <c r="I5669">
        <v>312</v>
      </c>
      <c r="J5669">
        <v>820</v>
      </c>
      <c r="K5669">
        <v>1720</v>
      </c>
      <c r="L5669" s="33">
        <f t="shared" si="354"/>
        <v>1.72</v>
      </c>
      <c r="M5669" s="32">
        <f t="shared" si="355"/>
        <v>-0.16999999999999993</v>
      </c>
      <c r="O5669" s="34">
        <v>40248.347222222219</v>
      </c>
      <c r="P5669" s="33">
        <v>-0.14000000000000012</v>
      </c>
      <c r="Q5669" s="33">
        <v>-0.16999999999999993</v>
      </c>
    </row>
    <row r="5670" spans="1:17">
      <c r="A5670">
        <v>2014</v>
      </c>
      <c r="B5670">
        <v>312</v>
      </c>
      <c r="C5670">
        <v>830</v>
      </c>
      <c r="D5670">
        <v>2590</v>
      </c>
      <c r="E5670" s="33">
        <f t="shared" si="352"/>
        <v>2.59</v>
      </c>
      <c r="F5670" s="32">
        <f t="shared" si="353"/>
        <v>-0.14000000000000012</v>
      </c>
      <c r="H5670">
        <v>2014</v>
      </c>
      <c r="I5670">
        <v>312</v>
      </c>
      <c r="J5670">
        <v>830</v>
      </c>
      <c r="K5670">
        <v>1720</v>
      </c>
      <c r="L5670" s="33">
        <f t="shared" si="354"/>
        <v>1.72</v>
      </c>
      <c r="M5670" s="32">
        <f t="shared" si="355"/>
        <v>-0.16999999999999993</v>
      </c>
      <c r="O5670" s="34">
        <v>40248.354166666664</v>
      </c>
      <c r="P5670" s="33">
        <v>-0.14000000000000012</v>
      </c>
      <c r="Q5670" s="33">
        <v>-0.16999999999999993</v>
      </c>
    </row>
    <row r="5671" spans="1:17">
      <c r="A5671">
        <v>2014</v>
      </c>
      <c r="B5671">
        <v>312</v>
      </c>
      <c r="C5671">
        <v>840</v>
      </c>
      <c r="D5671">
        <v>2600</v>
      </c>
      <c r="E5671" s="33">
        <f t="shared" si="352"/>
        <v>2.6</v>
      </c>
      <c r="F5671" s="32">
        <f t="shared" si="353"/>
        <v>-0.12999999999999989</v>
      </c>
      <c r="H5671">
        <v>2014</v>
      </c>
      <c r="I5671">
        <v>312</v>
      </c>
      <c r="J5671">
        <v>840</v>
      </c>
      <c r="K5671">
        <v>1720</v>
      </c>
      <c r="L5671" s="33">
        <f t="shared" si="354"/>
        <v>1.72</v>
      </c>
      <c r="M5671" s="32">
        <f t="shared" si="355"/>
        <v>-0.16999999999999993</v>
      </c>
      <c r="O5671" s="34">
        <v>40248.361111111109</v>
      </c>
      <c r="P5671" s="33">
        <v>-0.12999999999999989</v>
      </c>
      <c r="Q5671" s="33">
        <v>-0.16999999999999993</v>
      </c>
    </row>
    <row r="5672" spans="1:17">
      <c r="A5672">
        <v>2014</v>
      </c>
      <c r="B5672">
        <v>312</v>
      </c>
      <c r="C5672">
        <v>850</v>
      </c>
      <c r="D5672">
        <v>2610</v>
      </c>
      <c r="E5672" s="33">
        <f t="shared" si="352"/>
        <v>2.61</v>
      </c>
      <c r="F5672" s="32">
        <f t="shared" si="353"/>
        <v>-0.12000000000000011</v>
      </c>
      <c r="H5672">
        <v>2014</v>
      </c>
      <c r="I5672">
        <v>312</v>
      </c>
      <c r="J5672">
        <v>850</v>
      </c>
      <c r="K5672">
        <v>1720</v>
      </c>
      <c r="L5672" s="33">
        <f t="shared" si="354"/>
        <v>1.72</v>
      </c>
      <c r="M5672" s="32">
        <f t="shared" si="355"/>
        <v>-0.16999999999999993</v>
      </c>
      <c r="O5672" s="34">
        <v>40248.368055555555</v>
      </c>
      <c r="P5672" s="33">
        <v>-0.12000000000000011</v>
      </c>
      <c r="Q5672" s="33">
        <v>-0.16999999999999993</v>
      </c>
    </row>
    <row r="5673" spans="1:17">
      <c r="A5673">
        <v>2014</v>
      </c>
      <c r="B5673">
        <v>312</v>
      </c>
      <c r="C5673">
        <v>900</v>
      </c>
      <c r="D5673">
        <v>2610</v>
      </c>
      <c r="E5673" s="33">
        <f t="shared" si="352"/>
        <v>2.61</v>
      </c>
      <c r="F5673" s="32">
        <f t="shared" si="353"/>
        <v>-0.12000000000000011</v>
      </c>
      <c r="H5673">
        <v>2014</v>
      </c>
      <c r="I5673">
        <v>312</v>
      </c>
      <c r="J5673">
        <v>900</v>
      </c>
      <c r="K5673">
        <v>1730</v>
      </c>
      <c r="L5673" s="33">
        <f t="shared" si="354"/>
        <v>1.73</v>
      </c>
      <c r="M5673" s="32">
        <f t="shared" si="355"/>
        <v>-0.15999999999999992</v>
      </c>
      <c r="O5673" s="34">
        <v>40248.375</v>
      </c>
      <c r="P5673" s="33">
        <v>-0.12000000000000011</v>
      </c>
      <c r="Q5673" s="33">
        <v>-0.15999999999999992</v>
      </c>
    </row>
    <row r="5674" spans="1:17">
      <c r="A5674">
        <v>2014</v>
      </c>
      <c r="B5674">
        <v>312</v>
      </c>
      <c r="C5674">
        <v>910</v>
      </c>
      <c r="D5674">
        <v>2620</v>
      </c>
      <c r="E5674" s="33">
        <f t="shared" si="352"/>
        <v>2.62</v>
      </c>
      <c r="F5674" s="32">
        <f t="shared" si="353"/>
        <v>-0.10999999999999988</v>
      </c>
      <c r="H5674">
        <v>2014</v>
      </c>
      <c r="I5674">
        <v>312</v>
      </c>
      <c r="J5674">
        <v>910</v>
      </c>
      <c r="K5674">
        <v>1730</v>
      </c>
      <c r="L5674" s="33">
        <f t="shared" si="354"/>
        <v>1.73</v>
      </c>
      <c r="M5674" s="32">
        <f t="shared" si="355"/>
        <v>-0.15999999999999992</v>
      </c>
      <c r="O5674" s="34">
        <v>40248.381944444445</v>
      </c>
      <c r="P5674" s="33">
        <v>-0.10999999999999988</v>
      </c>
      <c r="Q5674" s="33">
        <v>-0.15999999999999992</v>
      </c>
    </row>
    <row r="5675" spans="1:17">
      <c r="A5675">
        <v>2014</v>
      </c>
      <c r="B5675">
        <v>312</v>
      </c>
      <c r="C5675">
        <v>920</v>
      </c>
      <c r="D5675">
        <v>2630</v>
      </c>
      <c r="E5675" s="33">
        <f t="shared" si="352"/>
        <v>2.63</v>
      </c>
      <c r="F5675" s="32">
        <f t="shared" si="353"/>
        <v>-0.10000000000000009</v>
      </c>
      <c r="H5675">
        <v>2014</v>
      </c>
      <c r="I5675">
        <v>312</v>
      </c>
      <c r="J5675">
        <v>920</v>
      </c>
      <c r="K5675">
        <v>1730</v>
      </c>
      <c r="L5675" s="33">
        <f t="shared" si="354"/>
        <v>1.73</v>
      </c>
      <c r="M5675" s="32">
        <f t="shared" si="355"/>
        <v>-0.15999999999999992</v>
      </c>
      <c r="O5675" s="34">
        <v>40248.388888888891</v>
      </c>
      <c r="P5675" s="33">
        <v>-0.10000000000000009</v>
      </c>
      <c r="Q5675" s="33">
        <v>-0.15999999999999992</v>
      </c>
    </row>
    <row r="5676" spans="1:17">
      <c r="A5676">
        <v>2014</v>
      </c>
      <c r="B5676">
        <v>312</v>
      </c>
      <c r="C5676">
        <v>930</v>
      </c>
      <c r="D5676">
        <v>2630</v>
      </c>
      <c r="E5676" s="33">
        <f t="shared" si="352"/>
        <v>2.63</v>
      </c>
      <c r="F5676" s="32">
        <f t="shared" si="353"/>
        <v>-0.10000000000000009</v>
      </c>
      <c r="H5676">
        <v>2014</v>
      </c>
      <c r="I5676">
        <v>312</v>
      </c>
      <c r="J5676">
        <v>930</v>
      </c>
      <c r="K5676">
        <v>1740</v>
      </c>
      <c r="L5676" s="33">
        <f t="shared" si="354"/>
        <v>1.74</v>
      </c>
      <c r="M5676" s="32">
        <f t="shared" si="355"/>
        <v>-0.14999999999999991</v>
      </c>
      <c r="O5676" s="34">
        <v>40248.395833333336</v>
      </c>
      <c r="P5676" s="33">
        <v>-0.10000000000000009</v>
      </c>
      <c r="Q5676" s="33">
        <v>-0.14999999999999991</v>
      </c>
    </row>
    <row r="5677" spans="1:17">
      <c r="A5677">
        <v>2014</v>
      </c>
      <c r="B5677">
        <v>312</v>
      </c>
      <c r="C5677">
        <v>940</v>
      </c>
      <c r="D5677">
        <v>2640</v>
      </c>
      <c r="E5677" s="33">
        <f t="shared" si="352"/>
        <v>2.64</v>
      </c>
      <c r="F5677" s="32">
        <f t="shared" si="353"/>
        <v>-8.9999999999999858E-2</v>
      </c>
      <c r="H5677">
        <v>2014</v>
      </c>
      <c r="I5677">
        <v>312</v>
      </c>
      <c r="J5677">
        <v>940</v>
      </c>
      <c r="K5677">
        <v>1740</v>
      </c>
      <c r="L5677" s="33">
        <f t="shared" si="354"/>
        <v>1.74</v>
      </c>
      <c r="M5677" s="32">
        <f t="shared" si="355"/>
        <v>-0.14999999999999991</v>
      </c>
      <c r="O5677" s="34">
        <v>40248.402777777781</v>
      </c>
      <c r="P5677" s="33">
        <v>-8.9999999999999858E-2</v>
      </c>
      <c r="Q5677" s="33">
        <v>-0.14999999999999991</v>
      </c>
    </row>
    <row r="5678" spans="1:17">
      <c r="A5678">
        <v>2014</v>
      </c>
      <c r="B5678">
        <v>312</v>
      </c>
      <c r="C5678">
        <v>950</v>
      </c>
      <c r="D5678">
        <v>2640</v>
      </c>
      <c r="E5678" s="33">
        <f t="shared" si="352"/>
        <v>2.64</v>
      </c>
      <c r="F5678" s="32">
        <f t="shared" si="353"/>
        <v>-8.9999999999999858E-2</v>
      </c>
      <c r="H5678">
        <v>2014</v>
      </c>
      <c r="I5678">
        <v>312</v>
      </c>
      <c r="J5678">
        <v>950</v>
      </c>
      <c r="K5678">
        <v>1750</v>
      </c>
      <c r="L5678" s="33">
        <f t="shared" si="354"/>
        <v>1.75</v>
      </c>
      <c r="M5678" s="32">
        <f t="shared" si="355"/>
        <v>-0.1399999999999999</v>
      </c>
      <c r="O5678" s="34">
        <v>40248.409722222219</v>
      </c>
      <c r="P5678" s="33">
        <v>-8.9999999999999858E-2</v>
      </c>
      <c r="Q5678" s="33">
        <v>-0.1399999999999999</v>
      </c>
    </row>
    <row r="5679" spans="1:17">
      <c r="A5679">
        <v>2014</v>
      </c>
      <c r="B5679">
        <v>312</v>
      </c>
      <c r="C5679">
        <v>1000</v>
      </c>
      <c r="D5679">
        <v>2650</v>
      </c>
      <c r="E5679" s="33">
        <f t="shared" si="352"/>
        <v>2.65</v>
      </c>
      <c r="F5679" s="32">
        <f t="shared" si="353"/>
        <v>-8.0000000000000071E-2</v>
      </c>
      <c r="H5679">
        <v>2014</v>
      </c>
      <c r="I5679">
        <v>312</v>
      </c>
      <c r="J5679">
        <v>1000</v>
      </c>
      <c r="K5679">
        <v>1760</v>
      </c>
      <c r="L5679" s="33">
        <f t="shared" si="354"/>
        <v>1.76</v>
      </c>
      <c r="M5679" s="32">
        <f t="shared" si="355"/>
        <v>-0.12999999999999989</v>
      </c>
      <c r="O5679" s="34">
        <v>40248.416666666664</v>
      </c>
      <c r="P5679" s="33">
        <v>-8.0000000000000071E-2</v>
      </c>
      <c r="Q5679" s="33">
        <v>-0.12999999999999989</v>
      </c>
    </row>
    <row r="5680" spans="1:17">
      <c r="A5680">
        <v>2014</v>
      </c>
      <c r="B5680">
        <v>312</v>
      </c>
      <c r="C5680">
        <v>1010</v>
      </c>
      <c r="D5680">
        <v>2660</v>
      </c>
      <c r="E5680" s="33">
        <f t="shared" si="352"/>
        <v>2.66</v>
      </c>
      <c r="F5680" s="32">
        <f t="shared" si="353"/>
        <v>-6.999999999999984E-2</v>
      </c>
      <c r="H5680">
        <v>2014</v>
      </c>
      <c r="I5680">
        <v>312</v>
      </c>
      <c r="J5680">
        <v>1010</v>
      </c>
      <c r="K5680">
        <v>1760</v>
      </c>
      <c r="L5680" s="33">
        <f t="shared" si="354"/>
        <v>1.76</v>
      </c>
      <c r="M5680" s="32">
        <f t="shared" si="355"/>
        <v>-0.12999999999999989</v>
      </c>
      <c r="O5680" s="34">
        <v>40248.423611111109</v>
      </c>
      <c r="P5680" s="33">
        <v>-6.999999999999984E-2</v>
      </c>
      <c r="Q5680" s="33">
        <v>-0.12999999999999989</v>
      </c>
    </row>
    <row r="5681" spans="1:17">
      <c r="A5681">
        <v>2014</v>
      </c>
      <c r="B5681">
        <v>312</v>
      </c>
      <c r="C5681">
        <v>1020</v>
      </c>
      <c r="D5681">
        <v>2660</v>
      </c>
      <c r="E5681" s="33">
        <f t="shared" si="352"/>
        <v>2.66</v>
      </c>
      <c r="F5681" s="32">
        <f t="shared" si="353"/>
        <v>-6.999999999999984E-2</v>
      </c>
      <c r="H5681">
        <v>2014</v>
      </c>
      <c r="I5681">
        <v>312</v>
      </c>
      <c r="J5681">
        <v>1020</v>
      </c>
      <c r="K5681">
        <v>1770</v>
      </c>
      <c r="L5681" s="33">
        <f t="shared" si="354"/>
        <v>1.77</v>
      </c>
      <c r="M5681" s="32">
        <f t="shared" si="355"/>
        <v>-0.11999999999999988</v>
      </c>
      <c r="O5681" s="34">
        <v>40248.430555555555</v>
      </c>
      <c r="P5681" s="33">
        <v>-6.999999999999984E-2</v>
      </c>
      <c r="Q5681" s="33">
        <v>-0.11999999999999988</v>
      </c>
    </row>
    <row r="5682" spans="1:17">
      <c r="A5682">
        <v>2014</v>
      </c>
      <c r="B5682">
        <v>312</v>
      </c>
      <c r="C5682">
        <v>1030</v>
      </c>
      <c r="D5682">
        <v>2670</v>
      </c>
      <c r="E5682" s="33">
        <f t="shared" si="352"/>
        <v>2.67</v>
      </c>
      <c r="F5682" s="32">
        <f t="shared" si="353"/>
        <v>-6.0000000000000053E-2</v>
      </c>
      <c r="H5682">
        <v>2014</v>
      </c>
      <c r="I5682">
        <v>312</v>
      </c>
      <c r="J5682">
        <v>1030</v>
      </c>
      <c r="K5682">
        <v>1780</v>
      </c>
      <c r="L5682" s="33">
        <f t="shared" si="354"/>
        <v>1.78</v>
      </c>
      <c r="M5682" s="32">
        <f t="shared" si="355"/>
        <v>-0.10999999999999988</v>
      </c>
      <c r="O5682" s="34">
        <v>40248.4375</v>
      </c>
      <c r="P5682" s="33">
        <v>-6.0000000000000053E-2</v>
      </c>
      <c r="Q5682" s="33">
        <v>-0.10999999999999988</v>
      </c>
    </row>
    <row r="5683" spans="1:17">
      <c r="A5683">
        <v>2014</v>
      </c>
      <c r="B5683">
        <v>312</v>
      </c>
      <c r="C5683">
        <v>1040</v>
      </c>
      <c r="D5683">
        <v>2680</v>
      </c>
      <c r="E5683" s="33">
        <f t="shared" si="352"/>
        <v>2.68</v>
      </c>
      <c r="F5683" s="32">
        <f t="shared" si="353"/>
        <v>-4.9999999999999822E-2</v>
      </c>
      <c r="H5683">
        <v>2014</v>
      </c>
      <c r="I5683">
        <v>312</v>
      </c>
      <c r="J5683">
        <v>1040</v>
      </c>
      <c r="K5683">
        <v>1790</v>
      </c>
      <c r="L5683" s="33">
        <f t="shared" si="354"/>
        <v>1.79</v>
      </c>
      <c r="M5683" s="32">
        <f t="shared" si="355"/>
        <v>-9.9999999999999867E-2</v>
      </c>
      <c r="O5683" s="34">
        <v>40248.444444444445</v>
      </c>
      <c r="P5683" s="33">
        <v>-4.9999999999999822E-2</v>
      </c>
      <c r="Q5683" s="33">
        <v>-9.9999999999999867E-2</v>
      </c>
    </row>
    <row r="5684" spans="1:17">
      <c r="A5684">
        <v>2014</v>
      </c>
      <c r="B5684">
        <v>312</v>
      </c>
      <c r="C5684">
        <v>1050</v>
      </c>
      <c r="D5684">
        <v>2680</v>
      </c>
      <c r="E5684" s="33">
        <f t="shared" si="352"/>
        <v>2.68</v>
      </c>
      <c r="F5684" s="32">
        <f t="shared" si="353"/>
        <v>-4.9999999999999822E-2</v>
      </c>
      <c r="H5684">
        <v>2014</v>
      </c>
      <c r="I5684">
        <v>312</v>
      </c>
      <c r="J5684">
        <v>1050</v>
      </c>
      <c r="K5684">
        <v>1800</v>
      </c>
      <c r="L5684" s="33">
        <f t="shared" si="354"/>
        <v>1.8</v>
      </c>
      <c r="M5684" s="32">
        <f t="shared" si="355"/>
        <v>-8.9999999999999858E-2</v>
      </c>
      <c r="O5684" s="34">
        <v>40248.451388888891</v>
      </c>
      <c r="P5684" s="33">
        <v>-4.9999999999999822E-2</v>
      </c>
      <c r="Q5684" s="33">
        <v>-8.9999999999999858E-2</v>
      </c>
    </row>
    <row r="5685" spans="1:17">
      <c r="A5685">
        <v>2014</v>
      </c>
      <c r="B5685">
        <v>312</v>
      </c>
      <c r="C5685">
        <v>1100</v>
      </c>
      <c r="D5685">
        <v>2690</v>
      </c>
      <c r="E5685" s="33">
        <f t="shared" si="352"/>
        <v>2.69</v>
      </c>
      <c r="F5685" s="32">
        <f t="shared" si="353"/>
        <v>-4.0000000000000036E-2</v>
      </c>
      <c r="H5685">
        <v>2014</v>
      </c>
      <c r="I5685">
        <v>312</v>
      </c>
      <c r="J5685">
        <v>1100</v>
      </c>
      <c r="K5685">
        <v>1810</v>
      </c>
      <c r="L5685" s="33">
        <f t="shared" si="354"/>
        <v>1.81</v>
      </c>
      <c r="M5685" s="32">
        <f t="shared" si="355"/>
        <v>-7.9999999999999849E-2</v>
      </c>
      <c r="O5685" s="34">
        <v>40248.458333333336</v>
      </c>
      <c r="P5685" s="33">
        <v>-4.0000000000000036E-2</v>
      </c>
      <c r="Q5685" s="33">
        <v>-7.9999999999999849E-2</v>
      </c>
    </row>
    <row r="5686" spans="1:17">
      <c r="A5686">
        <v>2014</v>
      </c>
      <c r="B5686">
        <v>312</v>
      </c>
      <c r="C5686">
        <v>1110</v>
      </c>
      <c r="D5686">
        <v>2700</v>
      </c>
      <c r="E5686" s="33">
        <f t="shared" si="352"/>
        <v>2.7</v>
      </c>
      <c r="F5686" s="32">
        <f t="shared" si="353"/>
        <v>-2.9999999999999805E-2</v>
      </c>
      <c r="H5686">
        <v>2014</v>
      </c>
      <c r="I5686">
        <v>312</v>
      </c>
      <c r="J5686">
        <v>1110</v>
      </c>
      <c r="K5686">
        <v>1830</v>
      </c>
      <c r="L5686" s="33">
        <f t="shared" si="354"/>
        <v>1.83</v>
      </c>
      <c r="M5686" s="32">
        <f t="shared" si="355"/>
        <v>-5.9999999999999831E-2</v>
      </c>
      <c r="O5686" s="34">
        <v>40248.465277777781</v>
      </c>
      <c r="P5686" s="33">
        <v>-2.9999999999999805E-2</v>
      </c>
      <c r="Q5686" s="33">
        <v>-5.9999999999999831E-2</v>
      </c>
    </row>
    <row r="5687" spans="1:17">
      <c r="A5687">
        <v>2014</v>
      </c>
      <c r="B5687">
        <v>312</v>
      </c>
      <c r="C5687">
        <v>1120</v>
      </c>
      <c r="D5687">
        <v>2710</v>
      </c>
      <c r="E5687" s="33">
        <f t="shared" si="352"/>
        <v>2.71</v>
      </c>
      <c r="F5687" s="32">
        <f t="shared" si="353"/>
        <v>-2.0000000000000018E-2</v>
      </c>
      <c r="H5687">
        <v>2014</v>
      </c>
      <c r="I5687">
        <v>312</v>
      </c>
      <c r="J5687">
        <v>1120</v>
      </c>
      <c r="K5687">
        <v>1840</v>
      </c>
      <c r="L5687" s="33">
        <f t="shared" si="354"/>
        <v>1.84</v>
      </c>
      <c r="M5687" s="32">
        <f t="shared" si="355"/>
        <v>-4.9999999999999822E-2</v>
      </c>
      <c r="O5687" s="34">
        <v>40248.472222222219</v>
      </c>
      <c r="P5687" s="33">
        <v>-2.0000000000000018E-2</v>
      </c>
      <c r="Q5687" s="33">
        <v>-4.9999999999999822E-2</v>
      </c>
    </row>
    <row r="5688" spans="1:17">
      <c r="A5688">
        <v>2014</v>
      </c>
      <c r="B5688">
        <v>312</v>
      </c>
      <c r="C5688">
        <v>1130</v>
      </c>
      <c r="D5688">
        <v>2720</v>
      </c>
      <c r="E5688" s="33">
        <f t="shared" si="352"/>
        <v>2.72</v>
      </c>
      <c r="F5688" s="32">
        <f t="shared" si="353"/>
        <v>-9.9999999999997868E-3</v>
      </c>
      <c r="H5688">
        <v>2014</v>
      </c>
      <c r="I5688">
        <v>312</v>
      </c>
      <c r="J5688">
        <v>1130</v>
      </c>
      <c r="K5688">
        <v>1860</v>
      </c>
      <c r="L5688" s="33">
        <f t="shared" si="354"/>
        <v>1.86</v>
      </c>
      <c r="M5688" s="32">
        <f t="shared" si="355"/>
        <v>-2.9999999999999805E-2</v>
      </c>
      <c r="O5688" s="34">
        <v>40248.479166666664</v>
      </c>
      <c r="P5688" s="33">
        <v>-9.9999999999997868E-3</v>
      </c>
      <c r="Q5688" s="33">
        <v>-2.9999999999999805E-2</v>
      </c>
    </row>
    <row r="5689" spans="1:17">
      <c r="A5689">
        <v>2014</v>
      </c>
      <c r="B5689">
        <v>312</v>
      </c>
      <c r="C5689">
        <v>1140</v>
      </c>
      <c r="D5689">
        <v>2730</v>
      </c>
      <c r="E5689" s="33">
        <f t="shared" si="352"/>
        <v>2.73</v>
      </c>
      <c r="F5689" s="32">
        <f t="shared" si="353"/>
        <v>0</v>
      </c>
      <c r="H5689">
        <v>2014</v>
      </c>
      <c r="I5689">
        <v>312</v>
      </c>
      <c r="J5689">
        <v>1140</v>
      </c>
      <c r="K5689">
        <v>1870</v>
      </c>
      <c r="L5689" s="33">
        <f t="shared" si="354"/>
        <v>1.87</v>
      </c>
      <c r="M5689" s="32">
        <f t="shared" si="355"/>
        <v>-1.9999999999999796E-2</v>
      </c>
      <c r="O5689" s="34">
        <v>40248.486111111109</v>
      </c>
      <c r="P5689" s="33">
        <v>0</v>
      </c>
      <c r="Q5689" s="33">
        <v>-1.9999999999999796E-2</v>
      </c>
    </row>
    <row r="5690" spans="1:17">
      <c r="A5690">
        <v>2014</v>
      </c>
      <c r="B5690">
        <v>312</v>
      </c>
      <c r="C5690">
        <v>1150</v>
      </c>
      <c r="D5690">
        <v>2750</v>
      </c>
      <c r="E5690" s="33">
        <f t="shared" si="352"/>
        <v>2.75</v>
      </c>
      <c r="F5690" s="32">
        <f t="shared" si="353"/>
        <v>2.0000000000000018E-2</v>
      </c>
      <c r="H5690">
        <v>2014</v>
      </c>
      <c r="I5690">
        <v>312</v>
      </c>
      <c r="J5690">
        <v>1150</v>
      </c>
      <c r="K5690">
        <v>1890</v>
      </c>
      <c r="L5690" s="33">
        <f t="shared" si="354"/>
        <v>1.89</v>
      </c>
      <c r="M5690" s="32">
        <f t="shared" si="355"/>
        <v>0</v>
      </c>
      <c r="O5690" s="34">
        <v>40248.493055555555</v>
      </c>
      <c r="P5690" s="33">
        <v>2.0000000000000018E-2</v>
      </c>
      <c r="Q5690" s="33">
        <v>0</v>
      </c>
    </row>
    <row r="5691" spans="1:17">
      <c r="A5691">
        <v>2014</v>
      </c>
      <c r="B5691">
        <v>312</v>
      </c>
      <c r="C5691">
        <v>1200</v>
      </c>
      <c r="D5691">
        <v>2760</v>
      </c>
      <c r="E5691" s="33">
        <f t="shared" si="352"/>
        <v>2.76</v>
      </c>
      <c r="F5691" s="32">
        <f t="shared" si="353"/>
        <v>2.9999999999999805E-2</v>
      </c>
      <c r="H5691">
        <v>2014</v>
      </c>
      <c r="I5691">
        <v>312</v>
      </c>
      <c r="J5691">
        <v>1200</v>
      </c>
      <c r="K5691">
        <v>1910</v>
      </c>
      <c r="L5691" s="33">
        <f t="shared" si="354"/>
        <v>1.91</v>
      </c>
      <c r="M5691" s="32">
        <f t="shared" si="355"/>
        <v>2.0000000000000018E-2</v>
      </c>
      <c r="O5691" s="34">
        <v>40248.5</v>
      </c>
      <c r="P5691" s="33">
        <v>2.9999999999999805E-2</v>
      </c>
      <c r="Q5691" s="33">
        <v>2.0000000000000018E-2</v>
      </c>
    </row>
    <row r="5692" spans="1:17">
      <c r="A5692">
        <v>2014</v>
      </c>
      <c r="B5692">
        <v>312</v>
      </c>
      <c r="C5692">
        <v>1210</v>
      </c>
      <c r="D5692">
        <v>2770</v>
      </c>
      <c r="E5692" s="33">
        <f t="shared" si="352"/>
        <v>2.77</v>
      </c>
      <c r="F5692" s="32">
        <f t="shared" si="353"/>
        <v>4.0000000000000036E-2</v>
      </c>
      <c r="H5692">
        <v>2014</v>
      </c>
      <c r="I5692">
        <v>312</v>
      </c>
      <c r="J5692">
        <v>1210</v>
      </c>
      <c r="K5692">
        <v>1920</v>
      </c>
      <c r="L5692" s="33">
        <f t="shared" si="354"/>
        <v>1.92</v>
      </c>
      <c r="M5692" s="32">
        <f t="shared" si="355"/>
        <v>3.0000000000000027E-2</v>
      </c>
      <c r="O5692" s="34">
        <v>40248.506944444445</v>
      </c>
      <c r="P5692" s="33">
        <v>4.0000000000000036E-2</v>
      </c>
      <c r="Q5692" s="33">
        <v>3.0000000000000027E-2</v>
      </c>
    </row>
    <row r="5693" spans="1:17">
      <c r="A5693">
        <v>2014</v>
      </c>
      <c r="B5693">
        <v>312</v>
      </c>
      <c r="C5693">
        <v>1220</v>
      </c>
      <c r="D5693">
        <v>2790</v>
      </c>
      <c r="E5693" s="33">
        <f t="shared" si="352"/>
        <v>2.79</v>
      </c>
      <c r="F5693" s="32">
        <f t="shared" si="353"/>
        <v>6.0000000000000053E-2</v>
      </c>
      <c r="H5693">
        <v>2014</v>
      </c>
      <c r="I5693">
        <v>312</v>
      </c>
      <c r="J5693">
        <v>1220</v>
      </c>
      <c r="K5693">
        <v>1940</v>
      </c>
      <c r="L5693" s="33">
        <f t="shared" si="354"/>
        <v>1.94</v>
      </c>
      <c r="M5693" s="32">
        <f t="shared" si="355"/>
        <v>5.0000000000000044E-2</v>
      </c>
      <c r="O5693" s="34">
        <v>40248.513888888891</v>
      </c>
      <c r="P5693" s="33">
        <v>6.0000000000000053E-2</v>
      </c>
      <c r="Q5693" s="33">
        <v>5.0000000000000044E-2</v>
      </c>
    </row>
    <row r="5694" spans="1:17">
      <c r="A5694">
        <v>2014</v>
      </c>
      <c r="B5694">
        <v>312</v>
      </c>
      <c r="C5694">
        <v>1230</v>
      </c>
      <c r="D5694">
        <v>2800</v>
      </c>
      <c r="E5694" s="33">
        <f t="shared" si="352"/>
        <v>2.8</v>
      </c>
      <c r="F5694" s="32">
        <f t="shared" si="353"/>
        <v>6.999999999999984E-2</v>
      </c>
      <c r="H5694">
        <v>2014</v>
      </c>
      <c r="I5694">
        <v>312</v>
      </c>
      <c r="J5694">
        <v>1230</v>
      </c>
      <c r="K5694">
        <v>1960</v>
      </c>
      <c r="L5694" s="33">
        <f t="shared" si="354"/>
        <v>1.96</v>
      </c>
      <c r="M5694" s="32">
        <f t="shared" si="355"/>
        <v>7.0000000000000062E-2</v>
      </c>
      <c r="O5694" s="34">
        <v>40248.520833333336</v>
      </c>
      <c r="P5694" s="33">
        <v>6.999999999999984E-2</v>
      </c>
      <c r="Q5694" s="33">
        <v>7.0000000000000062E-2</v>
      </c>
    </row>
    <row r="5695" spans="1:17">
      <c r="A5695">
        <v>2014</v>
      </c>
      <c r="B5695">
        <v>312</v>
      </c>
      <c r="C5695">
        <v>1240</v>
      </c>
      <c r="D5695">
        <v>2820</v>
      </c>
      <c r="E5695" s="33">
        <f t="shared" si="352"/>
        <v>2.82</v>
      </c>
      <c r="F5695" s="32">
        <f t="shared" si="353"/>
        <v>8.9999999999999858E-2</v>
      </c>
      <c r="H5695">
        <v>2014</v>
      </c>
      <c r="I5695">
        <v>312</v>
      </c>
      <c r="J5695">
        <v>1240</v>
      </c>
      <c r="K5695">
        <v>1980</v>
      </c>
      <c r="L5695" s="33">
        <f t="shared" si="354"/>
        <v>1.98</v>
      </c>
      <c r="M5695" s="32">
        <f t="shared" si="355"/>
        <v>9.000000000000008E-2</v>
      </c>
      <c r="O5695" s="34">
        <v>40248.527777777781</v>
      </c>
      <c r="P5695" s="33">
        <v>8.9999999999999858E-2</v>
      </c>
      <c r="Q5695" s="33">
        <v>9.000000000000008E-2</v>
      </c>
    </row>
    <row r="5696" spans="1:17">
      <c r="A5696">
        <v>2014</v>
      </c>
      <c r="B5696">
        <v>312</v>
      </c>
      <c r="C5696">
        <v>1250</v>
      </c>
      <c r="D5696">
        <v>2840</v>
      </c>
      <c r="E5696" s="33">
        <f t="shared" si="352"/>
        <v>2.84</v>
      </c>
      <c r="F5696" s="32">
        <f t="shared" si="353"/>
        <v>0.10999999999999988</v>
      </c>
      <c r="H5696">
        <v>2014</v>
      </c>
      <c r="I5696">
        <v>312</v>
      </c>
      <c r="J5696">
        <v>1250</v>
      </c>
      <c r="K5696">
        <v>2000</v>
      </c>
      <c r="L5696" s="33">
        <f t="shared" si="354"/>
        <v>2</v>
      </c>
      <c r="M5696" s="32">
        <f t="shared" si="355"/>
        <v>0.1100000000000001</v>
      </c>
      <c r="O5696" s="34">
        <v>40248.534722222219</v>
      </c>
      <c r="P5696" s="33">
        <v>0.10999999999999988</v>
      </c>
      <c r="Q5696" s="33">
        <v>0.1100000000000001</v>
      </c>
    </row>
    <row r="5697" spans="1:17">
      <c r="A5697">
        <v>2014</v>
      </c>
      <c r="B5697">
        <v>312</v>
      </c>
      <c r="C5697">
        <v>1300</v>
      </c>
      <c r="D5697">
        <v>2850</v>
      </c>
      <c r="E5697" s="33">
        <f t="shared" si="352"/>
        <v>2.85</v>
      </c>
      <c r="F5697" s="32">
        <f t="shared" si="353"/>
        <v>0.12000000000000011</v>
      </c>
      <c r="H5697">
        <v>2014</v>
      </c>
      <c r="I5697">
        <v>312</v>
      </c>
      <c r="J5697">
        <v>1300</v>
      </c>
      <c r="K5697">
        <v>2020</v>
      </c>
      <c r="L5697" s="33">
        <f t="shared" si="354"/>
        <v>2.02</v>
      </c>
      <c r="M5697" s="32">
        <f t="shared" si="355"/>
        <v>0.13000000000000012</v>
      </c>
      <c r="O5697" s="34">
        <v>40248.541666666664</v>
      </c>
      <c r="P5697" s="33">
        <v>0.12000000000000011</v>
      </c>
      <c r="Q5697" s="33">
        <v>0.13000000000000012</v>
      </c>
    </row>
    <row r="5698" spans="1:17">
      <c r="A5698">
        <v>2014</v>
      </c>
      <c r="B5698">
        <v>312</v>
      </c>
      <c r="C5698">
        <v>1310</v>
      </c>
      <c r="D5698">
        <v>2870</v>
      </c>
      <c r="E5698" s="33">
        <f t="shared" si="352"/>
        <v>2.87</v>
      </c>
      <c r="F5698" s="32">
        <f t="shared" si="353"/>
        <v>0.14000000000000012</v>
      </c>
      <c r="H5698">
        <v>2014</v>
      </c>
      <c r="I5698">
        <v>312</v>
      </c>
      <c r="J5698">
        <v>1310</v>
      </c>
      <c r="K5698">
        <v>2040</v>
      </c>
      <c r="L5698" s="33">
        <f t="shared" si="354"/>
        <v>2.04</v>
      </c>
      <c r="M5698" s="32">
        <f t="shared" si="355"/>
        <v>0.15000000000000013</v>
      </c>
      <c r="O5698" s="34">
        <v>40248.548611111109</v>
      </c>
      <c r="P5698" s="33">
        <v>0.14000000000000012</v>
      </c>
      <c r="Q5698" s="33">
        <v>0.15000000000000013</v>
      </c>
    </row>
    <row r="5699" spans="1:17">
      <c r="A5699">
        <v>2014</v>
      </c>
      <c r="B5699">
        <v>312</v>
      </c>
      <c r="C5699">
        <v>1320</v>
      </c>
      <c r="D5699">
        <v>2880</v>
      </c>
      <c r="E5699" s="33">
        <f t="shared" si="352"/>
        <v>2.88</v>
      </c>
      <c r="F5699" s="32">
        <f t="shared" si="353"/>
        <v>0.14999999999999991</v>
      </c>
      <c r="H5699">
        <v>2014</v>
      </c>
      <c r="I5699">
        <v>312</v>
      </c>
      <c r="J5699">
        <v>1320</v>
      </c>
      <c r="K5699">
        <v>2060</v>
      </c>
      <c r="L5699" s="33">
        <f t="shared" si="354"/>
        <v>2.06</v>
      </c>
      <c r="M5699" s="32">
        <f t="shared" si="355"/>
        <v>0.17000000000000015</v>
      </c>
      <c r="O5699" s="34">
        <v>40248.555555555555</v>
      </c>
      <c r="P5699" s="33">
        <v>0.14999999999999991</v>
      </c>
      <c r="Q5699" s="33">
        <v>0.17000000000000015</v>
      </c>
    </row>
    <row r="5700" spans="1:17">
      <c r="A5700">
        <v>2014</v>
      </c>
      <c r="B5700">
        <v>312</v>
      </c>
      <c r="C5700">
        <v>1330</v>
      </c>
      <c r="D5700">
        <v>2900</v>
      </c>
      <c r="E5700" s="33">
        <f t="shared" ref="E5700:E5763" si="356">ROUND(D5700/1000,2)</f>
        <v>2.9</v>
      </c>
      <c r="F5700" s="32">
        <f t="shared" ref="F5700:F5763" si="357">E5700-E$8499</f>
        <v>0.16999999999999993</v>
      </c>
      <c r="H5700">
        <v>2014</v>
      </c>
      <c r="I5700">
        <v>312</v>
      </c>
      <c r="J5700">
        <v>1330</v>
      </c>
      <c r="K5700">
        <v>2080</v>
      </c>
      <c r="L5700" s="33">
        <f t="shared" ref="L5700:L5763" si="358">ROUND(K5700/1000,2)</f>
        <v>2.08</v>
      </c>
      <c r="M5700" s="32">
        <f t="shared" ref="M5700:M5763" si="359">L5700-L$8499</f>
        <v>0.19000000000000017</v>
      </c>
      <c r="O5700" s="34">
        <v>40248.5625</v>
      </c>
      <c r="P5700" s="33">
        <v>0.16999999999999993</v>
      </c>
      <c r="Q5700" s="33">
        <v>0.19000000000000017</v>
      </c>
    </row>
    <row r="5701" spans="1:17">
      <c r="A5701">
        <v>2014</v>
      </c>
      <c r="B5701">
        <v>312</v>
      </c>
      <c r="C5701">
        <v>1340</v>
      </c>
      <c r="D5701">
        <v>2910</v>
      </c>
      <c r="E5701" s="33">
        <f t="shared" si="356"/>
        <v>2.91</v>
      </c>
      <c r="F5701" s="32">
        <f t="shared" si="357"/>
        <v>0.18000000000000016</v>
      </c>
      <c r="H5701">
        <v>2014</v>
      </c>
      <c r="I5701">
        <v>312</v>
      </c>
      <c r="J5701">
        <v>1340</v>
      </c>
      <c r="K5701">
        <v>2100</v>
      </c>
      <c r="L5701" s="33">
        <f t="shared" si="358"/>
        <v>2.1</v>
      </c>
      <c r="M5701" s="32">
        <f t="shared" si="359"/>
        <v>0.21000000000000019</v>
      </c>
      <c r="O5701" s="34">
        <v>40248.569444444445</v>
      </c>
      <c r="P5701" s="33">
        <v>0.18000000000000016</v>
      </c>
      <c r="Q5701" s="33">
        <v>0.21000000000000019</v>
      </c>
    </row>
    <row r="5702" spans="1:17">
      <c r="A5702">
        <v>2014</v>
      </c>
      <c r="B5702">
        <v>312</v>
      </c>
      <c r="C5702">
        <v>1350</v>
      </c>
      <c r="D5702">
        <v>2930</v>
      </c>
      <c r="E5702" s="33">
        <f t="shared" si="356"/>
        <v>2.93</v>
      </c>
      <c r="F5702" s="32">
        <f t="shared" si="357"/>
        <v>0.20000000000000018</v>
      </c>
      <c r="H5702">
        <v>2014</v>
      </c>
      <c r="I5702">
        <v>312</v>
      </c>
      <c r="J5702">
        <v>1350</v>
      </c>
      <c r="K5702">
        <v>2120</v>
      </c>
      <c r="L5702" s="33">
        <f t="shared" si="358"/>
        <v>2.12</v>
      </c>
      <c r="M5702" s="32">
        <f t="shared" si="359"/>
        <v>0.2300000000000002</v>
      </c>
      <c r="O5702" s="34">
        <v>40248.576388888891</v>
      </c>
      <c r="P5702" s="33">
        <v>0.20000000000000018</v>
      </c>
      <c r="Q5702" s="33">
        <v>0.2300000000000002</v>
      </c>
    </row>
    <row r="5703" spans="1:17">
      <c r="A5703">
        <v>2014</v>
      </c>
      <c r="B5703">
        <v>312</v>
      </c>
      <c r="C5703">
        <v>1400</v>
      </c>
      <c r="D5703">
        <v>2940</v>
      </c>
      <c r="E5703" s="33">
        <f t="shared" si="356"/>
        <v>2.94</v>
      </c>
      <c r="F5703" s="32">
        <f t="shared" si="357"/>
        <v>0.20999999999999996</v>
      </c>
      <c r="H5703">
        <v>2014</v>
      </c>
      <c r="I5703">
        <v>312</v>
      </c>
      <c r="J5703">
        <v>1400</v>
      </c>
      <c r="K5703">
        <v>2140</v>
      </c>
      <c r="L5703" s="33">
        <f t="shared" si="358"/>
        <v>2.14</v>
      </c>
      <c r="M5703" s="32">
        <f t="shared" si="359"/>
        <v>0.25000000000000022</v>
      </c>
      <c r="O5703" s="34">
        <v>40248.583333333336</v>
      </c>
      <c r="P5703" s="33">
        <v>0.20999999999999996</v>
      </c>
      <c r="Q5703" s="33">
        <v>0.25000000000000022</v>
      </c>
    </row>
    <row r="5704" spans="1:17">
      <c r="A5704">
        <v>2014</v>
      </c>
      <c r="B5704">
        <v>312</v>
      </c>
      <c r="C5704">
        <v>1410</v>
      </c>
      <c r="D5704">
        <v>2960</v>
      </c>
      <c r="E5704" s="33">
        <f t="shared" si="356"/>
        <v>2.96</v>
      </c>
      <c r="F5704" s="32">
        <f t="shared" si="357"/>
        <v>0.22999999999999998</v>
      </c>
      <c r="H5704">
        <v>2014</v>
      </c>
      <c r="I5704">
        <v>312</v>
      </c>
      <c r="J5704">
        <v>1410</v>
      </c>
      <c r="K5704">
        <v>2160</v>
      </c>
      <c r="L5704" s="33">
        <f t="shared" si="358"/>
        <v>2.16</v>
      </c>
      <c r="M5704" s="32">
        <f t="shared" si="359"/>
        <v>0.27000000000000024</v>
      </c>
      <c r="O5704" s="34">
        <v>40248.590277777781</v>
      </c>
      <c r="P5704" s="33">
        <v>0.22999999999999998</v>
      </c>
      <c r="Q5704" s="33">
        <v>0.27000000000000024</v>
      </c>
    </row>
    <row r="5705" spans="1:17">
      <c r="A5705">
        <v>2014</v>
      </c>
      <c r="B5705">
        <v>312</v>
      </c>
      <c r="C5705">
        <v>1420</v>
      </c>
      <c r="D5705">
        <v>2970</v>
      </c>
      <c r="E5705" s="33">
        <f t="shared" si="356"/>
        <v>2.97</v>
      </c>
      <c r="F5705" s="32">
        <f t="shared" si="357"/>
        <v>0.24000000000000021</v>
      </c>
      <c r="H5705">
        <v>2014</v>
      </c>
      <c r="I5705">
        <v>312</v>
      </c>
      <c r="J5705">
        <v>1420</v>
      </c>
      <c r="K5705">
        <v>2170</v>
      </c>
      <c r="L5705" s="33">
        <f t="shared" si="358"/>
        <v>2.17</v>
      </c>
      <c r="M5705" s="32">
        <f t="shared" si="359"/>
        <v>0.28000000000000003</v>
      </c>
      <c r="O5705" s="34">
        <v>40248.597222222219</v>
      </c>
      <c r="P5705" s="33">
        <v>0.24000000000000021</v>
      </c>
      <c r="Q5705" s="33">
        <v>0.28000000000000003</v>
      </c>
    </row>
    <row r="5706" spans="1:17">
      <c r="A5706">
        <v>2014</v>
      </c>
      <c r="B5706">
        <v>312</v>
      </c>
      <c r="C5706">
        <v>1430</v>
      </c>
      <c r="D5706">
        <v>2990</v>
      </c>
      <c r="E5706" s="33">
        <f t="shared" si="356"/>
        <v>2.99</v>
      </c>
      <c r="F5706" s="32">
        <f t="shared" si="357"/>
        <v>0.26000000000000023</v>
      </c>
      <c r="H5706">
        <v>2014</v>
      </c>
      <c r="I5706">
        <v>312</v>
      </c>
      <c r="J5706">
        <v>1430</v>
      </c>
      <c r="K5706">
        <v>2190</v>
      </c>
      <c r="L5706" s="33">
        <f t="shared" si="358"/>
        <v>2.19</v>
      </c>
      <c r="M5706" s="32">
        <f t="shared" si="359"/>
        <v>0.30000000000000004</v>
      </c>
      <c r="O5706" s="34">
        <v>40248.604166666664</v>
      </c>
      <c r="P5706" s="33">
        <v>0.26000000000000023</v>
      </c>
      <c r="Q5706" s="33">
        <v>0.30000000000000004</v>
      </c>
    </row>
    <row r="5707" spans="1:17">
      <c r="A5707">
        <v>2014</v>
      </c>
      <c r="B5707">
        <v>312</v>
      </c>
      <c r="C5707">
        <v>1440</v>
      </c>
      <c r="D5707">
        <v>3000</v>
      </c>
      <c r="E5707" s="33">
        <f t="shared" si="356"/>
        <v>3</v>
      </c>
      <c r="F5707" s="32">
        <f t="shared" si="357"/>
        <v>0.27</v>
      </c>
      <c r="H5707">
        <v>2014</v>
      </c>
      <c r="I5707">
        <v>312</v>
      </c>
      <c r="J5707">
        <v>1440</v>
      </c>
      <c r="K5707">
        <v>2200</v>
      </c>
      <c r="L5707" s="33">
        <f t="shared" si="358"/>
        <v>2.2000000000000002</v>
      </c>
      <c r="M5707" s="32">
        <f t="shared" si="359"/>
        <v>0.31000000000000028</v>
      </c>
      <c r="O5707" s="34">
        <v>40248.611111111109</v>
      </c>
      <c r="P5707" s="33">
        <v>0.27</v>
      </c>
      <c r="Q5707" s="33">
        <v>0.31000000000000028</v>
      </c>
    </row>
    <row r="5708" spans="1:17">
      <c r="A5708">
        <v>2014</v>
      </c>
      <c r="B5708">
        <v>312</v>
      </c>
      <c r="C5708">
        <v>1450</v>
      </c>
      <c r="D5708">
        <v>3020</v>
      </c>
      <c r="E5708" s="33">
        <f t="shared" si="356"/>
        <v>3.02</v>
      </c>
      <c r="F5708" s="32">
        <f t="shared" si="357"/>
        <v>0.29000000000000004</v>
      </c>
      <c r="H5708">
        <v>2014</v>
      </c>
      <c r="I5708">
        <v>312</v>
      </c>
      <c r="J5708">
        <v>1450</v>
      </c>
      <c r="K5708">
        <v>2210</v>
      </c>
      <c r="L5708" s="33">
        <f t="shared" si="358"/>
        <v>2.21</v>
      </c>
      <c r="M5708" s="32">
        <f t="shared" si="359"/>
        <v>0.32000000000000006</v>
      </c>
      <c r="O5708" s="34">
        <v>40248.618055555555</v>
      </c>
      <c r="P5708" s="33">
        <v>0.29000000000000004</v>
      </c>
      <c r="Q5708" s="33">
        <v>0.32000000000000006</v>
      </c>
    </row>
    <row r="5709" spans="1:17">
      <c r="A5709">
        <v>2014</v>
      </c>
      <c r="B5709">
        <v>312</v>
      </c>
      <c r="C5709">
        <v>1500</v>
      </c>
      <c r="D5709">
        <v>3030</v>
      </c>
      <c r="E5709" s="33">
        <f t="shared" si="356"/>
        <v>3.03</v>
      </c>
      <c r="F5709" s="32">
        <f t="shared" si="357"/>
        <v>0.29999999999999982</v>
      </c>
      <c r="H5709">
        <v>2014</v>
      </c>
      <c r="I5709">
        <v>312</v>
      </c>
      <c r="J5709">
        <v>1500</v>
      </c>
      <c r="K5709">
        <v>2220</v>
      </c>
      <c r="L5709" s="33">
        <f t="shared" si="358"/>
        <v>2.2200000000000002</v>
      </c>
      <c r="M5709" s="32">
        <f t="shared" si="359"/>
        <v>0.33000000000000029</v>
      </c>
      <c r="O5709" s="34">
        <v>40248.625</v>
      </c>
      <c r="P5709" s="33">
        <v>0.29999999999999982</v>
      </c>
      <c r="Q5709" s="33">
        <v>0.33000000000000029</v>
      </c>
    </row>
    <row r="5710" spans="1:17">
      <c r="A5710">
        <v>2014</v>
      </c>
      <c r="B5710">
        <v>312</v>
      </c>
      <c r="C5710">
        <v>1510</v>
      </c>
      <c r="D5710">
        <v>3040</v>
      </c>
      <c r="E5710" s="33">
        <f t="shared" si="356"/>
        <v>3.04</v>
      </c>
      <c r="F5710" s="32">
        <f t="shared" si="357"/>
        <v>0.31000000000000005</v>
      </c>
      <c r="H5710">
        <v>2014</v>
      </c>
      <c r="I5710">
        <v>312</v>
      </c>
      <c r="J5710">
        <v>1510</v>
      </c>
      <c r="K5710">
        <v>2230</v>
      </c>
      <c r="L5710" s="33">
        <f t="shared" si="358"/>
        <v>2.23</v>
      </c>
      <c r="M5710" s="32">
        <f t="shared" si="359"/>
        <v>0.34000000000000008</v>
      </c>
      <c r="O5710" s="34">
        <v>40248.631944444445</v>
      </c>
      <c r="P5710" s="33">
        <v>0.31000000000000005</v>
      </c>
      <c r="Q5710" s="33">
        <v>0.34000000000000008</v>
      </c>
    </row>
    <row r="5711" spans="1:17">
      <c r="A5711">
        <v>2014</v>
      </c>
      <c r="B5711">
        <v>312</v>
      </c>
      <c r="C5711">
        <v>1520</v>
      </c>
      <c r="D5711">
        <v>3050</v>
      </c>
      <c r="E5711" s="33">
        <f t="shared" si="356"/>
        <v>3.05</v>
      </c>
      <c r="F5711" s="32">
        <f t="shared" si="357"/>
        <v>0.31999999999999984</v>
      </c>
      <c r="H5711">
        <v>2014</v>
      </c>
      <c r="I5711">
        <v>312</v>
      </c>
      <c r="J5711">
        <v>1520</v>
      </c>
      <c r="K5711">
        <v>2230</v>
      </c>
      <c r="L5711" s="33">
        <f t="shared" si="358"/>
        <v>2.23</v>
      </c>
      <c r="M5711" s="32">
        <f t="shared" si="359"/>
        <v>0.34000000000000008</v>
      </c>
      <c r="O5711" s="34">
        <v>40248.638888888891</v>
      </c>
      <c r="P5711" s="33">
        <v>0.31999999999999984</v>
      </c>
      <c r="Q5711" s="33">
        <v>0.34000000000000008</v>
      </c>
    </row>
    <row r="5712" spans="1:17">
      <c r="A5712">
        <v>2014</v>
      </c>
      <c r="B5712">
        <v>312</v>
      </c>
      <c r="C5712">
        <v>1530</v>
      </c>
      <c r="D5712">
        <v>3070</v>
      </c>
      <c r="E5712" s="33">
        <f t="shared" si="356"/>
        <v>3.07</v>
      </c>
      <c r="F5712" s="32">
        <f t="shared" si="357"/>
        <v>0.33999999999999986</v>
      </c>
      <c r="H5712">
        <v>2014</v>
      </c>
      <c r="I5712">
        <v>312</v>
      </c>
      <c r="J5712">
        <v>1530</v>
      </c>
      <c r="K5712">
        <v>2230</v>
      </c>
      <c r="L5712" s="33">
        <f t="shared" si="358"/>
        <v>2.23</v>
      </c>
      <c r="M5712" s="32">
        <f t="shared" si="359"/>
        <v>0.34000000000000008</v>
      </c>
      <c r="O5712" s="34">
        <v>40248.645833333336</v>
      </c>
      <c r="P5712" s="33">
        <v>0.33999999999999986</v>
      </c>
      <c r="Q5712" s="33">
        <v>0.34000000000000008</v>
      </c>
    </row>
    <row r="5713" spans="1:17">
      <c r="A5713">
        <v>2014</v>
      </c>
      <c r="B5713">
        <v>312</v>
      </c>
      <c r="C5713">
        <v>1540</v>
      </c>
      <c r="D5713">
        <v>3080</v>
      </c>
      <c r="E5713" s="33">
        <f t="shared" si="356"/>
        <v>3.08</v>
      </c>
      <c r="F5713" s="32">
        <f t="shared" si="357"/>
        <v>0.35000000000000009</v>
      </c>
      <c r="H5713">
        <v>2014</v>
      </c>
      <c r="I5713">
        <v>312</v>
      </c>
      <c r="J5713">
        <v>1540</v>
      </c>
      <c r="K5713">
        <v>2240</v>
      </c>
      <c r="L5713" s="33">
        <f t="shared" si="358"/>
        <v>2.2400000000000002</v>
      </c>
      <c r="M5713" s="32">
        <f t="shared" si="359"/>
        <v>0.35000000000000031</v>
      </c>
      <c r="O5713" s="34">
        <v>40248.652777777781</v>
      </c>
      <c r="P5713" s="33">
        <v>0.35000000000000009</v>
      </c>
      <c r="Q5713" s="33">
        <v>0.35000000000000031</v>
      </c>
    </row>
    <row r="5714" spans="1:17">
      <c r="A5714">
        <v>2014</v>
      </c>
      <c r="B5714">
        <v>312</v>
      </c>
      <c r="C5714">
        <v>1550</v>
      </c>
      <c r="D5714">
        <v>3090</v>
      </c>
      <c r="E5714" s="33">
        <f t="shared" si="356"/>
        <v>3.09</v>
      </c>
      <c r="F5714" s="32">
        <f t="shared" si="357"/>
        <v>0.35999999999999988</v>
      </c>
      <c r="H5714">
        <v>2014</v>
      </c>
      <c r="I5714">
        <v>312</v>
      </c>
      <c r="J5714">
        <v>1550</v>
      </c>
      <c r="K5714">
        <v>2230</v>
      </c>
      <c r="L5714" s="33">
        <f t="shared" si="358"/>
        <v>2.23</v>
      </c>
      <c r="M5714" s="32">
        <f t="shared" si="359"/>
        <v>0.34000000000000008</v>
      </c>
      <c r="O5714" s="34">
        <v>40248.659722222219</v>
      </c>
      <c r="P5714" s="33">
        <v>0.35999999999999988</v>
      </c>
      <c r="Q5714" s="33">
        <v>0.34000000000000008</v>
      </c>
    </row>
    <row r="5715" spans="1:17">
      <c r="A5715">
        <v>2014</v>
      </c>
      <c r="B5715">
        <v>312</v>
      </c>
      <c r="C5715">
        <v>1600</v>
      </c>
      <c r="D5715">
        <v>3090</v>
      </c>
      <c r="E5715" s="33">
        <f t="shared" si="356"/>
        <v>3.09</v>
      </c>
      <c r="F5715" s="32">
        <f t="shared" si="357"/>
        <v>0.35999999999999988</v>
      </c>
      <c r="H5715">
        <v>2014</v>
      </c>
      <c r="I5715">
        <v>312</v>
      </c>
      <c r="J5715">
        <v>1600</v>
      </c>
      <c r="K5715">
        <v>2230</v>
      </c>
      <c r="L5715" s="33">
        <f t="shared" si="358"/>
        <v>2.23</v>
      </c>
      <c r="M5715" s="32">
        <f t="shared" si="359"/>
        <v>0.34000000000000008</v>
      </c>
      <c r="O5715" s="34">
        <v>40248.666666666664</v>
      </c>
      <c r="P5715" s="33">
        <v>0.35999999999999988</v>
      </c>
      <c r="Q5715" s="33">
        <v>0.34000000000000008</v>
      </c>
    </row>
    <row r="5716" spans="1:17">
      <c r="A5716">
        <v>2014</v>
      </c>
      <c r="B5716">
        <v>312</v>
      </c>
      <c r="C5716">
        <v>1610</v>
      </c>
      <c r="D5716">
        <v>3100</v>
      </c>
      <c r="E5716" s="33">
        <f t="shared" si="356"/>
        <v>3.1</v>
      </c>
      <c r="F5716" s="32">
        <f t="shared" si="357"/>
        <v>0.37000000000000011</v>
      </c>
      <c r="H5716">
        <v>2014</v>
      </c>
      <c r="I5716">
        <v>312</v>
      </c>
      <c r="J5716">
        <v>1610</v>
      </c>
      <c r="K5716">
        <v>2230</v>
      </c>
      <c r="L5716" s="33">
        <f t="shared" si="358"/>
        <v>2.23</v>
      </c>
      <c r="M5716" s="32">
        <f t="shared" si="359"/>
        <v>0.34000000000000008</v>
      </c>
      <c r="O5716" s="34">
        <v>40248.673611111109</v>
      </c>
      <c r="P5716" s="33">
        <v>0.37000000000000011</v>
      </c>
      <c r="Q5716" s="33">
        <v>0.34000000000000008</v>
      </c>
    </row>
    <row r="5717" spans="1:17">
      <c r="A5717">
        <v>2014</v>
      </c>
      <c r="B5717">
        <v>312</v>
      </c>
      <c r="C5717">
        <v>1620</v>
      </c>
      <c r="D5717">
        <v>3110</v>
      </c>
      <c r="E5717" s="33">
        <f t="shared" si="356"/>
        <v>3.11</v>
      </c>
      <c r="F5717" s="32">
        <f t="shared" si="357"/>
        <v>0.37999999999999989</v>
      </c>
      <c r="H5717">
        <v>2014</v>
      </c>
      <c r="I5717">
        <v>312</v>
      </c>
      <c r="J5717">
        <v>1620</v>
      </c>
      <c r="K5717">
        <v>2220</v>
      </c>
      <c r="L5717" s="33">
        <f t="shared" si="358"/>
        <v>2.2200000000000002</v>
      </c>
      <c r="M5717" s="32">
        <f t="shared" si="359"/>
        <v>0.33000000000000029</v>
      </c>
      <c r="O5717" s="34">
        <v>40248.680555555555</v>
      </c>
      <c r="P5717" s="33">
        <v>0.37999999999999989</v>
      </c>
      <c r="Q5717" s="33">
        <v>0.33000000000000029</v>
      </c>
    </row>
    <row r="5718" spans="1:17">
      <c r="A5718">
        <v>2014</v>
      </c>
      <c r="B5718">
        <v>312</v>
      </c>
      <c r="C5718">
        <v>1630</v>
      </c>
      <c r="D5718">
        <v>3110</v>
      </c>
      <c r="E5718" s="33">
        <f t="shared" si="356"/>
        <v>3.11</v>
      </c>
      <c r="F5718" s="32">
        <f t="shared" si="357"/>
        <v>0.37999999999999989</v>
      </c>
      <c r="H5718">
        <v>2014</v>
      </c>
      <c r="I5718">
        <v>312</v>
      </c>
      <c r="J5718">
        <v>1630</v>
      </c>
      <c r="K5718">
        <v>2210</v>
      </c>
      <c r="L5718" s="33">
        <f t="shared" si="358"/>
        <v>2.21</v>
      </c>
      <c r="M5718" s="32">
        <f t="shared" si="359"/>
        <v>0.32000000000000006</v>
      </c>
      <c r="O5718" s="34">
        <v>40248.6875</v>
      </c>
      <c r="P5718" s="33">
        <v>0.37999999999999989</v>
      </c>
      <c r="Q5718" s="33">
        <v>0.32000000000000006</v>
      </c>
    </row>
    <row r="5719" spans="1:17">
      <c r="A5719">
        <v>2014</v>
      </c>
      <c r="B5719">
        <v>312</v>
      </c>
      <c r="C5719">
        <v>1640</v>
      </c>
      <c r="D5719">
        <v>3110</v>
      </c>
      <c r="E5719" s="33">
        <f t="shared" si="356"/>
        <v>3.11</v>
      </c>
      <c r="F5719" s="32">
        <f t="shared" si="357"/>
        <v>0.37999999999999989</v>
      </c>
      <c r="H5719">
        <v>2014</v>
      </c>
      <c r="I5719">
        <v>312</v>
      </c>
      <c r="J5719">
        <v>1640</v>
      </c>
      <c r="K5719">
        <v>2200</v>
      </c>
      <c r="L5719" s="33">
        <f t="shared" si="358"/>
        <v>2.2000000000000002</v>
      </c>
      <c r="M5719" s="32">
        <f t="shared" si="359"/>
        <v>0.31000000000000028</v>
      </c>
      <c r="O5719" s="34">
        <v>40248.694444444445</v>
      </c>
      <c r="P5719" s="33">
        <v>0.37999999999999989</v>
      </c>
      <c r="Q5719" s="33">
        <v>0.31000000000000028</v>
      </c>
    </row>
    <row r="5720" spans="1:17">
      <c r="A5720">
        <v>2014</v>
      </c>
      <c r="B5720">
        <v>312</v>
      </c>
      <c r="C5720">
        <v>1650</v>
      </c>
      <c r="D5720">
        <v>3110</v>
      </c>
      <c r="E5720" s="33">
        <f t="shared" si="356"/>
        <v>3.11</v>
      </c>
      <c r="F5720" s="32">
        <f t="shared" si="357"/>
        <v>0.37999999999999989</v>
      </c>
      <c r="H5720">
        <v>2014</v>
      </c>
      <c r="I5720">
        <v>312</v>
      </c>
      <c r="J5720">
        <v>1650</v>
      </c>
      <c r="K5720">
        <v>2190</v>
      </c>
      <c r="L5720" s="33">
        <f t="shared" si="358"/>
        <v>2.19</v>
      </c>
      <c r="M5720" s="32">
        <f t="shared" si="359"/>
        <v>0.30000000000000004</v>
      </c>
      <c r="O5720" s="34">
        <v>40248.701388888891</v>
      </c>
      <c r="P5720" s="33">
        <v>0.37999999999999989</v>
      </c>
      <c r="Q5720" s="33">
        <v>0.30000000000000004</v>
      </c>
    </row>
    <row r="5721" spans="1:17">
      <c r="A5721">
        <v>2014</v>
      </c>
      <c r="B5721">
        <v>312</v>
      </c>
      <c r="C5721">
        <v>1700</v>
      </c>
      <c r="D5721">
        <v>3110</v>
      </c>
      <c r="E5721" s="33">
        <f t="shared" si="356"/>
        <v>3.11</v>
      </c>
      <c r="F5721" s="32">
        <f t="shared" si="357"/>
        <v>0.37999999999999989</v>
      </c>
      <c r="H5721">
        <v>2014</v>
      </c>
      <c r="I5721">
        <v>312</v>
      </c>
      <c r="J5721">
        <v>1700</v>
      </c>
      <c r="K5721">
        <v>2180</v>
      </c>
      <c r="L5721" s="33">
        <f t="shared" si="358"/>
        <v>2.1800000000000002</v>
      </c>
      <c r="M5721" s="32">
        <f t="shared" si="359"/>
        <v>0.29000000000000026</v>
      </c>
      <c r="O5721" s="34">
        <v>40248.708333333336</v>
      </c>
      <c r="P5721" s="33">
        <v>0.37999999999999989</v>
      </c>
      <c r="Q5721" s="33">
        <v>0.29000000000000026</v>
      </c>
    </row>
    <row r="5722" spans="1:17">
      <c r="A5722">
        <v>2014</v>
      </c>
      <c r="B5722">
        <v>312</v>
      </c>
      <c r="C5722">
        <v>1710</v>
      </c>
      <c r="D5722">
        <v>3110</v>
      </c>
      <c r="E5722" s="33">
        <f t="shared" si="356"/>
        <v>3.11</v>
      </c>
      <c r="F5722" s="32">
        <f t="shared" si="357"/>
        <v>0.37999999999999989</v>
      </c>
      <c r="H5722">
        <v>2014</v>
      </c>
      <c r="I5722">
        <v>312</v>
      </c>
      <c r="J5722">
        <v>1710</v>
      </c>
      <c r="K5722">
        <v>2160</v>
      </c>
      <c r="L5722" s="33">
        <f t="shared" si="358"/>
        <v>2.16</v>
      </c>
      <c r="M5722" s="32">
        <f t="shared" si="359"/>
        <v>0.27000000000000024</v>
      </c>
      <c r="O5722" s="34">
        <v>40248.715277777781</v>
      </c>
      <c r="P5722" s="33">
        <v>0.37999999999999989</v>
      </c>
      <c r="Q5722" s="33">
        <v>0.27000000000000024</v>
      </c>
    </row>
    <row r="5723" spans="1:17">
      <c r="A5723">
        <v>2014</v>
      </c>
      <c r="B5723">
        <v>312</v>
      </c>
      <c r="C5723">
        <v>1720</v>
      </c>
      <c r="D5723">
        <v>3100</v>
      </c>
      <c r="E5723" s="33">
        <f t="shared" si="356"/>
        <v>3.1</v>
      </c>
      <c r="F5723" s="32">
        <f t="shared" si="357"/>
        <v>0.37000000000000011</v>
      </c>
      <c r="H5723">
        <v>2014</v>
      </c>
      <c r="I5723">
        <v>312</v>
      </c>
      <c r="J5723">
        <v>1720</v>
      </c>
      <c r="K5723">
        <v>2150</v>
      </c>
      <c r="L5723" s="33">
        <f t="shared" si="358"/>
        <v>2.15</v>
      </c>
      <c r="M5723" s="32">
        <f t="shared" si="359"/>
        <v>0.26</v>
      </c>
      <c r="O5723" s="34">
        <v>40248.722222222219</v>
      </c>
      <c r="P5723" s="33">
        <v>0.37000000000000011</v>
      </c>
      <c r="Q5723" s="33">
        <v>0.26</v>
      </c>
    </row>
    <row r="5724" spans="1:17">
      <c r="A5724">
        <v>2014</v>
      </c>
      <c r="B5724">
        <v>312</v>
      </c>
      <c r="C5724">
        <v>1730</v>
      </c>
      <c r="D5724">
        <v>3100</v>
      </c>
      <c r="E5724" s="33">
        <f t="shared" si="356"/>
        <v>3.1</v>
      </c>
      <c r="F5724" s="32">
        <f t="shared" si="357"/>
        <v>0.37000000000000011</v>
      </c>
      <c r="H5724">
        <v>2014</v>
      </c>
      <c r="I5724">
        <v>312</v>
      </c>
      <c r="J5724">
        <v>1730</v>
      </c>
      <c r="K5724">
        <v>2130</v>
      </c>
      <c r="L5724" s="33">
        <f t="shared" si="358"/>
        <v>2.13</v>
      </c>
      <c r="M5724" s="32">
        <f t="shared" si="359"/>
        <v>0.24</v>
      </c>
      <c r="O5724" s="34">
        <v>40248.729166666664</v>
      </c>
      <c r="P5724" s="33">
        <v>0.37000000000000011</v>
      </c>
      <c r="Q5724" s="33">
        <v>0.24</v>
      </c>
    </row>
    <row r="5725" spans="1:17">
      <c r="A5725">
        <v>2014</v>
      </c>
      <c r="B5725">
        <v>312</v>
      </c>
      <c r="C5725">
        <v>1740</v>
      </c>
      <c r="D5725">
        <v>3090</v>
      </c>
      <c r="E5725" s="33">
        <f t="shared" si="356"/>
        <v>3.09</v>
      </c>
      <c r="F5725" s="32">
        <f t="shared" si="357"/>
        <v>0.35999999999999988</v>
      </c>
      <c r="H5725">
        <v>2014</v>
      </c>
      <c r="I5725">
        <v>312</v>
      </c>
      <c r="J5725">
        <v>1740</v>
      </c>
      <c r="K5725">
        <v>2110</v>
      </c>
      <c r="L5725" s="33">
        <f t="shared" si="358"/>
        <v>2.11</v>
      </c>
      <c r="M5725" s="32">
        <f t="shared" si="359"/>
        <v>0.21999999999999997</v>
      </c>
      <c r="O5725" s="34">
        <v>40248.736111111109</v>
      </c>
      <c r="P5725" s="33">
        <v>0.35999999999999988</v>
      </c>
      <c r="Q5725" s="33">
        <v>0.21999999999999997</v>
      </c>
    </row>
    <row r="5726" spans="1:17">
      <c r="A5726">
        <v>2014</v>
      </c>
      <c r="B5726">
        <v>312</v>
      </c>
      <c r="C5726">
        <v>1750</v>
      </c>
      <c r="D5726">
        <v>3070</v>
      </c>
      <c r="E5726" s="33">
        <f t="shared" si="356"/>
        <v>3.07</v>
      </c>
      <c r="F5726" s="32">
        <f t="shared" si="357"/>
        <v>0.33999999999999986</v>
      </c>
      <c r="H5726">
        <v>2014</v>
      </c>
      <c r="I5726">
        <v>312</v>
      </c>
      <c r="J5726">
        <v>1750</v>
      </c>
      <c r="K5726">
        <v>2090</v>
      </c>
      <c r="L5726" s="33">
        <f t="shared" si="358"/>
        <v>2.09</v>
      </c>
      <c r="M5726" s="32">
        <f t="shared" si="359"/>
        <v>0.19999999999999996</v>
      </c>
      <c r="O5726" s="34">
        <v>40248.743055555555</v>
      </c>
      <c r="P5726" s="33">
        <v>0.33999999999999986</v>
      </c>
      <c r="Q5726" s="33">
        <v>0.19999999999999996</v>
      </c>
    </row>
    <row r="5727" spans="1:17">
      <c r="A5727">
        <v>2014</v>
      </c>
      <c r="B5727">
        <v>312</v>
      </c>
      <c r="C5727">
        <v>1800</v>
      </c>
      <c r="D5727">
        <v>3060</v>
      </c>
      <c r="E5727" s="33">
        <f t="shared" si="356"/>
        <v>3.06</v>
      </c>
      <c r="F5727" s="32">
        <f t="shared" si="357"/>
        <v>0.33000000000000007</v>
      </c>
      <c r="H5727">
        <v>2014</v>
      </c>
      <c r="I5727">
        <v>312</v>
      </c>
      <c r="J5727">
        <v>1800</v>
      </c>
      <c r="K5727">
        <v>2080</v>
      </c>
      <c r="L5727" s="33">
        <f t="shared" si="358"/>
        <v>2.08</v>
      </c>
      <c r="M5727" s="32">
        <f t="shared" si="359"/>
        <v>0.19000000000000017</v>
      </c>
      <c r="O5727" s="34">
        <v>40248.75</v>
      </c>
      <c r="P5727" s="33">
        <v>0.33000000000000007</v>
      </c>
      <c r="Q5727" s="33">
        <v>0.19000000000000017</v>
      </c>
    </row>
    <row r="5728" spans="1:17">
      <c r="A5728">
        <v>2014</v>
      </c>
      <c r="B5728">
        <v>312</v>
      </c>
      <c r="C5728">
        <v>1810</v>
      </c>
      <c r="D5728">
        <v>3050</v>
      </c>
      <c r="E5728" s="33">
        <f t="shared" si="356"/>
        <v>3.05</v>
      </c>
      <c r="F5728" s="32">
        <f t="shared" si="357"/>
        <v>0.31999999999999984</v>
      </c>
      <c r="H5728">
        <v>2014</v>
      </c>
      <c r="I5728">
        <v>312</v>
      </c>
      <c r="J5728">
        <v>1810</v>
      </c>
      <c r="K5728">
        <v>2060</v>
      </c>
      <c r="L5728" s="33">
        <f t="shared" si="358"/>
        <v>2.06</v>
      </c>
      <c r="M5728" s="32">
        <f t="shared" si="359"/>
        <v>0.17000000000000015</v>
      </c>
      <c r="O5728" s="34">
        <v>40248.756944444445</v>
      </c>
      <c r="P5728" s="33">
        <v>0.31999999999999984</v>
      </c>
      <c r="Q5728" s="33">
        <v>0.17000000000000015</v>
      </c>
    </row>
    <row r="5729" spans="1:17">
      <c r="A5729">
        <v>2014</v>
      </c>
      <c r="B5729">
        <v>312</v>
      </c>
      <c r="C5729">
        <v>1820</v>
      </c>
      <c r="D5729">
        <v>3030</v>
      </c>
      <c r="E5729" s="33">
        <f t="shared" si="356"/>
        <v>3.03</v>
      </c>
      <c r="F5729" s="32">
        <f t="shared" si="357"/>
        <v>0.29999999999999982</v>
      </c>
      <c r="H5729">
        <v>2014</v>
      </c>
      <c r="I5729">
        <v>312</v>
      </c>
      <c r="J5729">
        <v>1820</v>
      </c>
      <c r="K5729">
        <v>2040</v>
      </c>
      <c r="L5729" s="33">
        <f t="shared" si="358"/>
        <v>2.04</v>
      </c>
      <c r="M5729" s="32">
        <f t="shared" si="359"/>
        <v>0.15000000000000013</v>
      </c>
      <c r="O5729" s="34">
        <v>40248.763888888891</v>
      </c>
      <c r="P5729" s="33">
        <v>0.29999999999999982</v>
      </c>
      <c r="Q5729" s="33">
        <v>0.15000000000000013</v>
      </c>
    </row>
    <row r="5730" spans="1:17">
      <c r="A5730">
        <v>2014</v>
      </c>
      <c r="B5730">
        <v>312</v>
      </c>
      <c r="C5730">
        <v>1830</v>
      </c>
      <c r="D5730">
        <v>3010</v>
      </c>
      <c r="E5730" s="33">
        <f t="shared" si="356"/>
        <v>3.01</v>
      </c>
      <c r="F5730" s="32">
        <f t="shared" si="357"/>
        <v>0.2799999999999998</v>
      </c>
      <c r="H5730">
        <v>2014</v>
      </c>
      <c r="I5730">
        <v>312</v>
      </c>
      <c r="J5730">
        <v>1830</v>
      </c>
      <c r="K5730">
        <v>2020</v>
      </c>
      <c r="L5730" s="33">
        <f t="shared" si="358"/>
        <v>2.02</v>
      </c>
      <c r="M5730" s="32">
        <f t="shared" si="359"/>
        <v>0.13000000000000012</v>
      </c>
      <c r="O5730" s="34">
        <v>40248.770833333336</v>
      </c>
      <c r="P5730" s="33">
        <v>0.2799999999999998</v>
      </c>
      <c r="Q5730" s="33">
        <v>0.13000000000000012</v>
      </c>
    </row>
    <row r="5731" spans="1:17">
      <c r="A5731">
        <v>2014</v>
      </c>
      <c r="B5731">
        <v>312</v>
      </c>
      <c r="C5731">
        <v>1840</v>
      </c>
      <c r="D5731">
        <v>3000</v>
      </c>
      <c r="E5731" s="33">
        <f t="shared" si="356"/>
        <v>3</v>
      </c>
      <c r="F5731" s="32">
        <f t="shared" si="357"/>
        <v>0.27</v>
      </c>
      <c r="H5731">
        <v>2014</v>
      </c>
      <c r="I5731">
        <v>312</v>
      </c>
      <c r="J5731">
        <v>1840</v>
      </c>
      <c r="K5731">
        <v>2000</v>
      </c>
      <c r="L5731" s="33">
        <f t="shared" si="358"/>
        <v>2</v>
      </c>
      <c r="M5731" s="32">
        <f t="shared" si="359"/>
        <v>0.1100000000000001</v>
      </c>
      <c r="O5731" s="34">
        <v>40248.777777777781</v>
      </c>
      <c r="P5731" s="33">
        <v>0.27</v>
      </c>
      <c r="Q5731" s="33">
        <v>0.1100000000000001</v>
      </c>
    </row>
    <row r="5732" spans="1:17">
      <c r="A5732">
        <v>2014</v>
      </c>
      <c r="B5732">
        <v>312</v>
      </c>
      <c r="C5732">
        <v>1850</v>
      </c>
      <c r="D5732">
        <v>2980</v>
      </c>
      <c r="E5732" s="33">
        <f t="shared" si="356"/>
        <v>2.98</v>
      </c>
      <c r="F5732" s="32">
        <f t="shared" si="357"/>
        <v>0.25</v>
      </c>
      <c r="H5732">
        <v>2014</v>
      </c>
      <c r="I5732">
        <v>312</v>
      </c>
      <c r="J5732">
        <v>1850</v>
      </c>
      <c r="K5732">
        <v>1980</v>
      </c>
      <c r="L5732" s="33">
        <f t="shared" si="358"/>
        <v>1.98</v>
      </c>
      <c r="M5732" s="32">
        <f t="shared" si="359"/>
        <v>9.000000000000008E-2</v>
      </c>
      <c r="O5732" s="34">
        <v>40248.784722222219</v>
      </c>
      <c r="P5732" s="33">
        <v>0.25</v>
      </c>
      <c r="Q5732" s="33">
        <v>9.000000000000008E-2</v>
      </c>
    </row>
    <row r="5733" spans="1:17">
      <c r="A5733">
        <v>2014</v>
      </c>
      <c r="B5733">
        <v>312</v>
      </c>
      <c r="C5733">
        <v>1900</v>
      </c>
      <c r="D5733">
        <v>2960</v>
      </c>
      <c r="E5733" s="33">
        <f t="shared" si="356"/>
        <v>2.96</v>
      </c>
      <c r="F5733" s="32">
        <f t="shared" si="357"/>
        <v>0.22999999999999998</v>
      </c>
      <c r="H5733">
        <v>2014</v>
      </c>
      <c r="I5733">
        <v>312</v>
      </c>
      <c r="J5733">
        <v>1900</v>
      </c>
      <c r="K5733">
        <v>1960</v>
      </c>
      <c r="L5733" s="33">
        <f t="shared" si="358"/>
        <v>1.96</v>
      </c>
      <c r="M5733" s="32">
        <f t="shared" si="359"/>
        <v>7.0000000000000062E-2</v>
      </c>
      <c r="O5733" s="34">
        <v>40248.791666666664</v>
      </c>
      <c r="P5733" s="33">
        <v>0.22999999999999998</v>
      </c>
      <c r="Q5733" s="33">
        <v>7.0000000000000062E-2</v>
      </c>
    </row>
    <row r="5734" spans="1:17">
      <c r="A5734">
        <v>2014</v>
      </c>
      <c r="B5734">
        <v>312</v>
      </c>
      <c r="C5734">
        <v>1910</v>
      </c>
      <c r="D5734">
        <v>2950</v>
      </c>
      <c r="E5734" s="33">
        <f t="shared" si="356"/>
        <v>2.95</v>
      </c>
      <c r="F5734" s="32">
        <f t="shared" si="357"/>
        <v>0.2200000000000002</v>
      </c>
      <c r="H5734">
        <v>2014</v>
      </c>
      <c r="I5734">
        <v>312</v>
      </c>
      <c r="J5734">
        <v>1910</v>
      </c>
      <c r="K5734">
        <v>1940</v>
      </c>
      <c r="L5734" s="33">
        <f t="shared" si="358"/>
        <v>1.94</v>
      </c>
      <c r="M5734" s="32">
        <f t="shared" si="359"/>
        <v>5.0000000000000044E-2</v>
      </c>
      <c r="O5734" s="34">
        <v>40248.798611111109</v>
      </c>
      <c r="P5734" s="33">
        <v>0.2200000000000002</v>
      </c>
      <c r="Q5734" s="33">
        <v>5.0000000000000044E-2</v>
      </c>
    </row>
    <row r="5735" spans="1:17">
      <c r="A5735">
        <v>2014</v>
      </c>
      <c r="B5735">
        <v>312</v>
      </c>
      <c r="C5735">
        <v>1920</v>
      </c>
      <c r="D5735">
        <v>2930</v>
      </c>
      <c r="E5735" s="33">
        <f t="shared" si="356"/>
        <v>2.93</v>
      </c>
      <c r="F5735" s="32">
        <f t="shared" si="357"/>
        <v>0.20000000000000018</v>
      </c>
      <c r="H5735">
        <v>2014</v>
      </c>
      <c r="I5735">
        <v>312</v>
      </c>
      <c r="J5735">
        <v>1920</v>
      </c>
      <c r="K5735">
        <v>1920</v>
      </c>
      <c r="L5735" s="33">
        <f t="shared" si="358"/>
        <v>1.92</v>
      </c>
      <c r="M5735" s="32">
        <f t="shared" si="359"/>
        <v>3.0000000000000027E-2</v>
      </c>
      <c r="O5735" s="34">
        <v>40248.805555555555</v>
      </c>
      <c r="P5735" s="33">
        <v>0.20000000000000018</v>
      </c>
      <c r="Q5735" s="33">
        <v>3.0000000000000027E-2</v>
      </c>
    </row>
    <row r="5736" spans="1:17">
      <c r="A5736">
        <v>2014</v>
      </c>
      <c r="B5736">
        <v>312</v>
      </c>
      <c r="C5736">
        <v>1930</v>
      </c>
      <c r="D5736">
        <v>2910</v>
      </c>
      <c r="E5736" s="33">
        <f t="shared" si="356"/>
        <v>2.91</v>
      </c>
      <c r="F5736" s="32">
        <f t="shared" si="357"/>
        <v>0.18000000000000016</v>
      </c>
      <c r="H5736">
        <v>2014</v>
      </c>
      <c r="I5736">
        <v>312</v>
      </c>
      <c r="J5736">
        <v>1930</v>
      </c>
      <c r="K5736">
        <v>1900</v>
      </c>
      <c r="L5736" s="33">
        <f t="shared" si="358"/>
        <v>1.9</v>
      </c>
      <c r="M5736" s="32">
        <f t="shared" si="359"/>
        <v>1.0000000000000009E-2</v>
      </c>
      <c r="O5736" s="34">
        <v>40248.8125</v>
      </c>
      <c r="P5736" s="33">
        <v>0.18000000000000016</v>
      </c>
      <c r="Q5736" s="33">
        <v>1.0000000000000009E-2</v>
      </c>
    </row>
    <row r="5737" spans="1:17">
      <c r="A5737">
        <v>2014</v>
      </c>
      <c r="B5737">
        <v>312</v>
      </c>
      <c r="C5737">
        <v>1940</v>
      </c>
      <c r="D5737">
        <v>2900</v>
      </c>
      <c r="E5737" s="33">
        <f t="shared" si="356"/>
        <v>2.9</v>
      </c>
      <c r="F5737" s="32">
        <f t="shared" si="357"/>
        <v>0.16999999999999993</v>
      </c>
      <c r="H5737">
        <v>2014</v>
      </c>
      <c r="I5737">
        <v>312</v>
      </c>
      <c r="J5737">
        <v>1940</v>
      </c>
      <c r="K5737">
        <v>1890</v>
      </c>
      <c r="L5737" s="33">
        <f t="shared" si="358"/>
        <v>1.89</v>
      </c>
      <c r="M5737" s="32">
        <f t="shared" si="359"/>
        <v>0</v>
      </c>
      <c r="O5737" s="34">
        <v>40248.819444444445</v>
      </c>
      <c r="P5737" s="33">
        <v>0.16999999999999993</v>
      </c>
      <c r="Q5737" s="33">
        <v>0</v>
      </c>
    </row>
    <row r="5738" spans="1:17">
      <c r="A5738">
        <v>2014</v>
      </c>
      <c r="B5738">
        <v>312</v>
      </c>
      <c r="C5738">
        <v>1950</v>
      </c>
      <c r="D5738">
        <v>2880</v>
      </c>
      <c r="E5738" s="33">
        <f t="shared" si="356"/>
        <v>2.88</v>
      </c>
      <c r="F5738" s="32">
        <f t="shared" si="357"/>
        <v>0.14999999999999991</v>
      </c>
      <c r="H5738">
        <v>2014</v>
      </c>
      <c r="I5738">
        <v>312</v>
      </c>
      <c r="J5738">
        <v>1950</v>
      </c>
      <c r="K5738">
        <v>1870</v>
      </c>
      <c r="L5738" s="33">
        <f t="shared" si="358"/>
        <v>1.87</v>
      </c>
      <c r="M5738" s="32">
        <f t="shared" si="359"/>
        <v>-1.9999999999999796E-2</v>
      </c>
      <c r="O5738" s="34">
        <v>40248.826388888891</v>
      </c>
      <c r="P5738" s="33">
        <v>0.14999999999999991</v>
      </c>
      <c r="Q5738" s="33">
        <v>-1.9999999999999796E-2</v>
      </c>
    </row>
    <row r="5739" spans="1:17">
      <c r="A5739">
        <v>2014</v>
      </c>
      <c r="B5739">
        <v>312</v>
      </c>
      <c r="C5739">
        <v>2000</v>
      </c>
      <c r="D5739">
        <v>2860</v>
      </c>
      <c r="E5739" s="33">
        <f t="shared" si="356"/>
        <v>2.86</v>
      </c>
      <c r="F5739" s="32">
        <f t="shared" si="357"/>
        <v>0.12999999999999989</v>
      </c>
      <c r="H5739">
        <v>2014</v>
      </c>
      <c r="I5739">
        <v>312</v>
      </c>
      <c r="J5739">
        <v>2000</v>
      </c>
      <c r="K5739">
        <v>1860</v>
      </c>
      <c r="L5739" s="33">
        <f t="shared" si="358"/>
        <v>1.86</v>
      </c>
      <c r="M5739" s="32">
        <f t="shared" si="359"/>
        <v>-2.9999999999999805E-2</v>
      </c>
      <c r="O5739" s="34">
        <v>40248.833333333336</v>
      </c>
      <c r="P5739" s="33">
        <v>0.12999999999999989</v>
      </c>
      <c r="Q5739" s="33">
        <v>-2.9999999999999805E-2</v>
      </c>
    </row>
    <row r="5740" spans="1:17">
      <c r="A5740">
        <v>2014</v>
      </c>
      <c r="B5740">
        <v>312</v>
      </c>
      <c r="C5740">
        <v>2010</v>
      </c>
      <c r="D5740">
        <v>2850</v>
      </c>
      <c r="E5740" s="33">
        <f t="shared" si="356"/>
        <v>2.85</v>
      </c>
      <c r="F5740" s="32">
        <f t="shared" si="357"/>
        <v>0.12000000000000011</v>
      </c>
      <c r="H5740">
        <v>2014</v>
      </c>
      <c r="I5740">
        <v>312</v>
      </c>
      <c r="J5740">
        <v>2010</v>
      </c>
      <c r="K5740">
        <v>1840</v>
      </c>
      <c r="L5740" s="33">
        <f t="shared" si="358"/>
        <v>1.84</v>
      </c>
      <c r="M5740" s="32">
        <f t="shared" si="359"/>
        <v>-4.9999999999999822E-2</v>
      </c>
      <c r="O5740" s="34">
        <v>40248.840277777781</v>
      </c>
      <c r="P5740" s="33">
        <v>0.12000000000000011</v>
      </c>
      <c r="Q5740" s="33">
        <v>-4.9999999999999822E-2</v>
      </c>
    </row>
    <row r="5741" spans="1:17">
      <c r="A5741">
        <v>2014</v>
      </c>
      <c r="B5741">
        <v>312</v>
      </c>
      <c r="C5741">
        <v>2020</v>
      </c>
      <c r="D5741">
        <v>2840</v>
      </c>
      <c r="E5741" s="33">
        <f t="shared" si="356"/>
        <v>2.84</v>
      </c>
      <c r="F5741" s="32">
        <f t="shared" si="357"/>
        <v>0.10999999999999988</v>
      </c>
      <c r="H5741">
        <v>2014</v>
      </c>
      <c r="I5741">
        <v>312</v>
      </c>
      <c r="J5741">
        <v>2020</v>
      </c>
      <c r="K5741">
        <v>1830</v>
      </c>
      <c r="L5741" s="33">
        <f t="shared" si="358"/>
        <v>1.83</v>
      </c>
      <c r="M5741" s="32">
        <f t="shared" si="359"/>
        <v>-5.9999999999999831E-2</v>
      </c>
      <c r="O5741" s="34">
        <v>40248.847222222219</v>
      </c>
      <c r="P5741" s="33">
        <v>0.10999999999999988</v>
      </c>
      <c r="Q5741" s="33">
        <v>-5.9999999999999831E-2</v>
      </c>
    </row>
    <row r="5742" spans="1:17">
      <c r="A5742">
        <v>2014</v>
      </c>
      <c r="B5742">
        <v>312</v>
      </c>
      <c r="C5742">
        <v>2030</v>
      </c>
      <c r="D5742">
        <v>2820</v>
      </c>
      <c r="E5742" s="33">
        <f t="shared" si="356"/>
        <v>2.82</v>
      </c>
      <c r="F5742" s="32">
        <f t="shared" si="357"/>
        <v>8.9999999999999858E-2</v>
      </c>
      <c r="H5742">
        <v>2014</v>
      </c>
      <c r="I5742">
        <v>312</v>
      </c>
      <c r="J5742">
        <v>2030</v>
      </c>
      <c r="K5742">
        <v>1810</v>
      </c>
      <c r="L5742" s="33">
        <f t="shared" si="358"/>
        <v>1.81</v>
      </c>
      <c r="M5742" s="32">
        <f t="shared" si="359"/>
        <v>-7.9999999999999849E-2</v>
      </c>
      <c r="O5742" s="34">
        <v>40248.854166666664</v>
      </c>
      <c r="P5742" s="33">
        <v>8.9999999999999858E-2</v>
      </c>
      <c r="Q5742" s="33">
        <v>-7.9999999999999849E-2</v>
      </c>
    </row>
    <row r="5743" spans="1:17">
      <c r="A5743">
        <v>2014</v>
      </c>
      <c r="B5743">
        <v>312</v>
      </c>
      <c r="C5743">
        <v>2040</v>
      </c>
      <c r="D5743">
        <v>2810</v>
      </c>
      <c r="E5743" s="33">
        <f t="shared" si="356"/>
        <v>2.81</v>
      </c>
      <c r="F5743" s="32">
        <f t="shared" si="357"/>
        <v>8.0000000000000071E-2</v>
      </c>
      <c r="H5743">
        <v>2014</v>
      </c>
      <c r="I5743">
        <v>312</v>
      </c>
      <c r="J5743">
        <v>2040</v>
      </c>
      <c r="K5743">
        <v>1800</v>
      </c>
      <c r="L5743" s="33">
        <f t="shared" si="358"/>
        <v>1.8</v>
      </c>
      <c r="M5743" s="32">
        <f t="shared" si="359"/>
        <v>-8.9999999999999858E-2</v>
      </c>
      <c r="O5743" s="34">
        <v>40248.861111111109</v>
      </c>
      <c r="P5743" s="33">
        <v>8.0000000000000071E-2</v>
      </c>
      <c r="Q5743" s="33">
        <v>-8.9999999999999858E-2</v>
      </c>
    </row>
    <row r="5744" spans="1:17">
      <c r="A5744">
        <v>2014</v>
      </c>
      <c r="B5744">
        <v>312</v>
      </c>
      <c r="C5744">
        <v>2050</v>
      </c>
      <c r="D5744">
        <v>2790</v>
      </c>
      <c r="E5744" s="33">
        <f t="shared" si="356"/>
        <v>2.79</v>
      </c>
      <c r="F5744" s="32">
        <f t="shared" si="357"/>
        <v>6.0000000000000053E-2</v>
      </c>
      <c r="H5744">
        <v>2014</v>
      </c>
      <c r="I5744">
        <v>312</v>
      </c>
      <c r="J5744">
        <v>2050</v>
      </c>
      <c r="K5744">
        <v>1790</v>
      </c>
      <c r="L5744" s="33">
        <f t="shared" si="358"/>
        <v>1.79</v>
      </c>
      <c r="M5744" s="32">
        <f t="shared" si="359"/>
        <v>-9.9999999999999867E-2</v>
      </c>
      <c r="O5744" s="34">
        <v>40248.868055555555</v>
      </c>
      <c r="P5744" s="33">
        <v>6.0000000000000053E-2</v>
      </c>
      <c r="Q5744" s="33">
        <v>-9.9999999999999867E-2</v>
      </c>
    </row>
    <row r="5745" spans="1:17">
      <c r="A5745">
        <v>2014</v>
      </c>
      <c r="B5745">
        <v>312</v>
      </c>
      <c r="C5745">
        <v>2100</v>
      </c>
      <c r="D5745">
        <v>2780</v>
      </c>
      <c r="E5745" s="33">
        <f t="shared" si="356"/>
        <v>2.78</v>
      </c>
      <c r="F5745" s="32">
        <f t="shared" si="357"/>
        <v>4.9999999999999822E-2</v>
      </c>
      <c r="H5745">
        <v>2014</v>
      </c>
      <c r="I5745">
        <v>312</v>
      </c>
      <c r="J5745">
        <v>2100</v>
      </c>
      <c r="K5745">
        <v>1780</v>
      </c>
      <c r="L5745" s="33">
        <f t="shared" si="358"/>
        <v>1.78</v>
      </c>
      <c r="M5745" s="32">
        <f t="shared" si="359"/>
        <v>-0.10999999999999988</v>
      </c>
      <c r="O5745" s="34">
        <v>40248.875</v>
      </c>
      <c r="P5745" s="33">
        <v>4.9999999999999822E-2</v>
      </c>
      <c r="Q5745" s="33">
        <v>-0.10999999999999988</v>
      </c>
    </row>
    <row r="5746" spans="1:17">
      <c r="A5746">
        <v>2014</v>
      </c>
      <c r="B5746">
        <v>312</v>
      </c>
      <c r="C5746">
        <v>2110</v>
      </c>
      <c r="D5746">
        <v>2760</v>
      </c>
      <c r="E5746" s="33">
        <f t="shared" si="356"/>
        <v>2.76</v>
      </c>
      <c r="F5746" s="32">
        <f t="shared" si="357"/>
        <v>2.9999999999999805E-2</v>
      </c>
      <c r="H5746">
        <v>2014</v>
      </c>
      <c r="I5746">
        <v>312</v>
      </c>
      <c r="J5746">
        <v>2110</v>
      </c>
      <c r="K5746">
        <v>1770</v>
      </c>
      <c r="L5746" s="33">
        <f t="shared" si="358"/>
        <v>1.77</v>
      </c>
      <c r="M5746" s="32">
        <f t="shared" si="359"/>
        <v>-0.11999999999999988</v>
      </c>
      <c r="O5746" s="34">
        <v>40248.881944444445</v>
      </c>
      <c r="P5746" s="33">
        <v>2.9999999999999805E-2</v>
      </c>
      <c r="Q5746" s="33">
        <v>-0.11999999999999988</v>
      </c>
    </row>
    <row r="5747" spans="1:17">
      <c r="A5747">
        <v>2014</v>
      </c>
      <c r="B5747">
        <v>312</v>
      </c>
      <c r="C5747">
        <v>2120</v>
      </c>
      <c r="D5747">
        <v>2750</v>
      </c>
      <c r="E5747" s="33">
        <f t="shared" si="356"/>
        <v>2.75</v>
      </c>
      <c r="F5747" s="32">
        <f t="shared" si="357"/>
        <v>2.0000000000000018E-2</v>
      </c>
      <c r="H5747">
        <v>2014</v>
      </c>
      <c r="I5747">
        <v>312</v>
      </c>
      <c r="J5747">
        <v>2120</v>
      </c>
      <c r="K5747">
        <v>1760</v>
      </c>
      <c r="L5747" s="33">
        <f t="shared" si="358"/>
        <v>1.76</v>
      </c>
      <c r="M5747" s="32">
        <f t="shared" si="359"/>
        <v>-0.12999999999999989</v>
      </c>
      <c r="O5747" s="34">
        <v>40248.888888888891</v>
      </c>
      <c r="P5747" s="33">
        <v>2.0000000000000018E-2</v>
      </c>
      <c r="Q5747" s="33">
        <v>-0.12999999999999989</v>
      </c>
    </row>
    <row r="5748" spans="1:17">
      <c r="A5748">
        <v>2014</v>
      </c>
      <c r="B5748">
        <v>312</v>
      </c>
      <c r="C5748">
        <v>2130</v>
      </c>
      <c r="D5748">
        <v>2740</v>
      </c>
      <c r="E5748" s="33">
        <f t="shared" si="356"/>
        <v>2.74</v>
      </c>
      <c r="F5748" s="32">
        <f t="shared" si="357"/>
        <v>1.0000000000000231E-2</v>
      </c>
      <c r="H5748">
        <v>2014</v>
      </c>
      <c r="I5748">
        <v>312</v>
      </c>
      <c r="J5748">
        <v>2130</v>
      </c>
      <c r="K5748">
        <v>1750</v>
      </c>
      <c r="L5748" s="33">
        <f t="shared" si="358"/>
        <v>1.75</v>
      </c>
      <c r="M5748" s="32">
        <f t="shared" si="359"/>
        <v>-0.1399999999999999</v>
      </c>
      <c r="O5748" s="34">
        <v>40248.895833333336</v>
      </c>
      <c r="P5748" s="33">
        <v>1.0000000000000231E-2</v>
      </c>
      <c r="Q5748" s="33">
        <v>-0.1399999999999999</v>
      </c>
    </row>
    <row r="5749" spans="1:17">
      <c r="A5749">
        <v>2014</v>
      </c>
      <c r="B5749">
        <v>312</v>
      </c>
      <c r="C5749">
        <v>2140</v>
      </c>
      <c r="D5749">
        <v>2720</v>
      </c>
      <c r="E5749" s="33">
        <f t="shared" si="356"/>
        <v>2.72</v>
      </c>
      <c r="F5749" s="32">
        <f t="shared" si="357"/>
        <v>-9.9999999999997868E-3</v>
      </c>
      <c r="H5749">
        <v>2014</v>
      </c>
      <c r="I5749">
        <v>312</v>
      </c>
      <c r="J5749">
        <v>2140</v>
      </c>
      <c r="K5749">
        <v>1740</v>
      </c>
      <c r="L5749" s="33">
        <f t="shared" si="358"/>
        <v>1.74</v>
      </c>
      <c r="M5749" s="32">
        <f t="shared" si="359"/>
        <v>-0.14999999999999991</v>
      </c>
      <c r="O5749" s="34">
        <v>40248.902777777781</v>
      </c>
      <c r="P5749" s="33">
        <v>-9.9999999999997868E-3</v>
      </c>
      <c r="Q5749" s="33">
        <v>-0.14999999999999991</v>
      </c>
    </row>
    <row r="5750" spans="1:17">
      <c r="A5750">
        <v>2014</v>
      </c>
      <c r="B5750">
        <v>312</v>
      </c>
      <c r="C5750">
        <v>2150</v>
      </c>
      <c r="D5750">
        <v>2710</v>
      </c>
      <c r="E5750" s="33">
        <f t="shared" si="356"/>
        <v>2.71</v>
      </c>
      <c r="F5750" s="32">
        <f t="shared" si="357"/>
        <v>-2.0000000000000018E-2</v>
      </c>
      <c r="H5750">
        <v>2014</v>
      </c>
      <c r="I5750">
        <v>312</v>
      </c>
      <c r="J5750">
        <v>2150</v>
      </c>
      <c r="K5750">
        <v>1730</v>
      </c>
      <c r="L5750" s="33">
        <f t="shared" si="358"/>
        <v>1.73</v>
      </c>
      <c r="M5750" s="32">
        <f t="shared" si="359"/>
        <v>-0.15999999999999992</v>
      </c>
      <c r="O5750" s="34">
        <v>40248.909722222219</v>
      </c>
      <c r="P5750" s="33">
        <v>-2.0000000000000018E-2</v>
      </c>
      <c r="Q5750" s="33">
        <v>-0.15999999999999992</v>
      </c>
    </row>
    <row r="5751" spans="1:17">
      <c r="A5751">
        <v>2014</v>
      </c>
      <c r="B5751">
        <v>312</v>
      </c>
      <c r="C5751">
        <v>2200</v>
      </c>
      <c r="D5751">
        <v>2690</v>
      </c>
      <c r="E5751" s="33">
        <f t="shared" si="356"/>
        <v>2.69</v>
      </c>
      <c r="F5751" s="32">
        <f t="shared" si="357"/>
        <v>-4.0000000000000036E-2</v>
      </c>
      <c r="H5751">
        <v>2014</v>
      </c>
      <c r="I5751">
        <v>312</v>
      </c>
      <c r="J5751">
        <v>2200</v>
      </c>
      <c r="K5751">
        <v>1720</v>
      </c>
      <c r="L5751" s="33">
        <f t="shared" si="358"/>
        <v>1.72</v>
      </c>
      <c r="M5751" s="32">
        <f t="shared" si="359"/>
        <v>-0.16999999999999993</v>
      </c>
      <c r="O5751" s="34">
        <v>40248.916666666664</v>
      </c>
      <c r="P5751" s="33">
        <v>-4.0000000000000036E-2</v>
      </c>
      <c r="Q5751" s="33">
        <v>-0.16999999999999993</v>
      </c>
    </row>
    <row r="5752" spans="1:17">
      <c r="A5752">
        <v>2014</v>
      </c>
      <c r="B5752">
        <v>312</v>
      </c>
      <c r="C5752">
        <v>2210</v>
      </c>
      <c r="D5752">
        <v>2680</v>
      </c>
      <c r="E5752" s="33">
        <f t="shared" si="356"/>
        <v>2.68</v>
      </c>
      <c r="F5752" s="32">
        <f t="shared" si="357"/>
        <v>-4.9999999999999822E-2</v>
      </c>
      <c r="H5752">
        <v>2014</v>
      </c>
      <c r="I5752">
        <v>312</v>
      </c>
      <c r="J5752">
        <v>2210</v>
      </c>
      <c r="K5752">
        <v>1720</v>
      </c>
      <c r="L5752" s="33">
        <f t="shared" si="358"/>
        <v>1.72</v>
      </c>
      <c r="M5752" s="32">
        <f t="shared" si="359"/>
        <v>-0.16999999999999993</v>
      </c>
      <c r="O5752" s="34">
        <v>40248.923611111109</v>
      </c>
      <c r="P5752" s="33">
        <v>-4.9999999999999822E-2</v>
      </c>
      <c r="Q5752" s="33">
        <v>-0.16999999999999993</v>
      </c>
    </row>
    <row r="5753" spans="1:17">
      <c r="A5753">
        <v>2014</v>
      </c>
      <c r="B5753">
        <v>312</v>
      </c>
      <c r="C5753">
        <v>2220</v>
      </c>
      <c r="D5753">
        <v>2660</v>
      </c>
      <c r="E5753" s="33">
        <f t="shared" si="356"/>
        <v>2.66</v>
      </c>
      <c r="F5753" s="32">
        <f t="shared" si="357"/>
        <v>-6.999999999999984E-2</v>
      </c>
      <c r="H5753">
        <v>2014</v>
      </c>
      <c r="I5753">
        <v>312</v>
      </c>
      <c r="J5753">
        <v>2220</v>
      </c>
      <c r="K5753">
        <v>1710</v>
      </c>
      <c r="L5753" s="33">
        <f t="shared" si="358"/>
        <v>1.71</v>
      </c>
      <c r="M5753" s="32">
        <f t="shared" si="359"/>
        <v>-0.17999999999999994</v>
      </c>
      <c r="O5753" s="34">
        <v>40248.930555555555</v>
      </c>
      <c r="P5753" s="33">
        <v>-6.999999999999984E-2</v>
      </c>
      <c r="Q5753" s="33">
        <v>-0.17999999999999994</v>
      </c>
    </row>
    <row r="5754" spans="1:17">
      <c r="A5754">
        <v>2014</v>
      </c>
      <c r="B5754">
        <v>312</v>
      </c>
      <c r="C5754">
        <v>2230</v>
      </c>
      <c r="D5754">
        <v>2650</v>
      </c>
      <c r="E5754" s="33">
        <f t="shared" si="356"/>
        <v>2.65</v>
      </c>
      <c r="F5754" s="32">
        <f t="shared" si="357"/>
        <v>-8.0000000000000071E-2</v>
      </c>
      <c r="H5754">
        <v>2014</v>
      </c>
      <c r="I5754">
        <v>312</v>
      </c>
      <c r="J5754">
        <v>2230</v>
      </c>
      <c r="K5754">
        <v>1710</v>
      </c>
      <c r="L5754" s="33">
        <f t="shared" si="358"/>
        <v>1.71</v>
      </c>
      <c r="M5754" s="32">
        <f t="shared" si="359"/>
        <v>-0.17999999999999994</v>
      </c>
      <c r="O5754" s="34">
        <v>40248.9375</v>
      </c>
      <c r="P5754" s="33">
        <v>-8.0000000000000071E-2</v>
      </c>
      <c r="Q5754" s="33">
        <v>-0.17999999999999994</v>
      </c>
    </row>
    <row r="5755" spans="1:17">
      <c r="A5755">
        <v>2014</v>
      </c>
      <c r="B5755">
        <v>312</v>
      </c>
      <c r="C5755">
        <v>2240</v>
      </c>
      <c r="D5755">
        <v>2630</v>
      </c>
      <c r="E5755" s="33">
        <f t="shared" si="356"/>
        <v>2.63</v>
      </c>
      <c r="F5755" s="32">
        <f t="shared" si="357"/>
        <v>-0.10000000000000009</v>
      </c>
      <c r="H5755">
        <v>2014</v>
      </c>
      <c r="I5755">
        <v>312</v>
      </c>
      <c r="J5755">
        <v>2240</v>
      </c>
      <c r="K5755">
        <v>1710</v>
      </c>
      <c r="L5755" s="33">
        <f t="shared" si="358"/>
        <v>1.71</v>
      </c>
      <c r="M5755" s="32">
        <f t="shared" si="359"/>
        <v>-0.17999999999999994</v>
      </c>
      <c r="O5755" s="34">
        <v>40248.944444444445</v>
      </c>
      <c r="P5755" s="33">
        <v>-0.10000000000000009</v>
      </c>
      <c r="Q5755" s="33">
        <v>-0.17999999999999994</v>
      </c>
    </row>
    <row r="5756" spans="1:17">
      <c r="A5756">
        <v>2014</v>
      </c>
      <c r="B5756">
        <v>312</v>
      </c>
      <c r="C5756">
        <v>2250</v>
      </c>
      <c r="D5756">
        <v>2620</v>
      </c>
      <c r="E5756" s="33">
        <f t="shared" si="356"/>
        <v>2.62</v>
      </c>
      <c r="F5756" s="32">
        <f t="shared" si="357"/>
        <v>-0.10999999999999988</v>
      </c>
      <c r="H5756">
        <v>2014</v>
      </c>
      <c r="I5756">
        <v>312</v>
      </c>
      <c r="J5756">
        <v>2250</v>
      </c>
      <c r="K5756">
        <v>1710</v>
      </c>
      <c r="L5756" s="33">
        <f t="shared" si="358"/>
        <v>1.71</v>
      </c>
      <c r="M5756" s="32">
        <f t="shared" si="359"/>
        <v>-0.17999999999999994</v>
      </c>
      <c r="O5756" s="34">
        <v>40248.951388888891</v>
      </c>
      <c r="P5756" s="33">
        <v>-0.10999999999999988</v>
      </c>
      <c r="Q5756" s="33">
        <v>-0.17999999999999994</v>
      </c>
    </row>
    <row r="5757" spans="1:17">
      <c r="A5757">
        <v>2014</v>
      </c>
      <c r="B5757">
        <v>312</v>
      </c>
      <c r="C5757">
        <v>2300</v>
      </c>
      <c r="D5757">
        <v>2610</v>
      </c>
      <c r="E5757" s="33">
        <f t="shared" si="356"/>
        <v>2.61</v>
      </c>
      <c r="F5757" s="32">
        <f t="shared" si="357"/>
        <v>-0.12000000000000011</v>
      </c>
      <c r="H5757">
        <v>2014</v>
      </c>
      <c r="I5757">
        <v>312</v>
      </c>
      <c r="J5757">
        <v>2300</v>
      </c>
      <c r="K5757">
        <v>1710</v>
      </c>
      <c r="L5757" s="33">
        <f t="shared" si="358"/>
        <v>1.71</v>
      </c>
      <c r="M5757" s="32">
        <f t="shared" si="359"/>
        <v>-0.17999999999999994</v>
      </c>
      <c r="O5757" s="34">
        <v>40248.958333333336</v>
      </c>
      <c r="P5757" s="33">
        <v>-0.12000000000000011</v>
      </c>
      <c r="Q5757" s="33">
        <v>-0.17999999999999994</v>
      </c>
    </row>
    <row r="5758" spans="1:17">
      <c r="A5758">
        <v>2014</v>
      </c>
      <c r="B5758">
        <v>312</v>
      </c>
      <c r="C5758">
        <v>2310</v>
      </c>
      <c r="D5758">
        <v>2600</v>
      </c>
      <c r="E5758" s="33">
        <f t="shared" si="356"/>
        <v>2.6</v>
      </c>
      <c r="F5758" s="32">
        <f t="shared" si="357"/>
        <v>-0.12999999999999989</v>
      </c>
      <c r="H5758">
        <v>2014</v>
      </c>
      <c r="I5758">
        <v>312</v>
      </c>
      <c r="J5758">
        <v>2310</v>
      </c>
      <c r="K5758">
        <v>1710</v>
      </c>
      <c r="L5758" s="33">
        <f t="shared" si="358"/>
        <v>1.71</v>
      </c>
      <c r="M5758" s="32">
        <f t="shared" si="359"/>
        <v>-0.17999999999999994</v>
      </c>
      <c r="O5758" s="34">
        <v>40248.965277777781</v>
      </c>
      <c r="P5758" s="33">
        <v>-0.12999999999999989</v>
      </c>
      <c r="Q5758" s="33">
        <v>-0.17999999999999994</v>
      </c>
    </row>
    <row r="5759" spans="1:17">
      <c r="A5759">
        <v>2014</v>
      </c>
      <c r="B5759">
        <v>312</v>
      </c>
      <c r="C5759">
        <v>2320</v>
      </c>
      <c r="D5759">
        <v>2590</v>
      </c>
      <c r="E5759" s="33">
        <f t="shared" si="356"/>
        <v>2.59</v>
      </c>
      <c r="F5759" s="32">
        <f t="shared" si="357"/>
        <v>-0.14000000000000012</v>
      </c>
      <c r="H5759">
        <v>2014</v>
      </c>
      <c r="I5759">
        <v>312</v>
      </c>
      <c r="J5759">
        <v>2320</v>
      </c>
      <c r="K5759">
        <v>1710</v>
      </c>
      <c r="L5759" s="33">
        <f t="shared" si="358"/>
        <v>1.71</v>
      </c>
      <c r="M5759" s="32">
        <f t="shared" si="359"/>
        <v>-0.17999999999999994</v>
      </c>
      <c r="O5759" s="34">
        <v>40248.972222222219</v>
      </c>
      <c r="P5759" s="33">
        <v>-0.14000000000000012</v>
      </c>
      <c r="Q5759" s="33">
        <v>-0.17999999999999994</v>
      </c>
    </row>
    <row r="5760" spans="1:17">
      <c r="A5760">
        <v>2014</v>
      </c>
      <c r="B5760">
        <v>312</v>
      </c>
      <c r="C5760">
        <v>2330</v>
      </c>
      <c r="D5760">
        <v>2580</v>
      </c>
      <c r="E5760" s="33">
        <f t="shared" si="356"/>
        <v>2.58</v>
      </c>
      <c r="F5760" s="32">
        <f t="shared" si="357"/>
        <v>-0.14999999999999991</v>
      </c>
      <c r="H5760">
        <v>2014</v>
      </c>
      <c r="I5760">
        <v>312</v>
      </c>
      <c r="J5760">
        <v>2330</v>
      </c>
      <c r="K5760">
        <v>1720</v>
      </c>
      <c r="L5760" s="33">
        <f t="shared" si="358"/>
        <v>1.72</v>
      </c>
      <c r="M5760" s="32">
        <f t="shared" si="359"/>
        <v>-0.16999999999999993</v>
      </c>
      <c r="O5760" s="34">
        <v>40248.979166666664</v>
      </c>
      <c r="P5760" s="33">
        <v>-0.14999999999999991</v>
      </c>
      <c r="Q5760" s="33">
        <v>-0.16999999999999993</v>
      </c>
    </row>
    <row r="5761" spans="1:17">
      <c r="A5761">
        <v>2014</v>
      </c>
      <c r="B5761">
        <v>312</v>
      </c>
      <c r="C5761">
        <v>2340</v>
      </c>
      <c r="D5761">
        <v>2570</v>
      </c>
      <c r="E5761" s="33">
        <f t="shared" si="356"/>
        <v>2.57</v>
      </c>
      <c r="F5761" s="32">
        <f t="shared" si="357"/>
        <v>-0.16000000000000014</v>
      </c>
      <c r="H5761">
        <v>2014</v>
      </c>
      <c r="I5761">
        <v>312</v>
      </c>
      <c r="J5761">
        <v>2340</v>
      </c>
      <c r="K5761">
        <v>1720</v>
      </c>
      <c r="L5761" s="33">
        <f t="shared" si="358"/>
        <v>1.72</v>
      </c>
      <c r="M5761" s="32">
        <f t="shared" si="359"/>
        <v>-0.16999999999999993</v>
      </c>
      <c r="O5761" s="34">
        <v>40248.986111111109</v>
      </c>
      <c r="P5761" s="33">
        <v>-0.16000000000000014</v>
      </c>
      <c r="Q5761" s="33">
        <v>-0.16999999999999993</v>
      </c>
    </row>
    <row r="5762" spans="1:17">
      <c r="A5762">
        <v>2014</v>
      </c>
      <c r="B5762">
        <v>312</v>
      </c>
      <c r="C5762">
        <v>2350</v>
      </c>
      <c r="D5762">
        <v>2570</v>
      </c>
      <c r="E5762" s="33">
        <f t="shared" si="356"/>
        <v>2.57</v>
      </c>
      <c r="F5762" s="32">
        <f t="shared" si="357"/>
        <v>-0.16000000000000014</v>
      </c>
      <c r="H5762">
        <v>2014</v>
      </c>
      <c r="I5762">
        <v>312</v>
      </c>
      <c r="J5762">
        <v>2350</v>
      </c>
      <c r="K5762">
        <v>1730</v>
      </c>
      <c r="L5762" s="33">
        <f t="shared" si="358"/>
        <v>1.73</v>
      </c>
      <c r="M5762" s="32">
        <f t="shared" si="359"/>
        <v>-0.15999999999999992</v>
      </c>
      <c r="O5762" s="34">
        <v>40248.993055555555</v>
      </c>
      <c r="P5762" s="33">
        <v>-0.16000000000000014</v>
      </c>
      <c r="Q5762" s="33">
        <v>-0.15999999999999992</v>
      </c>
    </row>
    <row r="5763" spans="1:17">
      <c r="A5763">
        <v>2014</v>
      </c>
      <c r="B5763">
        <v>313</v>
      </c>
      <c r="C5763">
        <v>0</v>
      </c>
      <c r="D5763">
        <v>2560</v>
      </c>
      <c r="E5763" s="33">
        <f t="shared" si="356"/>
        <v>2.56</v>
      </c>
      <c r="F5763" s="32">
        <f t="shared" si="357"/>
        <v>-0.16999999999999993</v>
      </c>
      <c r="H5763">
        <v>2014</v>
      </c>
      <c r="I5763">
        <v>313</v>
      </c>
      <c r="J5763">
        <v>0</v>
      </c>
      <c r="K5763">
        <v>1740</v>
      </c>
      <c r="L5763" s="33">
        <f t="shared" si="358"/>
        <v>1.74</v>
      </c>
      <c r="M5763" s="32">
        <f t="shared" si="359"/>
        <v>-0.14999999999999991</v>
      </c>
      <c r="O5763" s="34">
        <v>40249</v>
      </c>
      <c r="P5763" s="33">
        <v>-0.16999999999999993</v>
      </c>
      <c r="Q5763" s="33">
        <v>-0.14999999999999991</v>
      </c>
    </row>
    <row r="5764" spans="1:17">
      <c r="A5764">
        <v>2014</v>
      </c>
      <c r="B5764">
        <v>313</v>
      </c>
      <c r="C5764">
        <v>10</v>
      </c>
      <c r="D5764">
        <v>2560</v>
      </c>
      <c r="E5764" s="33">
        <f t="shared" ref="E5764:E5827" si="360">ROUND(D5764/1000,2)</f>
        <v>2.56</v>
      </c>
      <c r="F5764" s="32">
        <f t="shared" ref="F5764:F5827" si="361">E5764-E$8499</f>
        <v>-0.16999999999999993</v>
      </c>
      <c r="H5764">
        <v>2014</v>
      </c>
      <c r="I5764">
        <v>313</v>
      </c>
      <c r="J5764">
        <v>10</v>
      </c>
      <c r="K5764">
        <v>1750</v>
      </c>
      <c r="L5764" s="33">
        <f t="shared" ref="L5764:L5827" si="362">ROUND(K5764/1000,2)</f>
        <v>1.75</v>
      </c>
      <c r="M5764" s="32">
        <f t="shared" ref="M5764:M5827" si="363">L5764-L$8499</f>
        <v>-0.1399999999999999</v>
      </c>
      <c r="O5764" s="34">
        <v>40249.006944444445</v>
      </c>
      <c r="P5764" s="33">
        <v>-0.16999999999999993</v>
      </c>
      <c r="Q5764" s="33">
        <v>-0.1399999999999999</v>
      </c>
    </row>
    <row r="5765" spans="1:17">
      <c r="A5765">
        <v>2014</v>
      </c>
      <c r="B5765">
        <v>313</v>
      </c>
      <c r="C5765">
        <v>20</v>
      </c>
      <c r="D5765">
        <v>2560</v>
      </c>
      <c r="E5765" s="33">
        <f t="shared" si="360"/>
        <v>2.56</v>
      </c>
      <c r="F5765" s="32">
        <f t="shared" si="361"/>
        <v>-0.16999999999999993</v>
      </c>
      <c r="H5765">
        <v>2014</v>
      </c>
      <c r="I5765">
        <v>313</v>
      </c>
      <c r="J5765">
        <v>20</v>
      </c>
      <c r="K5765">
        <v>1760</v>
      </c>
      <c r="L5765" s="33">
        <f t="shared" si="362"/>
        <v>1.76</v>
      </c>
      <c r="M5765" s="32">
        <f t="shared" si="363"/>
        <v>-0.12999999999999989</v>
      </c>
      <c r="O5765" s="34">
        <v>40249.013888888891</v>
      </c>
      <c r="P5765" s="33">
        <v>-0.16999999999999993</v>
      </c>
      <c r="Q5765" s="33">
        <v>-0.12999999999999989</v>
      </c>
    </row>
    <row r="5766" spans="1:17">
      <c r="A5766">
        <v>2014</v>
      </c>
      <c r="B5766">
        <v>313</v>
      </c>
      <c r="C5766">
        <v>30</v>
      </c>
      <c r="D5766">
        <v>2560</v>
      </c>
      <c r="E5766" s="33">
        <f t="shared" si="360"/>
        <v>2.56</v>
      </c>
      <c r="F5766" s="32">
        <f t="shared" si="361"/>
        <v>-0.16999999999999993</v>
      </c>
      <c r="H5766">
        <v>2014</v>
      </c>
      <c r="I5766">
        <v>313</v>
      </c>
      <c r="J5766">
        <v>30</v>
      </c>
      <c r="K5766">
        <v>1770</v>
      </c>
      <c r="L5766" s="33">
        <f t="shared" si="362"/>
        <v>1.77</v>
      </c>
      <c r="M5766" s="32">
        <f t="shared" si="363"/>
        <v>-0.11999999999999988</v>
      </c>
      <c r="O5766" s="34">
        <v>40249.020833333336</v>
      </c>
      <c r="P5766" s="33">
        <v>-0.16999999999999993</v>
      </c>
      <c r="Q5766" s="33">
        <v>-0.11999999999999988</v>
      </c>
    </row>
    <row r="5767" spans="1:17">
      <c r="A5767">
        <v>2014</v>
      </c>
      <c r="B5767">
        <v>313</v>
      </c>
      <c r="C5767">
        <v>40</v>
      </c>
      <c r="D5767">
        <v>2560</v>
      </c>
      <c r="E5767" s="33">
        <f t="shared" si="360"/>
        <v>2.56</v>
      </c>
      <c r="F5767" s="32">
        <f t="shared" si="361"/>
        <v>-0.16999999999999993</v>
      </c>
      <c r="H5767">
        <v>2014</v>
      </c>
      <c r="I5767">
        <v>313</v>
      </c>
      <c r="J5767">
        <v>40</v>
      </c>
      <c r="K5767">
        <v>1780</v>
      </c>
      <c r="L5767" s="33">
        <f t="shared" si="362"/>
        <v>1.78</v>
      </c>
      <c r="M5767" s="32">
        <f t="shared" si="363"/>
        <v>-0.10999999999999988</v>
      </c>
      <c r="O5767" s="34">
        <v>40249.027777777781</v>
      </c>
      <c r="P5767" s="33">
        <v>-0.16999999999999993</v>
      </c>
      <c r="Q5767" s="33">
        <v>-0.10999999999999988</v>
      </c>
    </row>
    <row r="5768" spans="1:17">
      <c r="A5768">
        <v>2014</v>
      </c>
      <c r="B5768">
        <v>313</v>
      </c>
      <c r="C5768">
        <v>50</v>
      </c>
      <c r="D5768">
        <v>2560</v>
      </c>
      <c r="E5768" s="33">
        <f t="shared" si="360"/>
        <v>2.56</v>
      </c>
      <c r="F5768" s="32">
        <f t="shared" si="361"/>
        <v>-0.16999999999999993</v>
      </c>
      <c r="H5768">
        <v>2014</v>
      </c>
      <c r="I5768">
        <v>313</v>
      </c>
      <c r="J5768">
        <v>50</v>
      </c>
      <c r="K5768">
        <v>1800</v>
      </c>
      <c r="L5768" s="33">
        <f t="shared" si="362"/>
        <v>1.8</v>
      </c>
      <c r="M5768" s="32">
        <f t="shared" si="363"/>
        <v>-8.9999999999999858E-2</v>
      </c>
      <c r="O5768" s="34">
        <v>40249.034722222219</v>
      </c>
      <c r="P5768" s="33">
        <v>-0.16999999999999993</v>
      </c>
      <c r="Q5768" s="33">
        <v>-8.9999999999999858E-2</v>
      </c>
    </row>
    <row r="5769" spans="1:17">
      <c r="A5769">
        <v>2014</v>
      </c>
      <c r="B5769">
        <v>313</v>
      </c>
      <c r="C5769">
        <v>100</v>
      </c>
      <c r="D5769">
        <v>2560</v>
      </c>
      <c r="E5769" s="33">
        <f t="shared" si="360"/>
        <v>2.56</v>
      </c>
      <c r="F5769" s="32">
        <f t="shared" si="361"/>
        <v>-0.16999999999999993</v>
      </c>
      <c r="H5769">
        <v>2014</v>
      </c>
      <c r="I5769">
        <v>313</v>
      </c>
      <c r="J5769">
        <v>100</v>
      </c>
      <c r="K5769">
        <v>1810</v>
      </c>
      <c r="L5769" s="33">
        <f t="shared" si="362"/>
        <v>1.81</v>
      </c>
      <c r="M5769" s="32">
        <f t="shared" si="363"/>
        <v>-7.9999999999999849E-2</v>
      </c>
      <c r="O5769" s="34">
        <v>40249.041666666664</v>
      </c>
      <c r="P5769" s="33">
        <v>-0.16999999999999993</v>
      </c>
      <c r="Q5769" s="33">
        <v>-7.9999999999999849E-2</v>
      </c>
    </row>
    <row r="5770" spans="1:17">
      <c r="A5770">
        <v>2014</v>
      </c>
      <c r="B5770">
        <v>313</v>
      </c>
      <c r="C5770">
        <v>110</v>
      </c>
      <c r="D5770">
        <v>2570</v>
      </c>
      <c r="E5770" s="33">
        <f t="shared" si="360"/>
        <v>2.57</v>
      </c>
      <c r="F5770" s="32">
        <f t="shared" si="361"/>
        <v>-0.16000000000000014</v>
      </c>
      <c r="H5770">
        <v>2014</v>
      </c>
      <c r="I5770">
        <v>313</v>
      </c>
      <c r="J5770">
        <v>110</v>
      </c>
      <c r="K5770">
        <v>1820</v>
      </c>
      <c r="L5770" s="33">
        <f t="shared" si="362"/>
        <v>1.82</v>
      </c>
      <c r="M5770" s="32">
        <f t="shared" si="363"/>
        <v>-6.999999999999984E-2</v>
      </c>
      <c r="O5770" s="34">
        <v>40249.048611111109</v>
      </c>
      <c r="P5770" s="33">
        <v>-0.16000000000000014</v>
      </c>
      <c r="Q5770" s="33">
        <v>-6.999999999999984E-2</v>
      </c>
    </row>
    <row r="5771" spans="1:17">
      <c r="A5771">
        <v>2014</v>
      </c>
      <c r="B5771">
        <v>313</v>
      </c>
      <c r="C5771">
        <v>120</v>
      </c>
      <c r="D5771">
        <v>2570</v>
      </c>
      <c r="E5771" s="33">
        <f t="shared" si="360"/>
        <v>2.57</v>
      </c>
      <c r="F5771" s="32">
        <f t="shared" si="361"/>
        <v>-0.16000000000000014</v>
      </c>
      <c r="H5771">
        <v>2014</v>
      </c>
      <c r="I5771">
        <v>313</v>
      </c>
      <c r="J5771">
        <v>120</v>
      </c>
      <c r="K5771">
        <v>1840</v>
      </c>
      <c r="L5771" s="33">
        <f t="shared" si="362"/>
        <v>1.84</v>
      </c>
      <c r="M5771" s="32">
        <f t="shared" si="363"/>
        <v>-4.9999999999999822E-2</v>
      </c>
      <c r="O5771" s="34">
        <v>40249.055555555555</v>
      </c>
      <c r="P5771" s="33">
        <v>-0.16000000000000014</v>
      </c>
      <c r="Q5771" s="33">
        <v>-4.9999999999999822E-2</v>
      </c>
    </row>
    <row r="5772" spans="1:17">
      <c r="A5772">
        <v>2014</v>
      </c>
      <c r="B5772">
        <v>313</v>
      </c>
      <c r="C5772">
        <v>130</v>
      </c>
      <c r="D5772">
        <v>2570</v>
      </c>
      <c r="E5772" s="33">
        <f t="shared" si="360"/>
        <v>2.57</v>
      </c>
      <c r="F5772" s="32">
        <f t="shared" si="361"/>
        <v>-0.16000000000000014</v>
      </c>
      <c r="H5772">
        <v>2014</v>
      </c>
      <c r="I5772">
        <v>313</v>
      </c>
      <c r="J5772">
        <v>130</v>
      </c>
      <c r="K5772">
        <v>1850</v>
      </c>
      <c r="L5772" s="33">
        <f t="shared" si="362"/>
        <v>1.85</v>
      </c>
      <c r="M5772" s="32">
        <f t="shared" si="363"/>
        <v>-3.9999999999999813E-2</v>
      </c>
      <c r="O5772" s="34">
        <v>40249.0625</v>
      </c>
      <c r="P5772" s="33">
        <v>-0.16000000000000014</v>
      </c>
      <c r="Q5772" s="33">
        <v>-3.9999999999999813E-2</v>
      </c>
    </row>
    <row r="5773" spans="1:17">
      <c r="A5773">
        <v>2014</v>
      </c>
      <c r="B5773">
        <v>313</v>
      </c>
      <c r="C5773">
        <v>140</v>
      </c>
      <c r="D5773">
        <v>2580</v>
      </c>
      <c r="E5773" s="33">
        <f t="shared" si="360"/>
        <v>2.58</v>
      </c>
      <c r="F5773" s="32">
        <f t="shared" si="361"/>
        <v>-0.14999999999999991</v>
      </c>
      <c r="H5773">
        <v>2014</v>
      </c>
      <c r="I5773">
        <v>313</v>
      </c>
      <c r="J5773">
        <v>140</v>
      </c>
      <c r="K5773">
        <v>1860</v>
      </c>
      <c r="L5773" s="33">
        <f t="shared" si="362"/>
        <v>1.86</v>
      </c>
      <c r="M5773" s="32">
        <f t="shared" si="363"/>
        <v>-2.9999999999999805E-2</v>
      </c>
      <c r="O5773" s="34">
        <v>40249.069444444445</v>
      </c>
      <c r="P5773" s="33">
        <v>-0.14999999999999991</v>
      </c>
      <c r="Q5773" s="33">
        <v>-2.9999999999999805E-2</v>
      </c>
    </row>
    <row r="5774" spans="1:17">
      <c r="A5774">
        <v>2014</v>
      </c>
      <c r="B5774">
        <v>313</v>
      </c>
      <c r="C5774">
        <v>150</v>
      </c>
      <c r="D5774">
        <v>2580</v>
      </c>
      <c r="E5774" s="33">
        <f t="shared" si="360"/>
        <v>2.58</v>
      </c>
      <c r="F5774" s="32">
        <f t="shared" si="361"/>
        <v>-0.14999999999999991</v>
      </c>
      <c r="H5774">
        <v>2014</v>
      </c>
      <c r="I5774">
        <v>313</v>
      </c>
      <c r="J5774">
        <v>150</v>
      </c>
      <c r="K5774">
        <v>1880</v>
      </c>
      <c r="L5774" s="33">
        <f t="shared" si="362"/>
        <v>1.88</v>
      </c>
      <c r="M5774" s="32">
        <f t="shared" si="363"/>
        <v>-1.0000000000000009E-2</v>
      </c>
      <c r="O5774" s="34">
        <v>40249.076388888891</v>
      </c>
      <c r="P5774" s="33">
        <v>-0.14999999999999991</v>
      </c>
      <c r="Q5774" s="33">
        <v>-1.0000000000000009E-2</v>
      </c>
    </row>
    <row r="5775" spans="1:17">
      <c r="A5775">
        <v>2014</v>
      </c>
      <c r="B5775">
        <v>313</v>
      </c>
      <c r="C5775">
        <v>200</v>
      </c>
      <c r="D5775">
        <v>2590</v>
      </c>
      <c r="E5775" s="33">
        <f t="shared" si="360"/>
        <v>2.59</v>
      </c>
      <c r="F5775" s="32">
        <f t="shared" si="361"/>
        <v>-0.14000000000000012</v>
      </c>
      <c r="H5775">
        <v>2014</v>
      </c>
      <c r="I5775">
        <v>313</v>
      </c>
      <c r="J5775">
        <v>200</v>
      </c>
      <c r="K5775">
        <v>1890</v>
      </c>
      <c r="L5775" s="33">
        <f t="shared" si="362"/>
        <v>1.89</v>
      </c>
      <c r="M5775" s="32">
        <f t="shared" si="363"/>
        <v>0</v>
      </c>
      <c r="O5775" s="34">
        <v>40249.083333333336</v>
      </c>
      <c r="P5775" s="33">
        <v>-0.14000000000000012</v>
      </c>
      <c r="Q5775" s="33">
        <v>0</v>
      </c>
    </row>
    <row r="5776" spans="1:17">
      <c r="A5776">
        <v>2014</v>
      </c>
      <c r="B5776">
        <v>313</v>
      </c>
      <c r="C5776">
        <v>210</v>
      </c>
      <c r="D5776">
        <v>2590</v>
      </c>
      <c r="E5776" s="33">
        <f t="shared" si="360"/>
        <v>2.59</v>
      </c>
      <c r="F5776" s="32">
        <f t="shared" si="361"/>
        <v>-0.14000000000000012</v>
      </c>
      <c r="H5776">
        <v>2014</v>
      </c>
      <c r="I5776">
        <v>313</v>
      </c>
      <c r="J5776">
        <v>210</v>
      </c>
      <c r="K5776">
        <v>1900</v>
      </c>
      <c r="L5776" s="33">
        <f t="shared" si="362"/>
        <v>1.9</v>
      </c>
      <c r="M5776" s="32">
        <f t="shared" si="363"/>
        <v>1.0000000000000009E-2</v>
      </c>
      <c r="O5776" s="34">
        <v>40249.090277777781</v>
      </c>
      <c r="P5776" s="33">
        <v>-0.14000000000000012</v>
      </c>
      <c r="Q5776" s="33">
        <v>1.0000000000000009E-2</v>
      </c>
    </row>
    <row r="5777" spans="1:17">
      <c r="A5777">
        <v>2014</v>
      </c>
      <c r="B5777">
        <v>313</v>
      </c>
      <c r="C5777">
        <v>220</v>
      </c>
      <c r="D5777">
        <v>2600</v>
      </c>
      <c r="E5777" s="33">
        <f t="shared" si="360"/>
        <v>2.6</v>
      </c>
      <c r="F5777" s="32">
        <f t="shared" si="361"/>
        <v>-0.12999999999999989</v>
      </c>
      <c r="H5777">
        <v>2014</v>
      </c>
      <c r="I5777">
        <v>313</v>
      </c>
      <c r="J5777">
        <v>220</v>
      </c>
      <c r="K5777">
        <v>1910</v>
      </c>
      <c r="L5777" s="33">
        <f t="shared" si="362"/>
        <v>1.91</v>
      </c>
      <c r="M5777" s="32">
        <f t="shared" si="363"/>
        <v>2.0000000000000018E-2</v>
      </c>
      <c r="O5777" s="34">
        <v>40249.097222222219</v>
      </c>
      <c r="P5777" s="33">
        <v>-0.12999999999999989</v>
      </c>
      <c r="Q5777" s="33">
        <v>2.0000000000000018E-2</v>
      </c>
    </row>
    <row r="5778" spans="1:17">
      <c r="A5778">
        <v>2014</v>
      </c>
      <c r="B5778">
        <v>313</v>
      </c>
      <c r="C5778">
        <v>230</v>
      </c>
      <c r="D5778">
        <v>2600</v>
      </c>
      <c r="E5778" s="33">
        <f t="shared" si="360"/>
        <v>2.6</v>
      </c>
      <c r="F5778" s="32">
        <f t="shared" si="361"/>
        <v>-0.12999999999999989</v>
      </c>
      <c r="H5778">
        <v>2014</v>
      </c>
      <c r="I5778">
        <v>313</v>
      </c>
      <c r="J5778">
        <v>230</v>
      </c>
      <c r="K5778">
        <v>1930</v>
      </c>
      <c r="L5778" s="33">
        <f t="shared" si="362"/>
        <v>1.93</v>
      </c>
      <c r="M5778" s="32">
        <f t="shared" si="363"/>
        <v>4.0000000000000036E-2</v>
      </c>
      <c r="O5778" s="34">
        <v>40249.104166666664</v>
      </c>
      <c r="P5778" s="33">
        <v>-0.12999999999999989</v>
      </c>
      <c r="Q5778" s="33">
        <v>4.0000000000000036E-2</v>
      </c>
    </row>
    <row r="5779" spans="1:17">
      <c r="A5779">
        <v>2014</v>
      </c>
      <c r="B5779">
        <v>313</v>
      </c>
      <c r="C5779">
        <v>240</v>
      </c>
      <c r="D5779">
        <v>2610</v>
      </c>
      <c r="E5779" s="33">
        <f t="shared" si="360"/>
        <v>2.61</v>
      </c>
      <c r="F5779" s="32">
        <f t="shared" si="361"/>
        <v>-0.12000000000000011</v>
      </c>
      <c r="H5779">
        <v>2014</v>
      </c>
      <c r="I5779">
        <v>313</v>
      </c>
      <c r="J5779">
        <v>240</v>
      </c>
      <c r="K5779">
        <v>1930</v>
      </c>
      <c r="L5779" s="33">
        <f t="shared" si="362"/>
        <v>1.93</v>
      </c>
      <c r="M5779" s="32">
        <f t="shared" si="363"/>
        <v>4.0000000000000036E-2</v>
      </c>
      <c r="O5779" s="34">
        <v>40249.111111111109</v>
      </c>
      <c r="P5779" s="33">
        <v>-0.12000000000000011</v>
      </c>
      <c r="Q5779" s="33">
        <v>4.0000000000000036E-2</v>
      </c>
    </row>
    <row r="5780" spans="1:17">
      <c r="A5780">
        <v>2014</v>
      </c>
      <c r="B5780">
        <v>313</v>
      </c>
      <c r="C5780">
        <v>250</v>
      </c>
      <c r="D5780">
        <v>2610</v>
      </c>
      <c r="E5780" s="33">
        <f t="shared" si="360"/>
        <v>2.61</v>
      </c>
      <c r="F5780" s="32">
        <f t="shared" si="361"/>
        <v>-0.12000000000000011</v>
      </c>
      <c r="H5780">
        <v>2014</v>
      </c>
      <c r="I5780">
        <v>313</v>
      </c>
      <c r="J5780">
        <v>250</v>
      </c>
      <c r="K5780">
        <v>1940</v>
      </c>
      <c r="L5780" s="33">
        <f t="shared" si="362"/>
        <v>1.94</v>
      </c>
      <c r="M5780" s="32">
        <f t="shared" si="363"/>
        <v>5.0000000000000044E-2</v>
      </c>
      <c r="O5780" s="34">
        <v>40249.118055555555</v>
      </c>
      <c r="P5780" s="33">
        <v>-0.12000000000000011</v>
      </c>
      <c r="Q5780" s="33">
        <v>5.0000000000000044E-2</v>
      </c>
    </row>
    <row r="5781" spans="1:17">
      <c r="A5781">
        <v>2014</v>
      </c>
      <c r="B5781">
        <v>313</v>
      </c>
      <c r="C5781">
        <v>300</v>
      </c>
      <c r="D5781">
        <v>2620</v>
      </c>
      <c r="E5781" s="33">
        <f t="shared" si="360"/>
        <v>2.62</v>
      </c>
      <c r="F5781" s="32">
        <f t="shared" si="361"/>
        <v>-0.10999999999999988</v>
      </c>
      <c r="H5781">
        <v>2014</v>
      </c>
      <c r="I5781">
        <v>313</v>
      </c>
      <c r="J5781">
        <v>300</v>
      </c>
      <c r="K5781">
        <v>1950</v>
      </c>
      <c r="L5781" s="33">
        <f t="shared" si="362"/>
        <v>1.95</v>
      </c>
      <c r="M5781" s="32">
        <f t="shared" si="363"/>
        <v>6.0000000000000053E-2</v>
      </c>
      <c r="O5781" s="34">
        <v>40249.125</v>
      </c>
      <c r="P5781" s="33">
        <v>-0.10999999999999988</v>
      </c>
      <c r="Q5781" s="33">
        <v>6.0000000000000053E-2</v>
      </c>
    </row>
    <row r="5782" spans="1:17">
      <c r="A5782">
        <v>2014</v>
      </c>
      <c r="B5782">
        <v>313</v>
      </c>
      <c r="C5782">
        <v>310</v>
      </c>
      <c r="D5782">
        <v>2620</v>
      </c>
      <c r="E5782" s="33">
        <f t="shared" si="360"/>
        <v>2.62</v>
      </c>
      <c r="F5782" s="32">
        <f t="shared" si="361"/>
        <v>-0.10999999999999988</v>
      </c>
      <c r="H5782">
        <v>2014</v>
      </c>
      <c r="I5782">
        <v>313</v>
      </c>
      <c r="J5782">
        <v>310</v>
      </c>
      <c r="K5782">
        <v>1960</v>
      </c>
      <c r="L5782" s="33">
        <f t="shared" si="362"/>
        <v>1.96</v>
      </c>
      <c r="M5782" s="32">
        <f t="shared" si="363"/>
        <v>7.0000000000000062E-2</v>
      </c>
      <c r="O5782" s="34">
        <v>40249.131944444445</v>
      </c>
      <c r="P5782" s="33">
        <v>-0.10999999999999988</v>
      </c>
      <c r="Q5782" s="33">
        <v>7.0000000000000062E-2</v>
      </c>
    </row>
    <row r="5783" spans="1:17">
      <c r="A5783">
        <v>2014</v>
      </c>
      <c r="B5783">
        <v>313</v>
      </c>
      <c r="C5783">
        <v>320</v>
      </c>
      <c r="D5783">
        <v>2630</v>
      </c>
      <c r="E5783" s="33">
        <f t="shared" si="360"/>
        <v>2.63</v>
      </c>
      <c r="F5783" s="32">
        <f t="shared" si="361"/>
        <v>-0.10000000000000009</v>
      </c>
      <c r="H5783">
        <v>2014</v>
      </c>
      <c r="I5783">
        <v>313</v>
      </c>
      <c r="J5783">
        <v>320</v>
      </c>
      <c r="K5783">
        <v>1960</v>
      </c>
      <c r="L5783" s="33">
        <f t="shared" si="362"/>
        <v>1.96</v>
      </c>
      <c r="M5783" s="32">
        <f t="shared" si="363"/>
        <v>7.0000000000000062E-2</v>
      </c>
      <c r="O5783" s="34">
        <v>40249.138888888891</v>
      </c>
      <c r="P5783" s="33">
        <v>-0.10000000000000009</v>
      </c>
      <c r="Q5783" s="33">
        <v>7.0000000000000062E-2</v>
      </c>
    </row>
    <row r="5784" spans="1:17">
      <c r="A5784">
        <v>2014</v>
      </c>
      <c r="B5784">
        <v>313</v>
      </c>
      <c r="C5784">
        <v>330</v>
      </c>
      <c r="D5784">
        <v>2630</v>
      </c>
      <c r="E5784" s="33">
        <f t="shared" si="360"/>
        <v>2.63</v>
      </c>
      <c r="F5784" s="32">
        <f t="shared" si="361"/>
        <v>-0.10000000000000009</v>
      </c>
      <c r="H5784">
        <v>2014</v>
      </c>
      <c r="I5784">
        <v>313</v>
      </c>
      <c r="J5784">
        <v>330</v>
      </c>
      <c r="K5784">
        <v>1960</v>
      </c>
      <c r="L5784" s="33">
        <f t="shared" si="362"/>
        <v>1.96</v>
      </c>
      <c r="M5784" s="32">
        <f t="shared" si="363"/>
        <v>7.0000000000000062E-2</v>
      </c>
      <c r="O5784" s="34">
        <v>40249.145833333336</v>
      </c>
      <c r="P5784" s="33">
        <v>-0.10000000000000009</v>
      </c>
      <c r="Q5784" s="33">
        <v>7.0000000000000062E-2</v>
      </c>
    </row>
    <row r="5785" spans="1:17">
      <c r="A5785">
        <v>2014</v>
      </c>
      <c r="B5785">
        <v>313</v>
      </c>
      <c r="C5785">
        <v>340</v>
      </c>
      <c r="D5785">
        <v>2640</v>
      </c>
      <c r="E5785" s="33">
        <f t="shared" si="360"/>
        <v>2.64</v>
      </c>
      <c r="F5785" s="32">
        <f t="shared" si="361"/>
        <v>-8.9999999999999858E-2</v>
      </c>
      <c r="H5785">
        <v>2014</v>
      </c>
      <c r="I5785">
        <v>313</v>
      </c>
      <c r="J5785">
        <v>340</v>
      </c>
      <c r="K5785">
        <v>1960</v>
      </c>
      <c r="L5785" s="33">
        <f t="shared" si="362"/>
        <v>1.96</v>
      </c>
      <c r="M5785" s="32">
        <f t="shared" si="363"/>
        <v>7.0000000000000062E-2</v>
      </c>
      <c r="O5785" s="34">
        <v>40249.152777777781</v>
      </c>
      <c r="P5785" s="33">
        <v>-8.9999999999999858E-2</v>
      </c>
      <c r="Q5785" s="33">
        <v>7.0000000000000062E-2</v>
      </c>
    </row>
    <row r="5786" spans="1:17">
      <c r="A5786">
        <v>2014</v>
      </c>
      <c r="B5786">
        <v>313</v>
      </c>
      <c r="C5786">
        <v>350</v>
      </c>
      <c r="D5786">
        <v>2640</v>
      </c>
      <c r="E5786" s="33">
        <f t="shared" si="360"/>
        <v>2.64</v>
      </c>
      <c r="F5786" s="32">
        <f t="shared" si="361"/>
        <v>-8.9999999999999858E-2</v>
      </c>
      <c r="H5786">
        <v>2014</v>
      </c>
      <c r="I5786">
        <v>313</v>
      </c>
      <c r="J5786">
        <v>350</v>
      </c>
      <c r="K5786">
        <v>1960</v>
      </c>
      <c r="L5786" s="33">
        <f t="shared" si="362"/>
        <v>1.96</v>
      </c>
      <c r="M5786" s="32">
        <f t="shared" si="363"/>
        <v>7.0000000000000062E-2</v>
      </c>
      <c r="O5786" s="34">
        <v>40249.159722222219</v>
      </c>
      <c r="P5786" s="33">
        <v>-8.9999999999999858E-2</v>
      </c>
      <c r="Q5786" s="33">
        <v>7.0000000000000062E-2</v>
      </c>
    </row>
    <row r="5787" spans="1:17">
      <c r="A5787">
        <v>2014</v>
      </c>
      <c r="B5787">
        <v>313</v>
      </c>
      <c r="C5787">
        <v>400</v>
      </c>
      <c r="D5787">
        <v>2650</v>
      </c>
      <c r="E5787" s="33">
        <f t="shared" si="360"/>
        <v>2.65</v>
      </c>
      <c r="F5787" s="32">
        <f t="shared" si="361"/>
        <v>-8.0000000000000071E-2</v>
      </c>
      <c r="H5787">
        <v>2014</v>
      </c>
      <c r="I5787">
        <v>313</v>
      </c>
      <c r="J5787">
        <v>400</v>
      </c>
      <c r="K5787">
        <v>1960</v>
      </c>
      <c r="L5787" s="33">
        <f t="shared" si="362"/>
        <v>1.96</v>
      </c>
      <c r="M5787" s="32">
        <f t="shared" si="363"/>
        <v>7.0000000000000062E-2</v>
      </c>
      <c r="O5787" s="34">
        <v>40249.166666666664</v>
      </c>
      <c r="P5787" s="33">
        <v>-8.0000000000000071E-2</v>
      </c>
      <c r="Q5787" s="33">
        <v>7.0000000000000062E-2</v>
      </c>
    </row>
    <row r="5788" spans="1:17">
      <c r="A5788">
        <v>2014</v>
      </c>
      <c r="B5788">
        <v>313</v>
      </c>
      <c r="C5788">
        <v>410</v>
      </c>
      <c r="D5788">
        <v>2650</v>
      </c>
      <c r="E5788" s="33">
        <f t="shared" si="360"/>
        <v>2.65</v>
      </c>
      <c r="F5788" s="32">
        <f t="shared" si="361"/>
        <v>-8.0000000000000071E-2</v>
      </c>
      <c r="H5788">
        <v>2014</v>
      </c>
      <c r="I5788">
        <v>313</v>
      </c>
      <c r="J5788">
        <v>410</v>
      </c>
      <c r="K5788">
        <v>1960</v>
      </c>
      <c r="L5788" s="33">
        <f t="shared" si="362"/>
        <v>1.96</v>
      </c>
      <c r="M5788" s="32">
        <f t="shared" si="363"/>
        <v>7.0000000000000062E-2</v>
      </c>
      <c r="O5788" s="34">
        <v>40249.173611111109</v>
      </c>
      <c r="P5788" s="33">
        <v>-8.0000000000000071E-2</v>
      </c>
      <c r="Q5788" s="33">
        <v>7.0000000000000062E-2</v>
      </c>
    </row>
    <row r="5789" spans="1:17">
      <c r="A5789">
        <v>2014</v>
      </c>
      <c r="B5789">
        <v>313</v>
      </c>
      <c r="C5789">
        <v>420</v>
      </c>
      <c r="D5789">
        <v>2650</v>
      </c>
      <c r="E5789" s="33">
        <f t="shared" si="360"/>
        <v>2.65</v>
      </c>
      <c r="F5789" s="32">
        <f t="shared" si="361"/>
        <v>-8.0000000000000071E-2</v>
      </c>
      <c r="H5789">
        <v>2014</v>
      </c>
      <c r="I5789">
        <v>313</v>
      </c>
      <c r="J5789">
        <v>420</v>
      </c>
      <c r="K5789">
        <v>1960</v>
      </c>
      <c r="L5789" s="33">
        <f t="shared" si="362"/>
        <v>1.96</v>
      </c>
      <c r="M5789" s="32">
        <f t="shared" si="363"/>
        <v>7.0000000000000062E-2</v>
      </c>
      <c r="O5789" s="34">
        <v>40249.180555555555</v>
      </c>
      <c r="P5789" s="33">
        <v>-8.0000000000000071E-2</v>
      </c>
      <c r="Q5789" s="33">
        <v>7.0000000000000062E-2</v>
      </c>
    </row>
    <row r="5790" spans="1:17">
      <c r="A5790">
        <v>2014</v>
      </c>
      <c r="B5790">
        <v>313</v>
      </c>
      <c r="C5790">
        <v>430</v>
      </c>
      <c r="D5790">
        <v>2660</v>
      </c>
      <c r="E5790" s="33">
        <f t="shared" si="360"/>
        <v>2.66</v>
      </c>
      <c r="F5790" s="32">
        <f t="shared" si="361"/>
        <v>-6.999999999999984E-2</v>
      </c>
      <c r="H5790">
        <v>2014</v>
      </c>
      <c r="I5790">
        <v>313</v>
      </c>
      <c r="J5790">
        <v>430</v>
      </c>
      <c r="K5790">
        <v>1950</v>
      </c>
      <c r="L5790" s="33">
        <f t="shared" si="362"/>
        <v>1.95</v>
      </c>
      <c r="M5790" s="32">
        <f t="shared" si="363"/>
        <v>6.0000000000000053E-2</v>
      </c>
      <c r="O5790" s="34">
        <v>40249.1875</v>
      </c>
      <c r="P5790" s="33">
        <v>-6.999999999999984E-2</v>
      </c>
      <c r="Q5790" s="33">
        <v>6.0000000000000053E-2</v>
      </c>
    </row>
    <row r="5791" spans="1:17">
      <c r="A5791">
        <v>2014</v>
      </c>
      <c r="B5791">
        <v>313</v>
      </c>
      <c r="C5791">
        <v>440</v>
      </c>
      <c r="D5791">
        <v>2660</v>
      </c>
      <c r="E5791" s="33">
        <f t="shared" si="360"/>
        <v>2.66</v>
      </c>
      <c r="F5791" s="32">
        <f t="shared" si="361"/>
        <v>-6.999999999999984E-2</v>
      </c>
      <c r="H5791">
        <v>2014</v>
      </c>
      <c r="I5791">
        <v>313</v>
      </c>
      <c r="J5791">
        <v>440</v>
      </c>
      <c r="K5791">
        <v>1940</v>
      </c>
      <c r="L5791" s="33">
        <f t="shared" si="362"/>
        <v>1.94</v>
      </c>
      <c r="M5791" s="32">
        <f t="shared" si="363"/>
        <v>5.0000000000000044E-2</v>
      </c>
      <c r="O5791" s="34">
        <v>40249.194444444445</v>
      </c>
      <c r="P5791" s="33">
        <v>-6.999999999999984E-2</v>
      </c>
      <c r="Q5791" s="33">
        <v>5.0000000000000044E-2</v>
      </c>
    </row>
    <row r="5792" spans="1:17">
      <c r="A5792">
        <v>2014</v>
      </c>
      <c r="B5792">
        <v>313</v>
      </c>
      <c r="C5792">
        <v>450</v>
      </c>
      <c r="D5792">
        <v>2660</v>
      </c>
      <c r="E5792" s="33">
        <f t="shared" si="360"/>
        <v>2.66</v>
      </c>
      <c r="F5792" s="32">
        <f t="shared" si="361"/>
        <v>-6.999999999999984E-2</v>
      </c>
      <c r="H5792">
        <v>2014</v>
      </c>
      <c r="I5792">
        <v>313</v>
      </c>
      <c r="J5792">
        <v>450</v>
      </c>
      <c r="K5792">
        <v>1930</v>
      </c>
      <c r="L5792" s="33">
        <f t="shared" si="362"/>
        <v>1.93</v>
      </c>
      <c r="M5792" s="32">
        <f t="shared" si="363"/>
        <v>4.0000000000000036E-2</v>
      </c>
      <c r="O5792" s="34">
        <v>40249.201388888891</v>
      </c>
      <c r="P5792" s="33">
        <v>-6.999999999999984E-2</v>
      </c>
      <c r="Q5792" s="33">
        <v>4.0000000000000036E-2</v>
      </c>
    </row>
    <row r="5793" spans="1:17">
      <c r="A5793">
        <v>2014</v>
      </c>
      <c r="B5793">
        <v>313</v>
      </c>
      <c r="C5793">
        <v>500</v>
      </c>
      <c r="D5793">
        <v>2660</v>
      </c>
      <c r="E5793" s="33">
        <f t="shared" si="360"/>
        <v>2.66</v>
      </c>
      <c r="F5793" s="32">
        <f t="shared" si="361"/>
        <v>-6.999999999999984E-2</v>
      </c>
      <c r="H5793">
        <v>2014</v>
      </c>
      <c r="I5793">
        <v>313</v>
      </c>
      <c r="J5793">
        <v>500</v>
      </c>
      <c r="K5793">
        <v>1920</v>
      </c>
      <c r="L5793" s="33">
        <f t="shared" si="362"/>
        <v>1.92</v>
      </c>
      <c r="M5793" s="32">
        <f t="shared" si="363"/>
        <v>3.0000000000000027E-2</v>
      </c>
      <c r="O5793" s="34">
        <v>40249.208333333336</v>
      </c>
      <c r="P5793" s="33">
        <v>-6.999999999999984E-2</v>
      </c>
      <c r="Q5793" s="33">
        <v>3.0000000000000027E-2</v>
      </c>
    </row>
    <row r="5794" spans="1:17">
      <c r="A5794">
        <v>2014</v>
      </c>
      <c r="B5794">
        <v>313</v>
      </c>
      <c r="C5794">
        <v>510</v>
      </c>
      <c r="D5794">
        <v>2660</v>
      </c>
      <c r="E5794" s="33">
        <f t="shared" si="360"/>
        <v>2.66</v>
      </c>
      <c r="F5794" s="32">
        <f t="shared" si="361"/>
        <v>-6.999999999999984E-2</v>
      </c>
      <c r="H5794">
        <v>2014</v>
      </c>
      <c r="I5794">
        <v>313</v>
      </c>
      <c r="J5794">
        <v>510</v>
      </c>
      <c r="K5794">
        <v>1910</v>
      </c>
      <c r="L5794" s="33">
        <f t="shared" si="362"/>
        <v>1.91</v>
      </c>
      <c r="M5794" s="32">
        <f t="shared" si="363"/>
        <v>2.0000000000000018E-2</v>
      </c>
      <c r="O5794" s="34">
        <v>40249.215277777781</v>
      </c>
      <c r="P5794" s="33">
        <v>-6.999999999999984E-2</v>
      </c>
      <c r="Q5794" s="33">
        <v>2.0000000000000018E-2</v>
      </c>
    </row>
    <row r="5795" spans="1:17">
      <c r="A5795">
        <v>2014</v>
      </c>
      <c r="B5795">
        <v>313</v>
      </c>
      <c r="C5795">
        <v>520</v>
      </c>
      <c r="D5795">
        <v>2660</v>
      </c>
      <c r="E5795" s="33">
        <f t="shared" si="360"/>
        <v>2.66</v>
      </c>
      <c r="F5795" s="32">
        <f t="shared" si="361"/>
        <v>-6.999999999999984E-2</v>
      </c>
      <c r="H5795">
        <v>2014</v>
      </c>
      <c r="I5795">
        <v>313</v>
      </c>
      <c r="J5795">
        <v>520</v>
      </c>
      <c r="K5795">
        <v>1900</v>
      </c>
      <c r="L5795" s="33">
        <f t="shared" si="362"/>
        <v>1.9</v>
      </c>
      <c r="M5795" s="32">
        <f t="shared" si="363"/>
        <v>1.0000000000000009E-2</v>
      </c>
      <c r="O5795" s="34">
        <v>40249.222222222219</v>
      </c>
      <c r="P5795" s="33">
        <v>-6.999999999999984E-2</v>
      </c>
      <c r="Q5795" s="33">
        <v>1.0000000000000009E-2</v>
      </c>
    </row>
    <row r="5796" spans="1:17">
      <c r="A5796">
        <v>2014</v>
      </c>
      <c r="B5796">
        <v>313</v>
      </c>
      <c r="C5796">
        <v>530</v>
      </c>
      <c r="D5796">
        <v>2650</v>
      </c>
      <c r="E5796" s="33">
        <f t="shared" si="360"/>
        <v>2.65</v>
      </c>
      <c r="F5796" s="32">
        <f t="shared" si="361"/>
        <v>-8.0000000000000071E-2</v>
      </c>
      <c r="H5796">
        <v>2014</v>
      </c>
      <c r="I5796">
        <v>313</v>
      </c>
      <c r="J5796">
        <v>530</v>
      </c>
      <c r="K5796">
        <v>1890</v>
      </c>
      <c r="L5796" s="33">
        <f t="shared" si="362"/>
        <v>1.89</v>
      </c>
      <c r="M5796" s="32">
        <f t="shared" si="363"/>
        <v>0</v>
      </c>
      <c r="O5796" s="34">
        <v>40249.229166666664</v>
      </c>
      <c r="P5796" s="33">
        <v>-8.0000000000000071E-2</v>
      </c>
      <c r="Q5796" s="33">
        <v>0</v>
      </c>
    </row>
    <row r="5797" spans="1:17">
      <c r="A5797">
        <v>2014</v>
      </c>
      <c r="B5797">
        <v>313</v>
      </c>
      <c r="C5797">
        <v>540</v>
      </c>
      <c r="D5797">
        <v>2650</v>
      </c>
      <c r="E5797" s="33">
        <f t="shared" si="360"/>
        <v>2.65</v>
      </c>
      <c r="F5797" s="32">
        <f t="shared" si="361"/>
        <v>-8.0000000000000071E-2</v>
      </c>
      <c r="H5797">
        <v>2014</v>
      </c>
      <c r="I5797">
        <v>313</v>
      </c>
      <c r="J5797">
        <v>540</v>
      </c>
      <c r="K5797">
        <v>1880</v>
      </c>
      <c r="L5797" s="33">
        <f t="shared" si="362"/>
        <v>1.88</v>
      </c>
      <c r="M5797" s="32">
        <f t="shared" si="363"/>
        <v>-1.0000000000000009E-2</v>
      </c>
      <c r="O5797" s="34">
        <v>40249.236111111109</v>
      </c>
      <c r="P5797" s="33">
        <v>-8.0000000000000071E-2</v>
      </c>
      <c r="Q5797" s="33">
        <v>-1.0000000000000009E-2</v>
      </c>
    </row>
    <row r="5798" spans="1:17">
      <c r="A5798">
        <v>2014</v>
      </c>
      <c r="B5798">
        <v>313</v>
      </c>
      <c r="C5798">
        <v>550</v>
      </c>
      <c r="D5798">
        <v>2640</v>
      </c>
      <c r="E5798" s="33">
        <f t="shared" si="360"/>
        <v>2.64</v>
      </c>
      <c r="F5798" s="32">
        <f t="shared" si="361"/>
        <v>-8.9999999999999858E-2</v>
      </c>
      <c r="H5798">
        <v>2014</v>
      </c>
      <c r="I5798">
        <v>313</v>
      </c>
      <c r="J5798">
        <v>550</v>
      </c>
      <c r="K5798">
        <v>1860</v>
      </c>
      <c r="L5798" s="33">
        <f t="shared" si="362"/>
        <v>1.86</v>
      </c>
      <c r="M5798" s="32">
        <f t="shared" si="363"/>
        <v>-2.9999999999999805E-2</v>
      </c>
      <c r="O5798" s="34">
        <v>40249.243055555555</v>
      </c>
      <c r="P5798" s="33">
        <v>-8.9999999999999858E-2</v>
      </c>
      <c r="Q5798" s="33">
        <v>-2.9999999999999805E-2</v>
      </c>
    </row>
    <row r="5799" spans="1:17">
      <c r="A5799">
        <v>2014</v>
      </c>
      <c r="B5799">
        <v>313</v>
      </c>
      <c r="C5799">
        <v>600</v>
      </c>
      <c r="D5799">
        <v>2640</v>
      </c>
      <c r="E5799" s="33">
        <f t="shared" si="360"/>
        <v>2.64</v>
      </c>
      <c r="F5799" s="32">
        <f t="shared" si="361"/>
        <v>-8.9999999999999858E-2</v>
      </c>
      <c r="H5799">
        <v>2014</v>
      </c>
      <c r="I5799">
        <v>313</v>
      </c>
      <c r="J5799">
        <v>600</v>
      </c>
      <c r="K5799">
        <v>1850</v>
      </c>
      <c r="L5799" s="33">
        <f t="shared" si="362"/>
        <v>1.85</v>
      </c>
      <c r="M5799" s="32">
        <f t="shared" si="363"/>
        <v>-3.9999999999999813E-2</v>
      </c>
      <c r="O5799" s="34">
        <v>40249.25</v>
      </c>
      <c r="P5799" s="33">
        <v>-8.9999999999999858E-2</v>
      </c>
      <c r="Q5799" s="33">
        <v>-3.9999999999999813E-2</v>
      </c>
    </row>
    <row r="5800" spans="1:17">
      <c r="A5800">
        <v>2014</v>
      </c>
      <c r="B5800">
        <v>313</v>
      </c>
      <c r="C5800">
        <v>610</v>
      </c>
      <c r="D5800">
        <v>2630</v>
      </c>
      <c r="E5800" s="33">
        <f t="shared" si="360"/>
        <v>2.63</v>
      </c>
      <c r="F5800" s="32">
        <f t="shared" si="361"/>
        <v>-0.10000000000000009</v>
      </c>
      <c r="H5800">
        <v>2014</v>
      </c>
      <c r="I5800">
        <v>313</v>
      </c>
      <c r="J5800">
        <v>610</v>
      </c>
      <c r="K5800">
        <v>1830</v>
      </c>
      <c r="L5800" s="33">
        <f t="shared" si="362"/>
        <v>1.83</v>
      </c>
      <c r="M5800" s="32">
        <f t="shared" si="363"/>
        <v>-5.9999999999999831E-2</v>
      </c>
      <c r="O5800" s="34">
        <v>40249.256944444445</v>
      </c>
      <c r="P5800" s="33">
        <v>-0.10000000000000009</v>
      </c>
      <c r="Q5800" s="33">
        <v>-5.9999999999999831E-2</v>
      </c>
    </row>
    <row r="5801" spans="1:17">
      <c r="A5801">
        <v>2014</v>
      </c>
      <c r="B5801">
        <v>313</v>
      </c>
      <c r="C5801">
        <v>620</v>
      </c>
      <c r="D5801">
        <v>2620</v>
      </c>
      <c r="E5801" s="33">
        <f t="shared" si="360"/>
        <v>2.62</v>
      </c>
      <c r="F5801" s="32">
        <f t="shared" si="361"/>
        <v>-0.10999999999999988</v>
      </c>
      <c r="H5801">
        <v>2014</v>
      </c>
      <c r="I5801">
        <v>313</v>
      </c>
      <c r="J5801">
        <v>620</v>
      </c>
      <c r="K5801">
        <v>1820</v>
      </c>
      <c r="L5801" s="33">
        <f t="shared" si="362"/>
        <v>1.82</v>
      </c>
      <c r="M5801" s="32">
        <f t="shared" si="363"/>
        <v>-6.999999999999984E-2</v>
      </c>
      <c r="O5801" s="34">
        <v>40249.263888888891</v>
      </c>
      <c r="P5801" s="33">
        <v>-0.10999999999999988</v>
      </c>
      <c r="Q5801" s="33">
        <v>-6.999999999999984E-2</v>
      </c>
    </row>
    <row r="5802" spans="1:17">
      <c r="A5802">
        <v>2014</v>
      </c>
      <c r="B5802">
        <v>313</v>
      </c>
      <c r="C5802">
        <v>630</v>
      </c>
      <c r="D5802">
        <v>2610</v>
      </c>
      <c r="E5802" s="33">
        <f t="shared" si="360"/>
        <v>2.61</v>
      </c>
      <c r="F5802" s="32">
        <f t="shared" si="361"/>
        <v>-0.12000000000000011</v>
      </c>
      <c r="H5802">
        <v>2014</v>
      </c>
      <c r="I5802">
        <v>313</v>
      </c>
      <c r="J5802">
        <v>630</v>
      </c>
      <c r="K5802">
        <v>1810</v>
      </c>
      <c r="L5802" s="33">
        <f t="shared" si="362"/>
        <v>1.81</v>
      </c>
      <c r="M5802" s="32">
        <f t="shared" si="363"/>
        <v>-7.9999999999999849E-2</v>
      </c>
      <c r="O5802" s="34">
        <v>40249.270833333336</v>
      </c>
      <c r="P5802" s="33">
        <v>-0.12000000000000011</v>
      </c>
      <c r="Q5802" s="33">
        <v>-7.9999999999999849E-2</v>
      </c>
    </row>
    <row r="5803" spans="1:17">
      <c r="A5803">
        <v>2014</v>
      </c>
      <c r="B5803">
        <v>313</v>
      </c>
      <c r="C5803">
        <v>640</v>
      </c>
      <c r="D5803">
        <v>2610</v>
      </c>
      <c r="E5803" s="33">
        <f t="shared" si="360"/>
        <v>2.61</v>
      </c>
      <c r="F5803" s="32">
        <f t="shared" si="361"/>
        <v>-0.12000000000000011</v>
      </c>
      <c r="H5803">
        <v>2014</v>
      </c>
      <c r="I5803">
        <v>313</v>
      </c>
      <c r="J5803">
        <v>640</v>
      </c>
      <c r="K5803">
        <v>1800</v>
      </c>
      <c r="L5803" s="33">
        <f t="shared" si="362"/>
        <v>1.8</v>
      </c>
      <c r="M5803" s="32">
        <f t="shared" si="363"/>
        <v>-8.9999999999999858E-2</v>
      </c>
      <c r="O5803" s="34">
        <v>40249.277777777781</v>
      </c>
      <c r="P5803" s="33">
        <v>-0.12000000000000011</v>
      </c>
      <c r="Q5803" s="33">
        <v>-8.9999999999999858E-2</v>
      </c>
    </row>
    <row r="5804" spans="1:17">
      <c r="A5804">
        <v>2014</v>
      </c>
      <c r="B5804">
        <v>313</v>
      </c>
      <c r="C5804">
        <v>650</v>
      </c>
      <c r="D5804">
        <v>2600</v>
      </c>
      <c r="E5804" s="33">
        <f t="shared" si="360"/>
        <v>2.6</v>
      </c>
      <c r="F5804" s="32">
        <f t="shared" si="361"/>
        <v>-0.12999999999999989</v>
      </c>
      <c r="H5804">
        <v>2014</v>
      </c>
      <c r="I5804">
        <v>313</v>
      </c>
      <c r="J5804">
        <v>650</v>
      </c>
      <c r="K5804">
        <v>1780</v>
      </c>
      <c r="L5804" s="33">
        <f t="shared" si="362"/>
        <v>1.78</v>
      </c>
      <c r="M5804" s="32">
        <f t="shared" si="363"/>
        <v>-0.10999999999999988</v>
      </c>
      <c r="O5804" s="34">
        <v>40249.284722222219</v>
      </c>
      <c r="P5804" s="33">
        <v>-0.12999999999999989</v>
      </c>
      <c r="Q5804" s="33">
        <v>-0.10999999999999988</v>
      </c>
    </row>
    <row r="5805" spans="1:17">
      <c r="A5805">
        <v>2014</v>
      </c>
      <c r="B5805">
        <v>313</v>
      </c>
      <c r="C5805">
        <v>700</v>
      </c>
      <c r="D5805">
        <v>2590</v>
      </c>
      <c r="E5805" s="33">
        <f t="shared" si="360"/>
        <v>2.59</v>
      </c>
      <c r="F5805" s="32">
        <f t="shared" si="361"/>
        <v>-0.14000000000000012</v>
      </c>
      <c r="H5805">
        <v>2014</v>
      </c>
      <c r="I5805">
        <v>313</v>
      </c>
      <c r="J5805">
        <v>700</v>
      </c>
      <c r="K5805">
        <v>1770</v>
      </c>
      <c r="L5805" s="33">
        <f t="shared" si="362"/>
        <v>1.77</v>
      </c>
      <c r="M5805" s="32">
        <f t="shared" si="363"/>
        <v>-0.11999999999999988</v>
      </c>
      <c r="O5805" s="34">
        <v>40249.291666666664</v>
      </c>
      <c r="P5805" s="33">
        <v>-0.14000000000000012</v>
      </c>
      <c r="Q5805" s="33">
        <v>-0.11999999999999988</v>
      </c>
    </row>
    <row r="5806" spans="1:17">
      <c r="A5806">
        <v>2014</v>
      </c>
      <c r="B5806">
        <v>313</v>
      </c>
      <c r="C5806">
        <v>710</v>
      </c>
      <c r="D5806">
        <v>2590</v>
      </c>
      <c r="E5806" s="33">
        <f t="shared" si="360"/>
        <v>2.59</v>
      </c>
      <c r="F5806" s="32">
        <f t="shared" si="361"/>
        <v>-0.14000000000000012</v>
      </c>
      <c r="H5806">
        <v>2014</v>
      </c>
      <c r="I5806">
        <v>313</v>
      </c>
      <c r="J5806">
        <v>710</v>
      </c>
      <c r="K5806">
        <v>1760</v>
      </c>
      <c r="L5806" s="33">
        <f t="shared" si="362"/>
        <v>1.76</v>
      </c>
      <c r="M5806" s="32">
        <f t="shared" si="363"/>
        <v>-0.12999999999999989</v>
      </c>
      <c r="O5806" s="34">
        <v>40249.298611111109</v>
      </c>
      <c r="P5806" s="33">
        <v>-0.14000000000000012</v>
      </c>
      <c r="Q5806" s="33">
        <v>-0.12999999999999989</v>
      </c>
    </row>
    <row r="5807" spans="1:17">
      <c r="A5807">
        <v>2014</v>
      </c>
      <c r="B5807">
        <v>313</v>
      </c>
      <c r="C5807">
        <v>720</v>
      </c>
      <c r="D5807">
        <v>2580</v>
      </c>
      <c r="E5807" s="33">
        <f t="shared" si="360"/>
        <v>2.58</v>
      </c>
      <c r="F5807" s="32">
        <f t="shared" si="361"/>
        <v>-0.14999999999999991</v>
      </c>
      <c r="H5807">
        <v>2014</v>
      </c>
      <c r="I5807">
        <v>313</v>
      </c>
      <c r="J5807">
        <v>720</v>
      </c>
      <c r="K5807">
        <v>1750</v>
      </c>
      <c r="L5807" s="33">
        <f t="shared" si="362"/>
        <v>1.75</v>
      </c>
      <c r="M5807" s="32">
        <f t="shared" si="363"/>
        <v>-0.1399999999999999</v>
      </c>
      <c r="O5807" s="34">
        <v>40249.305555555555</v>
      </c>
      <c r="P5807" s="33">
        <v>-0.14999999999999991</v>
      </c>
      <c r="Q5807" s="33">
        <v>-0.1399999999999999</v>
      </c>
    </row>
    <row r="5808" spans="1:17">
      <c r="A5808">
        <v>2014</v>
      </c>
      <c r="B5808">
        <v>313</v>
      </c>
      <c r="C5808">
        <v>730</v>
      </c>
      <c r="D5808">
        <v>2580</v>
      </c>
      <c r="E5808" s="33">
        <f t="shared" si="360"/>
        <v>2.58</v>
      </c>
      <c r="F5808" s="32">
        <f t="shared" si="361"/>
        <v>-0.14999999999999991</v>
      </c>
      <c r="H5808">
        <v>2014</v>
      </c>
      <c r="I5808">
        <v>313</v>
      </c>
      <c r="J5808">
        <v>730</v>
      </c>
      <c r="K5808">
        <v>1750</v>
      </c>
      <c r="L5808" s="33">
        <f t="shared" si="362"/>
        <v>1.75</v>
      </c>
      <c r="M5808" s="32">
        <f t="shared" si="363"/>
        <v>-0.1399999999999999</v>
      </c>
      <c r="O5808" s="34">
        <v>40249.3125</v>
      </c>
      <c r="P5808" s="33">
        <v>-0.14999999999999991</v>
      </c>
      <c r="Q5808" s="33">
        <v>-0.1399999999999999</v>
      </c>
    </row>
    <row r="5809" spans="1:17">
      <c r="A5809">
        <v>2014</v>
      </c>
      <c r="B5809">
        <v>313</v>
      </c>
      <c r="C5809">
        <v>740</v>
      </c>
      <c r="D5809">
        <v>2580</v>
      </c>
      <c r="E5809" s="33">
        <f t="shared" si="360"/>
        <v>2.58</v>
      </c>
      <c r="F5809" s="32">
        <f t="shared" si="361"/>
        <v>-0.14999999999999991</v>
      </c>
      <c r="H5809">
        <v>2014</v>
      </c>
      <c r="I5809">
        <v>313</v>
      </c>
      <c r="J5809">
        <v>740</v>
      </c>
      <c r="K5809">
        <v>1740</v>
      </c>
      <c r="L5809" s="33">
        <f t="shared" si="362"/>
        <v>1.74</v>
      </c>
      <c r="M5809" s="32">
        <f t="shared" si="363"/>
        <v>-0.14999999999999991</v>
      </c>
      <c r="O5809" s="34">
        <v>40249.319444444445</v>
      </c>
      <c r="P5809" s="33">
        <v>-0.14999999999999991</v>
      </c>
      <c r="Q5809" s="33">
        <v>-0.14999999999999991</v>
      </c>
    </row>
    <row r="5810" spans="1:17">
      <c r="A5810">
        <v>2014</v>
      </c>
      <c r="B5810">
        <v>313</v>
      </c>
      <c r="C5810">
        <v>750</v>
      </c>
      <c r="D5810">
        <v>2580</v>
      </c>
      <c r="E5810" s="33">
        <f t="shared" si="360"/>
        <v>2.58</v>
      </c>
      <c r="F5810" s="32">
        <f t="shared" si="361"/>
        <v>-0.14999999999999991</v>
      </c>
      <c r="H5810">
        <v>2014</v>
      </c>
      <c r="I5810">
        <v>313</v>
      </c>
      <c r="J5810">
        <v>750</v>
      </c>
      <c r="K5810">
        <v>1730</v>
      </c>
      <c r="L5810" s="33">
        <f t="shared" si="362"/>
        <v>1.73</v>
      </c>
      <c r="M5810" s="32">
        <f t="shared" si="363"/>
        <v>-0.15999999999999992</v>
      </c>
      <c r="O5810" s="34">
        <v>40249.326388888891</v>
      </c>
      <c r="P5810" s="33">
        <v>-0.14999999999999991</v>
      </c>
      <c r="Q5810" s="33">
        <v>-0.15999999999999992</v>
      </c>
    </row>
    <row r="5811" spans="1:17">
      <c r="A5811">
        <v>2014</v>
      </c>
      <c r="B5811">
        <v>313</v>
      </c>
      <c r="C5811">
        <v>800</v>
      </c>
      <c r="D5811">
        <v>2580</v>
      </c>
      <c r="E5811" s="33">
        <f t="shared" si="360"/>
        <v>2.58</v>
      </c>
      <c r="F5811" s="32">
        <f t="shared" si="361"/>
        <v>-0.14999999999999991</v>
      </c>
      <c r="H5811">
        <v>2014</v>
      </c>
      <c r="I5811">
        <v>313</v>
      </c>
      <c r="J5811">
        <v>800</v>
      </c>
      <c r="K5811">
        <v>1730</v>
      </c>
      <c r="L5811" s="33">
        <f t="shared" si="362"/>
        <v>1.73</v>
      </c>
      <c r="M5811" s="32">
        <f t="shared" si="363"/>
        <v>-0.15999999999999992</v>
      </c>
      <c r="O5811" s="34">
        <v>40249.333333333336</v>
      </c>
      <c r="P5811" s="33">
        <v>-0.14999999999999991</v>
      </c>
      <c r="Q5811" s="33">
        <v>-0.15999999999999992</v>
      </c>
    </row>
    <row r="5812" spans="1:17">
      <c r="A5812">
        <v>2014</v>
      </c>
      <c r="B5812">
        <v>313</v>
      </c>
      <c r="C5812">
        <v>810</v>
      </c>
      <c r="D5812">
        <v>2580</v>
      </c>
      <c r="E5812" s="33">
        <f t="shared" si="360"/>
        <v>2.58</v>
      </c>
      <c r="F5812" s="32">
        <f t="shared" si="361"/>
        <v>-0.14999999999999991</v>
      </c>
      <c r="H5812">
        <v>2014</v>
      </c>
      <c r="I5812">
        <v>313</v>
      </c>
      <c r="J5812">
        <v>810</v>
      </c>
      <c r="K5812">
        <v>1720</v>
      </c>
      <c r="L5812" s="33">
        <f t="shared" si="362"/>
        <v>1.72</v>
      </c>
      <c r="M5812" s="32">
        <f t="shared" si="363"/>
        <v>-0.16999999999999993</v>
      </c>
      <c r="O5812" s="34">
        <v>40249.340277777781</v>
      </c>
      <c r="P5812" s="33">
        <v>-0.14999999999999991</v>
      </c>
      <c r="Q5812" s="33">
        <v>-0.16999999999999993</v>
      </c>
    </row>
    <row r="5813" spans="1:17">
      <c r="A5813">
        <v>2014</v>
      </c>
      <c r="B5813">
        <v>313</v>
      </c>
      <c r="C5813">
        <v>820</v>
      </c>
      <c r="D5813">
        <v>2590</v>
      </c>
      <c r="E5813" s="33">
        <f t="shared" si="360"/>
        <v>2.59</v>
      </c>
      <c r="F5813" s="32">
        <f t="shared" si="361"/>
        <v>-0.14000000000000012</v>
      </c>
      <c r="H5813">
        <v>2014</v>
      </c>
      <c r="I5813">
        <v>313</v>
      </c>
      <c r="J5813">
        <v>820</v>
      </c>
      <c r="K5813">
        <v>1720</v>
      </c>
      <c r="L5813" s="33">
        <f t="shared" si="362"/>
        <v>1.72</v>
      </c>
      <c r="M5813" s="32">
        <f t="shared" si="363"/>
        <v>-0.16999999999999993</v>
      </c>
      <c r="O5813" s="34">
        <v>40249.347222222219</v>
      </c>
      <c r="P5813" s="33">
        <v>-0.14000000000000012</v>
      </c>
      <c r="Q5813" s="33">
        <v>-0.16999999999999993</v>
      </c>
    </row>
    <row r="5814" spans="1:17">
      <c r="A5814">
        <v>2014</v>
      </c>
      <c r="B5814">
        <v>313</v>
      </c>
      <c r="C5814">
        <v>830</v>
      </c>
      <c r="D5814">
        <v>2590</v>
      </c>
      <c r="E5814" s="33">
        <f t="shared" si="360"/>
        <v>2.59</v>
      </c>
      <c r="F5814" s="32">
        <f t="shared" si="361"/>
        <v>-0.14000000000000012</v>
      </c>
      <c r="H5814">
        <v>2014</v>
      </c>
      <c r="I5814">
        <v>313</v>
      </c>
      <c r="J5814">
        <v>830</v>
      </c>
      <c r="K5814">
        <v>1710</v>
      </c>
      <c r="L5814" s="33">
        <f t="shared" si="362"/>
        <v>1.71</v>
      </c>
      <c r="M5814" s="32">
        <f t="shared" si="363"/>
        <v>-0.17999999999999994</v>
      </c>
      <c r="O5814" s="34">
        <v>40249.354166666664</v>
      </c>
      <c r="P5814" s="33">
        <v>-0.14000000000000012</v>
      </c>
      <c r="Q5814" s="33">
        <v>-0.17999999999999994</v>
      </c>
    </row>
    <row r="5815" spans="1:17">
      <c r="A5815">
        <v>2014</v>
      </c>
      <c r="B5815">
        <v>313</v>
      </c>
      <c r="C5815">
        <v>840</v>
      </c>
      <c r="D5815">
        <v>2600</v>
      </c>
      <c r="E5815" s="33">
        <f t="shared" si="360"/>
        <v>2.6</v>
      </c>
      <c r="F5815" s="32">
        <f t="shared" si="361"/>
        <v>-0.12999999999999989</v>
      </c>
      <c r="H5815">
        <v>2014</v>
      </c>
      <c r="I5815">
        <v>313</v>
      </c>
      <c r="J5815">
        <v>840</v>
      </c>
      <c r="K5815">
        <v>1710</v>
      </c>
      <c r="L5815" s="33">
        <f t="shared" si="362"/>
        <v>1.71</v>
      </c>
      <c r="M5815" s="32">
        <f t="shared" si="363"/>
        <v>-0.17999999999999994</v>
      </c>
      <c r="O5815" s="34">
        <v>40249.361111111109</v>
      </c>
      <c r="P5815" s="33">
        <v>-0.12999999999999989</v>
      </c>
      <c r="Q5815" s="33">
        <v>-0.17999999999999994</v>
      </c>
    </row>
    <row r="5816" spans="1:17">
      <c r="A5816">
        <v>2014</v>
      </c>
      <c r="B5816">
        <v>313</v>
      </c>
      <c r="C5816">
        <v>850</v>
      </c>
      <c r="D5816">
        <v>2600</v>
      </c>
      <c r="E5816" s="33">
        <f t="shared" si="360"/>
        <v>2.6</v>
      </c>
      <c r="F5816" s="32">
        <f t="shared" si="361"/>
        <v>-0.12999999999999989</v>
      </c>
      <c r="H5816">
        <v>2014</v>
      </c>
      <c r="I5816">
        <v>313</v>
      </c>
      <c r="J5816">
        <v>850</v>
      </c>
      <c r="K5816">
        <v>1710</v>
      </c>
      <c r="L5816" s="33">
        <f t="shared" si="362"/>
        <v>1.71</v>
      </c>
      <c r="M5816" s="32">
        <f t="shared" si="363"/>
        <v>-0.17999999999999994</v>
      </c>
      <c r="O5816" s="34">
        <v>40249.368055555555</v>
      </c>
      <c r="P5816" s="33">
        <v>-0.12999999999999989</v>
      </c>
      <c r="Q5816" s="33">
        <v>-0.17999999999999994</v>
      </c>
    </row>
    <row r="5817" spans="1:17">
      <c r="A5817">
        <v>2014</v>
      </c>
      <c r="B5817">
        <v>313</v>
      </c>
      <c r="C5817">
        <v>900</v>
      </c>
      <c r="D5817">
        <v>2610</v>
      </c>
      <c r="E5817" s="33">
        <f t="shared" si="360"/>
        <v>2.61</v>
      </c>
      <c r="F5817" s="32">
        <f t="shared" si="361"/>
        <v>-0.12000000000000011</v>
      </c>
      <c r="H5817">
        <v>2014</v>
      </c>
      <c r="I5817">
        <v>313</v>
      </c>
      <c r="J5817">
        <v>900</v>
      </c>
      <c r="K5817">
        <v>1710</v>
      </c>
      <c r="L5817" s="33">
        <f t="shared" si="362"/>
        <v>1.71</v>
      </c>
      <c r="M5817" s="32">
        <f t="shared" si="363"/>
        <v>-0.17999999999999994</v>
      </c>
      <c r="O5817" s="34">
        <v>40249.375</v>
      </c>
      <c r="P5817" s="33">
        <v>-0.12000000000000011</v>
      </c>
      <c r="Q5817" s="33">
        <v>-0.17999999999999994</v>
      </c>
    </row>
    <row r="5818" spans="1:17">
      <c r="A5818">
        <v>2014</v>
      </c>
      <c r="B5818">
        <v>313</v>
      </c>
      <c r="C5818">
        <v>910</v>
      </c>
      <c r="D5818">
        <v>2610</v>
      </c>
      <c r="E5818" s="33">
        <f t="shared" si="360"/>
        <v>2.61</v>
      </c>
      <c r="F5818" s="32">
        <f t="shared" si="361"/>
        <v>-0.12000000000000011</v>
      </c>
      <c r="H5818">
        <v>2014</v>
      </c>
      <c r="I5818">
        <v>313</v>
      </c>
      <c r="J5818">
        <v>910</v>
      </c>
      <c r="K5818">
        <v>1710</v>
      </c>
      <c r="L5818" s="33">
        <f t="shared" si="362"/>
        <v>1.71</v>
      </c>
      <c r="M5818" s="32">
        <f t="shared" si="363"/>
        <v>-0.17999999999999994</v>
      </c>
      <c r="O5818" s="34">
        <v>40249.381944444445</v>
      </c>
      <c r="P5818" s="33">
        <v>-0.12000000000000011</v>
      </c>
      <c r="Q5818" s="33">
        <v>-0.17999999999999994</v>
      </c>
    </row>
    <row r="5819" spans="1:17">
      <c r="A5819">
        <v>2014</v>
      </c>
      <c r="B5819">
        <v>313</v>
      </c>
      <c r="C5819">
        <v>920</v>
      </c>
      <c r="D5819">
        <v>2620</v>
      </c>
      <c r="E5819" s="33">
        <f t="shared" si="360"/>
        <v>2.62</v>
      </c>
      <c r="F5819" s="32">
        <f t="shared" si="361"/>
        <v>-0.10999999999999988</v>
      </c>
      <c r="H5819">
        <v>2014</v>
      </c>
      <c r="I5819">
        <v>313</v>
      </c>
      <c r="J5819">
        <v>920</v>
      </c>
      <c r="K5819">
        <v>1710</v>
      </c>
      <c r="L5819" s="33">
        <f t="shared" si="362"/>
        <v>1.71</v>
      </c>
      <c r="M5819" s="32">
        <f t="shared" si="363"/>
        <v>-0.17999999999999994</v>
      </c>
      <c r="O5819" s="34">
        <v>40249.388888888891</v>
      </c>
      <c r="P5819" s="33">
        <v>-0.10999999999999988</v>
      </c>
      <c r="Q5819" s="33">
        <v>-0.17999999999999994</v>
      </c>
    </row>
    <row r="5820" spans="1:17">
      <c r="A5820">
        <v>2014</v>
      </c>
      <c r="B5820">
        <v>313</v>
      </c>
      <c r="C5820">
        <v>930</v>
      </c>
      <c r="D5820">
        <v>2620</v>
      </c>
      <c r="E5820" s="33">
        <f t="shared" si="360"/>
        <v>2.62</v>
      </c>
      <c r="F5820" s="32">
        <f t="shared" si="361"/>
        <v>-0.10999999999999988</v>
      </c>
      <c r="H5820">
        <v>2014</v>
      </c>
      <c r="I5820">
        <v>313</v>
      </c>
      <c r="J5820">
        <v>930</v>
      </c>
      <c r="K5820">
        <v>1710</v>
      </c>
      <c r="L5820" s="33">
        <f t="shared" si="362"/>
        <v>1.71</v>
      </c>
      <c r="M5820" s="32">
        <f t="shared" si="363"/>
        <v>-0.17999999999999994</v>
      </c>
      <c r="O5820" s="34">
        <v>40249.395833333336</v>
      </c>
      <c r="P5820" s="33">
        <v>-0.10999999999999988</v>
      </c>
      <c r="Q5820" s="33">
        <v>-0.17999999999999994</v>
      </c>
    </row>
    <row r="5821" spans="1:17">
      <c r="A5821">
        <v>2014</v>
      </c>
      <c r="B5821">
        <v>313</v>
      </c>
      <c r="C5821">
        <v>940</v>
      </c>
      <c r="D5821">
        <v>2630</v>
      </c>
      <c r="E5821" s="33">
        <f t="shared" si="360"/>
        <v>2.63</v>
      </c>
      <c r="F5821" s="32">
        <f t="shared" si="361"/>
        <v>-0.10000000000000009</v>
      </c>
      <c r="H5821">
        <v>2014</v>
      </c>
      <c r="I5821">
        <v>313</v>
      </c>
      <c r="J5821">
        <v>940</v>
      </c>
      <c r="K5821">
        <v>1710</v>
      </c>
      <c r="L5821" s="33">
        <f t="shared" si="362"/>
        <v>1.71</v>
      </c>
      <c r="M5821" s="32">
        <f t="shared" si="363"/>
        <v>-0.17999999999999994</v>
      </c>
      <c r="O5821" s="34">
        <v>40249.402777777781</v>
      </c>
      <c r="P5821" s="33">
        <v>-0.10000000000000009</v>
      </c>
      <c r="Q5821" s="33">
        <v>-0.17999999999999994</v>
      </c>
    </row>
    <row r="5822" spans="1:17">
      <c r="A5822">
        <v>2014</v>
      </c>
      <c r="B5822">
        <v>313</v>
      </c>
      <c r="C5822">
        <v>950</v>
      </c>
      <c r="D5822">
        <v>2630</v>
      </c>
      <c r="E5822" s="33">
        <f t="shared" si="360"/>
        <v>2.63</v>
      </c>
      <c r="F5822" s="32">
        <f t="shared" si="361"/>
        <v>-0.10000000000000009</v>
      </c>
      <c r="H5822">
        <v>2014</v>
      </c>
      <c r="I5822">
        <v>313</v>
      </c>
      <c r="J5822">
        <v>950</v>
      </c>
      <c r="K5822">
        <v>1710</v>
      </c>
      <c r="L5822" s="33">
        <f t="shared" si="362"/>
        <v>1.71</v>
      </c>
      <c r="M5822" s="32">
        <f t="shared" si="363"/>
        <v>-0.17999999999999994</v>
      </c>
      <c r="O5822" s="34">
        <v>40249.409722222219</v>
      </c>
      <c r="P5822" s="33">
        <v>-0.10000000000000009</v>
      </c>
      <c r="Q5822" s="33">
        <v>-0.17999999999999994</v>
      </c>
    </row>
    <row r="5823" spans="1:17">
      <c r="A5823">
        <v>2014</v>
      </c>
      <c r="B5823">
        <v>313</v>
      </c>
      <c r="C5823">
        <v>1000</v>
      </c>
      <c r="D5823">
        <v>2640</v>
      </c>
      <c r="E5823" s="33">
        <f t="shared" si="360"/>
        <v>2.64</v>
      </c>
      <c r="F5823" s="32">
        <f t="shared" si="361"/>
        <v>-8.9999999999999858E-2</v>
      </c>
      <c r="H5823">
        <v>2014</v>
      </c>
      <c r="I5823">
        <v>313</v>
      </c>
      <c r="J5823">
        <v>1000</v>
      </c>
      <c r="K5823">
        <v>1710</v>
      </c>
      <c r="L5823" s="33">
        <f t="shared" si="362"/>
        <v>1.71</v>
      </c>
      <c r="M5823" s="32">
        <f t="shared" si="363"/>
        <v>-0.17999999999999994</v>
      </c>
      <c r="O5823" s="34">
        <v>40249.416666666664</v>
      </c>
      <c r="P5823" s="33">
        <v>-8.9999999999999858E-2</v>
      </c>
      <c r="Q5823" s="33">
        <v>-0.17999999999999994</v>
      </c>
    </row>
    <row r="5824" spans="1:17">
      <c r="A5824">
        <v>2014</v>
      </c>
      <c r="B5824">
        <v>313</v>
      </c>
      <c r="C5824">
        <v>1010</v>
      </c>
      <c r="D5824">
        <v>2640</v>
      </c>
      <c r="E5824" s="33">
        <f t="shared" si="360"/>
        <v>2.64</v>
      </c>
      <c r="F5824" s="32">
        <f t="shared" si="361"/>
        <v>-8.9999999999999858E-2</v>
      </c>
      <c r="H5824">
        <v>2014</v>
      </c>
      <c r="I5824">
        <v>313</v>
      </c>
      <c r="J5824">
        <v>1010</v>
      </c>
      <c r="K5824">
        <v>1710</v>
      </c>
      <c r="L5824" s="33">
        <f t="shared" si="362"/>
        <v>1.71</v>
      </c>
      <c r="M5824" s="32">
        <f t="shared" si="363"/>
        <v>-0.17999999999999994</v>
      </c>
      <c r="O5824" s="34">
        <v>40249.423611111109</v>
      </c>
      <c r="P5824" s="33">
        <v>-8.9999999999999858E-2</v>
      </c>
      <c r="Q5824" s="33">
        <v>-0.17999999999999994</v>
      </c>
    </row>
    <row r="5825" spans="1:17">
      <c r="A5825">
        <v>2014</v>
      </c>
      <c r="B5825">
        <v>313</v>
      </c>
      <c r="C5825">
        <v>1020</v>
      </c>
      <c r="D5825">
        <v>2650</v>
      </c>
      <c r="E5825" s="33">
        <f t="shared" si="360"/>
        <v>2.65</v>
      </c>
      <c r="F5825" s="32">
        <f t="shared" si="361"/>
        <v>-8.0000000000000071E-2</v>
      </c>
      <c r="H5825">
        <v>2014</v>
      </c>
      <c r="I5825">
        <v>313</v>
      </c>
      <c r="J5825">
        <v>1020</v>
      </c>
      <c r="K5825">
        <v>1720</v>
      </c>
      <c r="L5825" s="33">
        <f t="shared" si="362"/>
        <v>1.72</v>
      </c>
      <c r="M5825" s="32">
        <f t="shared" si="363"/>
        <v>-0.16999999999999993</v>
      </c>
      <c r="O5825" s="34">
        <v>40249.430555555555</v>
      </c>
      <c r="P5825" s="33">
        <v>-8.0000000000000071E-2</v>
      </c>
      <c r="Q5825" s="33">
        <v>-0.16999999999999993</v>
      </c>
    </row>
    <row r="5826" spans="1:17">
      <c r="A5826">
        <v>2014</v>
      </c>
      <c r="B5826">
        <v>313</v>
      </c>
      <c r="C5826">
        <v>1030</v>
      </c>
      <c r="D5826">
        <v>2650</v>
      </c>
      <c r="E5826" s="33">
        <f t="shared" si="360"/>
        <v>2.65</v>
      </c>
      <c r="F5826" s="32">
        <f t="shared" si="361"/>
        <v>-8.0000000000000071E-2</v>
      </c>
      <c r="H5826">
        <v>2014</v>
      </c>
      <c r="I5826">
        <v>313</v>
      </c>
      <c r="J5826">
        <v>1030</v>
      </c>
      <c r="K5826">
        <v>1720</v>
      </c>
      <c r="L5826" s="33">
        <f t="shared" si="362"/>
        <v>1.72</v>
      </c>
      <c r="M5826" s="32">
        <f t="shared" si="363"/>
        <v>-0.16999999999999993</v>
      </c>
      <c r="O5826" s="34">
        <v>40249.4375</v>
      </c>
      <c r="P5826" s="33">
        <v>-8.0000000000000071E-2</v>
      </c>
      <c r="Q5826" s="33">
        <v>-0.16999999999999993</v>
      </c>
    </row>
    <row r="5827" spans="1:17">
      <c r="A5827">
        <v>2014</v>
      </c>
      <c r="B5827">
        <v>313</v>
      </c>
      <c r="C5827">
        <v>1040</v>
      </c>
      <c r="D5827">
        <v>2650</v>
      </c>
      <c r="E5827" s="33">
        <f t="shared" si="360"/>
        <v>2.65</v>
      </c>
      <c r="F5827" s="32">
        <f t="shared" si="361"/>
        <v>-8.0000000000000071E-2</v>
      </c>
      <c r="H5827">
        <v>2014</v>
      </c>
      <c r="I5827">
        <v>313</v>
      </c>
      <c r="J5827">
        <v>1040</v>
      </c>
      <c r="K5827">
        <v>1730</v>
      </c>
      <c r="L5827" s="33">
        <f t="shared" si="362"/>
        <v>1.73</v>
      </c>
      <c r="M5827" s="32">
        <f t="shared" si="363"/>
        <v>-0.15999999999999992</v>
      </c>
      <c r="O5827" s="34">
        <v>40249.444444444445</v>
      </c>
      <c r="P5827" s="33">
        <v>-8.0000000000000071E-2</v>
      </c>
      <c r="Q5827" s="33">
        <v>-0.15999999999999992</v>
      </c>
    </row>
    <row r="5828" spans="1:17">
      <c r="A5828">
        <v>2014</v>
      </c>
      <c r="B5828">
        <v>313</v>
      </c>
      <c r="C5828">
        <v>1050</v>
      </c>
      <c r="D5828">
        <v>2650</v>
      </c>
      <c r="E5828" s="33">
        <f t="shared" ref="E5828:E5891" si="364">ROUND(D5828/1000,2)</f>
        <v>2.65</v>
      </c>
      <c r="F5828" s="32">
        <f t="shared" ref="F5828:F5891" si="365">E5828-E$8499</f>
        <v>-8.0000000000000071E-2</v>
      </c>
      <c r="H5828">
        <v>2014</v>
      </c>
      <c r="I5828">
        <v>313</v>
      </c>
      <c r="J5828">
        <v>1050</v>
      </c>
      <c r="K5828">
        <v>1730</v>
      </c>
      <c r="L5828" s="33">
        <f t="shared" ref="L5828:L5891" si="366">ROUND(K5828/1000,2)</f>
        <v>1.73</v>
      </c>
      <c r="M5828" s="32">
        <f t="shared" ref="M5828:M5891" si="367">L5828-L$8499</f>
        <v>-0.15999999999999992</v>
      </c>
      <c r="O5828" s="34">
        <v>40249.451388888891</v>
      </c>
      <c r="P5828" s="33">
        <v>-8.0000000000000071E-2</v>
      </c>
      <c r="Q5828" s="33">
        <v>-0.15999999999999992</v>
      </c>
    </row>
    <row r="5829" spans="1:17">
      <c r="A5829">
        <v>2014</v>
      </c>
      <c r="B5829">
        <v>313</v>
      </c>
      <c r="C5829">
        <v>1100</v>
      </c>
      <c r="D5829">
        <v>2660</v>
      </c>
      <c r="E5829" s="33">
        <f t="shared" si="364"/>
        <v>2.66</v>
      </c>
      <c r="F5829" s="32">
        <f t="shared" si="365"/>
        <v>-6.999999999999984E-2</v>
      </c>
      <c r="H5829">
        <v>2014</v>
      </c>
      <c r="I5829">
        <v>313</v>
      </c>
      <c r="J5829">
        <v>1100</v>
      </c>
      <c r="K5829">
        <v>1740</v>
      </c>
      <c r="L5829" s="33">
        <f t="shared" si="366"/>
        <v>1.74</v>
      </c>
      <c r="M5829" s="32">
        <f t="shared" si="367"/>
        <v>-0.14999999999999991</v>
      </c>
      <c r="O5829" s="34">
        <v>40249.458333333336</v>
      </c>
      <c r="P5829" s="33">
        <v>-6.999999999999984E-2</v>
      </c>
      <c r="Q5829" s="33">
        <v>-0.14999999999999991</v>
      </c>
    </row>
    <row r="5830" spans="1:17">
      <c r="A5830">
        <v>2014</v>
      </c>
      <c r="B5830">
        <v>313</v>
      </c>
      <c r="C5830">
        <v>1110</v>
      </c>
      <c r="D5830">
        <v>2660</v>
      </c>
      <c r="E5830" s="33">
        <f t="shared" si="364"/>
        <v>2.66</v>
      </c>
      <c r="F5830" s="32">
        <f t="shared" si="365"/>
        <v>-6.999999999999984E-2</v>
      </c>
      <c r="H5830">
        <v>2014</v>
      </c>
      <c r="I5830">
        <v>313</v>
      </c>
      <c r="J5830">
        <v>1110</v>
      </c>
      <c r="K5830">
        <v>1750</v>
      </c>
      <c r="L5830" s="33">
        <f t="shared" si="366"/>
        <v>1.75</v>
      </c>
      <c r="M5830" s="32">
        <f t="shared" si="367"/>
        <v>-0.1399999999999999</v>
      </c>
      <c r="O5830" s="34">
        <v>40249.465277777781</v>
      </c>
      <c r="P5830" s="33">
        <v>-6.999999999999984E-2</v>
      </c>
      <c r="Q5830" s="33">
        <v>-0.1399999999999999</v>
      </c>
    </row>
    <row r="5831" spans="1:17">
      <c r="A5831">
        <v>2014</v>
      </c>
      <c r="B5831">
        <v>313</v>
      </c>
      <c r="C5831">
        <v>1120</v>
      </c>
      <c r="D5831">
        <v>2660</v>
      </c>
      <c r="E5831" s="33">
        <f t="shared" si="364"/>
        <v>2.66</v>
      </c>
      <c r="F5831" s="32">
        <f t="shared" si="365"/>
        <v>-6.999999999999984E-2</v>
      </c>
      <c r="H5831">
        <v>2014</v>
      </c>
      <c r="I5831">
        <v>313</v>
      </c>
      <c r="J5831">
        <v>1120</v>
      </c>
      <c r="K5831">
        <v>1760</v>
      </c>
      <c r="L5831" s="33">
        <f t="shared" si="366"/>
        <v>1.76</v>
      </c>
      <c r="M5831" s="32">
        <f t="shared" si="367"/>
        <v>-0.12999999999999989</v>
      </c>
      <c r="O5831" s="34">
        <v>40249.472222222219</v>
      </c>
      <c r="P5831" s="33">
        <v>-6.999999999999984E-2</v>
      </c>
      <c r="Q5831" s="33">
        <v>-0.12999999999999989</v>
      </c>
    </row>
    <row r="5832" spans="1:17">
      <c r="A5832">
        <v>2014</v>
      </c>
      <c r="B5832">
        <v>313</v>
      </c>
      <c r="C5832">
        <v>1130</v>
      </c>
      <c r="D5832">
        <v>2670</v>
      </c>
      <c r="E5832" s="33">
        <f t="shared" si="364"/>
        <v>2.67</v>
      </c>
      <c r="F5832" s="32">
        <f t="shared" si="365"/>
        <v>-6.0000000000000053E-2</v>
      </c>
      <c r="H5832">
        <v>2014</v>
      </c>
      <c r="I5832">
        <v>313</v>
      </c>
      <c r="J5832">
        <v>1130</v>
      </c>
      <c r="K5832">
        <v>1770</v>
      </c>
      <c r="L5832" s="33">
        <f t="shared" si="366"/>
        <v>1.77</v>
      </c>
      <c r="M5832" s="32">
        <f t="shared" si="367"/>
        <v>-0.11999999999999988</v>
      </c>
      <c r="O5832" s="34">
        <v>40249.479166666664</v>
      </c>
      <c r="P5832" s="33">
        <v>-6.0000000000000053E-2</v>
      </c>
      <c r="Q5832" s="33">
        <v>-0.11999999999999988</v>
      </c>
    </row>
    <row r="5833" spans="1:17">
      <c r="A5833">
        <v>2014</v>
      </c>
      <c r="B5833">
        <v>313</v>
      </c>
      <c r="C5833">
        <v>1140</v>
      </c>
      <c r="D5833">
        <v>2670</v>
      </c>
      <c r="E5833" s="33">
        <f t="shared" si="364"/>
        <v>2.67</v>
      </c>
      <c r="F5833" s="32">
        <f t="shared" si="365"/>
        <v>-6.0000000000000053E-2</v>
      </c>
      <c r="H5833">
        <v>2014</v>
      </c>
      <c r="I5833">
        <v>313</v>
      </c>
      <c r="J5833">
        <v>1140</v>
      </c>
      <c r="K5833">
        <v>1780</v>
      </c>
      <c r="L5833" s="33">
        <f t="shared" si="366"/>
        <v>1.78</v>
      </c>
      <c r="M5833" s="32">
        <f t="shared" si="367"/>
        <v>-0.10999999999999988</v>
      </c>
      <c r="O5833" s="34">
        <v>40249.486111111109</v>
      </c>
      <c r="P5833" s="33">
        <v>-6.0000000000000053E-2</v>
      </c>
      <c r="Q5833" s="33">
        <v>-0.10999999999999988</v>
      </c>
    </row>
    <row r="5834" spans="1:17">
      <c r="A5834">
        <v>2014</v>
      </c>
      <c r="B5834">
        <v>313</v>
      </c>
      <c r="C5834">
        <v>1150</v>
      </c>
      <c r="D5834">
        <v>2680</v>
      </c>
      <c r="E5834" s="33">
        <f t="shared" si="364"/>
        <v>2.68</v>
      </c>
      <c r="F5834" s="32">
        <f t="shared" si="365"/>
        <v>-4.9999999999999822E-2</v>
      </c>
      <c r="H5834">
        <v>2014</v>
      </c>
      <c r="I5834">
        <v>313</v>
      </c>
      <c r="J5834">
        <v>1150</v>
      </c>
      <c r="K5834">
        <v>1800</v>
      </c>
      <c r="L5834" s="33">
        <f t="shared" si="366"/>
        <v>1.8</v>
      </c>
      <c r="M5834" s="32">
        <f t="shared" si="367"/>
        <v>-8.9999999999999858E-2</v>
      </c>
      <c r="O5834" s="34">
        <v>40249.493055555555</v>
      </c>
      <c r="P5834" s="33">
        <v>-4.9999999999999822E-2</v>
      </c>
      <c r="Q5834" s="33">
        <v>-8.9999999999999858E-2</v>
      </c>
    </row>
    <row r="5835" spans="1:17">
      <c r="A5835">
        <v>2014</v>
      </c>
      <c r="B5835">
        <v>313</v>
      </c>
      <c r="C5835">
        <v>1200</v>
      </c>
      <c r="D5835">
        <v>2690</v>
      </c>
      <c r="E5835" s="33">
        <f t="shared" si="364"/>
        <v>2.69</v>
      </c>
      <c r="F5835" s="32">
        <f t="shared" si="365"/>
        <v>-4.0000000000000036E-2</v>
      </c>
      <c r="H5835">
        <v>2014</v>
      </c>
      <c r="I5835">
        <v>313</v>
      </c>
      <c r="J5835">
        <v>1200</v>
      </c>
      <c r="K5835">
        <v>1810</v>
      </c>
      <c r="L5835" s="33">
        <f t="shared" si="366"/>
        <v>1.81</v>
      </c>
      <c r="M5835" s="32">
        <f t="shared" si="367"/>
        <v>-7.9999999999999849E-2</v>
      </c>
      <c r="O5835" s="34">
        <v>40249.5</v>
      </c>
      <c r="P5835" s="33">
        <v>-4.0000000000000036E-2</v>
      </c>
      <c r="Q5835" s="33">
        <v>-7.9999999999999849E-2</v>
      </c>
    </row>
    <row r="5836" spans="1:17">
      <c r="A5836">
        <v>2014</v>
      </c>
      <c r="B5836">
        <v>313</v>
      </c>
      <c r="C5836">
        <v>1210</v>
      </c>
      <c r="D5836">
        <v>2700</v>
      </c>
      <c r="E5836" s="33">
        <f t="shared" si="364"/>
        <v>2.7</v>
      </c>
      <c r="F5836" s="32">
        <f t="shared" si="365"/>
        <v>-2.9999999999999805E-2</v>
      </c>
      <c r="H5836">
        <v>2014</v>
      </c>
      <c r="I5836">
        <v>313</v>
      </c>
      <c r="J5836">
        <v>1210</v>
      </c>
      <c r="K5836">
        <v>1830</v>
      </c>
      <c r="L5836" s="33">
        <f t="shared" si="366"/>
        <v>1.83</v>
      </c>
      <c r="M5836" s="32">
        <f t="shared" si="367"/>
        <v>-5.9999999999999831E-2</v>
      </c>
      <c r="O5836" s="34">
        <v>40249.506944444445</v>
      </c>
      <c r="P5836" s="33">
        <v>-2.9999999999999805E-2</v>
      </c>
      <c r="Q5836" s="33">
        <v>-5.9999999999999831E-2</v>
      </c>
    </row>
    <row r="5837" spans="1:17">
      <c r="A5837">
        <v>2014</v>
      </c>
      <c r="B5837">
        <v>313</v>
      </c>
      <c r="C5837">
        <v>1220</v>
      </c>
      <c r="D5837">
        <v>2710</v>
      </c>
      <c r="E5837" s="33">
        <f t="shared" si="364"/>
        <v>2.71</v>
      </c>
      <c r="F5837" s="32">
        <f t="shared" si="365"/>
        <v>-2.0000000000000018E-2</v>
      </c>
      <c r="H5837">
        <v>2014</v>
      </c>
      <c r="I5837">
        <v>313</v>
      </c>
      <c r="J5837">
        <v>1220</v>
      </c>
      <c r="K5837">
        <v>1850</v>
      </c>
      <c r="L5837" s="33">
        <f t="shared" si="366"/>
        <v>1.85</v>
      </c>
      <c r="M5837" s="32">
        <f t="shared" si="367"/>
        <v>-3.9999999999999813E-2</v>
      </c>
      <c r="O5837" s="34">
        <v>40249.513888888891</v>
      </c>
      <c r="P5837" s="33">
        <v>-2.0000000000000018E-2</v>
      </c>
      <c r="Q5837" s="33">
        <v>-3.9999999999999813E-2</v>
      </c>
    </row>
    <row r="5838" spans="1:17">
      <c r="A5838">
        <v>2014</v>
      </c>
      <c r="B5838">
        <v>313</v>
      </c>
      <c r="C5838">
        <v>1230</v>
      </c>
      <c r="D5838">
        <v>2720</v>
      </c>
      <c r="E5838" s="33">
        <f t="shared" si="364"/>
        <v>2.72</v>
      </c>
      <c r="F5838" s="32">
        <f t="shared" si="365"/>
        <v>-9.9999999999997868E-3</v>
      </c>
      <c r="H5838">
        <v>2014</v>
      </c>
      <c r="I5838">
        <v>313</v>
      </c>
      <c r="J5838">
        <v>1230</v>
      </c>
      <c r="K5838">
        <v>1860</v>
      </c>
      <c r="L5838" s="33">
        <f t="shared" si="366"/>
        <v>1.86</v>
      </c>
      <c r="M5838" s="32">
        <f t="shared" si="367"/>
        <v>-2.9999999999999805E-2</v>
      </c>
      <c r="O5838" s="34">
        <v>40249.520833333336</v>
      </c>
      <c r="P5838" s="33">
        <v>-9.9999999999997868E-3</v>
      </c>
      <c r="Q5838" s="33">
        <v>-2.9999999999999805E-2</v>
      </c>
    </row>
    <row r="5839" spans="1:17">
      <c r="A5839">
        <v>2014</v>
      </c>
      <c r="B5839">
        <v>313</v>
      </c>
      <c r="C5839">
        <v>1240</v>
      </c>
      <c r="D5839">
        <v>2730</v>
      </c>
      <c r="E5839" s="33">
        <f t="shared" si="364"/>
        <v>2.73</v>
      </c>
      <c r="F5839" s="32">
        <f t="shared" si="365"/>
        <v>0</v>
      </c>
      <c r="H5839">
        <v>2014</v>
      </c>
      <c r="I5839">
        <v>313</v>
      </c>
      <c r="J5839">
        <v>1240</v>
      </c>
      <c r="K5839">
        <v>1880</v>
      </c>
      <c r="L5839" s="33">
        <f t="shared" si="366"/>
        <v>1.88</v>
      </c>
      <c r="M5839" s="32">
        <f t="shared" si="367"/>
        <v>-1.0000000000000009E-2</v>
      </c>
      <c r="O5839" s="34">
        <v>40249.527777777781</v>
      </c>
      <c r="P5839" s="33">
        <v>0</v>
      </c>
      <c r="Q5839" s="33">
        <v>-1.0000000000000009E-2</v>
      </c>
    </row>
    <row r="5840" spans="1:17">
      <c r="A5840">
        <v>2014</v>
      </c>
      <c r="B5840">
        <v>313</v>
      </c>
      <c r="C5840">
        <v>1250</v>
      </c>
      <c r="D5840">
        <v>2740</v>
      </c>
      <c r="E5840" s="33">
        <f t="shared" si="364"/>
        <v>2.74</v>
      </c>
      <c r="F5840" s="32">
        <f t="shared" si="365"/>
        <v>1.0000000000000231E-2</v>
      </c>
      <c r="H5840">
        <v>2014</v>
      </c>
      <c r="I5840">
        <v>313</v>
      </c>
      <c r="J5840">
        <v>1250</v>
      </c>
      <c r="K5840">
        <v>1910</v>
      </c>
      <c r="L5840" s="33">
        <f t="shared" si="366"/>
        <v>1.91</v>
      </c>
      <c r="M5840" s="32">
        <f t="shared" si="367"/>
        <v>2.0000000000000018E-2</v>
      </c>
      <c r="O5840" s="34">
        <v>40249.534722222219</v>
      </c>
      <c r="P5840" s="33">
        <v>1.0000000000000231E-2</v>
      </c>
      <c r="Q5840" s="33">
        <v>2.0000000000000018E-2</v>
      </c>
    </row>
    <row r="5841" spans="1:17">
      <c r="A5841">
        <v>2014</v>
      </c>
      <c r="B5841">
        <v>313</v>
      </c>
      <c r="C5841">
        <v>1300</v>
      </c>
      <c r="D5841">
        <v>2750</v>
      </c>
      <c r="E5841" s="33">
        <f t="shared" si="364"/>
        <v>2.75</v>
      </c>
      <c r="F5841" s="32">
        <f t="shared" si="365"/>
        <v>2.0000000000000018E-2</v>
      </c>
      <c r="H5841">
        <v>2014</v>
      </c>
      <c r="I5841">
        <v>313</v>
      </c>
      <c r="J5841">
        <v>1300</v>
      </c>
      <c r="K5841">
        <v>1930</v>
      </c>
      <c r="L5841" s="33">
        <f t="shared" si="366"/>
        <v>1.93</v>
      </c>
      <c r="M5841" s="32">
        <f t="shared" si="367"/>
        <v>4.0000000000000036E-2</v>
      </c>
      <c r="O5841" s="34">
        <v>40249.541666666664</v>
      </c>
      <c r="P5841" s="33">
        <v>2.0000000000000018E-2</v>
      </c>
      <c r="Q5841" s="33">
        <v>4.0000000000000036E-2</v>
      </c>
    </row>
    <row r="5842" spans="1:17">
      <c r="A5842">
        <v>2014</v>
      </c>
      <c r="B5842">
        <v>313</v>
      </c>
      <c r="C5842">
        <v>1310</v>
      </c>
      <c r="D5842">
        <v>2770</v>
      </c>
      <c r="E5842" s="33">
        <f t="shared" si="364"/>
        <v>2.77</v>
      </c>
      <c r="F5842" s="32">
        <f t="shared" si="365"/>
        <v>4.0000000000000036E-2</v>
      </c>
      <c r="H5842">
        <v>2014</v>
      </c>
      <c r="I5842">
        <v>313</v>
      </c>
      <c r="J5842">
        <v>1310</v>
      </c>
      <c r="K5842">
        <v>1950</v>
      </c>
      <c r="L5842" s="33">
        <f t="shared" si="366"/>
        <v>1.95</v>
      </c>
      <c r="M5842" s="32">
        <f t="shared" si="367"/>
        <v>6.0000000000000053E-2</v>
      </c>
      <c r="O5842" s="34">
        <v>40249.548611111109</v>
      </c>
      <c r="P5842" s="33">
        <v>4.0000000000000036E-2</v>
      </c>
      <c r="Q5842" s="33">
        <v>6.0000000000000053E-2</v>
      </c>
    </row>
    <row r="5843" spans="1:17">
      <c r="A5843">
        <v>2014</v>
      </c>
      <c r="B5843">
        <v>313</v>
      </c>
      <c r="C5843">
        <v>1320</v>
      </c>
      <c r="D5843">
        <v>2780</v>
      </c>
      <c r="E5843" s="33">
        <f t="shared" si="364"/>
        <v>2.78</v>
      </c>
      <c r="F5843" s="32">
        <f t="shared" si="365"/>
        <v>4.9999999999999822E-2</v>
      </c>
      <c r="H5843">
        <v>2014</v>
      </c>
      <c r="I5843">
        <v>313</v>
      </c>
      <c r="J5843">
        <v>1320</v>
      </c>
      <c r="K5843">
        <v>1970</v>
      </c>
      <c r="L5843" s="33">
        <f t="shared" si="366"/>
        <v>1.97</v>
      </c>
      <c r="M5843" s="32">
        <f t="shared" si="367"/>
        <v>8.0000000000000071E-2</v>
      </c>
      <c r="O5843" s="34">
        <v>40249.555555555555</v>
      </c>
      <c r="P5843" s="33">
        <v>4.9999999999999822E-2</v>
      </c>
      <c r="Q5843" s="33">
        <v>8.0000000000000071E-2</v>
      </c>
    </row>
    <row r="5844" spans="1:17">
      <c r="A5844">
        <v>2014</v>
      </c>
      <c r="B5844">
        <v>313</v>
      </c>
      <c r="C5844">
        <v>1330</v>
      </c>
      <c r="D5844">
        <v>2800</v>
      </c>
      <c r="E5844" s="33">
        <f t="shared" si="364"/>
        <v>2.8</v>
      </c>
      <c r="F5844" s="32">
        <f t="shared" si="365"/>
        <v>6.999999999999984E-2</v>
      </c>
      <c r="H5844">
        <v>2014</v>
      </c>
      <c r="I5844">
        <v>313</v>
      </c>
      <c r="J5844">
        <v>1330</v>
      </c>
      <c r="K5844">
        <v>2000</v>
      </c>
      <c r="L5844" s="33">
        <f t="shared" si="366"/>
        <v>2</v>
      </c>
      <c r="M5844" s="32">
        <f t="shared" si="367"/>
        <v>0.1100000000000001</v>
      </c>
      <c r="O5844" s="34">
        <v>40249.5625</v>
      </c>
      <c r="P5844" s="33">
        <v>6.999999999999984E-2</v>
      </c>
      <c r="Q5844" s="33">
        <v>0.1100000000000001</v>
      </c>
    </row>
    <row r="5845" spans="1:17">
      <c r="A5845">
        <v>2014</v>
      </c>
      <c r="B5845">
        <v>313</v>
      </c>
      <c r="C5845">
        <v>1340</v>
      </c>
      <c r="D5845">
        <v>2810</v>
      </c>
      <c r="E5845" s="33">
        <f t="shared" si="364"/>
        <v>2.81</v>
      </c>
      <c r="F5845" s="32">
        <f t="shared" si="365"/>
        <v>8.0000000000000071E-2</v>
      </c>
      <c r="H5845">
        <v>2014</v>
      </c>
      <c r="I5845">
        <v>313</v>
      </c>
      <c r="J5845">
        <v>1340</v>
      </c>
      <c r="K5845">
        <v>2020</v>
      </c>
      <c r="L5845" s="33">
        <f t="shared" si="366"/>
        <v>2.02</v>
      </c>
      <c r="M5845" s="32">
        <f t="shared" si="367"/>
        <v>0.13000000000000012</v>
      </c>
      <c r="O5845" s="34">
        <v>40249.569444444445</v>
      </c>
      <c r="P5845" s="33">
        <v>8.0000000000000071E-2</v>
      </c>
      <c r="Q5845" s="33">
        <v>0.13000000000000012</v>
      </c>
    </row>
    <row r="5846" spans="1:17">
      <c r="A5846">
        <v>2014</v>
      </c>
      <c r="B5846">
        <v>313</v>
      </c>
      <c r="C5846">
        <v>1350</v>
      </c>
      <c r="D5846">
        <v>2830</v>
      </c>
      <c r="E5846" s="33">
        <f t="shared" si="364"/>
        <v>2.83</v>
      </c>
      <c r="F5846" s="32">
        <f t="shared" si="365"/>
        <v>0.10000000000000009</v>
      </c>
      <c r="H5846">
        <v>2014</v>
      </c>
      <c r="I5846">
        <v>313</v>
      </c>
      <c r="J5846">
        <v>1350</v>
      </c>
      <c r="K5846">
        <v>2040</v>
      </c>
      <c r="L5846" s="33">
        <f t="shared" si="366"/>
        <v>2.04</v>
      </c>
      <c r="M5846" s="32">
        <f t="shared" si="367"/>
        <v>0.15000000000000013</v>
      </c>
      <c r="O5846" s="34">
        <v>40249.576388888891</v>
      </c>
      <c r="P5846" s="33">
        <v>0.10000000000000009</v>
      </c>
      <c r="Q5846" s="33">
        <v>0.15000000000000013</v>
      </c>
    </row>
    <row r="5847" spans="1:17">
      <c r="A5847">
        <v>2014</v>
      </c>
      <c r="B5847">
        <v>313</v>
      </c>
      <c r="C5847">
        <v>1400</v>
      </c>
      <c r="D5847">
        <v>2850</v>
      </c>
      <c r="E5847" s="33">
        <f t="shared" si="364"/>
        <v>2.85</v>
      </c>
      <c r="F5847" s="32">
        <f t="shared" si="365"/>
        <v>0.12000000000000011</v>
      </c>
      <c r="H5847">
        <v>2014</v>
      </c>
      <c r="I5847">
        <v>313</v>
      </c>
      <c r="J5847">
        <v>1400</v>
      </c>
      <c r="K5847">
        <v>2070</v>
      </c>
      <c r="L5847" s="33">
        <f t="shared" si="366"/>
        <v>2.0699999999999998</v>
      </c>
      <c r="M5847" s="32">
        <f t="shared" si="367"/>
        <v>0.17999999999999994</v>
      </c>
      <c r="O5847" s="34">
        <v>40249.583333333336</v>
      </c>
      <c r="P5847" s="33">
        <v>0.12000000000000011</v>
      </c>
      <c r="Q5847" s="33">
        <v>0.17999999999999994</v>
      </c>
    </row>
    <row r="5848" spans="1:17">
      <c r="A5848">
        <v>2014</v>
      </c>
      <c r="B5848">
        <v>313</v>
      </c>
      <c r="C5848">
        <v>1410</v>
      </c>
      <c r="D5848">
        <v>2860</v>
      </c>
      <c r="E5848" s="33">
        <f t="shared" si="364"/>
        <v>2.86</v>
      </c>
      <c r="F5848" s="32">
        <f t="shared" si="365"/>
        <v>0.12999999999999989</v>
      </c>
      <c r="H5848">
        <v>2014</v>
      </c>
      <c r="I5848">
        <v>313</v>
      </c>
      <c r="J5848">
        <v>1410</v>
      </c>
      <c r="K5848">
        <v>2090</v>
      </c>
      <c r="L5848" s="33">
        <f t="shared" si="366"/>
        <v>2.09</v>
      </c>
      <c r="M5848" s="32">
        <f t="shared" si="367"/>
        <v>0.19999999999999996</v>
      </c>
      <c r="O5848" s="34">
        <v>40249.590277777781</v>
      </c>
      <c r="P5848" s="33">
        <v>0.12999999999999989</v>
      </c>
      <c r="Q5848" s="33">
        <v>0.19999999999999996</v>
      </c>
    </row>
    <row r="5849" spans="1:17">
      <c r="A5849">
        <v>2014</v>
      </c>
      <c r="B5849">
        <v>313</v>
      </c>
      <c r="C5849">
        <v>1420</v>
      </c>
      <c r="D5849">
        <v>2880</v>
      </c>
      <c r="E5849" s="33">
        <f t="shared" si="364"/>
        <v>2.88</v>
      </c>
      <c r="F5849" s="32">
        <f t="shared" si="365"/>
        <v>0.14999999999999991</v>
      </c>
      <c r="H5849">
        <v>2014</v>
      </c>
      <c r="I5849">
        <v>313</v>
      </c>
      <c r="J5849">
        <v>1420</v>
      </c>
      <c r="K5849">
        <v>2110</v>
      </c>
      <c r="L5849" s="33">
        <f t="shared" si="366"/>
        <v>2.11</v>
      </c>
      <c r="M5849" s="32">
        <f t="shared" si="367"/>
        <v>0.21999999999999997</v>
      </c>
      <c r="O5849" s="34">
        <v>40249.597222222219</v>
      </c>
      <c r="P5849" s="33">
        <v>0.14999999999999991</v>
      </c>
      <c r="Q5849" s="33">
        <v>0.21999999999999997</v>
      </c>
    </row>
    <row r="5850" spans="1:17">
      <c r="A5850">
        <v>2014</v>
      </c>
      <c r="B5850">
        <v>313</v>
      </c>
      <c r="C5850">
        <v>1430</v>
      </c>
      <c r="D5850">
        <v>2890</v>
      </c>
      <c r="E5850" s="33">
        <f t="shared" si="364"/>
        <v>2.89</v>
      </c>
      <c r="F5850" s="32">
        <f t="shared" si="365"/>
        <v>0.16000000000000014</v>
      </c>
      <c r="H5850">
        <v>2014</v>
      </c>
      <c r="I5850">
        <v>313</v>
      </c>
      <c r="J5850">
        <v>1430</v>
      </c>
      <c r="K5850">
        <v>2130</v>
      </c>
      <c r="L5850" s="33">
        <f t="shared" si="366"/>
        <v>2.13</v>
      </c>
      <c r="M5850" s="32">
        <f t="shared" si="367"/>
        <v>0.24</v>
      </c>
      <c r="O5850" s="34">
        <v>40249.604166666664</v>
      </c>
      <c r="P5850" s="33">
        <v>0.16000000000000014</v>
      </c>
      <c r="Q5850" s="33">
        <v>0.24</v>
      </c>
    </row>
    <row r="5851" spans="1:17">
      <c r="A5851">
        <v>2014</v>
      </c>
      <c r="B5851">
        <v>313</v>
      </c>
      <c r="C5851">
        <v>1440</v>
      </c>
      <c r="D5851">
        <v>2910</v>
      </c>
      <c r="E5851" s="33">
        <f t="shared" si="364"/>
        <v>2.91</v>
      </c>
      <c r="F5851" s="32">
        <f t="shared" si="365"/>
        <v>0.18000000000000016</v>
      </c>
      <c r="H5851">
        <v>2014</v>
      </c>
      <c r="I5851">
        <v>313</v>
      </c>
      <c r="J5851">
        <v>1440</v>
      </c>
      <c r="K5851">
        <v>2150</v>
      </c>
      <c r="L5851" s="33">
        <f t="shared" si="366"/>
        <v>2.15</v>
      </c>
      <c r="M5851" s="32">
        <f t="shared" si="367"/>
        <v>0.26</v>
      </c>
      <c r="O5851" s="34">
        <v>40249.611111111109</v>
      </c>
      <c r="P5851" s="33">
        <v>0.18000000000000016</v>
      </c>
      <c r="Q5851" s="33">
        <v>0.26</v>
      </c>
    </row>
    <row r="5852" spans="1:17">
      <c r="A5852">
        <v>2014</v>
      </c>
      <c r="B5852">
        <v>313</v>
      </c>
      <c r="C5852">
        <v>1450</v>
      </c>
      <c r="D5852">
        <v>2930</v>
      </c>
      <c r="E5852" s="33">
        <f t="shared" si="364"/>
        <v>2.93</v>
      </c>
      <c r="F5852" s="32">
        <f t="shared" si="365"/>
        <v>0.20000000000000018</v>
      </c>
      <c r="H5852">
        <v>2014</v>
      </c>
      <c r="I5852">
        <v>313</v>
      </c>
      <c r="J5852">
        <v>1450</v>
      </c>
      <c r="K5852">
        <v>2170</v>
      </c>
      <c r="L5852" s="33">
        <f t="shared" si="366"/>
        <v>2.17</v>
      </c>
      <c r="M5852" s="32">
        <f t="shared" si="367"/>
        <v>0.28000000000000003</v>
      </c>
      <c r="O5852" s="34">
        <v>40249.618055555555</v>
      </c>
      <c r="P5852" s="33">
        <v>0.20000000000000018</v>
      </c>
      <c r="Q5852" s="33">
        <v>0.28000000000000003</v>
      </c>
    </row>
    <row r="5853" spans="1:17">
      <c r="A5853">
        <v>2014</v>
      </c>
      <c r="B5853">
        <v>313</v>
      </c>
      <c r="C5853">
        <v>1500</v>
      </c>
      <c r="D5853">
        <v>2940</v>
      </c>
      <c r="E5853" s="33">
        <f t="shared" si="364"/>
        <v>2.94</v>
      </c>
      <c r="F5853" s="32">
        <f t="shared" si="365"/>
        <v>0.20999999999999996</v>
      </c>
      <c r="H5853">
        <v>2014</v>
      </c>
      <c r="I5853">
        <v>313</v>
      </c>
      <c r="J5853">
        <v>1500</v>
      </c>
      <c r="K5853">
        <v>2190</v>
      </c>
      <c r="L5853" s="33">
        <f t="shared" si="366"/>
        <v>2.19</v>
      </c>
      <c r="M5853" s="32">
        <f t="shared" si="367"/>
        <v>0.30000000000000004</v>
      </c>
      <c r="O5853" s="34">
        <v>40249.625</v>
      </c>
      <c r="P5853" s="33">
        <v>0.20999999999999996</v>
      </c>
      <c r="Q5853" s="33">
        <v>0.30000000000000004</v>
      </c>
    </row>
    <row r="5854" spans="1:17">
      <c r="A5854">
        <v>2014</v>
      </c>
      <c r="B5854">
        <v>313</v>
      </c>
      <c r="C5854">
        <v>1510</v>
      </c>
      <c r="D5854">
        <v>2960</v>
      </c>
      <c r="E5854" s="33">
        <f t="shared" si="364"/>
        <v>2.96</v>
      </c>
      <c r="F5854" s="32">
        <f t="shared" si="365"/>
        <v>0.22999999999999998</v>
      </c>
      <c r="H5854">
        <v>2014</v>
      </c>
      <c r="I5854">
        <v>313</v>
      </c>
      <c r="J5854">
        <v>1510</v>
      </c>
      <c r="K5854">
        <v>2200</v>
      </c>
      <c r="L5854" s="33">
        <f t="shared" si="366"/>
        <v>2.2000000000000002</v>
      </c>
      <c r="M5854" s="32">
        <f t="shared" si="367"/>
        <v>0.31000000000000028</v>
      </c>
      <c r="O5854" s="34">
        <v>40249.631944444445</v>
      </c>
      <c r="P5854" s="33">
        <v>0.22999999999999998</v>
      </c>
      <c r="Q5854" s="33">
        <v>0.31000000000000028</v>
      </c>
    </row>
    <row r="5855" spans="1:17">
      <c r="A5855">
        <v>2014</v>
      </c>
      <c r="B5855">
        <v>313</v>
      </c>
      <c r="C5855">
        <v>1520</v>
      </c>
      <c r="D5855">
        <v>2970</v>
      </c>
      <c r="E5855" s="33">
        <f t="shared" si="364"/>
        <v>2.97</v>
      </c>
      <c r="F5855" s="32">
        <f t="shared" si="365"/>
        <v>0.24000000000000021</v>
      </c>
      <c r="H5855">
        <v>2014</v>
      </c>
      <c r="I5855">
        <v>313</v>
      </c>
      <c r="J5855">
        <v>1520</v>
      </c>
      <c r="K5855">
        <v>2220</v>
      </c>
      <c r="L5855" s="33">
        <f t="shared" si="366"/>
        <v>2.2200000000000002</v>
      </c>
      <c r="M5855" s="32">
        <f t="shared" si="367"/>
        <v>0.33000000000000029</v>
      </c>
      <c r="O5855" s="34">
        <v>40249.638888888891</v>
      </c>
      <c r="P5855" s="33">
        <v>0.24000000000000021</v>
      </c>
      <c r="Q5855" s="33">
        <v>0.33000000000000029</v>
      </c>
    </row>
    <row r="5856" spans="1:17">
      <c r="A5856">
        <v>2014</v>
      </c>
      <c r="B5856">
        <v>313</v>
      </c>
      <c r="C5856">
        <v>1530</v>
      </c>
      <c r="D5856">
        <v>2990</v>
      </c>
      <c r="E5856" s="33">
        <f t="shared" si="364"/>
        <v>2.99</v>
      </c>
      <c r="F5856" s="32">
        <f t="shared" si="365"/>
        <v>0.26000000000000023</v>
      </c>
      <c r="H5856">
        <v>2014</v>
      </c>
      <c r="I5856">
        <v>313</v>
      </c>
      <c r="J5856">
        <v>1530</v>
      </c>
      <c r="K5856">
        <v>2230</v>
      </c>
      <c r="L5856" s="33">
        <f t="shared" si="366"/>
        <v>2.23</v>
      </c>
      <c r="M5856" s="32">
        <f t="shared" si="367"/>
        <v>0.34000000000000008</v>
      </c>
      <c r="O5856" s="34">
        <v>40249.645833333336</v>
      </c>
      <c r="P5856" s="33">
        <v>0.26000000000000023</v>
      </c>
      <c r="Q5856" s="33">
        <v>0.34000000000000008</v>
      </c>
    </row>
    <row r="5857" spans="1:17">
      <c r="A5857">
        <v>2014</v>
      </c>
      <c r="B5857">
        <v>313</v>
      </c>
      <c r="C5857">
        <v>1540</v>
      </c>
      <c r="D5857">
        <v>3010</v>
      </c>
      <c r="E5857" s="33">
        <f t="shared" si="364"/>
        <v>3.01</v>
      </c>
      <c r="F5857" s="32">
        <f t="shared" si="365"/>
        <v>0.2799999999999998</v>
      </c>
      <c r="H5857">
        <v>2014</v>
      </c>
      <c r="I5857">
        <v>313</v>
      </c>
      <c r="J5857">
        <v>1540</v>
      </c>
      <c r="K5857">
        <v>2240</v>
      </c>
      <c r="L5857" s="33">
        <f t="shared" si="366"/>
        <v>2.2400000000000002</v>
      </c>
      <c r="M5857" s="32">
        <f t="shared" si="367"/>
        <v>0.35000000000000031</v>
      </c>
      <c r="O5857" s="34">
        <v>40249.652777777781</v>
      </c>
      <c r="P5857" s="33">
        <v>0.2799999999999998</v>
      </c>
      <c r="Q5857" s="33">
        <v>0.35000000000000031</v>
      </c>
    </row>
    <row r="5858" spans="1:17">
      <c r="A5858">
        <v>2014</v>
      </c>
      <c r="B5858">
        <v>313</v>
      </c>
      <c r="C5858">
        <v>1550</v>
      </c>
      <c r="D5858">
        <v>3020</v>
      </c>
      <c r="E5858" s="33">
        <f t="shared" si="364"/>
        <v>3.02</v>
      </c>
      <c r="F5858" s="32">
        <f t="shared" si="365"/>
        <v>0.29000000000000004</v>
      </c>
      <c r="H5858">
        <v>2014</v>
      </c>
      <c r="I5858">
        <v>313</v>
      </c>
      <c r="J5858">
        <v>1550</v>
      </c>
      <c r="K5858">
        <v>2250</v>
      </c>
      <c r="L5858" s="33">
        <f t="shared" si="366"/>
        <v>2.25</v>
      </c>
      <c r="M5858" s="32">
        <f t="shared" si="367"/>
        <v>0.3600000000000001</v>
      </c>
      <c r="O5858" s="34">
        <v>40249.659722222219</v>
      </c>
      <c r="P5858" s="33">
        <v>0.29000000000000004</v>
      </c>
      <c r="Q5858" s="33">
        <v>0.3600000000000001</v>
      </c>
    </row>
    <row r="5859" spans="1:17">
      <c r="A5859">
        <v>2014</v>
      </c>
      <c r="B5859">
        <v>313</v>
      </c>
      <c r="C5859">
        <v>1600</v>
      </c>
      <c r="D5859">
        <v>3040</v>
      </c>
      <c r="E5859" s="33">
        <f t="shared" si="364"/>
        <v>3.04</v>
      </c>
      <c r="F5859" s="32">
        <f t="shared" si="365"/>
        <v>0.31000000000000005</v>
      </c>
      <c r="H5859">
        <v>2014</v>
      </c>
      <c r="I5859">
        <v>313</v>
      </c>
      <c r="J5859">
        <v>1600</v>
      </c>
      <c r="K5859">
        <v>2250</v>
      </c>
      <c r="L5859" s="33">
        <f t="shared" si="366"/>
        <v>2.25</v>
      </c>
      <c r="M5859" s="32">
        <f t="shared" si="367"/>
        <v>0.3600000000000001</v>
      </c>
      <c r="O5859" s="34">
        <v>40249.666666666664</v>
      </c>
      <c r="P5859" s="33">
        <v>0.31000000000000005</v>
      </c>
      <c r="Q5859" s="33">
        <v>0.3600000000000001</v>
      </c>
    </row>
    <row r="5860" spans="1:17">
      <c r="A5860">
        <v>2014</v>
      </c>
      <c r="B5860">
        <v>313</v>
      </c>
      <c r="C5860">
        <v>1610</v>
      </c>
      <c r="D5860">
        <v>3050</v>
      </c>
      <c r="E5860" s="33">
        <f t="shared" si="364"/>
        <v>3.05</v>
      </c>
      <c r="F5860" s="32">
        <f t="shared" si="365"/>
        <v>0.31999999999999984</v>
      </c>
      <c r="H5860">
        <v>2014</v>
      </c>
      <c r="I5860">
        <v>313</v>
      </c>
      <c r="J5860">
        <v>1610</v>
      </c>
      <c r="K5860">
        <v>2260</v>
      </c>
      <c r="L5860" s="33">
        <f t="shared" si="366"/>
        <v>2.2599999999999998</v>
      </c>
      <c r="M5860" s="32">
        <f t="shared" si="367"/>
        <v>0.36999999999999988</v>
      </c>
      <c r="O5860" s="34">
        <v>40249.673611111109</v>
      </c>
      <c r="P5860" s="33">
        <v>0.31999999999999984</v>
      </c>
      <c r="Q5860" s="33">
        <v>0.36999999999999988</v>
      </c>
    </row>
    <row r="5861" spans="1:17">
      <c r="A5861">
        <v>2014</v>
      </c>
      <c r="B5861">
        <v>313</v>
      </c>
      <c r="C5861">
        <v>1620</v>
      </c>
      <c r="D5861">
        <v>3060</v>
      </c>
      <c r="E5861" s="33">
        <f t="shared" si="364"/>
        <v>3.06</v>
      </c>
      <c r="F5861" s="32">
        <f t="shared" si="365"/>
        <v>0.33000000000000007</v>
      </c>
      <c r="H5861">
        <v>2014</v>
      </c>
      <c r="I5861">
        <v>313</v>
      </c>
      <c r="J5861">
        <v>1620</v>
      </c>
      <c r="K5861">
        <v>2260</v>
      </c>
      <c r="L5861" s="33">
        <f t="shared" si="366"/>
        <v>2.2599999999999998</v>
      </c>
      <c r="M5861" s="32">
        <f t="shared" si="367"/>
        <v>0.36999999999999988</v>
      </c>
      <c r="O5861" s="34">
        <v>40249.680555555555</v>
      </c>
      <c r="P5861" s="33">
        <v>0.33000000000000007</v>
      </c>
      <c r="Q5861" s="33">
        <v>0.36999999999999988</v>
      </c>
    </row>
    <row r="5862" spans="1:17">
      <c r="A5862">
        <v>2014</v>
      </c>
      <c r="B5862">
        <v>313</v>
      </c>
      <c r="C5862">
        <v>1630</v>
      </c>
      <c r="D5862">
        <v>3080</v>
      </c>
      <c r="E5862" s="33">
        <f t="shared" si="364"/>
        <v>3.08</v>
      </c>
      <c r="F5862" s="32">
        <f t="shared" si="365"/>
        <v>0.35000000000000009</v>
      </c>
      <c r="H5862">
        <v>2014</v>
      </c>
      <c r="I5862">
        <v>313</v>
      </c>
      <c r="J5862">
        <v>1630</v>
      </c>
      <c r="K5862">
        <v>2260</v>
      </c>
      <c r="L5862" s="33">
        <f t="shared" si="366"/>
        <v>2.2599999999999998</v>
      </c>
      <c r="M5862" s="32">
        <f t="shared" si="367"/>
        <v>0.36999999999999988</v>
      </c>
      <c r="O5862" s="34">
        <v>40249.6875</v>
      </c>
      <c r="P5862" s="33">
        <v>0.35000000000000009</v>
      </c>
      <c r="Q5862" s="33">
        <v>0.36999999999999988</v>
      </c>
    </row>
    <row r="5863" spans="1:17">
      <c r="A5863">
        <v>2014</v>
      </c>
      <c r="B5863">
        <v>313</v>
      </c>
      <c r="C5863">
        <v>1640</v>
      </c>
      <c r="D5863">
        <v>3090</v>
      </c>
      <c r="E5863" s="33">
        <f t="shared" si="364"/>
        <v>3.09</v>
      </c>
      <c r="F5863" s="32">
        <f t="shared" si="365"/>
        <v>0.35999999999999988</v>
      </c>
      <c r="H5863">
        <v>2014</v>
      </c>
      <c r="I5863">
        <v>313</v>
      </c>
      <c r="J5863">
        <v>1640</v>
      </c>
      <c r="K5863">
        <v>2260</v>
      </c>
      <c r="L5863" s="33">
        <f t="shared" si="366"/>
        <v>2.2599999999999998</v>
      </c>
      <c r="M5863" s="32">
        <f t="shared" si="367"/>
        <v>0.36999999999999988</v>
      </c>
      <c r="O5863" s="34">
        <v>40249.694444444445</v>
      </c>
      <c r="P5863" s="33">
        <v>0.35999999999999988</v>
      </c>
      <c r="Q5863" s="33">
        <v>0.36999999999999988</v>
      </c>
    </row>
    <row r="5864" spans="1:17">
      <c r="A5864">
        <v>2014</v>
      </c>
      <c r="B5864">
        <v>313</v>
      </c>
      <c r="C5864">
        <v>1650</v>
      </c>
      <c r="D5864">
        <v>3100</v>
      </c>
      <c r="E5864" s="33">
        <f t="shared" si="364"/>
        <v>3.1</v>
      </c>
      <c r="F5864" s="32">
        <f t="shared" si="365"/>
        <v>0.37000000000000011</v>
      </c>
      <c r="H5864">
        <v>2014</v>
      </c>
      <c r="I5864">
        <v>313</v>
      </c>
      <c r="J5864">
        <v>1650</v>
      </c>
      <c r="K5864">
        <v>2250</v>
      </c>
      <c r="L5864" s="33">
        <f t="shared" si="366"/>
        <v>2.25</v>
      </c>
      <c r="M5864" s="32">
        <f t="shared" si="367"/>
        <v>0.3600000000000001</v>
      </c>
      <c r="O5864" s="34">
        <v>40249.701388888891</v>
      </c>
      <c r="P5864" s="33">
        <v>0.37000000000000011</v>
      </c>
      <c r="Q5864" s="33">
        <v>0.3600000000000001</v>
      </c>
    </row>
    <row r="5865" spans="1:17">
      <c r="A5865">
        <v>2014</v>
      </c>
      <c r="B5865">
        <v>313</v>
      </c>
      <c r="C5865">
        <v>1700</v>
      </c>
      <c r="D5865">
        <v>3100</v>
      </c>
      <c r="E5865" s="33">
        <f t="shared" si="364"/>
        <v>3.1</v>
      </c>
      <c r="F5865" s="32">
        <f t="shared" si="365"/>
        <v>0.37000000000000011</v>
      </c>
      <c r="H5865">
        <v>2014</v>
      </c>
      <c r="I5865">
        <v>313</v>
      </c>
      <c r="J5865">
        <v>1700</v>
      </c>
      <c r="K5865">
        <v>2240</v>
      </c>
      <c r="L5865" s="33">
        <f t="shared" si="366"/>
        <v>2.2400000000000002</v>
      </c>
      <c r="M5865" s="32">
        <f t="shared" si="367"/>
        <v>0.35000000000000031</v>
      </c>
      <c r="O5865" s="34">
        <v>40249.708333333336</v>
      </c>
      <c r="P5865" s="33">
        <v>0.37000000000000011</v>
      </c>
      <c r="Q5865" s="33">
        <v>0.35000000000000031</v>
      </c>
    </row>
    <row r="5866" spans="1:17">
      <c r="A5866">
        <v>2014</v>
      </c>
      <c r="B5866">
        <v>313</v>
      </c>
      <c r="C5866">
        <v>1710</v>
      </c>
      <c r="D5866">
        <v>3110</v>
      </c>
      <c r="E5866" s="33">
        <f t="shared" si="364"/>
        <v>3.11</v>
      </c>
      <c r="F5866" s="32">
        <f t="shared" si="365"/>
        <v>0.37999999999999989</v>
      </c>
      <c r="H5866">
        <v>2014</v>
      </c>
      <c r="I5866">
        <v>313</v>
      </c>
      <c r="J5866">
        <v>1710</v>
      </c>
      <c r="K5866">
        <v>2240</v>
      </c>
      <c r="L5866" s="33">
        <f t="shared" si="366"/>
        <v>2.2400000000000002</v>
      </c>
      <c r="M5866" s="32">
        <f t="shared" si="367"/>
        <v>0.35000000000000031</v>
      </c>
      <c r="O5866" s="34">
        <v>40249.715277777781</v>
      </c>
      <c r="P5866" s="33">
        <v>0.37999999999999989</v>
      </c>
      <c r="Q5866" s="33">
        <v>0.35000000000000031</v>
      </c>
    </row>
    <row r="5867" spans="1:17">
      <c r="A5867">
        <v>2014</v>
      </c>
      <c r="B5867">
        <v>313</v>
      </c>
      <c r="C5867">
        <v>1720</v>
      </c>
      <c r="D5867">
        <v>3110</v>
      </c>
      <c r="E5867" s="33">
        <f t="shared" si="364"/>
        <v>3.11</v>
      </c>
      <c r="F5867" s="32">
        <f t="shared" si="365"/>
        <v>0.37999999999999989</v>
      </c>
      <c r="H5867">
        <v>2014</v>
      </c>
      <c r="I5867">
        <v>313</v>
      </c>
      <c r="J5867">
        <v>1720</v>
      </c>
      <c r="K5867">
        <v>2220</v>
      </c>
      <c r="L5867" s="33">
        <f t="shared" si="366"/>
        <v>2.2200000000000002</v>
      </c>
      <c r="M5867" s="32">
        <f t="shared" si="367"/>
        <v>0.33000000000000029</v>
      </c>
      <c r="O5867" s="34">
        <v>40249.722222222219</v>
      </c>
      <c r="P5867" s="33">
        <v>0.37999999999999989</v>
      </c>
      <c r="Q5867" s="33">
        <v>0.33000000000000029</v>
      </c>
    </row>
    <row r="5868" spans="1:17">
      <c r="A5868">
        <v>2014</v>
      </c>
      <c r="B5868">
        <v>313</v>
      </c>
      <c r="C5868">
        <v>1730</v>
      </c>
      <c r="D5868">
        <v>3110</v>
      </c>
      <c r="E5868" s="33">
        <f t="shared" si="364"/>
        <v>3.11</v>
      </c>
      <c r="F5868" s="32">
        <f t="shared" si="365"/>
        <v>0.37999999999999989</v>
      </c>
      <c r="H5868">
        <v>2014</v>
      </c>
      <c r="I5868">
        <v>313</v>
      </c>
      <c r="J5868">
        <v>1730</v>
      </c>
      <c r="K5868">
        <v>2210</v>
      </c>
      <c r="L5868" s="33">
        <f t="shared" si="366"/>
        <v>2.21</v>
      </c>
      <c r="M5868" s="32">
        <f t="shared" si="367"/>
        <v>0.32000000000000006</v>
      </c>
      <c r="O5868" s="34">
        <v>40249.729166666664</v>
      </c>
      <c r="P5868" s="33">
        <v>0.37999999999999989</v>
      </c>
      <c r="Q5868" s="33">
        <v>0.32000000000000006</v>
      </c>
    </row>
    <row r="5869" spans="1:17">
      <c r="A5869">
        <v>2014</v>
      </c>
      <c r="B5869">
        <v>313</v>
      </c>
      <c r="C5869">
        <v>1740</v>
      </c>
      <c r="D5869">
        <v>3110</v>
      </c>
      <c r="E5869" s="33">
        <f t="shared" si="364"/>
        <v>3.11</v>
      </c>
      <c r="F5869" s="32">
        <f t="shared" si="365"/>
        <v>0.37999999999999989</v>
      </c>
      <c r="H5869">
        <v>2014</v>
      </c>
      <c r="I5869">
        <v>313</v>
      </c>
      <c r="J5869">
        <v>1740</v>
      </c>
      <c r="K5869">
        <v>2200</v>
      </c>
      <c r="L5869" s="33">
        <f t="shared" si="366"/>
        <v>2.2000000000000002</v>
      </c>
      <c r="M5869" s="32">
        <f t="shared" si="367"/>
        <v>0.31000000000000028</v>
      </c>
      <c r="O5869" s="34">
        <v>40249.736111111109</v>
      </c>
      <c r="P5869" s="33">
        <v>0.37999999999999989</v>
      </c>
      <c r="Q5869" s="33">
        <v>0.31000000000000028</v>
      </c>
    </row>
    <row r="5870" spans="1:17">
      <c r="A5870">
        <v>2014</v>
      </c>
      <c r="B5870">
        <v>313</v>
      </c>
      <c r="C5870">
        <v>1750</v>
      </c>
      <c r="D5870">
        <v>3110</v>
      </c>
      <c r="E5870" s="33">
        <f t="shared" si="364"/>
        <v>3.11</v>
      </c>
      <c r="F5870" s="32">
        <f t="shared" si="365"/>
        <v>0.37999999999999989</v>
      </c>
      <c r="H5870">
        <v>2014</v>
      </c>
      <c r="I5870">
        <v>313</v>
      </c>
      <c r="J5870">
        <v>1750</v>
      </c>
      <c r="K5870">
        <v>2180</v>
      </c>
      <c r="L5870" s="33">
        <f t="shared" si="366"/>
        <v>2.1800000000000002</v>
      </c>
      <c r="M5870" s="32">
        <f t="shared" si="367"/>
        <v>0.29000000000000026</v>
      </c>
      <c r="O5870" s="34">
        <v>40249.743055555555</v>
      </c>
      <c r="P5870" s="33">
        <v>0.37999999999999989</v>
      </c>
      <c r="Q5870" s="33">
        <v>0.29000000000000026</v>
      </c>
    </row>
    <row r="5871" spans="1:17">
      <c r="A5871">
        <v>2014</v>
      </c>
      <c r="B5871">
        <v>313</v>
      </c>
      <c r="C5871">
        <v>1800</v>
      </c>
      <c r="D5871">
        <v>3100</v>
      </c>
      <c r="E5871" s="33">
        <f t="shared" si="364"/>
        <v>3.1</v>
      </c>
      <c r="F5871" s="32">
        <f t="shared" si="365"/>
        <v>0.37000000000000011</v>
      </c>
      <c r="H5871">
        <v>2014</v>
      </c>
      <c r="I5871">
        <v>313</v>
      </c>
      <c r="J5871">
        <v>1800</v>
      </c>
      <c r="K5871">
        <v>2160</v>
      </c>
      <c r="L5871" s="33">
        <f t="shared" si="366"/>
        <v>2.16</v>
      </c>
      <c r="M5871" s="32">
        <f t="shared" si="367"/>
        <v>0.27000000000000024</v>
      </c>
      <c r="O5871" s="34">
        <v>40249.75</v>
      </c>
      <c r="P5871" s="33">
        <v>0.37000000000000011</v>
      </c>
      <c r="Q5871" s="33">
        <v>0.27000000000000024</v>
      </c>
    </row>
    <row r="5872" spans="1:17">
      <c r="A5872">
        <v>2014</v>
      </c>
      <c r="B5872">
        <v>313</v>
      </c>
      <c r="C5872">
        <v>1810</v>
      </c>
      <c r="D5872">
        <v>3090</v>
      </c>
      <c r="E5872" s="33">
        <f t="shared" si="364"/>
        <v>3.09</v>
      </c>
      <c r="F5872" s="32">
        <f t="shared" si="365"/>
        <v>0.35999999999999988</v>
      </c>
      <c r="H5872">
        <v>2014</v>
      </c>
      <c r="I5872">
        <v>313</v>
      </c>
      <c r="J5872">
        <v>1810</v>
      </c>
      <c r="K5872">
        <v>2140</v>
      </c>
      <c r="L5872" s="33">
        <f t="shared" si="366"/>
        <v>2.14</v>
      </c>
      <c r="M5872" s="32">
        <f t="shared" si="367"/>
        <v>0.25000000000000022</v>
      </c>
      <c r="O5872" s="34">
        <v>40249.756944444445</v>
      </c>
      <c r="P5872" s="33">
        <v>0.35999999999999988</v>
      </c>
      <c r="Q5872" s="33">
        <v>0.25000000000000022</v>
      </c>
    </row>
    <row r="5873" spans="1:17">
      <c r="A5873">
        <v>2014</v>
      </c>
      <c r="B5873">
        <v>313</v>
      </c>
      <c r="C5873">
        <v>1820</v>
      </c>
      <c r="D5873">
        <v>3080</v>
      </c>
      <c r="E5873" s="33">
        <f t="shared" si="364"/>
        <v>3.08</v>
      </c>
      <c r="F5873" s="32">
        <f t="shared" si="365"/>
        <v>0.35000000000000009</v>
      </c>
      <c r="H5873">
        <v>2014</v>
      </c>
      <c r="I5873">
        <v>313</v>
      </c>
      <c r="J5873">
        <v>1820</v>
      </c>
      <c r="K5873">
        <v>2120</v>
      </c>
      <c r="L5873" s="33">
        <f t="shared" si="366"/>
        <v>2.12</v>
      </c>
      <c r="M5873" s="32">
        <f t="shared" si="367"/>
        <v>0.2300000000000002</v>
      </c>
      <c r="O5873" s="34">
        <v>40249.763888888891</v>
      </c>
      <c r="P5873" s="33">
        <v>0.35000000000000009</v>
      </c>
      <c r="Q5873" s="33">
        <v>0.2300000000000002</v>
      </c>
    </row>
    <row r="5874" spans="1:17">
      <c r="A5874">
        <v>2014</v>
      </c>
      <c r="B5874">
        <v>313</v>
      </c>
      <c r="C5874">
        <v>1830</v>
      </c>
      <c r="D5874">
        <v>3070</v>
      </c>
      <c r="E5874" s="33">
        <f t="shared" si="364"/>
        <v>3.07</v>
      </c>
      <c r="F5874" s="32">
        <f t="shared" si="365"/>
        <v>0.33999999999999986</v>
      </c>
      <c r="H5874">
        <v>2014</v>
      </c>
      <c r="I5874">
        <v>313</v>
      </c>
      <c r="J5874">
        <v>1830</v>
      </c>
      <c r="K5874">
        <v>2100</v>
      </c>
      <c r="L5874" s="33">
        <f t="shared" si="366"/>
        <v>2.1</v>
      </c>
      <c r="M5874" s="32">
        <f t="shared" si="367"/>
        <v>0.21000000000000019</v>
      </c>
      <c r="O5874" s="34">
        <v>40249.770833333336</v>
      </c>
      <c r="P5874" s="33">
        <v>0.33999999999999986</v>
      </c>
      <c r="Q5874" s="33">
        <v>0.21000000000000019</v>
      </c>
    </row>
    <row r="5875" spans="1:17">
      <c r="A5875">
        <v>2014</v>
      </c>
      <c r="B5875">
        <v>313</v>
      </c>
      <c r="C5875">
        <v>1840</v>
      </c>
      <c r="D5875">
        <v>3060</v>
      </c>
      <c r="E5875" s="33">
        <f t="shared" si="364"/>
        <v>3.06</v>
      </c>
      <c r="F5875" s="32">
        <f t="shared" si="365"/>
        <v>0.33000000000000007</v>
      </c>
      <c r="H5875">
        <v>2014</v>
      </c>
      <c r="I5875">
        <v>313</v>
      </c>
      <c r="J5875">
        <v>1840</v>
      </c>
      <c r="K5875">
        <v>2080</v>
      </c>
      <c r="L5875" s="33">
        <f t="shared" si="366"/>
        <v>2.08</v>
      </c>
      <c r="M5875" s="32">
        <f t="shared" si="367"/>
        <v>0.19000000000000017</v>
      </c>
      <c r="O5875" s="34">
        <v>40249.777777777781</v>
      </c>
      <c r="P5875" s="33">
        <v>0.33000000000000007</v>
      </c>
      <c r="Q5875" s="33">
        <v>0.19000000000000017</v>
      </c>
    </row>
    <row r="5876" spans="1:17">
      <c r="A5876">
        <v>2014</v>
      </c>
      <c r="B5876">
        <v>313</v>
      </c>
      <c r="C5876">
        <v>1850</v>
      </c>
      <c r="D5876">
        <v>3050</v>
      </c>
      <c r="E5876" s="33">
        <f t="shared" si="364"/>
        <v>3.05</v>
      </c>
      <c r="F5876" s="32">
        <f t="shared" si="365"/>
        <v>0.31999999999999984</v>
      </c>
      <c r="H5876">
        <v>2014</v>
      </c>
      <c r="I5876">
        <v>313</v>
      </c>
      <c r="J5876">
        <v>1850</v>
      </c>
      <c r="K5876">
        <v>2060</v>
      </c>
      <c r="L5876" s="33">
        <f t="shared" si="366"/>
        <v>2.06</v>
      </c>
      <c r="M5876" s="32">
        <f t="shared" si="367"/>
        <v>0.17000000000000015</v>
      </c>
      <c r="O5876" s="34">
        <v>40249.784722222219</v>
      </c>
      <c r="P5876" s="33">
        <v>0.31999999999999984</v>
      </c>
      <c r="Q5876" s="33">
        <v>0.17000000000000015</v>
      </c>
    </row>
    <row r="5877" spans="1:17">
      <c r="A5877">
        <v>2014</v>
      </c>
      <c r="B5877">
        <v>313</v>
      </c>
      <c r="C5877">
        <v>1900</v>
      </c>
      <c r="D5877">
        <v>3030</v>
      </c>
      <c r="E5877" s="33">
        <f t="shared" si="364"/>
        <v>3.03</v>
      </c>
      <c r="F5877" s="32">
        <f t="shared" si="365"/>
        <v>0.29999999999999982</v>
      </c>
      <c r="H5877">
        <v>2014</v>
      </c>
      <c r="I5877">
        <v>313</v>
      </c>
      <c r="J5877">
        <v>1900</v>
      </c>
      <c r="K5877">
        <v>2040</v>
      </c>
      <c r="L5877" s="33">
        <f t="shared" si="366"/>
        <v>2.04</v>
      </c>
      <c r="M5877" s="32">
        <f t="shared" si="367"/>
        <v>0.15000000000000013</v>
      </c>
      <c r="O5877" s="34">
        <v>40249.791666666664</v>
      </c>
      <c r="P5877" s="33">
        <v>0.29999999999999982</v>
      </c>
      <c r="Q5877" s="33">
        <v>0.15000000000000013</v>
      </c>
    </row>
    <row r="5878" spans="1:17">
      <c r="A5878">
        <v>2014</v>
      </c>
      <c r="B5878">
        <v>313</v>
      </c>
      <c r="C5878">
        <v>1910</v>
      </c>
      <c r="D5878">
        <v>3010</v>
      </c>
      <c r="E5878" s="33">
        <f t="shared" si="364"/>
        <v>3.01</v>
      </c>
      <c r="F5878" s="32">
        <f t="shared" si="365"/>
        <v>0.2799999999999998</v>
      </c>
      <c r="H5878">
        <v>2014</v>
      </c>
      <c r="I5878">
        <v>313</v>
      </c>
      <c r="J5878">
        <v>1910</v>
      </c>
      <c r="K5878">
        <v>2020</v>
      </c>
      <c r="L5878" s="33">
        <f t="shared" si="366"/>
        <v>2.02</v>
      </c>
      <c r="M5878" s="32">
        <f t="shared" si="367"/>
        <v>0.13000000000000012</v>
      </c>
      <c r="O5878" s="34">
        <v>40249.798611111109</v>
      </c>
      <c r="P5878" s="33">
        <v>0.2799999999999998</v>
      </c>
      <c r="Q5878" s="33">
        <v>0.13000000000000012</v>
      </c>
    </row>
    <row r="5879" spans="1:17">
      <c r="A5879">
        <v>2014</v>
      </c>
      <c r="B5879">
        <v>313</v>
      </c>
      <c r="C5879">
        <v>1920</v>
      </c>
      <c r="D5879">
        <v>3000</v>
      </c>
      <c r="E5879" s="33">
        <f t="shared" si="364"/>
        <v>3</v>
      </c>
      <c r="F5879" s="32">
        <f t="shared" si="365"/>
        <v>0.27</v>
      </c>
      <c r="H5879">
        <v>2014</v>
      </c>
      <c r="I5879">
        <v>313</v>
      </c>
      <c r="J5879">
        <v>1920</v>
      </c>
      <c r="K5879">
        <v>1990</v>
      </c>
      <c r="L5879" s="33">
        <f t="shared" si="366"/>
        <v>1.99</v>
      </c>
      <c r="M5879" s="32">
        <f t="shared" si="367"/>
        <v>0.10000000000000009</v>
      </c>
      <c r="O5879" s="34">
        <v>40249.805555555555</v>
      </c>
      <c r="P5879" s="33">
        <v>0.27</v>
      </c>
      <c r="Q5879" s="33">
        <v>0.10000000000000009</v>
      </c>
    </row>
    <row r="5880" spans="1:17">
      <c r="A5880">
        <v>2014</v>
      </c>
      <c r="B5880">
        <v>313</v>
      </c>
      <c r="C5880">
        <v>1930</v>
      </c>
      <c r="D5880">
        <v>2980</v>
      </c>
      <c r="E5880" s="33">
        <f t="shared" si="364"/>
        <v>2.98</v>
      </c>
      <c r="F5880" s="32">
        <f t="shared" si="365"/>
        <v>0.25</v>
      </c>
      <c r="H5880">
        <v>2014</v>
      </c>
      <c r="I5880">
        <v>313</v>
      </c>
      <c r="J5880">
        <v>1930</v>
      </c>
      <c r="K5880">
        <v>1970</v>
      </c>
      <c r="L5880" s="33">
        <f t="shared" si="366"/>
        <v>1.97</v>
      </c>
      <c r="M5880" s="32">
        <f t="shared" si="367"/>
        <v>8.0000000000000071E-2</v>
      </c>
      <c r="O5880" s="34">
        <v>40249.8125</v>
      </c>
      <c r="P5880" s="33">
        <v>0.25</v>
      </c>
      <c r="Q5880" s="33">
        <v>8.0000000000000071E-2</v>
      </c>
    </row>
    <row r="5881" spans="1:17">
      <c r="A5881">
        <v>2014</v>
      </c>
      <c r="B5881">
        <v>313</v>
      </c>
      <c r="C5881">
        <v>1940</v>
      </c>
      <c r="D5881">
        <v>2970</v>
      </c>
      <c r="E5881" s="33">
        <f t="shared" si="364"/>
        <v>2.97</v>
      </c>
      <c r="F5881" s="32">
        <f t="shared" si="365"/>
        <v>0.24000000000000021</v>
      </c>
      <c r="H5881">
        <v>2014</v>
      </c>
      <c r="I5881">
        <v>313</v>
      </c>
      <c r="J5881">
        <v>1940</v>
      </c>
      <c r="K5881">
        <v>1950</v>
      </c>
      <c r="L5881" s="33">
        <f t="shared" si="366"/>
        <v>1.95</v>
      </c>
      <c r="M5881" s="32">
        <f t="shared" si="367"/>
        <v>6.0000000000000053E-2</v>
      </c>
      <c r="O5881" s="34">
        <v>40249.819444444445</v>
      </c>
      <c r="P5881" s="33">
        <v>0.24000000000000021</v>
      </c>
      <c r="Q5881" s="33">
        <v>6.0000000000000053E-2</v>
      </c>
    </row>
    <row r="5882" spans="1:17">
      <c r="A5882">
        <v>2014</v>
      </c>
      <c r="B5882">
        <v>313</v>
      </c>
      <c r="C5882">
        <v>1950</v>
      </c>
      <c r="D5882">
        <v>2950</v>
      </c>
      <c r="E5882" s="33">
        <f t="shared" si="364"/>
        <v>2.95</v>
      </c>
      <c r="F5882" s="32">
        <f t="shared" si="365"/>
        <v>0.2200000000000002</v>
      </c>
      <c r="H5882">
        <v>2014</v>
      </c>
      <c r="I5882">
        <v>313</v>
      </c>
      <c r="J5882">
        <v>1950</v>
      </c>
      <c r="K5882">
        <v>1930</v>
      </c>
      <c r="L5882" s="33">
        <f t="shared" si="366"/>
        <v>1.93</v>
      </c>
      <c r="M5882" s="32">
        <f t="shared" si="367"/>
        <v>4.0000000000000036E-2</v>
      </c>
      <c r="O5882" s="34">
        <v>40249.826388888891</v>
      </c>
      <c r="P5882" s="33">
        <v>0.2200000000000002</v>
      </c>
      <c r="Q5882" s="33">
        <v>4.0000000000000036E-2</v>
      </c>
    </row>
    <row r="5883" spans="1:17">
      <c r="A5883">
        <v>2014</v>
      </c>
      <c r="B5883">
        <v>313</v>
      </c>
      <c r="C5883">
        <v>2000</v>
      </c>
      <c r="D5883">
        <v>2940</v>
      </c>
      <c r="E5883" s="33">
        <f t="shared" si="364"/>
        <v>2.94</v>
      </c>
      <c r="F5883" s="32">
        <f t="shared" si="365"/>
        <v>0.20999999999999996</v>
      </c>
      <c r="H5883">
        <v>2014</v>
      </c>
      <c r="I5883">
        <v>313</v>
      </c>
      <c r="J5883">
        <v>2000</v>
      </c>
      <c r="K5883">
        <v>1910</v>
      </c>
      <c r="L5883" s="33">
        <f t="shared" si="366"/>
        <v>1.91</v>
      </c>
      <c r="M5883" s="32">
        <f t="shared" si="367"/>
        <v>2.0000000000000018E-2</v>
      </c>
      <c r="O5883" s="34">
        <v>40249.833333333336</v>
      </c>
      <c r="P5883" s="33">
        <v>0.20999999999999996</v>
      </c>
      <c r="Q5883" s="33">
        <v>2.0000000000000018E-2</v>
      </c>
    </row>
    <row r="5884" spans="1:17">
      <c r="A5884">
        <v>2014</v>
      </c>
      <c r="B5884">
        <v>313</v>
      </c>
      <c r="C5884">
        <v>2010</v>
      </c>
      <c r="D5884">
        <v>2930</v>
      </c>
      <c r="E5884" s="33">
        <f t="shared" si="364"/>
        <v>2.93</v>
      </c>
      <c r="F5884" s="32">
        <f t="shared" si="365"/>
        <v>0.20000000000000018</v>
      </c>
      <c r="H5884">
        <v>2014</v>
      </c>
      <c r="I5884">
        <v>313</v>
      </c>
      <c r="J5884">
        <v>2010</v>
      </c>
      <c r="K5884">
        <v>1900</v>
      </c>
      <c r="L5884" s="33">
        <f t="shared" si="366"/>
        <v>1.9</v>
      </c>
      <c r="M5884" s="32">
        <f t="shared" si="367"/>
        <v>1.0000000000000009E-2</v>
      </c>
      <c r="O5884" s="34">
        <v>40249.840277777781</v>
      </c>
      <c r="P5884" s="33">
        <v>0.20000000000000018</v>
      </c>
      <c r="Q5884" s="33">
        <v>1.0000000000000009E-2</v>
      </c>
    </row>
    <row r="5885" spans="1:17">
      <c r="A5885">
        <v>2014</v>
      </c>
      <c r="B5885">
        <v>313</v>
      </c>
      <c r="C5885">
        <v>2020</v>
      </c>
      <c r="D5885">
        <v>2910</v>
      </c>
      <c r="E5885" s="33">
        <f t="shared" si="364"/>
        <v>2.91</v>
      </c>
      <c r="F5885" s="32">
        <f t="shared" si="365"/>
        <v>0.18000000000000016</v>
      </c>
      <c r="H5885">
        <v>2014</v>
      </c>
      <c r="I5885">
        <v>313</v>
      </c>
      <c r="J5885">
        <v>2020</v>
      </c>
      <c r="K5885">
        <v>1880</v>
      </c>
      <c r="L5885" s="33">
        <f t="shared" si="366"/>
        <v>1.88</v>
      </c>
      <c r="M5885" s="32">
        <f t="shared" si="367"/>
        <v>-1.0000000000000009E-2</v>
      </c>
      <c r="O5885" s="34">
        <v>40249.847222222219</v>
      </c>
      <c r="P5885" s="33">
        <v>0.18000000000000016</v>
      </c>
      <c r="Q5885" s="33">
        <v>-1.0000000000000009E-2</v>
      </c>
    </row>
    <row r="5886" spans="1:17">
      <c r="A5886">
        <v>2014</v>
      </c>
      <c r="B5886">
        <v>313</v>
      </c>
      <c r="C5886">
        <v>2030</v>
      </c>
      <c r="D5886">
        <v>2900</v>
      </c>
      <c r="E5886" s="33">
        <f t="shared" si="364"/>
        <v>2.9</v>
      </c>
      <c r="F5886" s="32">
        <f t="shared" si="365"/>
        <v>0.16999999999999993</v>
      </c>
      <c r="H5886">
        <v>2014</v>
      </c>
      <c r="I5886">
        <v>313</v>
      </c>
      <c r="J5886">
        <v>2030</v>
      </c>
      <c r="K5886">
        <v>1860</v>
      </c>
      <c r="L5886" s="33">
        <f t="shared" si="366"/>
        <v>1.86</v>
      </c>
      <c r="M5886" s="32">
        <f t="shared" si="367"/>
        <v>-2.9999999999999805E-2</v>
      </c>
      <c r="O5886" s="34">
        <v>40249.854166666664</v>
      </c>
      <c r="P5886" s="33">
        <v>0.16999999999999993</v>
      </c>
      <c r="Q5886" s="33">
        <v>-2.9999999999999805E-2</v>
      </c>
    </row>
    <row r="5887" spans="1:17">
      <c r="A5887">
        <v>2014</v>
      </c>
      <c r="B5887">
        <v>313</v>
      </c>
      <c r="C5887">
        <v>2040</v>
      </c>
      <c r="D5887">
        <v>2890</v>
      </c>
      <c r="E5887" s="33">
        <f t="shared" si="364"/>
        <v>2.89</v>
      </c>
      <c r="F5887" s="32">
        <f t="shared" si="365"/>
        <v>0.16000000000000014</v>
      </c>
      <c r="H5887">
        <v>2014</v>
      </c>
      <c r="I5887">
        <v>313</v>
      </c>
      <c r="J5887">
        <v>2040</v>
      </c>
      <c r="K5887">
        <v>1850</v>
      </c>
      <c r="L5887" s="33">
        <f t="shared" si="366"/>
        <v>1.85</v>
      </c>
      <c r="M5887" s="32">
        <f t="shared" si="367"/>
        <v>-3.9999999999999813E-2</v>
      </c>
      <c r="O5887" s="34">
        <v>40249.861111111109</v>
      </c>
      <c r="P5887" s="33">
        <v>0.16000000000000014</v>
      </c>
      <c r="Q5887" s="33">
        <v>-3.9999999999999813E-2</v>
      </c>
    </row>
    <row r="5888" spans="1:17">
      <c r="A5888">
        <v>2014</v>
      </c>
      <c r="B5888">
        <v>313</v>
      </c>
      <c r="C5888">
        <v>2050</v>
      </c>
      <c r="D5888">
        <v>2880</v>
      </c>
      <c r="E5888" s="33">
        <f t="shared" si="364"/>
        <v>2.88</v>
      </c>
      <c r="F5888" s="32">
        <f t="shared" si="365"/>
        <v>0.14999999999999991</v>
      </c>
      <c r="H5888">
        <v>2014</v>
      </c>
      <c r="I5888">
        <v>313</v>
      </c>
      <c r="J5888">
        <v>2050</v>
      </c>
      <c r="K5888">
        <v>1830</v>
      </c>
      <c r="L5888" s="33">
        <f t="shared" si="366"/>
        <v>1.83</v>
      </c>
      <c r="M5888" s="32">
        <f t="shared" si="367"/>
        <v>-5.9999999999999831E-2</v>
      </c>
      <c r="O5888" s="34">
        <v>40249.868055555555</v>
      </c>
      <c r="P5888" s="33">
        <v>0.14999999999999991</v>
      </c>
      <c r="Q5888" s="33">
        <v>-5.9999999999999831E-2</v>
      </c>
    </row>
    <row r="5889" spans="1:17">
      <c r="A5889">
        <v>2014</v>
      </c>
      <c r="B5889">
        <v>313</v>
      </c>
      <c r="C5889">
        <v>2100</v>
      </c>
      <c r="D5889">
        <v>2870</v>
      </c>
      <c r="E5889" s="33">
        <f t="shared" si="364"/>
        <v>2.87</v>
      </c>
      <c r="F5889" s="32">
        <f t="shared" si="365"/>
        <v>0.14000000000000012</v>
      </c>
      <c r="H5889">
        <v>2014</v>
      </c>
      <c r="I5889">
        <v>313</v>
      </c>
      <c r="J5889">
        <v>2100</v>
      </c>
      <c r="K5889">
        <v>1820</v>
      </c>
      <c r="L5889" s="33">
        <f t="shared" si="366"/>
        <v>1.82</v>
      </c>
      <c r="M5889" s="32">
        <f t="shared" si="367"/>
        <v>-6.999999999999984E-2</v>
      </c>
      <c r="O5889" s="34">
        <v>40249.875</v>
      </c>
      <c r="P5889" s="33">
        <v>0.14000000000000012</v>
      </c>
      <c r="Q5889" s="33">
        <v>-6.999999999999984E-2</v>
      </c>
    </row>
    <row r="5890" spans="1:17">
      <c r="A5890">
        <v>2014</v>
      </c>
      <c r="B5890">
        <v>313</v>
      </c>
      <c r="C5890">
        <v>2110</v>
      </c>
      <c r="D5890">
        <v>2850</v>
      </c>
      <c r="E5890" s="33">
        <f t="shared" si="364"/>
        <v>2.85</v>
      </c>
      <c r="F5890" s="32">
        <f t="shared" si="365"/>
        <v>0.12000000000000011</v>
      </c>
      <c r="H5890">
        <v>2014</v>
      </c>
      <c r="I5890">
        <v>313</v>
      </c>
      <c r="J5890">
        <v>2110</v>
      </c>
      <c r="K5890">
        <v>1800</v>
      </c>
      <c r="L5890" s="33">
        <f t="shared" si="366"/>
        <v>1.8</v>
      </c>
      <c r="M5890" s="32">
        <f t="shared" si="367"/>
        <v>-8.9999999999999858E-2</v>
      </c>
      <c r="O5890" s="34">
        <v>40249.881944444445</v>
      </c>
      <c r="P5890" s="33">
        <v>0.12000000000000011</v>
      </c>
      <c r="Q5890" s="33">
        <v>-8.9999999999999858E-2</v>
      </c>
    </row>
    <row r="5891" spans="1:17">
      <c r="A5891">
        <v>2014</v>
      </c>
      <c r="B5891">
        <v>313</v>
      </c>
      <c r="C5891">
        <v>2120</v>
      </c>
      <c r="D5891">
        <v>2840</v>
      </c>
      <c r="E5891" s="33">
        <f t="shared" si="364"/>
        <v>2.84</v>
      </c>
      <c r="F5891" s="32">
        <f t="shared" si="365"/>
        <v>0.10999999999999988</v>
      </c>
      <c r="H5891">
        <v>2014</v>
      </c>
      <c r="I5891">
        <v>313</v>
      </c>
      <c r="J5891">
        <v>2120</v>
      </c>
      <c r="K5891">
        <v>1790</v>
      </c>
      <c r="L5891" s="33">
        <f t="shared" si="366"/>
        <v>1.79</v>
      </c>
      <c r="M5891" s="32">
        <f t="shared" si="367"/>
        <v>-9.9999999999999867E-2</v>
      </c>
      <c r="O5891" s="34">
        <v>40249.888888888891</v>
      </c>
      <c r="P5891" s="33">
        <v>0.10999999999999988</v>
      </c>
      <c r="Q5891" s="33">
        <v>-9.9999999999999867E-2</v>
      </c>
    </row>
    <row r="5892" spans="1:17">
      <c r="A5892">
        <v>2014</v>
      </c>
      <c r="B5892">
        <v>313</v>
      </c>
      <c r="C5892">
        <v>2130</v>
      </c>
      <c r="D5892">
        <v>2830</v>
      </c>
      <c r="E5892" s="33">
        <f t="shared" ref="E5892:E5955" si="368">ROUND(D5892/1000,2)</f>
        <v>2.83</v>
      </c>
      <c r="F5892" s="32">
        <f t="shared" ref="F5892:F5955" si="369">E5892-E$8499</f>
        <v>0.10000000000000009</v>
      </c>
      <c r="H5892">
        <v>2014</v>
      </c>
      <c r="I5892">
        <v>313</v>
      </c>
      <c r="J5892">
        <v>2130</v>
      </c>
      <c r="K5892">
        <v>1780</v>
      </c>
      <c r="L5892" s="33">
        <f t="shared" ref="L5892:L5955" si="370">ROUND(K5892/1000,2)</f>
        <v>1.78</v>
      </c>
      <c r="M5892" s="32">
        <f t="shared" ref="M5892:M5955" si="371">L5892-L$8499</f>
        <v>-0.10999999999999988</v>
      </c>
      <c r="O5892" s="34">
        <v>40249.895833333336</v>
      </c>
      <c r="P5892" s="33">
        <v>0.10000000000000009</v>
      </c>
      <c r="Q5892" s="33">
        <v>-0.10999999999999988</v>
      </c>
    </row>
    <row r="5893" spans="1:17">
      <c r="A5893">
        <v>2014</v>
      </c>
      <c r="B5893">
        <v>313</v>
      </c>
      <c r="C5893">
        <v>2140</v>
      </c>
      <c r="D5893">
        <v>2810</v>
      </c>
      <c r="E5893" s="33">
        <f t="shared" si="368"/>
        <v>2.81</v>
      </c>
      <c r="F5893" s="32">
        <f t="shared" si="369"/>
        <v>8.0000000000000071E-2</v>
      </c>
      <c r="H5893">
        <v>2014</v>
      </c>
      <c r="I5893">
        <v>313</v>
      </c>
      <c r="J5893">
        <v>2140</v>
      </c>
      <c r="K5893">
        <v>1760</v>
      </c>
      <c r="L5893" s="33">
        <f t="shared" si="370"/>
        <v>1.76</v>
      </c>
      <c r="M5893" s="32">
        <f t="shared" si="371"/>
        <v>-0.12999999999999989</v>
      </c>
      <c r="O5893" s="34">
        <v>40249.902777777781</v>
      </c>
      <c r="P5893" s="33">
        <v>8.0000000000000071E-2</v>
      </c>
      <c r="Q5893" s="33">
        <v>-0.12999999999999989</v>
      </c>
    </row>
    <row r="5894" spans="1:17">
      <c r="A5894">
        <v>2014</v>
      </c>
      <c r="B5894">
        <v>313</v>
      </c>
      <c r="C5894">
        <v>2150</v>
      </c>
      <c r="D5894">
        <v>2800</v>
      </c>
      <c r="E5894" s="33">
        <f t="shared" si="368"/>
        <v>2.8</v>
      </c>
      <c r="F5894" s="32">
        <f t="shared" si="369"/>
        <v>6.999999999999984E-2</v>
      </c>
      <c r="H5894">
        <v>2014</v>
      </c>
      <c r="I5894">
        <v>313</v>
      </c>
      <c r="J5894">
        <v>2150</v>
      </c>
      <c r="K5894">
        <v>1750</v>
      </c>
      <c r="L5894" s="33">
        <f t="shared" si="370"/>
        <v>1.75</v>
      </c>
      <c r="M5894" s="32">
        <f t="shared" si="371"/>
        <v>-0.1399999999999999</v>
      </c>
      <c r="O5894" s="34">
        <v>40249.909722222219</v>
      </c>
      <c r="P5894" s="33">
        <v>6.999999999999984E-2</v>
      </c>
      <c r="Q5894" s="33">
        <v>-0.1399999999999999</v>
      </c>
    </row>
    <row r="5895" spans="1:17">
      <c r="A5895">
        <v>2014</v>
      </c>
      <c r="B5895">
        <v>313</v>
      </c>
      <c r="C5895">
        <v>2200</v>
      </c>
      <c r="D5895">
        <v>2780</v>
      </c>
      <c r="E5895" s="33">
        <f t="shared" si="368"/>
        <v>2.78</v>
      </c>
      <c r="F5895" s="32">
        <f t="shared" si="369"/>
        <v>4.9999999999999822E-2</v>
      </c>
      <c r="H5895">
        <v>2014</v>
      </c>
      <c r="I5895">
        <v>313</v>
      </c>
      <c r="J5895">
        <v>2200</v>
      </c>
      <c r="K5895">
        <v>1740</v>
      </c>
      <c r="L5895" s="33">
        <f t="shared" si="370"/>
        <v>1.74</v>
      </c>
      <c r="M5895" s="32">
        <f t="shared" si="371"/>
        <v>-0.14999999999999991</v>
      </c>
      <c r="O5895" s="34">
        <v>40249.916666666664</v>
      </c>
      <c r="P5895" s="33">
        <v>4.9999999999999822E-2</v>
      </c>
      <c r="Q5895" s="33">
        <v>-0.14999999999999991</v>
      </c>
    </row>
    <row r="5896" spans="1:17">
      <c r="A5896">
        <v>2014</v>
      </c>
      <c r="B5896">
        <v>313</v>
      </c>
      <c r="C5896">
        <v>2210</v>
      </c>
      <c r="D5896">
        <v>2770</v>
      </c>
      <c r="E5896" s="33">
        <f t="shared" si="368"/>
        <v>2.77</v>
      </c>
      <c r="F5896" s="32">
        <f t="shared" si="369"/>
        <v>4.0000000000000036E-2</v>
      </c>
      <c r="H5896">
        <v>2014</v>
      </c>
      <c r="I5896">
        <v>313</v>
      </c>
      <c r="J5896">
        <v>2210</v>
      </c>
      <c r="K5896">
        <v>1730</v>
      </c>
      <c r="L5896" s="33">
        <f t="shared" si="370"/>
        <v>1.73</v>
      </c>
      <c r="M5896" s="32">
        <f t="shared" si="371"/>
        <v>-0.15999999999999992</v>
      </c>
      <c r="O5896" s="34">
        <v>40249.923611111109</v>
      </c>
      <c r="P5896" s="33">
        <v>4.0000000000000036E-2</v>
      </c>
      <c r="Q5896" s="33">
        <v>-0.15999999999999992</v>
      </c>
    </row>
    <row r="5897" spans="1:17">
      <c r="A5897">
        <v>2014</v>
      </c>
      <c r="B5897">
        <v>313</v>
      </c>
      <c r="C5897">
        <v>2220</v>
      </c>
      <c r="D5897">
        <v>2750</v>
      </c>
      <c r="E5897" s="33">
        <f t="shared" si="368"/>
        <v>2.75</v>
      </c>
      <c r="F5897" s="32">
        <f t="shared" si="369"/>
        <v>2.0000000000000018E-2</v>
      </c>
      <c r="H5897">
        <v>2014</v>
      </c>
      <c r="I5897">
        <v>313</v>
      </c>
      <c r="J5897">
        <v>2220</v>
      </c>
      <c r="K5897">
        <v>1720</v>
      </c>
      <c r="L5897" s="33">
        <f t="shared" si="370"/>
        <v>1.72</v>
      </c>
      <c r="M5897" s="32">
        <f t="shared" si="371"/>
        <v>-0.16999999999999993</v>
      </c>
      <c r="O5897" s="34">
        <v>40249.930555555555</v>
      </c>
      <c r="P5897" s="33">
        <v>2.0000000000000018E-2</v>
      </c>
      <c r="Q5897" s="33">
        <v>-0.16999999999999993</v>
      </c>
    </row>
    <row r="5898" spans="1:17">
      <c r="A5898">
        <v>2014</v>
      </c>
      <c r="B5898">
        <v>313</v>
      </c>
      <c r="C5898">
        <v>2230</v>
      </c>
      <c r="D5898">
        <v>2740</v>
      </c>
      <c r="E5898" s="33">
        <f t="shared" si="368"/>
        <v>2.74</v>
      </c>
      <c r="F5898" s="32">
        <f t="shared" si="369"/>
        <v>1.0000000000000231E-2</v>
      </c>
      <c r="H5898">
        <v>2014</v>
      </c>
      <c r="I5898">
        <v>313</v>
      </c>
      <c r="J5898">
        <v>2230</v>
      </c>
      <c r="K5898">
        <v>1720</v>
      </c>
      <c r="L5898" s="33">
        <f t="shared" si="370"/>
        <v>1.72</v>
      </c>
      <c r="M5898" s="32">
        <f t="shared" si="371"/>
        <v>-0.16999999999999993</v>
      </c>
      <c r="O5898" s="34">
        <v>40249.9375</v>
      </c>
      <c r="P5898" s="33">
        <v>1.0000000000000231E-2</v>
      </c>
      <c r="Q5898" s="33">
        <v>-0.16999999999999993</v>
      </c>
    </row>
    <row r="5899" spans="1:17">
      <c r="A5899">
        <v>2014</v>
      </c>
      <c r="B5899">
        <v>313</v>
      </c>
      <c r="C5899">
        <v>2240</v>
      </c>
      <c r="D5899">
        <v>2720</v>
      </c>
      <c r="E5899" s="33">
        <f t="shared" si="368"/>
        <v>2.72</v>
      </c>
      <c r="F5899" s="32">
        <f t="shared" si="369"/>
        <v>-9.9999999999997868E-3</v>
      </c>
      <c r="H5899">
        <v>2014</v>
      </c>
      <c r="I5899">
        <v>313</v>
      </c>
      <c r="J5899">
        <v>2240</v>
      </c>
      <c r="K5899">
        <v>1710</v>
      </c>
      <c r="L5899" s="33">
        <f t="shared" si="370"/>
        <v>1.71</v>
      </c>
      <c r="M5899" s="32">
        <f t="shared" si="371"/>
        <v>-0.17999999999999994</v>
      </c>
      <c r="O5899" s="34">
        <v>40249.944444444445</v>
      </c>
      <c r="P5899" s="33">
        <v>-9.9999999999997868E-3</v>
      </c>
      <c r="Q5899" s="33">
        <v>-0.17999999999999994</v>
      </c>
    </row>
    <row r="5900" spans="1:17">
      <c r="A5900">
        <v>2014</v>
      </c>
      <c r="B5900">
        <v>313</v>
      </c>
      <c r="C5900">
        <v>2250</v>
      </c>
      <c r="D5900">
        <v>2700</v>
      </c>
      <c r="E5900" s="33">
        <f t="shared" si="368"/>
        <v>2.7</v>
      </c>
      <c r="F5900" s="32">
        <f t="shared" si="369"/>
        <v>-2.9999999999999805E-2</v>
      </c>
      <c r="H5900">
        <v>2014</v>
      </c>
      <c r="I5900">
        <v>313</v>
      </c>
      <c r="J5900">
        <v>2250</v>
      </c>
      <c r="K5900">
        <v>1700</v>
      </c>
      <c r="L5900" s="33">
        <f t="shared" si="370"/>
        <v>1.7</v>
      </c>
      <c r="M5900" s="32">
        <f t="shared" si="371"/>
        <v>-0.18999999999999995</v>
      </c>
      <c r="O5900" s="34">
        <v>40249.951388888891</v>
      </c>
      <c r="P5900" s="33">
        <v>-2.9999999999999805E-2</v>
      </c>
      <c r="Q5900" s="33">
        <v>-0.18999999999999995</v>
      </c>
    </row>
    <row r="5901" spans="1:17">
      <c r="A5901">
        <v>2014</v>
      </c>
      <c r="B5901">
        <v>313</v>
      </c>
      <c r="C5901">
        <v>2300</v>
      </c>
      <c r="D5901">
        <v>2680</v>
      </c>
      <c r="E5901" s="33">
        <f t="shared" si="368"/>
        <v>2.68</v>
      </c>
      <c r="F5901" s="32">
        <f t="shared" si="369"/>
        <v>-4.9999999999999822E-2</v>
      </c>
      <c r="H5901">
        <v>2014</v>
      </c>
      <c r="I5901">
        <v>313</v>
      </c>
      <c r="J5901">
        <v>2300</v>
      </c>
      <c r="K5901">
        <v>1700</v>
      </c>
      <c r="L5901" s="33">
        <f t="shared" si="370"/>
        <v>1.7</v>
      </c>
      <c r="M5901" s="32">
        <f t="shared" si="371"/>
        <v>-0.18999999999999995</v>
      </c>
      <c r="O5901" s="34">
        <v>40249.958333333336</v>
      </c>
      <c r="P5901" s="33">
        <v>-4.9999999999999822E-2</v>
      </c>
      <c r="Q5901" s="33">
        <v>-0.18999999999999995</v>
      </c>
    </row>
    <row r="5902" spans="1:17">
      <c r="A5902">
        <v>2014</v>
      </c>
      <c r="B5902">
        <v>313</v>
      </c>
      <c r="C5902">
        <v>2310</v>
      </c>
      <c r="D5902">
        <v>2670</v>
      </c>
      <c r="E5902" s="33">
        <f t="shared" si="368"/>
        <v>2.67</v>
      </c>
      <c r="F5902" s="32">
        <f t="shared" si="369"/>
        <v>-6.0000000000000053E-2</v>
      </c>
      <c r="H5902">
        <v>2014</v>
      </c>
      <c r="I5902">
        <v>313</v>
      </c>
      <c r="J5902">
        <v>2310</v>
      </c>
      <c r="K5902">
        <v>1700</v>
      </c>
      <c r="L5902" s="33">
        <f t="shared" si="370"/>
        <v>1.7</v>
      </c>
      <c r="M5902" s="32">
        <f t="shared" si="371"/>
        <v>-0.18999999999999995</v>
      </c>
      <c r="O5902" s="34">
        <v>40249.965277777781</v>
      </c>
      <c r="P5902" s="33">
        <v>-6.0000000000000053E-2</v>
      </c>
      <c r="Q5902" s="33">
        <v>-0.18999999999999995</v>
      </c>
    </row>
    <row r="5903" spans="1:17">
      <c r="A5903">
        <v>2014</v>
      </c>
      <c r="B5903">
        <v>313</v>
      </c>
      <c r="C5903">
        <v>2320</v>
      </c>
      <c r="D5903">
        <v>2650</v>
      </c>
      <c r="E5903" s="33">
        <f t="shared" si="368"/>
        <v>2.65</v>
      </c>
      <c r="F5903" s="32">
        <f t="shared" si="369"/>
        <v>-8.0000000000000071E-2</v>
      </c>
      <c r="H5903">
        <v>2014</v>
      </c>
      <c r="I5903">
        <v>313</v>
      </c>
      <c r="J5903">
        <v>2320</v>
      </c>
      <c r="K5903">
        <v>1700</v>
      </c>
      <c r="L5903" s="33">
        <f t="shared" si="370"/>
        <v>1.7</v>
      </c>
      <c r="M5903" s="32">
        <f t="shared" si="371"/>
        <v>-0.18999999999999995</v>
      </c>
      <c r="O5903" s="34">
        <v>40249.972222222219</v>
      </c>
      <c r="P5903" s="33">
        <v>-8.0000000000000071E-2</v>
      </c>
      <c r="Q5903" s="33">
        <v>-0.18999999999999995</v>
      </c>
    </row>
    <row r="5904" spans="1:17">
      <c r="A5904">
        <v>2014</v>
      </c>
      <c r="B5904">
        <v>313</v>
      </c>
      <c r="C5904">
        <v>2330</v>
      </c>
      <c r="D5904">
        <v>2640</v>
      </c>
      <c r="E5904" s="33">
        <f t="shared" si="368"/>
        <v>2.64</v>
      </c>
      <c r="F5904" s="32">
        <f t="shared" si="369"/>
        <v>-8.9999999999999858E-2</v>
      </c>
      <c r="H5904">
        <v>2014</v>
      </c>
      <c r="I5904">
        <v>313</v>
      </c>
      <c r="J5904">
        <v>2330</v>
      </c>
      <c r="K5904">
        <v>1700</v>
      </c>
      <c r="L5904" s="33">
        <f t="shared" si="370"/>
        <v>1.7</v>
      </c>
      <c r="M5904" s="32">
        <f t="shared" si="371"/>
        <v>-0.18999999999999995</v>
      </c>
      <c r="O5904" s="34">
        <v>40249.979166666664</v>
      </c>
      <c r="P5904" s="33">
        <v>-8.9999999999999858E-2</v>
      </c>
      <c r="Q5904" s="33">
        <v>-0.18999999999999995</v>
      </c>
    </row>
    <row r="5905" spans="1:17">
      <c r="A5905">
        <v>2014</v>
      </c>
      <c r="B5905">
        <v>313</v>
      </c>
      <c r="C5905">
        <v>2340</v>
      </c>
      <c r="D5905">
        <v>2620</v>
      </c>
      <c r="E5905" s="33">
        <f t="shared" si="368"/>
        <v>2.62</v>
      </c>
      <c r="F5905" s="32">
        <f t="shared" si="369"/>
        <v>-0.10999999999999988</v>
      </c>
      <c r="H5905">
        <v>2014</v>
      </c>
      <c r="I5905">
        <v>313</v>
      </c>
      <c r="J5905">
        <v>2340</v>
      </c>
      <c r="K5905">
        <v>1700</v>
      </c>
      <c r="L5905" s="33">
        <f t="shared" si="370"/>
        <v>1.7</v>
      </c>
      <c r="M5905" s="32">
        <f t="shared" si="371"/>
        <v>-0.18999999999999995</v>
      </c>
      <c r="O5905" s="34">
        <v>40249.986111111109</v>
      </c>
      <c r="P5905" s="33">
        <v>-0.10999999999999988</v>
      </c>
      <c r="Q5905" s="33">
        <v>-0.18999999999999995</v>
      </c>
    </row>
    <row r="5906" spans="1:17">
      <c r="A5906">
        <v>2014</v>
      </c>
      <c r="B5906">
        <v>313</v>
      </c>
      <c r="C5906">
        <v>2350</v>
      </c>
      <c r="D5906">
        <v>2610</v>
      </c>
      <c r="E5906" s="33">
        <f t="shared" si="368"/>
        <v>2.61</v>
      </c>
      <c r="F5906" s="32">
        <f t="shared" si="369"/>
        <v>-0.12000000000000011</v>
      </c>
      <c r="H5906">
        <v>2014</v>
      </c>
      <c r="I5906">
        <v>313</v>
      </c>
      <c r="J5906">
        <v>2350</v>
      </c>
      <c r="K5906">
        <v>1700</v>
      </c>
      <c r="L5906" s="33">
        <f t="shared" si="370"/>
        <v>1.7</v>
      </c>
      <c r="M5906" s="32">
        <f t="shared" si="371"/>
        <v>-0.18999999999999995</v>
      </c>
      <c r="O5906" s="34">
        <v>40249.993055555555</v>
      </c>
      <c r="P5906" s="33">
        <v>-0.12000000000000011</v>
      </c>
      <c r="Q5906" s="33">
        <v>-0.18999999999999995</v>
      </c>
    </row>
    <row r="5907" spans="1:17">
      <c r="A5907">
        <v>2014</v>
      </c>
      <c r="B5907">
        <v>314</v>
      </c>
      <c r="C5907">
        <v>0</v>
      </c>
      <c r="D5907">
        <v>2600</v>
      </c>
      <c r="E5907" s="33">
        <f t="shared" si="368"/>
        <v>2.6</v>
      </c>
      <c r="F5907" s="32">
        <f t="shared" si="369"/>
        <v>-0.12999999999999989</v>
      </c>
      <c r="H5907">
        <v>2014</v>
      </c>
      <c r="I5907">
        <v>314</v>
      </c>
      <c r="J5907">
        <v>0</v>
      </c>
      <c r="K5907">
        <v>1710</v>
      </c>
      <c r="L5907" s="33">
        <f t="shared" si="370"/>
        <v>1.71</v>
      </c>
      <c r="M5907" s="32">
        <f t="shared" si="371"/>
        <v>-0.17999999999999994</v>
      </c>
      <c r="O5907" s="34">
        <v>40250</v>
      </c>
      <c r="P5907" s="33">
        <v>-0.12999999999999989</v>
      </c>
      <c r="Q5907" s="33">
        <v>-0.17999999999999994</v>
      </c>
    </row>
    <row r="5908" spans="1:17">
      <c r="A5908">
        <v>2014</v>
      </c>
      <c r="B5908">
        <v>314</v>
      </c>
      <c r="C5908">
        <v>10</v>
      </c>
      <c r="D5908">
        <v>2590</v>
      </c>
      <c r="E5908" s="33">
        <f t="shared" si="368"/>
        <v>2.59</v>
      </c>
      <c r="F5908" s="32">
        <f t="shared" si="369"/>
        <v>-0.14000000000000012</v>
      </c>
      <c r="H5908">
        <v>2014</v>
      </c>
      <c r="I5908">
        <v>314</v>
      </c>
      <c r="J5908">
        <v>10</v>
      </c>
      <c r="K5908">
        <v>1720</v>
      </c>
      <c r="L5908" s="33">
        <f t="shared" si="370"/>
        <v>1.72</v>
      </c>
      <c r="M5908" s="32">
        <f t="shared" si="371"/>
        <v>-0.16999999999999993</v>
      </c>
      <c r="O5908" s="34">
        <v>40250.006944444445</v>
      </c>
      <c r="P5908" s="33">
        <v>-0.14000000000000012</v>
      </c>
      <c r="Q5908" s="33">
        <v>-0.16999999999999993</v>
      </c>
    </row>
    <row r="5909" spans="1:17">
      <c r="A5909">
        <v>2014</v>
      </c>
      <c r="B5909">
        <v>314</v>
      </c>
      <c r="C5909">
        <v>20</v>
      </c>
      <c r="D5909">
        <v>2580</v>
      </c>
      <c r="E5909" s="33">
        <f t="shared" si="368"/>
        <v>2.58</v>
      </c>
      <c r="F5909" s="32">
        <f t="shared" si="369"/>
        <v>-0.14999999999999991</v>
      </c>
      <c r="H5909">
        <v>2014</v>
      </c>
      <c r="I5909">
        <v>314</v>
      </c>
      <c r="J5909">
        <v>20</v>
      </c>
      <c r="K5909">
        <v>1730</v>
      </c>
      <c r="L5909" s="33">
        <f t="shared" si="370"/>
        <v>1.73</v>
      </c>
      <c r="M5909" s="32">
        <f t="shared" si="371"/>
        <v>-0.15999999999999992</v>
      </c>
      <c r="O5909" s="34">
        <v>40250.013888888891</v>
      </c>
      <c r="P5909" s="33">
        <v>-0.14999999999999991</v>
      </c>
      <c r="Q5909" s="33">
        <v>-0.15999999999999992</v>
      </c>
    </row>
    <row r="5910" spans="1:17">
      <c r="A5910">
        <v>2014</v>
      </c>
      <c r="B5910">
        <v>314</v>
      </c>
      <c r="C5910">
        <v>30</v>
      </c>
      <c r="D5910">
        <v>2580</v>
      </c>
      <c r="E5910" s="33">
        <f t="shared" si="368"/>
        <v>2.58</v>
      </c>
      <c r="F5910" s="32">
        <f t="shared" si="369"/>
        <v>-0.14999999999999991</v>
      </c>
      <c r="H5910">
        <v>2014</v>
      </c>
      <c r="I5910">
        <v>314</v>
      </c>
      <c r="J5910">
        <v>30</v>
      </c>
      <c r="K5910">
        <v>1740</v>
      </c>
      <c r="L5910" s="33">
        <f t="shared" si="370"/>
        <v>1.74</v>
      </c>
      <c r="M5910" s="32">
        <f t="shared" si="371"/>
        <v>-0.14999999999999991</v>
      </c>
      <c r="O5910" s="34">
        <v>40250.020833333336</v>
      </c>
      <c r="P5910" s="33">
        <v>-0.14999999999999991</v>
      </c>
      <c r="Q5910" s="33">
        <v>-0.14999999999999991</v>
      </c>
    </row>
    <row r="5911" spans="1:17">
      <c r="A5911">
        <v>2014</v>
      </c>
      <c r="B5911">
        <v>314</v>
      </c>
      <c r="C5911">
        <v>40</v>
      </c>
      <c r="D5911">
        <v>2570</v>
      </c>
      <c r="E5911" s="33">
        <f t="shared" si="368"/>
        <v>2.57</v>
      </c>
      <c r="F5911" s="32">
        <f t="shared" si="369"/>
        <v>-0.16000000000000014</v>
      </c>
      <c r="H5911">
        <v>2014</v>
      </c>
      <c r="I5911">
        <v>314</v>
      </c>
      <c r="J5911">
        <v>40</v>
      </c>
      <c r="K5911">
        <v>1750</v>
      </c>
      <c r="L5911" s="33">
        <f t="shared" si="370"/>
        <v>1.75</v>
      </c>
      <c r="M5911" s="32">
        <f t="shared" si="371"/>
        <v>-0.1399999999999999</v>
      </c>
      <c r="O5911" s="34">
        <v>40250.027777777781</v>
      </c>
      <c r="P5911" s="33">
        <v>-0.16000000000000014</v>
      </c>
      <c r="Q5911" s="33">
        <v>-0.1399999999999999</v>
      </c>
    </row>
    <row r="5912" spans="1:17">
      <c r="A5912">
        <v>2014</v>
      </c>
      <c r="B5912">
        <v>314</v>
      </c>
      <c r="C5912">
        <v>50</v>
      </c>
      <c r="D5912">
        <v>2570</v>
      </c>
      <c r="E5912" s="33">
        <f t="shared" si="368"/>
        <v>2.57</v>
      </c>
      <c r="F5912" s="32">
        <f t="shared" si="369"/>
        <v>-0.16000000000000014</v>
      </c>
      <c r="H5912">
        <v>2014</v>
      </c>
      <c r="I5912">
        <v>314</v>
      </c>
      <c r="J5912">
        <v>50</v>
      </c>
      <c r="K5912">
        <v>1760</v>
      </c>
      <c r="L5912" s="33">
        <f t="shared" si="370"/>
        <v>1.76</v>
      </c>
      <c r="M5912" s="32">
        <f t="shared" si="371"/>
        <v>-0.12999999999999989</v>
      </c>
      <c r="O5912" s="34">
        <v>40250.034722222219</v>
      </c>
      <c r="P5912" s="33">
        <v>-0.16000000000000014</v>
      </c>
      <c r="Q5912" s="33">
        <v>-0.12999999999999989</v>
      </c>
    </row>
    <row r="5913" spans="1:17">
      <c r="A5913">
        <v>2014</v>
      </c>
      <c r="B5913">
        <v>314</v>
      </c>
      <c r="C5913">
        <v>100</v>
      </c>
      <c r="D5913">
        <v>2570</v>
      </c>
      <c r="E5913" s="33">
        <f t="shared" si="368"/>
        <v>2.57</v>
      </c>
      <c r="F5913" s="32">
        <f t="shared" si="369"/>
        <v>-0.16000000000000014</v>
      </c>
      <c r="H5913">
        <v>2014</v>
      </c>
      <c r="I5913">
        <v>314</v>
      </c>
      <c r="J5913">
        <v>100</v>
      </c>
      <c r="K5913">
        <v>1770</v>
      </c>
      <c r="L5913" s="33">
        <f t="shared" si="370"/>
        <v>1.77</v>
      </c>
      <c r="M5913" s="32">
        <f t="shared" si="371"/>
        <v>-0.11999999999999988</v>
      </c>
      <c r="O5913" s="34">
        <v>40250.041666666664</v>
      </c>
      <c r="P5913" s="33">
        <v>-0.16000000000000014</v>
      </c>
      <c r="Q5913" s="33">
        <v>-0.11999999999999988</v>
      </c>
    </row>
    <row r="5914" spans="1:17">
      <c r="A5914">
        <v>2014</v>
      </c>
      <c r="B5914">
        <v>314</v>
      </c>
      <c r="C5914">
        <v>110</v>
      </c>
      <c r="D5914">
        <v>2570</v>
      </c>
      <c r="E5914" s="33">
        <f t="shared" si="368"/>
        <v>2.57</v>
      </c>
      <c r="F5914" s="32">
        <f t="shared" si="369"/>
        <v>-0.16000000000000014</v>
      </c>
      <c r="H5914">
        <v>2014</v>
      </c>
      <c r="I5914">
        <v>314</v>
      </c>
      <c r="J5914">
        <v>110</v>
      </c>
      <c r="K5914">
        <v>1790</v>
      </c>
      <c r="L5914" s="33">
        <f t="shared" si="370"/>
        <v>1.79</v>
      </c>
      <c r="M5914" s="32">
        <f t="shared" si="371"/>
        <v>-9.9999999999999867E-2</v>
      </c>
      <c r="O5914" s="34">
        <v>40250.048611111109</v>
      </c>
      <c r="P5914" s="33">
        <v>-0.16000000000000014</v>
      </c>
      <c r="Q5914" s="33">
        <v>-9.9999999999999867E-2</v>
      </c>
    </row>
    <row r="5915" spans="1:17">
      <c r="A5915">
        <v>2014</v>
      </c>
      <c r="B5915">
        <v>314</v>
      </c>
      <c r="C5915">
        <v>120</v>
      </c>
      <c r="D5915">
        <v>2570</v>
      </c>
      <c r="E5915" s="33">
        <f t="shared" si="368"/>
        <v>2.57</v>
      </c>
      <c r="F5915" s="32">
        <f t="shared" si="369"/>
        <v>-0.16000000000000014</v>
      </c>
      <c r="H5915">
        <v>2014</v>
      </c>
      <c r="I5915">
        <v>314</v>
      </c>
      <c r="J5915">
        <v>120</v>
      </c>
      <c r="K5915">
        <v>1810</v>
      </c>
      <c r="L5915" s="33">
        <f t="shared" si="370"/>
        <v>1.81</v>
      </c>
      <c r="M5915" s="32">
        <f t="shared" si="371"/>
        <v>-7.9999999999999849E-2</v>
      </c>
      <c r="O5915" s="34">
        <v>40250.055555555555</v>
      </c>
      <c r="P5915" s="33">
        <v>-0.16000000000000014</v>
      </c>
      <c r="Q5915" s="33">
        <v>-7.9999999999999849E-2</v>
      </c>
    </row>
    <row r="5916" spans="1:17">
      <c r="A5916">
        <v>2014</v>
      </c>
      <c r="B5916">
        <v>314</v>
      </c>
      <c r="C5916">
        <v>130</v>
      </c>
      <c r="D5916">
        <v>2580</v>
      </c>
      <c r="E5916" s="33">
        <f t="shared" si="368"/>
        <v>2.58</v>
      </c>
      <c r="F5916" s="32">
        <f t="shared" si="369"/>
        <v>-0.14999999999999991</v>
      </c>
      <c r="H5916">
        <v>2014</v>
      </c>
      <c r="I5916">
        <v>314</v>
      </c>
      <c r="J5916">
        <v>130</v>
      </c>
      <c r="K5916">
        <v>1820</v>
      </c>
      <c r="L5916" s="33">
        <f t="shared" si="370"/>
        <v>1.82</v>
      </c>
      <c r="M5916" s="32">
        <f t="shared" si="371"/>
        <v>-6.999999999999984E-2</v>
      </c>
      <c r="O5916" s="34">
        <v>40250.0625</v>
      </c>
      <c r="P5916" s="33">
        <v>-0.14999999999999991</v>
      </c>
      <c r="Q5916" s="33">
        <v>-6.999999999999984E-2</v>
      </c>
    </row>
    <row r="5917" spans="1:17">
      <c r="A5917">
        <v>2014</v>
      </c>
      <c r="B5917">
        <v>314</v>
      </c>
      <c r="C5917">
        <v>140</v>
      </c>
      <c r="D5917">
        <v>2580</v>
      </c>
      <c r="E5917" s="33">
        <f t="shared" si="368"/>
        <v>2.58</v>
      </c>
      <c r="F5917" s="32">
        <f t="shared" si="369"/>
        <v>-0.14999999999999991</v>
      </c>
      <c r="H5917">
        <v>2014</v>
      </c>
      <c r="I5917">
        <v>314</v>
      </c>
      <c r="J5917">
        <v>140</v>
      </c>
      <c r="K5917">
        <v>1840</v>
      </c>
      <c r="L5917" s="33">
        <f t="shared" si="370"/>
        <v>1.84</v>
      </c>
      <c r="M5917" s="32">
        <f t="shared" si="371"/>
        <v>-4.9999999999999822E-2</v>
      </c>
      <c r="O5917" s="34">
        <v>40250.069444444445</v>
      </c>
      <c r="P5917" s="33">
        <v>-0.14999999999999991</v>
      </c>
      <c r="Q5917" s="33">
        <v>-4.9999999999999822E-2</v>
      </c>
    </row>
    <row r="5918" spans="1:17">
      <c r="A5918">
        <v>2014</v>
      </c>
      <c r="B5918">
        <v>314</v>
      </c>
      <c r="C5918">
        <v>150</v>
      </c>
      <c r="D5918">
        <v>2580</v>
      </c>
      <c r="E5918" s="33">
        <f t="shared" si="368"/>
        <v>2.58</v>
      </c>
      <c r="F5918" s="32">
        <f t="shared" si="369"/>
        <v>-0.14999999999999991</v>
      </c>
      <c r="H5918">
        <v>2014</v>
      </c>
      <c r="I5918">
        <v>314</v>
      </c>
      <c r="J5918">
        <v>150</v>
      </c>
      <c r="K5918">
        <v>1860</v>
      </c>
      <c r="L5918" s="33">
        <f t="shared" si="370"/>
        <v>1.86</v>
      </c>
      <c r="M5918" s="32">
        <f t="shared" si="371"/>
        <v>-2.9999999999999805E-2</v>
      </c>
      <c r="O5918" s="34">
        <v>40250.076388888891</v>
      </c>
      <c r="P5918" s="33">
        <v>-0.14999999999999991</v>
      </c>
      <c r="Q5918" s="33">
        <v>-2.9999999999999805E-2</v>
      </c>
    </row>
    <row r="5919" spans="1:17">
      <c r="A5919">
        <v>2014</v>
      </c>
      <c r="B5919">
        <v>314</v>
      </c>
      <c r="C5919">
        <v>200</v>
      </c>
      <c r="D5919">
        <v>2590</v>
      </c>
      <c r="E5919" s="33">
        <f t="shared" si="368"/>
        <v>2.59</v>
      </c>
      <c r="F5919" s="32">
        <f t="shared" si="369"/>
        <v>-0.14000000000000012</v>
      </c>
      <c r="H5919">
        <v>2014</v>
      </c>
      <c r="I5919">
        <v>314</v>
      </c>
      <c r="J5919">
        <v>200</v>
      </c>
      <c r="K5919">
        <v>1870</v>
      </c>
      <c r="L5919" s="33">
        <f t="shared" si="370"/>
        <v>1.87</v>
      </c>
      <c r="M5919" s="32">
        <f t="shared" si="371"/>
        <v>-1.9999999999999796E-2</v>
      </c>
      <c r="O5919" s="34">
        <v>40250.083333333336</v>
      </c>
      <c r="P5919" s="33">
        <v>-0.14000000000000012</v>
      </c>
      <c r="Q5919" s="33">
        <v>-1.9999999999999796E-2</v>
      </c>
    </row>
    <row r="5920" spans="1:17">
      <c r="A5920">
        <v>2014</v>
      </c>
      <c r="B5920">
        <v>314</v>
      </c>
      <c r="C5920">
        <v>210</v>
      </c>
      <c r="D5920">
        <v>2590</v>
      </c>
      <c r="E5920" s="33">
        <f t="shared" si="368"/>
        <v>2.59</v>
      </c>
      <c r="F5920" s="32">
        <f t="shared" si="369"/>
        <v>-0.14000000000000012</v>
      </c>
      <c r="H5920">
        <v>2014</v>
      </c>
      <c r="I5920">
        <v>314</v>
      </c>
      <c r="J5920">
        <v>210</v>
      </c>
      <c r="K5920">
        <v>1890</v>
      </c>
      <c r="L5920" s="33">
        <f t="shared" si="370"/>
        <v>1.89</v>
      </c>
      <c r="M5920" s="32">
        <f t="shared" si="371"/>
        <v>0</v>
      </c>
      <c r="O5920" s="34">
        <v>40250.090277777781</v>
      </c>
      <c r="P5920" s="33">
        <v>-0.14000000000000012</v>
      </c>
      <c r="Q5920" s="33">
        <v>0</v>
      </c>
    </row>
    <row r="5921" spans="1:17">
      <c r="A5921">
        <v>2014</v>
      </c>
      <c r="B5921">
        <v>314</v>
      </c>
      <c r="C5921">
        <v>220</v>
      </c>
      <c r="D5921">
        <v>2600</v>
      </c>
      <c r="E5921" s="33">
        <f t="shared" si="368"/>
        <v>2.6</v>
      </c>
      <c r="F5921" s="32">
        <f t="shared" si="369"/>
        <v>-0.12999999999999989</v>
      </c>
      <c r="H5921">
        <v>2014</v>
      </c>
      <c r="I5921">
        <v>314</v>
      </c>
      <c r="J5921">
        <v>220</v>
      </c>
      <c r="K5921">
        <v>1910</v>
      </c>
      <c r="L5921" s="33">
        <f t="shared" si="370"/>
        <v>1.91</v>
      </c>
      <c r="M5921" s="32">
        <f t="shared" si="371"/>
        <v>2.0000000000000018E-2</v>
      </c>
      <c r="O5921" s="34">
        <v>40250.097222222219</v>
      </c>
      <c r="P5921" s="33">
        <v>-0.12999999999999989</v>
      </c>
      <c r="Q5921" s="33">
        <v>2.0000000000000018E-2</v>
      </c>
    </row>
    <row r="5922" spans="1:17">
      <c r="A5922">
        <v>2014</v>
      </c>
      <c r="B5922">
        <v>314</v>
      </c>
      <c r="C5922">
        <v>230</v>
      </c>
      <c r="D5922">
        <v>2600</v>
      </c>
      <c r="E5922" s="33">
        <f t="shared" si="368"/>
        <v>2.6</v>
      </c>
      <c r="F5922" s="32">
        <f t="shared" si="369"/>
        <v>-0.12999999999999989</v>
      </c>
      <c r="H5922">
        <v>2014</v>
      </c>
      <c r="I5922">
        <v>314</v>
      </c>
      <c r="J5922">
        <v>230</v>
      </c>
      <c r="K5922">
        <v>1920</v>
      </c>
      <c r="L5922" s="33">
        <f t="shared" si="370"/>
        <v>1.92</v>
      </c>
      <c r="M5922" s="32">
        <f t="shared" si="371"/>
        <v>3.0000000000000027E-2</v>
      </c>
      <c r="O5922" s="34">
        <v>40250.104166666664</v>
      </c>
      <c r="P5922" s="33">
        <v>-0.12999999999999989</v>
      </c>
      <c r="Q5922" s="33">
        <v>3.0000000000000027E-2</v>
      </c>
    </row>
    <row r="5923" spans="1:17">
      <c r="A5923">
        <v>2014</v>
      </c>
      <c r="B5923">
        <v>314</v>
      </c>
      <c r="C5923">
        <v>240</v>
      </c>
      <c r="D5923">
        <v>2610</v>
      </c>
      <c r="E5923" s="33">
        <f t="shared" si="368"/>
        <v>2.61</v>
      </c>
      <c r="F5923" s="32">
        <f t="shared" si="369"/>
        <v>-0.12000000000000011</v>
      </c>
      <c r="H5923">
        <v>2014</v>
      </c>
      <c r="I5923">
        <v>314</v>
      </c>
      <c r="J5923">
        <v>240</v>
      </c>
      <c r="K5923">
        <v>1940</v>
      </c>
      <c r="L5923" s="33">
        <f t="shared" si="370"/>
        <v>1.94</v>
      </c>
      <c r="M5923" s="32">
        <f t="shared" si="371"/>
        <v>5.0000000000000044E-2</v>
      </c>
      <c r="O5923" s="34">
        <v>40250.111111111109</v>
      </c>
      <c r="P5923" s="33">
        <v>-0.12000000000000011</v>
      </c>
      <c r="Q5923" s="33">
        <v>5.0000000000000044E-2</v>
      </c>
    </row>
    <row r="5924" spans="1:17">
      <c r="A5924">
        <v>2014</v>
      </c>
      <c r="B5924">
        <v>314</v>
      </c>
      <c r="C5924">
        <v>250</v>
      </c>
      <c r="D5924">
        <v>2620</v>
      </c>
      <c r="E5924" s="33">
        <f t="shared" si="368"/>
        <v>2.62</v>
      </c>
      <c r="F5924" s="32">
        <f t="shared" si="369"/>
        <v>-0.10999999999999988</v>
      </c>
      <c r="H5924">
        <v>2014</v>
      </c>
      <c r="I5924">
        <v>314</v>
      </c>
      <c r="J5924">
        <v>250</v>
      </c>
      <c r="K5924">
        <v>1950</v>
      </c>
      <c r="L5924" s="33">
        <f t="shared" si="370"/>
        <v>1.95</v>
      </c>
      <c r="M5924" s="32">
        <f t="shared" si="371"/>
        <v>6.0000000000000053E-2</v>
      </c>
      <c r="O5924" s="34">
        <v>40250.118055555555</v>
      </c>
      <c r="P5924" s="33">
        <v>-0.10999999999999988</v>
      </c>
      <c r="Q5924" s="33">
        <v>6.0000000000000053E-2</v>
      </c>
    </row>
    <row r="5925" spans="1:17">
      <c r="A5925">
        <v>2014</v>
      </c>
      <c r="B5925">
        <v>314</v>
      </c>
      <c r="C5925">
        <v>300</v>
      </c>
      <c r="D5925">
        <v>2620</v>
      </c>
      <c r="E5925" s="33">
        <f t="shared" si="368"/>
        <v>2.62</v>
      </c>
      <c r="F5925" s="32">
        <f t="shared" si="369"/>
        <v>-0.10999999999999988</v>
      </c>
      <c r="H5925">
        <v>2014</v>
      </c>
      <c r="I5925">
        <v>314</v>
      </c>
      <c r="J5925">
        <v>300</v>
      </c>
      <c r="K5925">
        <v>1970</v>
      </c>
      <c r="L5925" s="33">
        <f t="shared" si="370"/>
        <v>1.97</v>
      </c>
      <c r="M5925" s="32">
        <f t="shared" si="371"/>
        <v>8.0000000000000071E-2</v>
      </c>
      <c r="O5925" s="34">
        <v>40250.125</v>
      </c>
      <c r="P5925" s="33">
        <v>-0.10999999999999988</v>
      </c>
      <c r="Q5925" s="33">
        <v>8.0000000000000071E-2</v>
      </c>
    </row>
    <row r="5926" spans="1:17">
      <c r="A5926">
        <v>2014</v>
      </c>
      <c r="B5926">
        <v>314</v>
      </c>
      <c r="C5926">
        <v>310</v>
      </c>
      <c r="D5926">
        <v>2630</v>
      </c>
      <c r="E5926" s="33">
        <f t="shared" si="368"/>
        <v>2.63</v>
      </c>
      <c r="F5926" s="32">
        <f t="shared" si="369"/>
        <v>-0.10000000000000009</v>
      </c>
      <c r="H5926">
        <v>2014</v>
      </c>
      <c r="I5926">
        <v>314</v>
      </c>
      <c r="J5926">
        <v>310</v>
      </c>
      <c r="K5926">
        <v>1980</v>
      </c>
      <c r="L5926" s="33">
        <f t="shared" si="370"/>
        <v>1.98</v>
      </c>
      <c r="M5926" s="32">
        <f t="shared" si="371"/>
        <v>9.000000000000008E-2</v>
      </c>
      <c r="O5926" s="34">
        <v>40250.131944444445</v>
      </c>
      <c r="P5926" s="33">
        <v>-0.10000000000000009</v>
      </c>
      <c r="Q5926" s="33">
        <v>9.000000000000008E-2</v>
      </c>
    </row>
    <row r="5927" spans="1:17">
      <c r="A5927">
        <v>2014</v>
      </c>
      <c r="B5927">
        <v>314</v>
      </c>
      <c r="C5927">
        <v>320</v>
      </c>
      <c r="D5927">
        <v>2640</v>
      </c>
      <c r="E5927" s="33">
        <f t="shared" si="368"/>
        <v>2.64</v>
      </c>
      <c r="F5927" s="32">
        <f t="shared" si="369"/>
        <v>-8.9999999999999858E-2</v>
      </c>
      <c r="H5927">
        <v>2014</v>
      </c>
      <c r="I5927">
        <v>314</v>
      </c>
      <c r="J5927">
        <v>320</v>
      </c>
      <c r="K5927">
        <v>1990</v>
      </c>
      <c r="L5927" s="33">
        <f t="shared" si="370"/>
        <v>1.99</v>
      </c>
      <c r="M5927" s="32">
        <f t="shared" si="371"/>
        <v>0.10000000000000009</v>
      </c>
      <c r="O5927" s="34">
        <v>40250.138888888891</v>
      </c>
      <c r="P5927" s="33">
        <v>-8.9999999999999858E-2</v>
      </c>
      <c r="Q5927" s="33">
        <v>0.10000000000000009</v>
      </c>
    </row>
    <row r="5928" spans="1:17">
      <c r="A5928">
        <v>2014</v>
      </c>
      <c r="B5928">
        <v>314</v>
      </c>
      <c r="C5928">
        <v>330</v>
      </c>
      <c r="D5928">
        <v>2640</v>
      </c>
      <c r="E5928" s="33">
        <f t="shared" si="368"/>
        <v>2.64</v>
      </c>
      <c r="F5928" s="32">
        <f t="shared" si="369"/>
        <v>-8.9999999999999858E-2</v>
      </c>
      <c r="H5928">
        <v>2014</v>
      </c>
      <c r="I5928">
        <v>314</v>
      </c>
      <c r="J5928">
        <v>330</v>
      </c>
      <c r="K5928">
        <v>2000</v>
      </c>
      <c r="L5928" s="33">
        <f t="shared" si="370"/>
        <v>2</v>
      </c>
      <c r="M5928" s="32">
        <f t="shared" si="371"/>
        <v>0.1100000000000001</v>
      </c>
      <c r="O5928" s="34">
        <v>40250.145833333336</v>
      </c>
      <c r="P5928" s="33">
        <v>-8.9999999999999858E-2</v>
      </c>
      <c r="Q5928" s="33">
        <v>0.1100000000000001</v>
      </c>
    </row>
    <row r="5929" spans="1:17">
      <c r="A5929">
        <v>2014</v>
      </c>
      <c r="B5929">
        <v>314</v>
      </c>
      <c r="C5929">
        <v>340</v>
      </c>
      <c r="D5929">
        <v>2650</v>
      </c>
      <c r="E5929" s="33">
        <f t="shared" si="368"/>
        <v>2.65</v>
      </c>
      <c r="F5929" s="32">
        <f t="shared" si="369"/>
        <v>-8.0000000000000071E-2</v>
      </c>
      <c r="H5929">
        <v>2014</v>
      </c>
      <c r="I5929">
        <v>314</v>
      </c>
      <c r="J5929">
        <v>340</v>
      </c>
      <c r="K5929">
        <v>2010</v>
      </c>
      <c r="L5929" s="33">
        <f t="shared" si="370"/>
        <v>2.0099999999999998</v>
      </c>
      <c r="M5929" s="32">
        <f t="shared" si="371"/>
        <v>0.11999999999999988</v>
      </c>
      <c r="O5929" s="34">
        <v>40250.152777777781</v>
      </c>
      <c r="P5929" s="33">
        <v>-8.0000000000000071E-2</v>
      </c>
      <c r="Q5929" s="33">
        <v>0.11999999999999988</v>
      </c>
    </row>
    <row r="5930" spans="1:17">
      <c r="A5930">
        <v>2014</v>
      </c>
      <c r="B5930">
        <v>314</v>
      </c>
      <c r="C5930">
        <v>350</v>
      </c>
      <c r="D5930">
        <v>2660</v>
      </c>
      <c r="E5930" s="33">
        <f t="shared" si="368"/>
        <v>2.66</v>
      </c>
      <c r="F5930" s="32">
        <f t="shared" si="369"/>
        <v>-6.999999999999984E-2</v>
      </c>
      <c r="H5930">
        <v>2014</v>
      </c>
      <c r="I5930">
        <v>314</v>
      </c>
      <c r="J5930">
        <v>350</v>
      </c>
      <c r="K5930">
        <v>2020</v>
      </c>
      <c r="L5930" s="33">
        <f t="shared" si="370"/>
        <v>2.02</v>
      </c>
      <c r="M5930" s="32">
        <f t="shared" si="371"/>
        <v>0.13000000000000012</v>
      </c>
      <c r="O5930" s="34">
        <v>40250.159722222219</v>
      </c>
      <c r="P5930" s="33">
        <v>-6.999999999999984E-2</v>
      </c>
      <c r="Q5930" s="33">
        <v>0.13000000000000012</v>
      </c>
    </row>
    <row r="5931" spans="1:17">
      <c r="A5931">
        <v>2014</v>
      </c>
      <c r="B5931">
        <v>314</v>
      </c>
      <c r="C5931">
        <v>400</v>
      </c>
      <c r="D5931">
        <v>2670</v>
      </c>
      <c r="E5931" s="33">
        <f t="shared" si="368"/>
        <v>2.67</v>
      </c>
      <c r="F5931" s="32">
        <f t="shared" si="369"/>
        <v>-6.0000000000000053E-2</v>
      </c>
      <c r="H5931">
        <v>2014</v>
      </c>
      <c r="I5931">
        <v>314</v>
      </c>
      <c r="J5931">
        <v>400</v>
      </c>
      <c r="K5931">
        <v>2020</v>
      </c>
      <c r="L5931" s="33">
        <f t="shared" si="370"/>
        <v>2.02</v>
      </c>
      <c r="M5931" s="32">
        <f t="shared" si="371"/>
        <v>0.13000000000000012</v>
      </c>
      <c r="O5931" s="34">
        <v>40250.166666666664</v>
      </c>
      <c r="P5931" s="33">
        <v>-6.0000000000000053E-2</v>
      </c>
      <c r="Q5931" s="33">
        <v>0.13000000000000012</v>
      </c>
    </row>
    <row r="5932" spans="1:17">
      <c r="A5932">
        <v>2014</v>
      </c>
      <c r="B5932">
        <v>314</v>
      </c>
      <c r="C5932">
        <v>410</v>
      </c>
      <c r="D5932">
        <v>2670</v>
      </c>
      <c r="E5932" s="33">
        <f t="shared" si="368"/>
        <v>2.67</v>
      </c>
      <c r="F5932" s="32">
        <f t="shared" si="369"/>
        <v>-6.0000000000000053E-2</v>
      </c>
      <c r="H5932">
        <v>2014</v>
      </c>
      <c r="I5932">
        <v>314</v>
      </c>
      <c r="J5932">
        <v>410</v>
      </c>
      <c r="K5932">
        <v>2020</v>
      </c>
      <c r="L5932" s="33">
        <f t="shared" si="370"/>
        <v>2.02</v>
      </c>
      <c r="M5932" s="32">
        <f t="shared" si="371"/>
        <v>0.13000000000000012</v>
      </c>
      <c r="O5932" s="34">
        <v>40250.173611111109</v>
      </c>
      <c r="P5932" s="33">
        <v>-6.0000000000000053E-2</v>
      </c>
      <c r="Q5932" s="33">
        <v>0.13000000000000012</v>
      </c>
    </row>
    <row r="5933" spans="1:17">
      <c r="A5933">
        <v>2014</v>
      </c>
      <c r="B5933">
        <v>314</v>
      </c>
      <c r="C5933">
        <v>420</v>
      </c>
      <c r="D5933">
        <v>2680</v>
      </c>
      <c r="E5933" s="33">
        <f t="shared" si="368"/>
        <v>2.68</v>
      </c>
      <c r="F5933" s="32">
        <f t="shared" si="369"/>
        <v>-4.9999999999999822E-2</v>
      </c>
      <c r="H5933">
        <v>2014</v>
      </c>
      <c r="I5933">
        <v>314</v>
      </c>
      <c r="J5933">
        <v>420</v>
      </c>
      <c r="K5933">
        <v>2020</v>
      </c>
      <c r="L5933" s="33">
        <f t="shared" si="370"/>
        <v>2.02</v>
      </c>
      <c r="M5933" s="32">
        <f t="shared" si="371"/>
        <v>0.13000000000000012</v>
      </c>
      <c r="O5933" s="34">
        <v>40250.180555555555</v>
      </c>
      <c r="P5933" s="33">
        <v>-4.9999999999999822E-2</v>
      </c>
      <c r="Q5933" s="33">
        <v>0.13000000000000012</v>
      </c>
    </row>
    <row r="5934" spans="1:17">
      <c r="A5934">
        <v>2014</v>
      </c>
      <c r="B5934">
        <v>314</v>
      </c>
      <c r="C5934">
        <v>430</v>
      </c>
      <c r="D5934">
        <v>2690</v>
      </c>
      <c r="E5934" s="33">
        <f t="shared" si="368"/>
        <v>2.69</v>
      </c>
      <c r="F5934" s="32">
        <f t="shared" si="369"/>
        <v>-4.0000000000000036E-2</v>
      </c>
      <c r="H5934">
        <v>2014</v>
      </c>
      <c r="I5934">
        <v>314</v>
      </c>
      <c r="J5934">
        <v>430</v>
      </c>
      <c r="K5934">
        <v>2020</v>
      </c>
      <c r="L5934" s="33">
        <f t="shared" si="370"/>
        <v>2.02</v>
      </c>
      <c r="M5934" s="32">
        <f t="shared" si="371"/>
        <v>0.13000000000000012</v>
      </c>
      <c r="O5934" s="34">
        <v>40250.1875</v>
      </c>
      <c r="P5934" s="33">
        <v>-4.0000000000000036E-2</v>
      </c>
      <c r="Q5934" s="33">
        <v>0.13000000000000012</v>
      </c>
    </row>
    <row r="5935" spans="1:17">
      <c r="A5935">
        <v>2014</v>
      </c>
      <c r="B5935">
        <v>314</v>
      </c>
      <c r="C5935">
        <v>440</v>
      </c>
      <c r="D5935">
        <v>2690</v>
      </c>
      <c r="E5935" s="33">
        <f t="shared" si="368"/>
        <v>2.69</v>
      </c>
      <c r="F5935" s="32">
        <f t="shared" si="369"/>
        <v>-4.0000000000000036E-2</v>
      </c>
      <c r="H5935">
        <v>2014</v>
      </c>
      <c r="I5935">
        <v>314</v>
      </c>
      <c r="J5935">
        <v>440</v>
      </c>
      <c r="K5935">
        <v>2020</v>
      </c>
      <c r="L5935" s="33">
        <f t="shared" si="370"/>
        <v>2.02</v>
      </c>
      <c r="M5935" s="32">
        <f t="shared" si="371"/>
        <v>0.13000000000000012</v>
      </c>
      <c r="O5935" s="34">
        <v>40250.194444444445</v>
      </c>
      <c r="P5935" s="33">
        <v>-4.0000000000000036E-2</v>
      </c>
      <c r="Q5935" s="33">
        <v>0.13000000000000012</v>
      </c>
    </row>
    <row r="5936" spans="1:17">
      <c r="A5936">
        <v>2014</v>
      </c>
      <c r="B5936">
        <v>314</v>
      </c>
      <c r="C5936">
        <v>450</v>
      </c>
      <c r="D5936">
        <v>2700</v>
      </c>
      <c r="E5936" s="33">
        <f t="shared" si="368"/>
        <v>2.7</v>
      </c>
      <c r="F5936" s="32">
        <f t="shared" si="369"/>
        <v>-2.9999999999999805E-2</v>
      </c>
      <c r="H5936">
        <v>2014</v>
      </c>
      <c r="I5936">
        <v>314</v>
      </c>
      <c r="J5936">
        <v>450</v>
      </c>
      <c r="K5936">
        <v>2010</v>
      </c>
      <c r="L5936" s="33">
        <f t="shared" si="370"/>
        <v>2.0099999999999998</v>
      </c>
      <c r="M5936" s="32">
        <f t="shared" si="371"/>
        <v>0.11999999999999988</v>
      </c>
      <c r="O5936" s="34">
        <v>40250.201388888891</v>
      </c>
      <c r="P5936" s="33">
        <v>-2.9999999999999805E-2</v>
      </c>
      <c r="Q5936" s="33">
        <v>0.11999999999999988</v>
      </c>
    </row>
    <row r="5937" spans="1:17">
      <c r="A5937">
        <v>2014</v>
      </c>
      <c r="B5937">
        <v>314</v>
      </c>
      <c r="C5937">
        <v>500</v>
      </c>
      <c r="D5937">
        <v>2700</v>
      </c>
      <c r="E5937" s="33">
        <f t="shared" si="368"/>
        <v>2.7</v>
      </c>
      <c r="F5937" s="32">
        <f t="shared" si="369"/>
        <v>-2.9999999999999805E-2</v>
      </c>
      <c r="H5937">
        <v>2014</v>
      </c>
      <c r="I5937">
        <v>314</v>
      </c>
      <c r="J5937">
        <v>500</v>
      </c>
      <c r="K5937">
        <v>2010</v>
      </c>
      <c r="L5937" s="33">
        <f t="shared" si="370"/>
        <v>2.0099999999999998</v>
      </c>
      <c r="M5937" s="32">
        <f t="shared" si="371"/>
        <v>0.11999999999999988</v>
      </c>
      <c r="O5937" s="34">
        <v>40250.208333333336</v>
      </c>
      <c r="P5937" s="33">
        <v>-2.9999999999999805E-2</v>
      </c>
      <c r="Q5937" s="33">
        <v>0.11999999999999988</v>
      </c>
    </row>
    <row r="5938" spans="1:17">
      <c r="A5938">
        <v>2014</v>
      </c>
      <c r="B5938">
        <v>314</v>
      </c>
      <c r="C5938">
        <v>510</v>
      </c>
      <c r="D5938">
        <v>2710</v>
      </c>
      <c r="E5938" s="33">
        <f t="shared" si="368"/>
        <v>2.71</v>
      </c>
      <c r="F5938" s="32">
        <f t="shared" si="369"/>
        <v>-2.0000000000000018E-2</v>
      </c>
      <c r="H5938">
        <v>2014</v>
      </c>
      <c r="I5938">
        <v>314</v>
      </c>
      <c r="J5938">
        <v>510</v>
      </c>
      <c r="K5938">
        <v>2000</v>
      </c>
      <c r="L5938" s="33">
        <f t="shared" si="370"/>
        <v>2</v>
      </c>
      <c r="M5938" s="32">
        <f t="shared" si="371"/>
        <v>0.1100000000000001</v>
      </c>
      <c r="O5938" s="34">
        <v>40250.215277777781</v>
      </c>
      <c r="P5938" s="33">
        <v>-2.0000000000000018E-2</v>
      </c>
      <c r="Q5938" s="33">
        <v>0.1100000000000001</v>
      </c>
    </row>
    <row r="5939" spans="1:17">
      <c r="A5939">
        <v>2014</v>
      </c>
      <c r="B5939">
        <v>314</v>
      </c>
      <c r="C5939">
        <v>520</v>
      </c>
      <c r="D5939">
        <v>2710</v>
      </c>
      <c r="E5939" s="33">
        <f t="shared" si="368"/>
        <v>2.71</v>
      </c>
      <c r="F5939" s="32">
        <f t="shared" si="369"/>
        <v>-2.0000000000000018E-2</v>
      </c>
      <c r="H5939">
        <v>2014</v>
      </c>
      <c r="I5939">
        <v>314</v>
      </c>
      <c r="J5939">
        <v>520</v>
      </c>
      <c r="K5939">
        <v>1990</v>
      </c>
      <c r="L5939" s="33">
        <f t="shared" si="370"/>
        <v>1.99</v>
      </c>
      <c r="M5939" s="32">
        <f t="shared" si="371"/>
        <v>0.10000000000000009</v>
      </c>
      <c r="O5939" s="34">
        <v>40250.222222222219</v>
      </c>
      <c r="P5939" s="33">
        <v>-2.0000000000000018E-2</v>
      </c>
      <c r="Q5939" s="33">
        <v>0.10000000000000009</v>
      </c>
    </row>
    <row r="5940" spans="1:17">
      <c r="A5940">
        <v>2014</v>
      </c>
      <c r="B5940">
        <v>314</v>
      </c>
      <c r="C5940">
        <v>530</v>
      </c>
      <c r="D5940">
        <v>2710</v>
      </c>
      <c r="E5940" s="33">
        <f t="shared" si="368"/>
        <v>2.71</v>
      </c>
      <c r="F5940" s="32">
        <f t="shared" si="369"/>
        <v>-2.0000000000000018E-2</v>
      </c>
      <c r="H5940">
        <v>2014</v>
      </c>
      <c r="I5940">
        <v>314</v>
      </c>
      <c r="J5940">
        <v>530</v>
      </c>
      <c r="K5940">
        <v>1980</v>
      </c>
      <c r="L5940" s="33">
        <f t="shared" si="370"/>
        <v>1.98</v>
      </c>
      <c r="M5940" s="32">
        <f t="shared" si="371"/>
        <v>9.000000000000008E-2</v>
      </c>
      <c r="O5940" s="34">
        <v>40250.229166666664</v>
      </c>
      <c r="P5940" s="33">
        <v>-2.0000000000000018E-2</v>
      </c>
      <c r="Q5940" s="33">
        <v>9.000000000000008E-2</v>
      </c>
    </row>
    <row r="5941" spans="1:17">
      <c r="A5941">
        <v>2014</v>
      </c>
      <c r="B5941">
        <v>314</v>
      </c>
      <c r="C5941">
        <v>540</v>
      </c>
      <c r="D5941">
        <v>2710</v>
      </c>
      <c r="E5941" s="33">
        <f t="shared" si="368"/>
        <v>2.71</v>
      </c>
      <c r="F5941" s="32">
        <f t="shared" si="369"/>
        <v>-2.0000000000000018E-2</v>
      </c>
      <c r="H5941">
        <v>2014</v>
      </c>
      <c r="I5941">
        <v>314</v>
      </c>
      <c r="J5941">
        <v>540</v>
      </c>
      <c r="K5941">
        <v>1960</v>
      </c>
      <c r="L5941" s="33">
        <f t="shared" si="370"/>
        <v>1.96</v>
      </c>
      <c r="M5941" s="32">
        <f t="shared" si="371"/>
        <v>7.0000000000000062E-2</v>
      </c>
      <c r="O5941" s="34">
        <v>40250.236111111109</v>
      </c>
      <c r="P5941" s="33">
        <v>-2.0000000000000018E-2</v>
      </c>
      <c r="Q5941" s="33">
        <v>7.0000000000000062E-2</v>
      </c>
    </row>
    <row r="5942" spans="1:17">
      <c r="A5942">
        <v>2014</v>
      </c>
      <c r="B5942">
        <v>314</v>
      </c>
      <c r="C5942">
        <v>550</v>
      </c>
      <c r="D5942">
        <v>2700</v>
      </c>
      <c r="E5942" s="33">
        <f t="shared" si="368"/>
        <v>2.7</v>
      </c>
      <c r="F5942" s="32">
        <f t="shared" si="369"/>
        <v>-2.9999999999999805E-2</v>
      </c>
      <c r="H5942">
        <v>2014</v>
      </c>
      <c r="I5942">
        <v>314</v>
      </c>
      <c r="J5942">
        <v>550</v>
      </c>
      <c r="K5942">
        <v>1950</v>
      </c>
      <c r="L5942" s="33">
        <f t="shared" si="370"/>
        <v>1.95</v>
      </c>
      <c r="M5942" s="32">
        <f t="shared" si="371"/>
        <v>6.0000000000000053E-2</v>
      </c>
      <c r="O5942" s="34">
        <v>40250.243055555555</v>
      </c>
      <c r="P5942" s="33">
        <v>-2.9999999999999805E-2</v>
      </c>
      <c r="Q5942" s="33">
        <v>6.0000000000000053E-2</v>
      </c>
    </row>
    <row r="5943" spans="1:17">
      <c r="A5943">
        <v>2014</v>
      </c>
      <c r="B5943">
        <v>314</v>
      </c>
      <c r="C5943">
        <v>600</v>
      </c>
      <c r="D5943">
        <v>2700</v>
      </c>
      <c r="E5943" s="33">
        <f t="shared" si="368"/>
        <v>2.7</v>
      </c>
      <c r="F5943" s="32">
        <f t="shared" si="369"/>
        <v>-2.9999999999999805E-2</v>
      </c>
      <c r="H5943">
        <v>2014</v>
      </c>
      <c r="I5943">
        <v>314</v>
      </c>
      <c r="J5943">
        <v>600</v>
      </c>
      <c r="K5943">
        <v>1940</v>
      </c>
      <c r="L5943" s="33">
        <f t="shared" si="370"/>
        <v>1.94</v>
      </c>
      <c r="M5943" s="32">
        <f t="shared" si="371"/>
        <v>5.0000000000000044E-2</v>
      </c>
      <c r="O5943" s="34">
        <v>40250.25</v>
      </c>
      <c r="P5943" s="33">
        <v>-2.9999999999999805E-2</v>
      </c>
      <c r="Q5943" s="33">
        <v>5.0000000000000044E-2</v>
      </c>
    </row>
    <row r="5944" spans="1:17">
      <c r="A5944">
        <v>2014</v>
      </c>
      <c r="B5944">
        <v>314</v>
      </c>
      <c r="C5944">
        <v>610</v>
      </c>
      <c r="D5944">
        <v>2690</v>
      </c>
      <c r="E5944" s="33">
        <f t="shared" si="368"/>
        <v>2.69</v>
      </c>
      <c r="F5944" s="32">
        <f t="shared" si="369"/>
        <v>-4.0000000000000036E-2</v>
      </c>
      <c r="H5944">
        <v>2014</v>
      </c>
      <c r="I5944">
        <v>314</v>
      </c>
      <c r="J5944">
        <v>610</v>
      </c>
      <c r="K5944">
        <v>1920</v>
      </c>
      <c r="L5944" s="33">
        <f t="shared" si="370"/>
        <v>1.92</v>
      </c>
      <c r="M5944" s="32">
        <f t="shared" si="371"/>
        <v>3.0000000000000027E-2</v>
      </c>
      <c r="O5944" s="34">
        <v>40250.256944444445</v>
      </c>
      <c r="P5944" s="33">
        <v>-4.0000000000000036E-2</v>
      </c>
      <c r="Q5944" s="33">
        <v>3.0000000000000027E-2</v>
      </c>
    </row>
    <row r="5945" spans="1:17">
      <c r="A5945">
        <v>2014</v>
      </c>
      <c r="B5945">
        <v>314</v>
      </c>
      <c r="C5945">
        <v>620</v>
      </c>
      <c r="D5945">
        <v>2680</v>
      </c>
      <c r="E5945" s="33">
        <f t="shared" si="368"/>
        <v>2.68</v>
      </c>
      <c r="F5945" s="32">
        <f t="shared" si="369"/>
        <v>-4.9999999999999822E-2</v>
      </c>
      <c r="H5945">
        <v>2014</v>
      </c>
      <c r="I5945">
        <v>314</v>
      </c>
      <c r="J5945">
        <v>620</v>
      </c>
      <c r="K5945">
        <v>1900</v>
      </c>
      <c r="L5945" s="33">
        <f t="shared" si="370"/>
        <v>1.9</v>
      </c>
      <c r="M5945" s="32">
        <f t="shared" si="371"/>
        <v>1.0000000000000009E-2</v>
      </c>
      <c r="O5945" s="34">
        <v>40250.263888888891</v>
      </c>
      <c r="P5945" s="33">
        <v>-4.9999999999999822E-2</v>
      </c>
      <c r="Q5945" s="33">
        <v>1.0000000000000009E-2</v>
      </c>
    </row>
    <row r="5946" spans="1:17">
      <c r="A5946">
        <v>2014</v>
      </c>
      <c r="B5946">
        <v>314</v>
      </c>
      <c r="C5946">
        <v>630</v>
      </c>
      <c r="D5946">
        <v>2670</v>
      </c>
      <c r="E5946" s="33">
        <f t="shared" si="368"/>
        <v>2.67</v>
      </c>
      <c r="F5946" s="32">
        <f t="shared" si="369"/>
        <v>-6.0000000000000053E-2</v>
      </c>
      <c r="H5946">
        <v>2014</v>
      </c>
      <c r="I5946">
        <v>314</v>
      </c>
      <c r="J5946">
        <v>630</v>
      </c>
      <c r="K5946">
        <v>1890</v>
      </c>
      <c r="L5946" s="33">
        <f t="shared" si="370"/>
        <v>1.89</v>
      </c>
      <c r="M5946" s="32">
        <f t="shared" si="371"/>
        <v>0</v>
      </c>
      <c r="O5946" s="34">
        <v>40250.270833333336</v>
      </c>
      <c r="P5946" s="33">
        <v>-6.0000000000000053E-2</v>
      </c>
      <c r="Q5946" s="33">
        <v>0</v>
      </c>
    </row>
    <row r="5947" spans="1:17">
      <c r="A5947">
        <v>2014</v>
      </c>
      <c r="B5947">
        <v>314</v>
      </c>
      <c r="C5947">
        <v>640</v>
      </c>
      <c r="D5947">
        <v>2670</v>
      </c>
      <c r="E5947" s="33">
        <f t="shared" si="368"/>
        <v>2.67</v>
      </c>
      <c r="F5947" s="32">
        <f t="shared" si="369"/>
        <v>-6.0000000000000053E-2</v>
      </c>
      <c r="H5947">
        <v>2014</v>
      </c>
      <c r="I5947">
        <v>314</v>
      </c>
      <c r="J5947">
        <v>640</v>
      </c>
      <c r="K5947">
        <v>1870</v>
      </c>
      <c r="L5947" s="33">
        <f t="shared" si="370"/>
        <v>1.87</v>
      </c>
      <c r="M5947" s="32">
        <f t="shared" si="371"/>
        <v>-1.9999999999999796E-2</v>
      </c>
      <c r="O5947" s="34">
        <v>40250.277777777781</v>
      </c>
      <c r="P5947" s="33">
        <v>-6.0000000000000053E-2</v>
      </c>
      <c r="Q5947" s="33">
        <v>-1.9999999999999796E-2</v>
      </c>
    </row>
    <row r="5948" spans="1:17">
      <c r="A5948">
        <v>2014</v>
      </c>
      <c r="B5948">
        <v>314</v>
      </c>
      <c r="C5948">
        <v>650</v>
      </c>
      <c r="D5948">
        <v>2660</v>
      </c>
      <c r="E5948" s="33">
        <f t="shared" si="368"/>
        <v>2.66</v>
      </c>
      <c r="F5948" s="32">
        <f t="shared" si="369"/>
        <v>-6.999999999999984E-2</v>
      </c>
      <c r="H5948">
        <v>2014</v>
      </c>
      <c r="I5948">
        <v>314</v>
      </c>
      <c r="J5948">
        <v>650</v>
      </c>
      <c r="K5948">
        <v>1850</v>
      </c>
      <c r="L5948" s="33">
        <f t="shared" si="370"/>
        <v>1.85</v>
      </c>
      <c r="M5948" s="32">
        <f t="shared" si="371"/>
        <v>-3.9999999999999813E-2</v>
      </c>
      <c r="O5948" s="34">
        <v>40250.284722222219</v>
      </c>
      <c r="P5948" s="33">
        <v>-6.999999999999984E-2</v>
      </c>
      <c r="Q5948" s="33">
        <v>-3.9999999999999813E-2</v>
      </c>
    </row>
    <row r="5949" spans="1:17">
      <c r="A5949">
        <v>2014</v>
      </c>
      <c r="B5949">
        <v>314</v>
      </c>
      <c r="C5949">
        <v>700</v>
      </c>
      <c r="D5949">
        <v>2650</v>
      </c>
      <c r="E5949" s="33">
        <f t="shared" si="368"/>
        <v>2.65</v>
      </c>
      <c r="F5949" s="32">
        <f t="shared" si="369"/>
        <v>-8.0000000000000071E-2</v>
      </c>
      <c r="H5949">
        <v>2014</v>
      </c>
      <c r="I5949">
        <v>314</v>
      </c>
      <c r="J5949">
        <v>700</v>
      </c>
      <c r="K5949">
        <v>1840</v>
      </c>
      <c r="L5949" s="33">
        <f t="shared" si="370"/>
        <v>1.84</v>
      </c>
      <c r="M5949" s="32">
        <f t="shared" si="371"/>
        <v>-4.9999999999999822E-2</v>
      </c>
      <c r="O5949" s="34">
        <v>40250.291666666664</v>
      </c>
      <c r="P5949" s="33">
        <v>-8.0000000000000071E-2</v>
      </c>
      <c r="Q5949" s="33">
        <v>-4.9999999999999822E-2</v>
      </c>
    </row>
    <row r="5950" spans="1:17">
      <c r="A5950">
        <v>2014</v>
      </c>
      <c r="B5950">
        <v>314</v>
      </c>
      <c r="C5950">
        <v>710</v>
      </c>
      <c r="D5950">
        <v>2640</v>
      </c>
      <c r="E5950" s="33">
        <f t="shared" si="368"/>
        <v>2.64</v>
      </c>
      <c r="F5950" s="32">
        <f t="shared" si="369"/>
        <v>-8.9999999999999858E-2</v>
      </c>
      <c r="H5950">
        <v>2014</v>
      </c>
      <c r="I5950">
        <v>314</v>
      </c>
      <c r="J5950">
        <v>710</v>
      </c>
      <c r="K5950">
        <v>1820</v>
      </c>
      <c r="L5950" s="33">
        <f t="shared" si="370"/>
        <v>1.82</v>
      </c>
      <c r="M5950" s="32">
        <f t="shared" si="371"/>
        <v>-6.999999999999984E-2</v>
      </c>
      <c r="O5950" s="34">
        <v>40250.298611111109</v>
      </c>
      <c r="P5950" s="33">
        <v>-8.9999999999999858E-2</v>
      </c>
      <c r="Q5950" s="33">
        <v>-6.999999999999984E-2</v>
      </c>
    </row>
    <row r="5951" spans="1:17">
      <c r="A5951">
        <v>2014</v>
      </c>
      <c r="B5951">
        <v>314</v>
      </c>
      <c r="C5951">
        <v>720</v>
      </c>
      <c r="D5951">
        <v>2630</v>
      </c>
      <c r="E5951" s="33">
        <f t="shared" si="368"/>
        <v>2.63</v>
      </c>
      <c r="F5951" s="32">
        <f t="shared" si="369"/>
        <v>-0.10000000000000009</v>
      </c>
      <c r="H5951">
        <v>2014</v>
      </c>
      <c r="I5951">
        <v>314</v>
      </c>
      <c r="J5951">
        <v>720</v>
      </c>
      <c r="K5951">
        <v>1800</v>
      </c>
      <c r="L5951" s="33">
        <f t="shared" si="370"/>
        <v>1.8</v>
      </c>
      <c r="M5951" s="32">
        <f t="shared" si="371"/>
        <v>-8.9999999999999858E-2</v>
      </c>
      <c r="O5951" s="34">
        <v>40250.305555555555</v>
      </c>
      <c r="P5951" s="33">
        <v>-0.10000000000000009</v>
      </c>
      <c r="Q5951" s="33">
        <v>-8.9999999999999858E-2</v>
      </c>
    </row>
    <row r="5952" spans="1:17">
      <c r="A5952">
        <v>2014</v>
      </c>
      <c r="B5952">
        <v>314</v>
      </c>
      <c r="C5952">
        <v>730</v>
      </c>
      <c r="D5952">
        <v>2620</v>
      </c>
      <c r="E5952" s="33">
        <f t="shared" si="368"/>
        <v>2.62</v>
      </c>
      <c r="F5952" s="32">
        <f t="shared" si="369"/>
        <v>-0.10999999999999988</v>
      </c>
      <c r="H5952">
        <v>2014</v>
      </c>
      <c r="I5952">
        <v>314</v>
      </c>
      <c r="J5952">
        <v>730</v>
      </c>
      <c r="K5952">
        <v>1790</v>
      </c>
      <c r="L5952" s="33">
        <f t="shared" si="370"/>
        <v>1.79</v>
      </c>
      <c r="M5952" s="32">
        <f t="shared" si="371"/>
        <v>-9.9999999999999867E-2</v>
      </c>
      <c r="O5952" s="34">
        <v>40250.3125</v>
      </c>
      <c r="P5952" s="33">
        <v>-0.10999999999999988</v>
      </c>
      <c r="Q5952" s="33">
        <v>-9.9999999999999867E-2</v>
      </c>
    </row>
    <row r="5953" spans="1:17">
      <c r="A5953">
        <v>2014</v>
      </c>
      <c r="B5953">
        <v>314</v>
      </c>
      <c r="C5953">
        <v>740</v>
      </c>
      <c r="D5953">
        <v>2610</v>
      </c>
      <c r="E5953" s="33">
        <f t="shared" si="368"/>
        <v>2.61</v>
      </c>
      <c r="F5953" s="32">
        <f t="shared" si="369"/>
        <v>-0.12000000000000011</v>
      </c>
      <c r="H5953">
        <v>2014</v>
      </c>
      <c r="I5953">
        <v>314</v>
      </c>
      <c r="J5953">
        <v>740</v>
      </c>
      <c r="K5953">
        <v>1780</v>
      </c>
      <c r="L5953" s="33">
        <f t="shared" si="370"/>
        <v>1.78</v>
      </c>
      <c r="M5953" s="32">
        <f t="shared" si="371"/>
        <v>-0.10999999999999988</v>
      </c>
      <c r="O5953" s="34">
        <v>40250.319444444445</v>
      </c>
      <c r="P5953" s="33">
        <v>-0.12000000000000011</v>
      </c>
      <c r="Q5953" s="33">
        <v>-0.10999999999999988</v>
      </c>
    </row>
    <row r="5954" spans="1:17">
      <c r="A5954">
        <v>2014</v>
      </c>
      <c r="B5954">
        <v>314</v>
      </c>
      <c r="C5954">
        <v>750</v>
      </c>
      <c r="D5954">
        <v>2610</v>
      </c>
      <c r="E5954" s="33">
        <f t="shared" si="368"/>
        <v>2.61</v>
      </c>
      <c r="F5954" s="32">
        <f t="shared" si="369"/>
        <v>-0.12000000000000011</v>
      </c>
      <c r="H5954">
        <v>2014</v>
      </c>
      <c r="I5954">
        <v>314</v>
      </c>
      <c r="J5954">
        <v>750</v>
      </c>
      <c r="K5954">
        <v>1760</v>
      </c>
      <c r="L5954" s="33">
        <f t="shared" si="370"/>
        <v>1.76</v>
      </c>
      <c r="M5954" s="32">
        <f t="shared" si="371"/>
        <v>-0.12999999999999989</v>
      </c>
      <c r="O5954" s="34">
        <v>40250.326388888891</v>
      </c>
      <c r="P5954" s="33">
        <v>-0.12000000000000011</v>
      </c>
      <c r="Q5954" s="33">
        <v>-0.12999999999999989</v>
      </c>
    </row>
    <row r="5955" spans="1:17">
      <c r="A5955">
        <v>2014</v>
      </c>
      <c r="B5955">
        <v>314</v>
      </c>
      <c r="C5955">
        <v>800</v>
      </c>
      <c r="D5955">
        <v>2600</v>
      </c>
      <c r="E5955" s="33">
        <f t="shared" si="368"/>
        <v>2.6</v>
      </c>
      <c r="F5955" s="32">
        <f t="shared" si="369"/>
        <v>-0.12999999999999989</v>
      </c>
      <c r="H5955">
        <v>2014</v>
      </c>
      <c r="I5955">
        <v>314</v>
      </c>
      <c r="J5955">
        <v>800</v>
      </c>
      <c r="K5955">
        <v>1750</v>
      </c>
      <c r="L5955" s="33">
        <f t="shared" si="370"/>
        <v>1.75</v>
      </c>
      <c r="M5955" s="32">
        <f t="shared" si="371"/>
        <v>-0.1399999999999999</v>
      </c>
      <c r="O5955" s="34">
        <v>40250.333333333336</v>
      </c>
      <c r="P5955" s="33">
        <v>-0.12999999999999989</v>
      </c>
      <c r="Q5955" s="33">
        <v>-0.1399999999999999</v>
      </c>
    </row>
    <row r="5956" spans="1:17">
      <c r="A5956">
        <v>2014</v>
      </c>
      <c r="B5956">
        <v>314</v>
      </c>
      <c r="C5956">
        <v>810</v>
      </c>
      <c r="D5956">
        <v>2600</v>
      </c>
      <c r="E5956" s="33">
        <f t="shared" ref="E5956:E6019" si="372">ROUND(D5956/1000,2)</f>
        <v>2.6</v>
      </c>
      <c r="F5956" s="32">
        <f t="shared" ref="F5956:F6019" si="373">E5956-E$8499</f>
        <v>-0.12999999999999989</v>
      </c>
      <c r="H5956">
        <v>2014</v>
      </c>
      <c r="I5956">
        <v>314</v>
      </c>
      <c r="J5956">
        <v>810</v>
      </c>
      <c r="K5956">
        <v>1740</v>
      </c>
      <c r="L5956" s="33">
        <f t="shared" ref="L5956:L6019" si="374">ROUND(K5956/1000,2)</f>
        <v>1.74</v>
      </c>
      <c r="M5956" s="32">
        <f t="shared" ref="M5956:M6019" si="375">L5956-L$8499</f>
        <v>-0.14999999999999991</v>
      </c>
      <c r="O5956" s="34">
        <v>40250.340277777781</v>
      </c>
      <c r="P5956" s="33">
        <v>-0.12999999999999989</v>
      </c>
      <c r="Q5956" s="33">
        <v>-0.14999999999999991</v>
      </c>
    </row>
    <row r="5957" spans="1:17">
      <c r="A5957">
        <v>2014</v>
      </c>
      <c r="B5957">
        <v>314</v>
      </c>
      <c r="C5957">
        <v>820</v>
      </c>
      <c r="D5957">
        <v>2600</v>
      </c>
      <c r="E5957" s="33">
        <f t="shared" si="372"/>
        <v>2.6</v>
      </c>
      <c r="F5957" s="32">
        <f t="shared" si="373"/>
        <v>-0.12999999999999989</v>
      </c>
      <c r="H5957">
        <v>2014</v>
      </c>
      <c r="I5957">
        <v>314</v>
      </c>
      <c r="J5957">
        <v>820</v>
      </c>
      <c r="K5957">
        <v>1730</v>
      </c>
      <c r="L5957" s="33">
        <f t="shared" si="374"/>
        <v>1.73</v>
      </c>
      <c r="M5957" s="32">
        <f t="shared" si="375"/>
        <v>-0.15999999999999992</v>
      </c>
      <c r="O5957" s="34">
        <v>40250.347222222219</v>
      </c>
      <c r="P5957" s="33">
        <v>-0.12999999999999989</v>
      </c>
      <c r="Q5957" s="33">
        <v>-0.15999999999999992</v>
      </c>
    </row>
    <row r="5958" spans="1:17">
      <c r="A5958">
        <v>2014</v>
      </c>
      <c r="B5958">
        <v>314</v>
      </c>
      <c r="C5958">
        <v>830</v>
      </c>
      <c r="D5958">
        <v>2600</v>
      </c>
      <c r="E5958" s="33">
        <f t="shared" si="372"/>
        <v>2.6</v>
      </c>
      <c r="F5958" s="32">
        <f t="shared" si="373"/>
        <v>-0.12999999999999989</v>
      </c>
      <c r="H5958">
        <v>2014</v>
      </c>
      <c r="I5958">
        <v>314</v>
      </c>
      <c r="J5958">
        <v>830</v>
      </c>
      <c r="K5958">
        <v>1730</v>
      </c>
      <c r="L5958" s="33">
        <f t="shared" si="374"/>
        <v>1.73</v>
      </c>
      <c r="M5958" s="32">
        <f t="shared" si="375"/>
        <v>-0.15999999999999992</v>
      </c>
      <c r="O5958" s="34">
        <v>40250.354166666664</v>
      </c>
      <c r="P5958" s="33">
        <v>-0.12999999999999989</v>
      </c>
      <c r="Q5958" s="33">
        <v>-0.15999999999999992</v>
      </c>
    </row>
    <row r="5959" spans="1:17">
      <c r="A5959">
        <v>2014</v>
      </c>
      <c r="B5959">
        <v>314</v>
      </c>
      <c r="C5959">
        <v>840</v>
      </c>
      <c r="D5959">
        <v>2600</v>
      </c>
      <c r="E5959" s="33">
        <f t="shared" si="372"/>
        <v>2.6</v>
      </c>
      <c r="F5959" s="32">
        <f t="shared" si="373"/>
        <v>-0.12999999999999989</v>
      </c>
      <c r="H5959">
        <v>2014</v>
      </c>
      <c r="I5959">
        <v>314</v>
      </c>
      <c r="J5959">
        <v>840</v>
      </c>
      <c r="K5959">
        <v>1720</v>
      </c>
      <c r="L5959" s="33">
        <f t="shared" si="374"/>
        <v>1.72</v>
      </c>
      <c r="M5959" s="32">
        <f t="shared" si="375"/>
        <v>-0.16999999999999993</v>
      </c>
      <c r="O5959" s="34">
        <v>40250.361111111109</v>
      </c>
      <c r="P5959" s="33">
        <v>-0.12999999999999989</v>
      </c>
      <c r="Q5959" s="33">
        <v>-0.16999999999999993</v>
      </c>
    </row>
    <row r="5960" spans="1:17">
      <c r="A5960">
        <v>2014</v>
      </c>
      <c r="B5960">
        <v>314</v>
      </c>
      <c r="C5960">
        <v>850</v>
      </c>
      <c r="D5960">
        <v>2610</v>
      </c>
      <c r="E5960" s="33">
        <f t="shared" si="372"/>
        <v>2.61</v>
      </c>
      <c r="F5960" s="32">
        <f t="shared" si="373"/>
        <v>-0.12000000000000011</v>
      </c>
      <c r="H5960">
        <v>2014</v>
      </c>
      <c r="I5960">
        <v>314</v>
      </c>
      <c r="J5960">
        <v>850</v>
      </c>
      <c r="K5960">
        <v>1710</v>
      </c>
      <c r="L5960" s="33">
        <f t="shared" si="374"/>
        <v>1.71</v>
      </c>
      <c r="M5960" s="32">
        <f t="shared" si="375"/>
        <v>-0.17999999999999994</v>
      </c>
      <c r="O5960" s="34">
        <v>40250.368055555555</v>
      </c>
      <c r="P5960" s="33">
        <v>-0.12000000000000011</v>
      </c>
      <c r="Q5960" s="33">
        <v>-0.17999999999999994</v>
      </c>
    </row>
    <row r="5961" spans="1:17">
      <c r="A5961">
        <v>2014</v>
      </c>
      <c r="B5961">
        <v>314</v>
      </c>
      <c r="C5961">
        <v>900</v>
      </c>
      <c r="D5961">
        <v>2610</v>
      </c>
      <c r="E5961" s="33">
        <f t="shared" si="372"/>
        <v>2.61</v>
      </c>
      <c r="F5961" s="32">
        <f t="shared" si="373"/>
        <v>-0.12000000000000011</v>
      </c>
      <c r="H5961">
        <v>2014</v>
      </c>
      <c r="I5961">
        <v>314</v>
      </c>
      <c r="J5961">
        <v>900</v>
      </c>
      <c r="K5961">
        <v>1710</v>
      </c>
      <c r="L5961" s="33">
        <f t="shared" si="374"/>
        <v>1.71</v>
      </c>
      <c r="M5961" s="32">
        <f t="shared" si="375"/>
        <v>-0.17999999999999994</v>
      </c>
      <c r="O5961" s="34">
        <v>40250.375</v>
      </c>
      <c r="P5961" s="33">
        <v>-0.12000000000000011</v>
      </c>
      <c r="Q5961" s="33">
        <v>-0.17999999999999994</v>
      </c>
    </row>
    <row r="5962" spans="1:17">
      <c r="A5962">
        <v>2014</v>
      </c>
      <c r="B5962">
        <v>314</v>
      </c>
      <c r="C5962">
        <v>910</v>
      </c>
      <c r="D5962">
        <v>2620</v>
      </c>
      <c r="E5962" s="33">
        <f t="shared" si="372"/>
        <v>2.62</v>
      </c>
      <c r="F5962" s="32">
        <f t="shared" si="373"/>
        <v>-0.10999999999999988</v>
      </c>
      <c r="H5962">
        <v>2014</v>
      </c>
      <c r="I5962">
        <v>314</v>
      </c>
      <c r="J5962">
        <v>910</v>
      </c>
      <c r="K5962">
        <v>1700</v>
      </c>
      <c r="L5962" s="33">
        <f t="shared" si="374"/>
        <v>1.7</v>
      </c>
      <c r="M5962" s="32">
        <f t="shared" si="375"/>
        <v>-0.18999999999999995</v>
      </c>
      <c r="O5962" s="34">
        <v>40250.381944444445</v>
      </c>
      <c r="P5962" s="33">
        <v>-0.10999999999999988</v>
      </c>
      <c r="Q5962" s="33">
        <v>-0.18999999999999995</v>
      </c>
    </row>
    <row r="5963" spans="1:17">
      <c r="A5963">
        <v>2014</v>
      </c>
      <c r="B5963">
        <v>314</v>
      </c>
      <c r="C5963">
        <v>920</v>
      </c>
      <c r="D5963">
        <v>2620</v>
      </c>
      <c r="E5963" s="33">
        <f t="shared" si="372"/>
        <v>2.62</v>
      </c>
      <c r="F5963" s="32">
        <f t="shared" si="373"/>
        <v>-0.10999999999999988</v>
      </c>
      <c r="H5963">
        <v>2014</v>
      </c>
      <c r="I5963">
        <v>314</v>
      </c>
      <c r="J5963">
        <v>920</v>
      </c>
      <c r="K5963">
        <v>1700</v>
      </c>
      <c r="L5963" s="33">
        <f t="shared" si="374"/>
        <v>1.7</v>
      </c>
      <c r="M5963" s="32">
        <f t="shared" si="375"/>
        <v>-0.18999999999999995</v>
      </c>
      <c r="O5963" s="34">
        <v>40250.388888888891</v>
      </c>
      <c r="P5963" s="33">
        <v>-0.10999999999999988</v>
      </c>
      <c r="Q5963" s="33">
        <v>-0.18999999999999995</v>
      </c>
    </row>
    <row r="5964" spans="1:17">
      <c r="A5964">
        <v>2014</v>
      </c>
      <c r="B5964">
        <v>314</v>
      </c>
      <c r="C5964">
        <v>930</v>
      </c>
      <c r="D5964">
        <v>2630</v>
      </c>
      <c r="E5964" s="33">
        <f t="shared" si="372"/>
        <v>2.63</v>
      </c>
      <c r="F5964" s="32">
        <f t="shared" si="373"/>
        <v>-0.10000000000000009</v>
      </c>
      <c r="H5964">
        <v>2014</v>
      </c>
      <c r="I5964">
        <v>314</v>
      </c>
      <c r="J5964">
        <v>930</v>
      </c>
      <c r="K5964">
        <v>1690</v>
      </c>
      <c r="L5964" s="33">
        <f t="shared" si="374"/>
        <v>1.69</v>
      </c>
      <c r="M5964" s="32">
        <f t="shared" si="375"/>
        <v>-0.19999999999999996</v>
      </c>
      <c r="O5964" s="34">
        <v>40250.395833333336</v>
      </c>
      <c r="P5964" s="33">
        <v>-0.10000000000000009</v>
      </c>
      <c r="Q5964" s="33">
        <v>-0.19999999999999996</v>
      </c>
    </row>
    <row r="5965" spans="1:17">
      <c r="A5965">
        <v>2014</v>
      </c>
      <c r="B5965">
        <v>314</v>
      </c>
      <c r="C5965">
        <v>940</v>
      </c>
      <c r="D5965">
        <v>2630</v>
      </c>
      <c r="E5965" s="33">
        <f t="shared" si="372"/>
        <v>2.63</v>
      </c>
      <c r="F5965" s="32">
        <f t="shared" si="373"/>
        <v>-0.10000000000000009</v>
      </c>
      <c r="H5965">
        <v>2014</v>
      </c>
      <c r="I5965">
        <v>314</v>
      </c>
      <c r="J5965">
        <v>940</v>
      </c>
      <c r="K5965">
        <v>1690</v>
      </c>
      <c r="L5965" s="33">
        <f t="shared" si="374"/>
        <v>1.69</v>
      </c>
      <c r="M5965" s="32">
        <f t="shared" si="375"/>
        <v>-0.19999999999999996</v>
      </c>
      <c r="O5965" s="34">
        <v>40250.402777777781</v>
      </c>
      <c r="P5965" s="33">
        <v>-0.10000000000000009</v>
      </c>
      <c r="Q5965" s="33">
        <v>-0.19999999999999996</v>
      </c>
    </row>
    <row r="5966" spans="1:17">
      <c r="A5966">
        <v>2014</v>
      </c>
      <c r="B5966">
        <v>314</v>
      </c>
      <c r="C5966">
        <v>950</v>
      </c>
      <c r="D5966">
        <v>2630</v>
      </c>
      <c r="E5966" s="33">
        <f t="shared" si="372"/>
        <v>2.63</v>
      </c>
      <c r="F5966" s="32">
        <f t="shared" si="373"/>
        <v>-0.10000000000000009</v>
      </c>
      <c r="H5966">
        <v>2014</v>
      </c>
      <c r="I5966">
        <v>314</v>
      </c>
      <c r="J5966">
        <v>950</v>
      </c>
      <c r="K5966">
        <v>1690</v>
      </c>
      <c r="L5966" s="33">
        <f t="shared" si="374"/>
        <v>1.69</v>
      </c>
      <c r="M5966" s="32">
        <f t="shared" si="375"/>
        <v>-0.19999999999999996</v>
      </c>
      <c r="O5966" s="34">
        <v>40250.409722222219</v>
      </c>
      <c r="P5966" s="33">
        <v>-0.10000000000000009</v>
      </c>
      <c r="Q5966" s="33">
        <v>-0.19999999999999996</v>
      </c>
    </row>
    <row r="5967" spans="1:17">
      <c r="A5967">
        <v>2014</v>
      </c>
      <c r="B5967">
        <v>314</v>
      </c>
      <c r="C5967">
        <v>1000</v>
      </c>
      <c r="D5967">
        <v>2640</v>
      </c>
      <c r="E5967" s="33">
        <f t="shared" si="372"/>
        <v>2.64</v>
      </c>
      <c r="F5967" s="32">
        <f t="shared" si="373"/>
        <v>-8.9999999999999858E-2</v>
      </c>
      <c r="H5967">
        <v>2014</v>
      </c>
      <c r="I5967">
        <v>314</v>
      </c>
      <c r="J5967">
        <v>1000</v>
      </c>
      <c r="K5967">
        <v>1690</v>
      </c>
      <c r="L5967" s="33">
        <f t="shared" si="374"/>
        <v>1.69</v>
      </c>
      <c r="M5967" s="32">
        <f t="shared" si="375"/>
        <v>-0.19999999999999996</v>
      </c>
      <c r="O5967" s="34">
        <v>40250.416666666664</v>
      </c>
      <c r="P5967" s="33">
        <v>-8.9999999999999858E-2</v>
      </c>
      <c r="Q5967" s="33">
        <v>-0.19999999999999996</v>
      </c>
    </row>
    <row r="5968" spans="1:17">
      <c r="A5968">
        <v>2014</v>
      </c>
      <c r="B5968">
        <v>314</v>
      </c>
      <c r="C5968">
        <v>1010</v>
      </c>
      <c r="D5968">
        <v>2640</v>
      </c>
      <c r="E5968" s="33">
        <f t="shared" si="372"/>
        <v>2.64</v>
      </c>
      <c r="F5968" s="32">
        <f t="shared" si="373"/>
        <v>-8.9999999999999858E-2</v>
      </c>
      <c r="H5968">
        <v>2014</v>
      </c>
      <c r="I5968">
        <v>314</v>
      </c>
      <c r="J5968">
        <v>1010</v>
      </c>
      <c r="K5968">
        <v>1690</v>
      </c>
      <c r="L5968" s="33">
        <f t="shared" si="374"/>
        <v>1.69</v>
      </c>
      <c r="M5968" s="32">
        <f t="shared" si="375"/>
        <v>-0.19999999999999996</v>
      </c>
      <c r="O5968" s="34">
        <v>40250.423611111109</v>
      </c>
      <c r="P5968" s="33">
        <v>-8.9999999999999858E-2</v>
      </c>
      <c r="Q5968" s="33">
        <v>-0.19999999999999996</v>
      </c>
    </row>
    <row r="5969" spans="1:17">
      <c r="A5969">
        <v>2014</v>
      </c>
      <c r="B5969">
        <v>314</v>
      </c>
      <c r="C5969">
        <v>1020</v>
      </c>
      <c r="D5969">
        <v>2640</v>
      </c>
      <c r="E5969" s="33">
        <f t="shared" si="372"/>
        <v>2.64</v>
      </c>
      <c r="F5969" s="32">
        <f t="shared" si="373"/>
        <v>-8.9999999999999858E-2</v>
      </c>
      <c r="H5969">
        <v>2014</v>
      </c>
      <c r="I5969">
        <v>314</v>
      </c>
      <c r="J5969">
        <v>1020</v>
      </c>
      <c r="K5969">
        <v>1690</v>
      </c>
      <c r="L5969" s="33">
        <f t="shared" si="374"/>
        <v>1.69</v>
      </c>
      <c r="M5969" s="32">
        <f t="shared" si="375"/>
        <v>-0.19999999999999996</v>
      </c>
      <c r="O5969" s="34">
        <v>40250.430555555555</v>
      </c>
      <c r="P5969" s="33">
        <v>-8.9999999999999858E-2</v>
      </c>
      <c r="Q5969" s="33">
        <v>-0.19999999999999996</v>
      </c>
    </row>
    <row r="5970" spans="1:17">
      <c r="A5970">
        <v>2014</v>
      </c>
      <c r="B5970">
        <v>314</v>
      </c>
      <c r="C5970">
        <v>1030</v>
      </c>
      <c r="D5970">
        <v>2640</v>
      </c>
      <c r="E5970" s="33">
        <f t="shared" si="372"/>
        <v>2.64</v>
      </c>
      <c r="F5970" s="32">
        <f t="shared" si="373"/>
        <v>-8.9999999999999858E-2</v>
      </c>
      <c r="H5970">
        <v>2014</v>
      </c>
      <c r="I5970">
        <v>314</v>
      </c>
      <c r="J5970">
        <v>1030</v>
      </c>
      <c r="K5970">
        <v>1690</v>
      </c>
      <c r="L5970" s="33">
        <f t="shared" si="374"/>
        <v>1.69</v>
      </c>
      <c r="M5970" s="32">
        <f t="shared" si="375"/>
        <v>-0.19999999999999996</v>
      </c>
      <c r="O5970" s="34">
        <v>40250.4375</v>
      </c>
      <c r="P5970" s="33">
        <v>-8.9999999999999858E-2</v>
      </c>
      <c r="Q5970" s="33">
        <v>-0.19999999999999996</v>
      </c>
    </row>
    <row r="5971" spans="1:17">
      <c r="A5971">
        <v>2014</v>
      </c>
      <c r="B5971">
        <v>314</v>
      </c>
      <c r="C5971">
        <v>1040</v>
      </c>
      <c r="D5971">
        <v>2640</v>
      </c>
      <c r="E5971" s="33">
        <f t="shared" si="372"/>
        <v>2.64</v>
      </c>
      <c r="F5971" s="32">
        <f t="shared" si="373"/>
        <v>-8.9999999999999858E-2</v>
      </c>
      <c r="H5971">
        <v>2014</v>
      </c>
      <c r="I5971">
        <v>314</v>
      </c>
      <c r="J5971">
        <v>1040</v>
      </c>
      <c r="K5971">
        <v>1690</v>
      </c>
      <c r="L5971" s="33">
        <f t="shared" si="374"/>
        <v>1.69</v>
      </c>
      <c r="M5971" s="32">
        <f t="shared" si="375"/>
        <v>-0.19999999999999996</v>
      </c>
      <c r="O5971" s="34">
        <v>40250.444444444445</v>
      </c>
      <c r="P5971" s="33">
        <v>-8.9999999999999858E-2</v>
      </c>
      <c r="Q5971" s="33">
        <v>-0.19999999999999996</v>
      </c>
    </row>
    <row r="5972" spans="1:17">
      <c r="A5972">
        <v>2014</v>
      </c>
      <c r="B5972">
        <v>314</v>
      </c>
      <c r="C5972">
        <v>1050</v>
      </c>
      <c r="D5972">
        <v>2640</v>
      </c>
      <c r="E5972" s="33">
        <f t="shared" si="372"/>
        <v>2.64</v>
      </c>
      <c r="F5972" s="32">
        <f t="shared" si="373"/>
        <v>-8.9999999999999858E-2</v>
      </c>
      <c r="H5972">
        <v>2014</v>
      </c>
      <c r="I5972">
        <v>314</v>
      </c>
      <c r="J5972">
        <v>1050</v>
      </c>
      <c r="K5972">
        <v>1690</v>
      </c>
      <c r="L5972" s="33">
        <f t="shared" si="374"/>
        <v>1.69</v>
      </c>
      <c r="M5972" s="32">
        <f t="shared" si="375"/>
        <v>-0.19999999999999996</v>
      </c>
      <c r="O5972" s="34">
        <v>40250.451388888891</v>
      </c>
      <c r="P5972" s="33">
        <v>-8.9999999999999858E-2</v>
      </c>
      <c r="Q5972" s="33">
        <v>-0.19999999999999996</v>
      </c>
    </row>
    <row r="5973" spans="1:17">
      <c r="A5973">
        <v>2014</v>
      </c>
      <c r="B5973">
        <v>314</v>
      </c>
      <c r="C5973">
        <v>1100</v>
      </c>
      <c r="D5973">
        <v>2640</v>
      </c>
      <c r="E5973" s="33">
        <f t="shared" si="372"/>
        <v>2.64</v>
      </c>
      <c r="F5973" s="32">
        <f t="shared" si="373"/>
        <v>-8.9999999999999858E-2</v>
      </c>
      <c r="H5973">
        <v>2014</v>
      </c>
      <c r="I5973">
        <v>314</v>
      </c>
      <c r="J5973">
        <v>1100</v>
      </c>
      <c r="K5973">
        <v>1690</v>
      </c>
      <c r="L5973" s="33">
        <f t="shared" si="374"/>
        <v>1.69</v>
      </c>
      <c r="M5973" s="32">
        <f t="shared" si="375"/>
        <v>-0.19999999999999996</v>
      </c>
      <c r="O5973" s="34">
        <v>40250.458333333336</v>
      </c>
      <c r="P5973" s="33">
        <v>-8.9999999999999858E-2</v>
      </c>
      <c r="Q5973" s="33">
        <v>-0.19999999999999996</v>
      </c>
    </row>
    <row r="5974" spans="1:17">
      <c r="A5974">
        <v>2014</v>
      </c>
      <c r="B5974">
        <v>314</v>
      </c>
      <c r="C5974">
        <v>1110</v>
      </c>
      <c r="D5974">
        <v>2640</v>
      </c>
      <c r="E5974" s="33">
        <f t="shared" si="372"/>
        <v>2.64</v>
      </c>
      <c r="F5974" s="32">
        <f t="shared" si="373"/>
        <v>-8.9999999999999858E-2</v>
      </c>
      <c r="H5974">
        <v>2014</v>
      </c>
      <c r="I5974">
        <v>314</v>
      </c>
      <c r="J5974">
        <v>1110</v>
      </c>
      <c r="K5974">
        <v>1690</v>
      </c>
      <c r="L5974" s="33">
        <f t="shared" si="374"/>
        <v>1.69</v>
      </c>
      <c r="M5974" s="32">
        <f t="shared" si="375"/>
        <v>-0.19999999999999996</v>
      </c>
      <c r="O5974" s="34">
        <v>40250.465277777781</v>
      </c>
      <c r="P5974" s="33">
        <v>-8.9999999999999858E-2</v>
      </c>
      <c r="Q5974" s="33">
        <v>-0.19999999999999996</v>
      </c>
    </row>
    <row r="5975" spans="1:17">
      <c r="A5975">
        <v>2014</v>
      </c>
      <c r="B5975">
        <v>314</v>
      </c>
      <c r="C5975">
        <v>1120</v>
      </c>
      <c r="D5975">
        <v>2640</v>
      </c>
      <c r="E5975" s="33">
        <f t="shared" si="372"/>
        <v>2.64</v>
      </c>
      <c r="F5975" s="32">
        <f t="shared" si="373"/>
        <v>-8.9999999999999858E-2</v>
      </c>
      <c r="H5975">
        <v>2014</v>
      </c>
      <c r="I5975">
        <v>314</v>
      </c>
      <c r="J5975">
        <v>1120</v>
      </c>
      <c r="K5975">
        <v>1700</v>
      </c>
      <c r="L5975" s="33">
        <f t="shared" si="374"/>
        <v>1.7</v>
      </c>
      <c r="M5975" s="32">
        <f t="shared" si="375"/>
        <v>-0.18999999999999995</v>
      </c>
      <c r="O5975" s="34">
        <v>40250.472222222219</v>
      </c>
      <c r="P5975" s="33">
        <v>-8.9999999999999858E-2</v>
      </c>
      <c r="Q5975" s="33">
        <v>-0.18999999999999995</v>
      </c>
    </row>
    <row r="5976" spans="1:17">
      <c r="A5976">
        <v>2014</v>
      </c>
      <c r="B5976">
        <v>314</v>
      </c>
      <c r="C5976">
        <v>1130</v>
      </c>
      <c r="D5976">
        <v>2640</v>
      </c>
      <c r="E5976" s="33">
        <f t="shared" si="372"/>
        <v>2.64</v>
      </c>
      <c r="F5976" s="32">
        <f t="shared" si="373"/>
        <v>-8.9999999999999858E-2</v>
      </c>
      <c r="H5976">
        <v>2014</v>
      </c>
      <c r="I5976">
        <v>314</v>
      </c>
      <c r="J5976">
        <v>1130</v>
      </c>
      <c r="K5976">
        <v>1700</v>
      </c>
      <c r="L5976" s="33">
        <f t="shared" si="374"/>
        <v>1.7</v>
      </c>
      <c r="M5976" s="32">
        <f t="shared" si="375"/>
        <v>-0.18999999999999995</v>
      </c>
      <c r="O5976" s="34">
        <v>40250.479166666664</v>
      </c>
      <c r="P5976" s="33">
        <v>-8.9999999999999858E-2</v>
      </c>
      <c r="Q5976" s="33">
        <v>-0.18999999999999995</v>
      </c>
    </row>
    <row r="5977" spans="1:17">
      <c r="A5977">
        <v>2014</v>
      </c>
      <c r="B5977">
        <v>314</v>
      </c>
      <c r="C5977">
        <v>1140</v>
      </c>
      <c r="D5977">
        <v>2630</v>
      </c>
      <c r="E5977" s="33">
        <f t="shared" si="372"/>
        <v>2.63</v>
      </c>
      <c r="F5977" s="32">
        <f t="shared" si="373"/>
        <v>-0.10000000000000009</v>
      </c>
      <c r="H5977">
        <v>2014</v>
      </c>
      <c r="I5977">
        <v>314</v>
      </c>
      <c r="J5977">
        <v>1140</v>
      </c>
      <c r="K5977">
        <v>1710</v>
      </c>
      <c r="L5977" s="33">
        <f t="shared" si="374"/>
        <v>1.71</v>
      </c>
      <c r="M5977" s="32">
        <f t="shared" si="375"/>
        <v>-0.17999999999999994</v>
      </c>
      <c r="O5977" s="34">
        <v>40250.486111111109</v>
      </c>
      <c r="P5977" s="33">
        <v>-0.10000000000000009</v>
      </c>
      <c r="Q5977" s="33">
        <v>-0.17999999999999994</v>
      </c>
    </row>
    <row r="5978" spans="1:17">
      <c r="A5978">
        <v>2014</v>
      </c>
      <c r="B5978">
        <v>314</v>
      </c>
      <c r="C5978">
        <v>1150</v>
      </c>
      <c r="D5978">
        <v>2630</v>
      </c>
      <c r="E5978" s="33">
        <f t="shared" si="372"/>
        <v>2.63</v>
      </c>
      <c r="F5978" s="32">
        <f t="shared" si="373"/>
        <v>-0.10000000000000009</v>
      </c>
      <c r="H5978">
        <v>2014</v>
      </c>
      <c r="I5978">
        <v>314</v>
      </c>
      <c r="J5978">
        <v>1150</v>
      </c>
      <c r="K5978">
        <v>1720</v>
      </c>
      <c r="L5978" s="33">
        <f t="shared" si="374"/>
        <v>1.72</v>
      </c>
      <c r="M5978" s="32">
        <f t="shared" si="375"/>
        <v>-0.16999999999999993</v>
      </c>
      <c r="O5978" s="34">
        <v>40250.493055555555</v>
      </c>
      <c r="P5978" s="33">
        <v>-0.10000000000000009</v>
      </c>
      <c r="Q5978" s="33">
        <v>-0.16999999999999993</v>
      </c>
    </row>
    <row r="5979" spans="1:17">
      <c r="A5979">
        <v>2014</v>
      </c>
      <c r="B5979">
        <v>314</v>
      </c>
      <c r="C5979">
        <v>1200</v>
      </c>
      <c r="D5979">
        <v>2630</v>
      </c>
      <c r="E5979" s="33">
        <f t="shared" si="372"/>
        <v>2.63</v>
      </c>
      <c r="F5979" s="32">
        <f t="shared" si="373"/>
        <v>-0.10000000000000009</v>
      </c>
      <c r="H5979">
        <v>2014</v>
      </c>
      <c r="I5979">
        <v>314</v>
      </c>
      <c r="J5979">
        <v>1200</v>
      </c>
      <c r="K5979">
        <v>1730</v>
      </c>
      <c r="L5979" s="33">
        <f t="shared" si="374"/>
        <v>1.73</v>
      </c>
      <c r="M5979" s="32">
        <f t="shared" si="375"/>
        <v>-0.15999999999999992</v>
      </c>
      <c r="O5979" s="34">
        <v>40250.5</v>
      </c>
      <c r="P5979" s="33">
        <v>-0.10000000000000009</v>
      </c>
      <c r="Q5979" s="33">
        <v>-0.15999999999999992</v>
      </c>
    </row>
    <row r="5980" spans="1:17">
      <c r="A5980">
        <v>2014</v>
      </c>
      <c r="B5980">
        <v>314</v>
      </c>
      <c r="C5980">
        <v>1210</v>
      </c>
      <c r="D5980">
        <v>2640</v>
      </c>
      <c r="E5980" s="33">
        <f t="shared" si="372"/>
        <v>2.64</v>
      </c>
      <c r="F5980" s="32">
        <f t="shared" si="373"/>
        <v>-8.9999999999999858E-2</v>
      </c>
      <c r="H5980">
        <v>2014</v>
      </c>
      <c r="I5980">
        <v>314</v>
      </c>
      <c r="J5980">
        <v>1210</v>
      </c>
      <c r="K5980">
        <v>1750</v>
      </c>
      <c r="L5980" s="33">
        <f t="shared" si="374"/>
        <v>1.75</v>
      </c>
      <c r="M5980" s="32">
        <f t="shared" si="375"/>
        <v>-0.1399999999999999</v>
      </c>
      <c r="O5980" s="34">
        <v>40250.506944444445</v>
      </c>
      <c r="P5980" s="33">
        <v>-8.9999999999999858E-2</v>
      </c>
      <c r="Q5980" s="33">
        <v>-0.1399999999999999</v>
      </c>
    </row>
    <row r="5981" spans="1:17">
      <c r="A5981">
        <v>2014</v>
      </c>
      <c r="B5981">
        <v>314</v>
      </c>
      <c r="C5981">
        <v>1220</v>
      </c>
      <c r="D5981">
        <v>2640</v>
      </c>
      <c r="E5981" s="33">
        <f t="shared" si="372"/>
        <v>2.64</v>
      </c>
      <c r="F5981" s="32">
        <f t="shared" si="373"/>
        <v>-8.9999999999999858E-2</v>
      </c>
      <c r="H5981">
        <v>2014</v>
      </c>
      <c r="I5981">
        <v>314</v>
      </c>
      <c r="J5981">
        <v>1220</v>
      </c>
      <c r="K5981">
        <v>1760</v>
      </c>
      <c r="L5981" s="33">
        <f t="shared" si="374"/>
        <v>1.76</v>
      </c>
      <c r="M5981" s="32">
        <f t="shared" si="375"/>
        <v>-0.12999999999999989</v>
      </c>
      <c r="O5981" s="34">
        <v>40250.513888888891</v>
      </c>
      <c r="P5981" s="33">
        <v>-8.9999999999999858E-2</v>
      </c>
      <c r="Q5981" s="33">
        <v>-0.12999999999999989</v>
      </c>
    </row>
    <row r="5982" spans="1:17">
      <c r="A5982">
        <v>2014</v>
      </c>
      <c r="B5982">
        <v>314</v>
      </c>
      <c r="C5982">
        <v>1230</v>
      </c>
      <c r="D5982">
        <v>2640</v>
      </c>
      <c r="E5982" s="33">
        <f t="shared" si="372"/>
        <v>2.64</v>
      </c>
      <c r="F5982" s="32">
        <f t="shared" si="373"/>
        <v>-8.9999999999999858E-2</v>
      </c>
      <c r="H5982">
        <v>2014</v>
      </c>
      <c r="I5982">
        <v>314</v>
      </c>
      <c r="J5982">
        <v>1230</v>
      </c>
      <c r="K5982">
        <v>1780</v>
      </c>
      <c r="L5982" s="33">
        <f t="shared" si="374"/>
        <v>1.78</v>
      </c>
      <c r="M5982" s="32">
        <f t="shared" si="375"/>
        <v>-0.10999999999999988</v>
      </c>
      <c r="O5982" s="34">
        <v>40250.520833333336</v>
      </c>
      <c r="P5982" s="33">
        <v>-8.9999999999999858E-2</v>
      </c>
      <c r="Q5982" s="33">
        <v>-0.10999999999999988</v>
      </c>
    </row>
    <row r="5983" spans="1:17">
      <c r="A5983">
        <v>2014</v>
      </c>
      <c r="B5983">
        <v>314</v>
      </c>
      <c r="C5983">
        <v>1240</v>
      </c>
      <c r="D5983">
        <v>2650</v>
      </c>
      <c r="E5983" s="33">
        <f t="shared" si="372"/>
        <v>2.65</v>
      </c>
      <c r="F5983" s="32">
        <f t="shared" si="373"/>
        <v>-8.0000000000000071E-2</v>
      </c>
      <c r="H5983">
        <v>2014</v>
      </c>
      <c r="I5983">
        <v>314</v>
      </c>
      <c r="J5983">
        <v>1240</v>
      </c>
      <c r="K5983">
        <v>1790</v>
      </c>
      <c r="L5983" s="33">
        <f t="shared" si="374"/>
        <v>1.79</v>
      </c>
      <c r="M5983" s="32">
        <f t="shared" si="375"/>
        <v>-9.9999999999999867E-2</v>
      </c>
      <c r="O5983" s="34">
        <v>40250.527777777781</v>
      </c>
      <c r="P5983" s="33">
        <v>-8.0000000000000071E-2</v>
      </c>
      <c r="Q5983" s="33">
        <v>-9.9999999999999867E-2</v>
      </c>
    </row>
    <row r="5984" spans="1:17">
      <c r="A5984">
        <v>2014</v>
      </c>
      <c r="B5984">
        <v>314</v>
      </c>
      <c r="C5984">
        <v>1250</v>
      </c>
      <c r="D5984">
        <v>2660</v>
      </c>
      <c r="E5984" s="33">
        <f t="shared" si="372"/>
        <v>2.66</v>
      </c>
      <c r="F5984" s="32">
        <f t="shared" si="373"/>
        <v>-6.999999999999984E-2</v>
      </c>
      <c r="H5984">
        <v>2014</v>
      </c>
      <c r="I5984">
        <v>314</v>
      </c>
      <c r="J5984">
        <v>1250</v>
      </c>
      <c r="K5984">
        <v>1810</v>
      </c>
      <c r="L5984" s="33">
        <f t="shared" si="374"/>
        <v>1.81</v>
      </c>
      <c r="M5984" s="32">
        <f t="shared" si="375"/>
        <v>-7.9999999999999849E-2</v>
      </c>
      <c r="O5984" s="34">
        <v>40250.534722222219</v>
      </c>
      <c r="P5984" s="33">
        <v>-6.999999999999984E-2</v>
      </c>
      <c r="Q5984" s="33">
        <v>-7.9999999999999849E-2</v>
      </c>
    </row>
    <row r="5985" spans="1:17">
      <c r="A5985">
        <v>2014</v>
      </c>
      <c r="B5985">
        <v>314</v>
      </c>
      <c r="C5985">
        <v>1300</v>
      </c>
      <c r="D5985">
        <v>2670</v>
      </c>
      <c r="E5985" s="33">
        <f t="shared" si="372"/>
        <v>2.67</v>
      </c>
      <c r="F5985" s="32">
        <f t="shared" si="373"/>
        <v>-6.0000000000000053E-2</v>
      </c>
      <c r="H5985">
        <v>2014</v>
      </c>
      <c r="I5985">
        <v>314</v>
      </c>
      <c r="J5985">
        <v>1300</v>
      </c>
      <c r="K5985">
        <v>1830</v>
      </c>
      <c r="L5985" s="33">
        <f t="shared" si="374"/>
        <v>1.83</v>
      </c>
      <c r="M5985" s="32">
        <f t="shared" si="375"/>
        <v>-5.9999999999999831E-2</v>
      </c>
      <c r="O5985" s="34">
        <v>40250.541666666664</v>
      </c>
      <c r="P5985" s="33">
        <v>-6.0000000000000053E-2</v>
      </c>
      <c r="Q5985" s="33">
        <v>-5.9999999999999831E-2</v>
      </c>
    </row>
    <row r="5986" spans="1:17">
      <c r="A5986">
        <v>2014</v>
      </c>
      <c r="B5986">
        <v>314</v>
      </c>
      <c r="C5986">
        <v>1310</v>
      </c>
      <c r="D5986">
        <v>2680</v>
      </c>
      <c r="E5986" s="33">
        <f t="shared" si="372"/>
        <v>2.68</v>
      </c>
      <c r="F5986" s="32">
        <f t="shared" si="373"/>
        <v>-4.9999999999999822E-2</v>
      </c>
      <c r="H5986">
        <v>2014</v>
      </c>
      <c r="I5986">
        <v>314</v>
      </c>
      <c r="J5986">
        <v>1310</v>
      </c>
      <c r="K5986">
        <v>1850</v>
      </c>
      <c r="L5986" s="33">
        <f t="shared" si="374"/>
        <v>1.85</v>
      </c>
      <c r="M5986" s="32">
        <f t="shared" si="375"/>
        <v>-3.9999999999999813E-2</v>
      </c>
      <c r="O5986" s="34">
        <v>40250.548611111109</v>
      </c>
      <c r="P5986" s="33">
        <v>-4.9999999999999822E-2</v>
      </c>
      <c r="Q5986" s="33">
        <v>-3.9999999999999813E-2</v>
      </c>
    </row>
    <row r="5987" spans="1:17">
      <c r="A5987">
        <v>2014</v>
      </c>
      <c r="B5987">
        <v>314</v>
      </c>
      <c r="C5987">
        <v>1320</v>
      </c>
      <c r="D5987">
        <v>2690</v>
      </c>
      <c r="E5987" s="33">
        <f t="shared" si="372"/>
        <v>2.69</v>
      </c>
      <c r="F5987" s="32">
        <f t="shared" si="373"/>
        <v>-4.0000000000000036E-2</v>
      </c>
      <c r="H5987">
        <v>2014</v>
      </c>
      <c r="I5987">
        <v>314</v>
      </c>
      <c r="J5987">
        <v>1320</v>
      </c>
      <c r="K5987">
        <v>1880</v>
      </c>
      <c r="L5987" s="33">
        <f t="shared" si="374"/>
        <v>1.88</v>
      </c>
      <c r="M5987" s="32">
        <f t="shared" si="375"/>
        <v>-1.0000000000000009E-2</v>
      </c>
      <c r="O5987" s="34">
        <v>40250.555555555555</v>
      </c>
      <c r="P5987" s="33">
        <v>-4.0000000000000036E-2</v>
      </c>
      <c r="Q5987" s="33">
        <v>-1.0000000000000009E-2</v>
      </c>
    </row>
    <row r="5988" spans="1:17">
      <c r="A5988">
        <v>2014</v>
      </c>
      <c r="B5988">
        <v>314</v>
      </c>
      <c r="C5988">
        <v>1330</v>
      </c>
      <c r="D5988">
        <v>2700</v>
      </c>
      <c r="E5988" s="33">
        <f t="shared" si="372"/>
        <v>2.7</v>
      </c>
      <c r="F5988" s="32">
        <f t="shared" si="373"/>
        <v>-2.9999999999999805E-2</v>
      </c>
      <c r="H5988">
        <v>2014</v>
      </c>
      <c r="I5988">
        <v>314</v>
      </c>
      <c r="J5988">
        <v>1330</v>
      </c>
      <c r="K5988">
        <v>1900</v>
      </c>
      <c r="L5988" s="33">
        <f t="shared" si="374"/>
        <v>1.9</v>
      </c>
      <c r="M5988" s="32">
        <f t="shared" si="375"/>
        <v>1.0000000000000009E-2</v>
      </c>
      <c r="O5988" s="34">
        <v>40250.5625</v>
      </c>
      <c r="P5988" s="33">
        <v>-2.9999999999999805E-2</v>
      </c>
      <c r="Q5988" s="33">
        <v>1.0000000000000009E-2</v>
      </c>
    </row>
    <row r="5989" spans="1:17">
      <c r="A5989">
        <v>2014</v>
      </c>
      <c r="B5989">
        <v>314</v>
      </c>
      <c r="C5989">
        <v>1340</v>
      </c>
      <c r="D5989">
        <v>2710</v>
      </c>
      <c r="E5989" s="33">
        <f t="shared" si="372"/>
        <v>2.71</v>
      </c>
      <c r="F5989" s="32">
        <f t="shared" si="373"/>
        <v>-2.0000000000000018E-2</v>
      </c>
      <c r="H5989">
        <v>2014</v>
      </c>
      <c r="I5989">
        <v>314</v>
      </c>
      <c r="J5989">
        <v>1340</v>
      </c>
      <c r="K5989">
        <v>1930</v>
      </c>
      <c r="L5989" s="33">
        <f t="shared" si="374"/>
        <v>1.93</v>
      </c>
      <c r="M5989" s="32">
        <f t="shared" si="375"/>
        <v>4.0000000000000036E-2</v>
      </c>
      <c r="O5989" s="34">
        <v>40250.569444444445</v>
      </c>
      <c r="P5989" s="33">
        <v>-2.0000000000000018E-2</v>
      </c>
      <c r="Q5989" s="33">
        <v>4.0000000000000036E-2</v>
      </c>
    </row>
    <row r="5990" spans="1:17">
      <c r="A5990">
        <v>2014</v>
      </c>
      <c r="B5990">
        <v>314</v>
      </c>
      <c r="C5990">
        <v>1350</v>
      </c>
      <c r="D5990">
        <v>2730</v>
      </c>
      <c r="E5990" s="33">
        <f t="shared" si="372"/>
        <v>2.73</v>
      </c>
      <c r="F5990" s="32">
        <f t="shared" si="373"/>
        <v>0</v>
      </c>
      <c r="H5990">
        <v>2014</v>
      </c>
      <c r="I5990">
        <v>314</v>
      </c>
      <c r="J5990">
        <v>1350</v>
      </c>
      <c r="K5990">
        <v>1950</v>
      </c>
      <c r="L5990" s="33">
        <f t="shared" si="374"/>
        <v>1.95</v>
      </c>
      <c r="M5990" s="32">
        <f t="shared" si="375"/>
        <v>6.0000000000000053E-2</v>
      </c>
      <c r="O5990" s="34">
        <v>40250.576388888891</v>
      </c>
      <c r="P5990" s="33">
        <v>0</v>
      </c>
      <c r="Q5990" s="33">
        <v>6.0000000000000053E-2</v>
      </c>
    </row>
    <row r="5991" spans="1:17">
      <c r="A5991">
        <v>2014</v>
      </c>
      <c r="B5991">
        <v>314</v>
      </c>
      <c r="C5991">
        <v>1400</v>
      </c>
      <c r="D5991">
        <v>2740</v>
      </c>
      <c r="E5991" s="33">
        <f t="shared" si="372"/>
        <v>2.74</v>
      </c>
      <c r="F5991" s="32">
        <f t="shared" si="373"/>
        <v>1.0000000000000231E-2</v>
      </c>
      <c r="H5991">
        <v>2014</v>
      </c>
      <c r="I5991">
        <v>314</v>
      </c>
      <c r="J5991">
        <v>1400</v>
      </c>
      <c r="K5991">
        <v>1980</v>
      </c>
      <c r="L5991" s="33">
        <f t="shared" si="374"/>
        <v>1.98</v>
      </c>
      <c r="M5991" s="32">
        <f t="shared" si="375"/>
        <v>9.000000000000008E-2</v>
      </c>
      <c r="O5991" s="34">
        <v>40250.583333333336</v>
      </c>
      <c r="P5991" s="33">
        <v>1.0000000000000231E-2</v>
      </c>
      <c r="Q5991" s="33">
        <v>9.000000000000008E-2</v>
      </c>
    </row>
    <row r="5992" spans="1:17">
      <c r="A5992">
        <v>2014</v>
      </c>
      <c r="B5992">
        <v>314</v>
      </c>
      <c r="C5992">
        <v>1410</v>
      </c>
      <c r="D5992">
        <v>2760</v>
      </c>
      <c r="E5992" s="33">
        <f t="shared" si="372"/>
        <v>2.76</v>
      </c>
      <c r="F5992" s="32">
        <f t="shared" si="373"/>
        <v>2.9999999999999805E-2</v>
      </c>
      <c r="H5992">
        <v>2014</v>
      </c>
      <c r="I5992">
        <v>314</v>
      </c>
      <c r="J5992">
        <v>1410</v>
      </c>
      <c r="K5992">
        <v>2000</v>
      </c>
      <c r="L5992" s="33">
        <f t="shared" si="374"/>
        <v>2</v>
      </c>
      <c r="M5992" s="32">
        <f t="shared" si="375"/>
        <v>0.1100000000000001</v>
      </c>
      <c r="O5992" s="34">
        <v>40250.590277777781</v>
      </c>
      <c r="P5992" s="33">
        <v>2.9999999999999805E-2</v>
      </c>
      <c r="Q5992" s="33">
        <v>0.1100000000000001</v>
      </c>
    </row>
    <row r="5993" spans="1:17">
      <c r="A5993">
        <v>2014</v>
      </c>
      <c r="B5993">
        <v>314</v>
      </c>
      <c r="C5993">
        <v>1420</v>
      </c>
      <c r="D5993">
        <v>2770</v>
      </c>
      <c r="E5993" s="33">
        <f t="shared" si="372"/>
        <v>2.77</v>
      </c>
      <c r="F5993" s="32">
        <f t="shared" si="373"/>
        <v>4.0000000000000036E-2</v>
      </c>
      <c r="H5993">
        <v>2014</v>
      </c>
      <c r="I5993">
        <v>314</v>
      </c>
      <c r="J5993">
        <v>1420</v>
      </c>
      <c r="K5993">
        <v>2030</v>
      </c>
      <c r="L5993" s="33">
        <f t="shared" si="374"/>
        <v>2.0299999999999998</v>
      </c>
      <c r="M5993" s="32">
        <f t="shared" si="375"/>
        <v>0.1399999999999999</v>
      </c>
      <c r="O5993" s="34">
        <v>40250.597222222219</v>
      </c>
      <c r="P5993" s="33">
        <v>4.0000000000000036E-2</v>
      </c>
      <c r="Q5993" s="33">
        <v>0.1399999999999999</v>
      </c>
    </row>
    <row r="5994" spans="1:17">
      <c r="A5994">
        <v>2014</v>
      </c>
      <c r="B5994">
        <v>314</v>
      </c>
      <c r="C5994">
        <v>1430</v>
      </c>
      <c r="D5994">
        <v>2790</v>
      </c>
      <c r="E5994" s="33">
        <f t="shared" si="372"/>
        <v>2.79</v>
      </c>
      <c r="F5994" s="32">
        <f t="shared" si="373"/>
        <v>6.0000000000000053E-2</v>
      </c>
      <c r="H5994">
        <v>2014</v>
      </c>
      <c r="I5994">
        <v>314</v>
      </c>
      <c r="J5994">
        <v>1430</v>
      </c>
      <c r="K5994">
        <v>2050</v>
      </c>
      <c r="L5994" s="33">
        <f t="shared" si="374"/>
        <v>2.0499999999999998</v>
      </c>
      <c r="M5994" s="32">
        <f t="shared" si="375"/>
        <v>0.15999999999999992</v>
      </c>
      <c r="O5994" s="34">
        <v>40250.604166666664</v>
      </c>
      <c r="P5994" s="33">
        <v>6.0000000000000053E-2</v>
      </c>
      <c r="Q5994" s="33">
        <v>0.15999999999999992</v>
      </c>
    </row>
    <row r="5995" spans="1:17">
      <c r="A5995">
        <v>2014</v>
      </c>
      <c r="B5995">
        <v>314</v>
      </c>
      <c r="C5995">
        <v>1440</v>
      </c>
      <c r="D5995">
        <v>2810</v>
      </c>
      <c r="E5995" s="33">
        <f t="shared" si="372"/>
        <v>2.81</v>
      </c>
      <c r="F5995" s="32">
        <f t="shared" si="373"/>
        <v>8.0000000000000071E-2</v>
      </c>
      <c r="H5995">
        <v>2014</v>
      </c>
      <c r="I5995">
        <v>314</v>
      </c>
      <c r="J5995">
        <v>1440</v>
      </c>
      <c r="K5995">
        <v>2080</v>
      </c>
      <c r="L5995" s="33">
        <f t="shared" si="374"/>
        <v>2.08</v>
      </c>
      <c r="M5995" s="32">
        <f t="shared" si="375"/>
        <v>0.19000000000000017</v>
      </c>
      <c r="O5995" s="34">
        <v>40250.611111111109</v>
      </c>
      <c r="P5995" s="33">
        <v>8.0000000000000071E-2</v>
      </c>
      <c r="Q5995" s="33">
        <v>0.19000000000000017</v>
      </c>
    </row>
    <row r="5996" spans="1:17">
      <c r="A5996">
        <v>2014</v>
      </c>
      <c r="B5996">
        <v>314</v>
      </c>
      <c r="C5996">
        <v>1450</v>
      </c>
      <c r="D5996">
        <v>2820</v>
      </c>
      <c r="E5996" s="33">
        <f t="shared" si="372"/>
        <v>2.82</v>
      </c>
      <c r="F5996" s="32">
        <f t="shared" si="373"/>
        <v>8.9999999999999858E-2</v>
      </c>
      <c r="H5996">
        <v>2014</v>
      </c>
      <c r="I5996">
        <v>314</v>
      </c>
      <c r="J5996">
        <v>1450</v>
      </c>
      <c r="K5996">
        <v>2100</v>
      </c>
      <c r="L5996" s="33">
        <f t="shared" si="374"/>
        <v>2.1</v>
      </c>
      <c r="M5996" s="32">
        <f t="shared" si="375"/>
        <v>0.21000000000000019</v>
      </c>
      <c r="O5996" s="34">
        <v>40250.618055555555</v>
      </c>
      <c r="P5996" s="33">
        <v>8.9999999999999858E-2</v>
      </c>
      <c r="Q5996" s="33">
        <v>0.21000000000000019</v>
      </c>
    </row>
    <row r="5997" spans="1:17">
      <c r="A5997">
        <v>2014</v>
      </c>
      <c r="B5997">
        <v>314</v>
      </c>
      <c r="C5997">
        <v>1500</v>
      </c>
      <c r="D5997">
        <v>2840</v>
      </c>
      <c r="E5997" s="33">
        <f t="shared" si="372"/>
        <v>2.84</v>
      </c>
      <c r="F5997" s="32">
        <f t="shared" si="373"/>
        <v>0.10999999999999988</v>
      </c>
      <c r="H5997">
        <v>2014</v>
      </c>
      <c r="I5997">
        <v>314</v>
      </c>
      <c r="J5997">
        <v>1500</v>
      </c>
      <c r="K5997">
        <v>2130</v>
      </c>
      <c r="L5997" s="33">
        <f t="shared" si="374"/>
        <v>2.13</v>
      </c>
      <c r="M5997" s="32">
        <f t="shared" si="375"/>
        <v>0.24</v>
      </c>
      <c r="O5997" s="34">
        <v>40250.625</v>
      </c>
      <c r="P5997" s="33">
        <v>0.10999999999999988</v>
      </c>
      <c r="Q5997" s="33">
        <v>0.24</v>
      </c>
    </row>
    <row r="5998" spans="1:17">
      <c r="A5998">
        <v>2014</v>
      </c>
      <c r="B5998">
        <v>314</v>
      </c>
      <c r="C5998">
        <v>1510</v>
      </c>
      <c r="D5998">
        <v>2860</v>
      </c>
      <c r="E5998" s="33">
        <f t="shared" si="372"/>
        <v>2.86</v>
      </c>
      <c r="F5998" s="32">
        <f t="shared" si="373"/>
        <v>0.12999999999999989</v>
      </c>
      <c r="H5998">
        <v>2014</v>
      </c>
      <c r="I5998">
        <v>314</v>
      </c>
      <c r="J5998">
        <v>1510</v>
      </c>
      <c r="K5998">
        <v>2150</v>
      </c>
      <c r="L5998" s="33">
        <f t="shared" si="374"/>
        <v>2.15</v>
      </c>
      <c r="M5998" s="32">
        <f t="shared" si="375"/>
        <v>0.26</v>
      </c>
      <c r="O5998" s="34">
        <v>40250.631944444445</v>
      </c>
      <c r="P5998" s="33">
        <v>0.12999999999999989</v>
      </c>
      <c r="Q5998" s="33">
        <v>0.26</v>
      </c>
    </row>
    <row r="5999" spans="1:17">
      <c r="A5999">
        <v>2014</v>
      </c>
      <c r="B5999">
        <v>314</v>
      </c>
      <c r="C5999">
        <v>1520</v>
      </c>
      <c r="D5999">
        <v>2880</v>
      </c>
      <c r="E5999" s="33">
        <f t="shared" si="372"/>
        <v>2.88</v>
      </c>
      <c r="F5999" s="32">
        <f t="shared" si="373"/>
        <v>0.14999999999999991</v>
      </c>
      <c r="H5999">
        <v>2014</v>
      </c>
      <c r="I5999">
        <v>314</v>
      </c>
      <c r="J5999">
        <v>1520</v>
      </c>
      <c r="K5999">
        <v>2170</v>
      </c>
      <c r="L5999" s="33">
        <f t="shared" si="374"/>
        <v>2.17</v>
      </c>
      <c r="M5999" s="32">
        <f t="shared" si="375"/>
        <v>0.28000000000000003</v>
      </c>
      <c r="O5999" s="34">
        <v>40250.638888888891</v>
      </c>
      <c r="P5999" s="33">
        <v>0.14999999999999991</v>
      </c>
      <c r="Q5999" s="33">
        <v>0.28000000000000003</v>
      </c>
    </row>
    <row r="6000" spans="1:17">
      <c r="A6000">
        <v>2014</v>
      </c>
      <c r="B6000">
        <v>314</v>
      </c>
      <c r="C6000">
        <v>1530</v>
      </c>
      <c r="D6000">
        <v>2890</v>
      </c>
      <c r="E6000" s="33">
        <f t="shared" si="372"/>
        <v>2.89</v>
      </c>
      <c r="F6000" s="32">
        <f t="shared" si="373"/>
        <v>0.16000000000000014</v>
      </c>
      <c r="H6000">
        <v>2014</v>
      </c>
      <c r="I6000">
        <v>314</v>
      </c>
      <c r="J6000">
        <v>1530</v>
      </c>
      <c r="K6000">
        <v>2190</v>
      </c>
      <c r="L6000" s="33">
        <f t="shared" si="374"/>
        <v>2.19</v>
      </c>
      <c r="M6000" s="32">
        <f t="shared" si="375"/>
        <v>0.30000000000000004</v>
      </c>
      <c r="O6000" s="34">
        <v>40250.645833333336</v>
      </c>
      <c r="P6000" s="33">
        <v>0.16000000000000014</v>
      </c>
      <c r="Q6000" s="33">
        <v>0.30000000000000004</v>
      </c>
    </row>
    <row r="6001" spans="1:17">
      <c r="A6001">
        <v>2014</v>
      </c>
      <c r="B6001">
        <v>314</v>
      </c>
      <c r="C6001">
        <v>1540</v>
      </c>
      <c r="D6001">
        <v>2910</v>
      </c>
      <c r="E6001" s="33">
        <f t="shared" si="372"/>
        <v>2.91</v>
      </c>
      <c r="F6001" s="32">
        <f t="shared" si="373"/>
        <v>0.18000000000000016</v>
      </c>
      <c r="H6001">
        <v>2014</v>
      </c>
      <c r="I6001">
        <v>314</v>
      </c>
      <c r="J6001">
        <v>1540</v>
      </c>
      <c r="K6001">
        <v>2210</v>
      </c>
      <c r="L6001" s="33">
        <f t="shared" si="374"/>
        <v>2.21</v>
      </c>
      <c r="M6001" s="32">
        <f t="shared" si="375"/>
        <v>0.32000000000000006</v>
      </c>
      <c r="O6001" s="34">
        <v>40250.652777777781</v>
      </c>
      <c r="P6001" s="33">
        <v>0.18000000000000016</v>
      </c>
      <c r="Q6001" s="33">
        <v>0.32000000000000006</v>
      </c>
    </row>
    <row r="6002" spans="1:17">
      <c r="A6002">
        <v>2014</v>
      </c>
      <c r="B6002">
        <v>314</v>
      </c>
      <c r="C6002">
        <v>1550</v>
      </c>
      <c r="D6002">
        <v>2930</v>
      </c>
      <c r="E6002" s="33">
        <f t="shared" si="372"/>
        <v>2.93</v>
      </c>
      <c r="F6002" s="32">
        <f t="shared" si="373"/>
        <v>0.20000000000000018</v>
      </c>
      <c r="H6002">
        <v>2014</v>
      </c>
      <c r="I6002">
        <v>314</v>
      </c>
      <c r="J6002">
        <v>1550</v>
      </c>
      <c r="K6002">
        <v>2230</v>
      </c>
      <c r="L6002" s="33">
        <f t="shared" si="374"/>
        <v>2.23</v>
      </c>
      <c r="M6002" s="32">
        <f t="shared" si="375"/>
        <v>0.34000000000000008</v>
      </c>
      <c r="O6002" s="34">
        <v>40250.659722222219</v>
      </c>
      <c r="P6002" s="33">
        <v>0.20000000000000018</v>
      </c>
      <c r="Q6002" s="33">
        <v>0.34000000000000008</v>
      </c>
    </row>
    <row r="6003" spans="1:17">
      <c r="A6003">
        <v>2014</v>
      </c>
      <c r="B6003">
        <v>314</v>
      </c>
      <c r="C6003">
        <v>1600</v>
      </c>
      <c r="D6003">
        <v>2950</v>
      </c>
      <c r="E6003" s="33">
        <f t="shared" si="372"/>
        <v>2.95</v>
      </c>
      <c r="F6003" s="32">
        <f t="shared" si="373"/>
        <v>0.2200000000000002</v>
      </c>
      <c r="H6003">
        <v>2014</v>
      </c>
      <c r="I6003">
        <v>314</v>
      </c>
      <c r="J6003">
        <v>1600</v>
      </c>
      <c r="K6003">
        <v>2240</v>
      </c>
      <c r="L6003" s="33">
        <f t="shared" si="374"/>
        <v>2.2400000000000002</v>
      </c>
      <c r="M6003" s="32">
        <f t="shared" si="375"/>
        <v>0.35000000000000031</v>
      </c>
      <c r="O6003" s="34">
        <v>40250.666666666664</v>
      </c>
      <c r="P6003" s="33">
        <v>0.2200000000000002</v>
      </c>
      <c r="Q6003" s="33">
        <v>0.35000000000000031</v>
      </c>
    </row>
    <row r="6004" spans="1:17">
      <c r="A6004">
        <v>2014</v>
      </c>
      <c r="B6004">
        <v>314</v>
      </c>
      <c r="C6004">
        <v>1610</v>
      </c>
      <c r="D6004">
        <v>2970</v>
      </c>
      <c r="E6004" s="33">
        <f t="shared" si="372"/>
        <v>2.97</v>
      </c>
      <c r="F6004" s="32">
        <f t="shared" si="373"/>
        <v>0.24000000000000021</v>
      </c>
      <c r="H6004">
        <v>2014</v>
      </c>
      <c r="I6004">
        <v>314</v>
      </c>
      <c r="J6004">
        <v>1610</v>
      </c>
      <c r="K6004">
        <v>2250</v>
      </c>
      <c r="L6004" s="33">
        <f t="shared" si="374"/>
        <v>2.25</v>
      </c>
      <c r="M6004" s="32">
        <f t="shared" si="375"/>
        <v>0.3600000000000001</v>
      </c>
      <c r="O6004" s="34">
        <v>40250.673611111109</v>
      </c>
      <c r="P6004" s="33">
        <v>0.24000000000000021</v>
      </c>
      <c r="Q6004" s="33">
        <v>0.3600000000000001</v>
      </c>
    </row>
    <row r="6005" spans="1:17">
      <c r="A6005">
        <v>2014</v>
      </c>
      <c r="B6005">
        <v>314</v>
      </c>
      <c r="C6005">
        <v>1620</v>
      </c>
      <c r="D6005">
        <v>2990</v>
      </c>
      <c r="E6005" s="33">
        <f t="shared" si="372"/>
        <v>2.99</v>
      </c>
      <c r="F6005" s="32">
        <f t="shared" si="373"/>
        <v>0.26000000000000023</v>
      </c>
      <c r="H6005">
        <v>2014</v>
      </c>
      <c r="I6005">
        <v>314</v>
      </c>
      <c r="J6005">
        <v>1620</v>
      </c>
      <c r="K6005">
        <v>2260</v>
      </c>
      <c r="L6005" s="33">
        <f t="shared" si="374"/>
        <v>2.2599999999999998</v>
      </c>
      <c r="M6005" s="32">
        <f t="shared" si="375"/>
        <v>0.36999999999999988</v>
      </c>
      <c r="O6005" s="34">
        <v>40250.680555555555</v>
      </c>
      <c r="P6005" s="33">
        <v>0.26000000000000023</v>
      </c>
      <c r="Q6005" s="33">
        <v>0.36999999999999988</v>
      </c>
    </row>
    <row r="6006" spans="1:17">
      <c r="A6006">
        <v>2014</v>
      </c>
      <c r="B6006">
        <v>314</v>
      </c>
      <c r="C6006">
        <v>1630</v>
      </c>
      <c r="D6006">
        <v>3010</v>
      </c>
      <c r="E6006" s="33">
        <f t="shared" si="372"/>
        <v>3.01</v>
      </c>
      <c r="F6006" s="32">
        <f t="shared" si="373"/>
        <v>0.2799999999999998</v>
      </c>
      <c r="H6006">
        <v>2014</v>
      </c>
      <c r="I6006">
        <v>314</v>
      </c>
      <c r="J6006">
        <v>1630</v>
      </c>
      <c r="K6006">
        <v>2270</v>
      </c>
      <c r="L6006" s="33">
        <f t="shared" si="374"/>
        <v>2.27</v>
      </c>
      <c r="M6006" s="32">
        <f t="shared" si="375"/>
        <v>0.38000000000000012</v>
      </c>
      <c r="O6006" s="34">
        <v>40250.6875</v>
      </c>
      <c r="P6006" s="33">
        <v>0.2799999999999998</v>
      </c>
      <c r="Q6006" s="33">
        <v>0.38000000000000012</v>
      </c>
    </row>
    <row r="6007" spans="1:17">
      <c r="A6007">
        <v>2014</v>
      </c>
      <c r="B6007">
        <v>314</v>
      </c>
      <c r="C6007">
        <v>1640</v>
      </c>
      <c r="D6007">
        <v>3020</v>
      </c>
      <c r="E6007" s="33">
        <f t="shared" si="372"/>
        <v>3.02</v>
      </c>
      <c r="F6007" s="32">
        <f t="shared" si="373"/>
        <v>0.29000000000000004</v>
      </c>
      <c r="H6007">
        <v>2014</v>
      </c>
      <c r="I6007">
        <v>314</v>
      </c>
      <c r="J6007">
        <v>1640</v>
      </c>
      <c r="K6007">
        <v>2280</v>
      </c>
      <c r="L6007" s="33">
        <f t="shared" si="374"/>
        <v>2.2799999999999998</v>
      </c>
      <c r="M6007" s="32">
        <f t="shared" si="375"/>
        <v>0.3899999999999999</v>
      </c>
      <c r="O6007" s="34">
        <v>40250.694444444445</v>
      </c>
      <c r="P6007" s="33">
        <v>0.29000000000000004</v>
      </c>
      <c r="Q6007" s="33">
        <v>0.3899999999999999</v>
      </c>
    </row>
    <row r="6008" spans="1:17">
      <c r="A6008">
        <v>2014</v>
      </c>
      <c r="B6008">
        <v>314</v>
      </c>
      <c r="C6008">
        <v>1650</v>
      </c>
      <c r="D6008">
        <v>3040</v>
      </c>
      <c r="E6008" s="33">
        <f t="shared" si="372"/>
        <v>3.04</v>
      </c>
      <c r="F6008" s="32">
        <f t="shared" si="373"/>
        <v>0.31000000000000005</v>
      </c>
      <c r="H6008">
        <v>2014</v>
      </c>
      <c r="I6008">
        <v>314</v>
      </c>
      <c r="J6008">
        <v>1650</v>
      </c>
      <c r="K6008">
        <v>2280</v>
      </c>
      <c r="L6008" s="33">
        <f t="shared" si="374"/>
        <v>2.2799999999999998</v>
      </c>
      <c r="M6008" s="32">
        <f t="shared" si="375"/>
        <v>0.3899999999999999</v>
      </c>
      <c r="O6008" s="34">
        <v>40250.701388888891</v>
      </c>
      <c r="P6008" s="33">
        <v>0.31000000000000005</v>
      </c>
      <c r="Q6008" s="33">
        <v>0.3899999999999999</v>
      </c>
    </row>
    <row r="6009" spans="1:17">
      <c r="A6009">
        <v>2014</v>
      </c>
      <c r="B6009">
        <v>314</v>
      </c>
      <c r="C6009">
        <v>1700</v>
      </c>
      <c r="D6009">
        <v>3060</v>
      </c>
      <c r="E6009" s="33">
        <f t="shared" si="372"/>
        <v>3.06</v>
      </c>
      <c r="F6009" s="32">
        <f t="shared" si="373"/>
        <v>0.33000000000000007</v>
      </c>
      <c r="H6009">
        <v>2014</v>
      </c>
      <c r="I6009">
        <v>314</v>
      </c>
      <c r="J6009">
        <v>1700</v>
      </c>
      <c r="K6009">
        <v>2280</v>
      </c>
      <c r="L6009" s="33">
        <f t="shared" si="374"/>
        <v>2.2799999999999998</v>
      </c>
      <c r="M6009" s="32">
        <f t="shared" si="375"/>
        <v>0.3899999999999999</v>
      </c>
      <c r="O6009" s="34">
        <v>40250.708333333336</v>
      </c>
      <c r="P6009" s="33">
        <v>0.33000000000000007</v>
      </c>
      <c r="Q6009" s="33">
        <v>0.3899999999999999</v>
      </c>
    </row>
    <row r="6010" spans="1:17">
      <c r="A6010">
        <v>2014</v>
      </c>
      <c r="B6010">
        <v>314</v>
      </c>
      <c r="C6010">
        <v>1710</v>
      </c>
      <c r="D6010">
        <v>3070</v>
      </c>
      <c r="E6010" s="33">
        <f t="shared" si="372"/>
        <v>3.07</v>
      </c>
      <c r="F6010" s="32">
        <f t="shared" si="373"/>
        <v>0.33999999999999986</v>
      </c>
      <c r="H6010">
        <v>2014</v>
      </c>
      <c r="I6010">
        <v>314</v>
      </c>
      <c r="J6010">
        <v>1710</v>
      </c>
      <c r="K6010">
        <v>2280</v>
      </c>
      <c r="L6010" s="33">
        <f t="shared" si="374"/>
        <v>2.2799999999999998</v>
      </c>
      <c r="M6010" s="32">
        <f t="shared" si="375"/>
        <v>0.3899999999999999</v>
      </c>
      <c r="O6010" s="34">
        <v>40250.715277777781</v>
      </c>
      <c r="P6010" s="33">
        <v>0.33999999999999986</v>
      </c>
      <c r="Q6010" s="33">
        <v>0.3899999999999999</v>
      </c>
    </row>
    <row r="6011" spans="1:17">
      <c r="A6011">
        <v>2014</v>
      </c>
      <c r="B6011">
        <v>314</v>
      </c>
      <c r="C6011">
        <v>1720</v>
      </c>
      <c r="D6011">
        <v>3080</v>
      </c>
      <c r="E6011" s="33">
        <f t="shared" si="372"/>
        <v>3.08</v>
      </c>
      <c r="F6011" s="32">
        <f t="shared" si="373"/>
        <v>0.35000000000000009</v>
      </c>
      <c r="H6011">
        <v>2014</v>
      </c>
      <c r="I6011">
        <v>314</v>
      </c>
      <c r="J6011">
        <v>1720</v>
      </c>
      <c r="K6011">
        <v>2270</v>
      </c>
      <c r="L6011" s="33">
        <f t="shared" si="374"/>
        <v>2.27</v>
      </c>
      <c r="M6011" s="32">
        <f t="shared" si="375"/>
        <v>0.38000000000000012</v>
      </c>
      <c r="O6011" s="34">
        <v>40250.722222222219</v>
      </c>
      <c r="P6011" s="33">
        <v>0.35000000000000009</v>
      </c>
      <c r="Q6011" s="33">
        <v>0.38000000000000012</v>
      </c>
    </row>
    <row r="6012" spans="1:17">
      <c r="A6012">
        <v>2014</v>
      </c>
      <c r="B6012">
        <v>314</v>
      </c>
      <c r="C6012">
        <v>1730</v>
      </c>
      <c r="D6012">
        <v>3090</v>
      </c>
      <c r="E6012" s="33">
        <f t="shared" si="372"/>
        <v>3.09</v>
      </c>
      <c r="F6012" s="32">
        <f t="shared" si="373"/>
        <v>0.35999999999999988</v>
      </c>
      <c r="H6012">
        <v>2014</v>
      </c>
      <c r="I6012">
        <v>314</v>
      </c>
      <c r="J6012">
        <v>1730</v>
      </c>
      <c r="K6012">
        <v>2270</v>
      </c>
      <c r="L6012" s="33">
        <f t="shared" si="374"/>
        <v>2.27</v>
      </c>
      <c r="M6012" s="32">
        <f t="shared" si="375"/>
        <v>0.38000000000000012</v>
      </c>
      <c r="O6012" s="34">
        <v>40250.729166666664</v>
      </c>
      <c r="P6012" s="33">
        <v>0.35999999999999988</v>
      </c>
      <c r="Q6012" s="33">
        <v>0.38000000000000012</v>
      </c>
    </row>
    <row r="6013" spans="1:17">
      <c r="A6013">
        <v>2014</v>
      </c>
      <c r="B6013">
        <v>314</v>
      </c>
      <c r="C6013">
        <v>1740</v>
      </c>
      <c r="D6013">
        <v>3100</v>
      </c>
      <c r="E6013" s="33">
        <f t="shared" si="372"/>
        <v>3.1</v>
      </c>
      <c r="F6013" s="32">
        <f t="shared" si="373"/>
        <v>0.37000000000000011</v>
      </c>
      <c r="H6013">
        <v>2014</v>
      </c>
      <c r="I6013">
        <v>314</v>
      </c>
      <c r="J6013">
        <v>1740</v>
      </c>
      <c r="K6013">
        <v>2260</v>
      </c>
      <c r="L6013" s="33">
        <f t="shared" si="374"/>
        <v>2.2599999999999998</v>
      </c>
      <c r="M6013" s="32">
        <f t="shared" si="375"/>
        <v>0.36999999999999988</v>
      </c>
      <c r="O6013" s="34">
        <v>40250.736111111109</v>
      </c>
      <c r="P6013" s="33">
        <v>0.37000000000000011</v>
      </c>
      <c r="Q6013" s="33">
        <v>0.36999999999999988</v>
      </c>
    </row>
    <row r="6014" spans="1:17">
      <c r="A6014">
        <v>2014</v>
      </c>
      <c r="B6014">
        <v>314</v>
      </c>
      <c r="C6014">
        <v>1750</v>
      </c>
      <c r="D6014">
        <v>3100</v>
      </c>
      <c r="E6014" s="33">
        <f t="shared" si="372"/>
        <v>3.1</v>
      </c>
      <c r="F6014" s="32">
        <f t="shared" si="373"/>
        <v>0.37000000000000011</v>
      </c>
      <c r="H6014">
        <v>2014</v>
      </c>
      <c r="I6014">
        <v>314</v>
      </c>
      <c r="J6014">
        <v>1750</v>
      </c>
      <c r="K6014">
        <v>2240</v>
      </c>
      <c r="L6014" s="33">
        <f t="shared" si="374"/>
        <v>2.2400000000000002</v>
      </c>
      <c r="M6014" s="32">
        <f t="shared" si="375"/>
        <v>0.35000000000000031</v>
      </c>
      <c r="O6014" s="34">
        <v>40250.743055555555</v>
      </c>
      <c r="P6014" s="33">
        <v>0.37000000000000011</v>
      </c>
      <c r="Q6014" s="33">
        <v>0.35000000000000031</v>
      </c>
    </row>
    <row r="6015" spans="1:17">
      <c r="A6015">
        <v>2014</v>
      </c>
      <c r="B6015">
        <v>314</v>
      </c>
      <c r="C6015">
        <v>1800</v>
      </c>
      <c r="D6015">
        <v>3100</v>
      </c>
      <c r="E6015" s="33">
        <f t="shared" si="372"/>
        <v>3.1</v>
      </c>
      <c r="F6015" s="32">
        <f t="shared" si="373"/>
        <v>0.37000000000000011</v>
      </c>
      <c r="H6015">
        <v>2014</v>
      </c>
      <c r="I6015">
        <v>314</v>
      </c>
      <c r="J6015">
        <v>1800</v>
      </c>
      <c r="K6015">
        <v>2230</v>
      </c>
      <c r="L6015" s="33">
        <f t="shared" si="374"/>
        <v>2.23</v>
      </c>
      <c r="M6015" s="32">
        <f t="shared" si="375"/>
        <v>0.34000000000000008</v>
      </c>
      <c r="O6015" s="34">
        <v>40250.75</v>
      </c>
      <c r="P6015" s="33">
        <v>0.37000000000000011</v>
      </c>
      <c r="Q6015" s="33">
        <v>0.34000000000000008</v>
      </c>
    </row>
    <row r="6016" spans="1:17">
      <c r="A6016">
        <v>2014</v>
      </c>
      <c r="B6016">
        <v>314</v>
      </c>
      <c r="C6016">
        <v>1810</v>
      </c>
      <c r="D6016">
        <v>3100</v>
      </c>
      <c r="E6016" s="33">
        <f t="shared" si="372"/>
        <v>3.1</v>
      </c>
      <c r="F6016" s="32">
        <f t="shared" si="373"/>
        <v>0.37000000000000011</v>
      </c>
      <c r="H6016">
        <v>2014</v>
      </c>
      <c r="I6016">
        <v>314</v>
      </c>
      <c r="J6016">
        <v>1810</v>
      </c>
      <c r="K6016">
        <v>2210</v>
      </c>
      <c r="L6016" s="33">
        <f t="shared" si="374"/>
        <v>2.21</v>
      </c>
      <c r="M6016" s="32">
        <f t="shared" si="375"/>
        <v>0.32000000000000006</v>
      </c>
      <c r="O6016" s="34">
        <v>40250.756944444445</v>
      </c>
      <c r="P6016" s="33">
        <v>0.37000000000000011</v>
      </c>
      <c r="Q6016" s="33">
        <v>0.32000000000000006</v>
      </c>
    </row>
    <row r="6017" spans="1:17">
      <c r="A6017">
        <v>2014</v>
      </c>
      <c r="B6017">
        <v>314</v>
      </c>
      <c r="C6017">
        <v>1820</v>
      </c>
      <c r="D6017">
        <v>3100</v>
      </c>
      <c r="E6017" s="33">
        <f t="shared" si="372"/>
        <v>3.1</v>
      </c>
      <c r="F6017" s="32">
        <f t="shared" si="373"/>
        <v>0.37000000000000011</v>
      </c>
      <c r="H6017">
        <v>2014</v>
      </c>
      <c r="I6017">
        <v>314</v>
      </c>
      <c r="J6017">
        <v>1820</v>
      </c>
      <c r="K6017">
        <v>2190</v>
      </c>
      <c r="L6017" s="33">
        <f t="shared" si="374"/>
        <v>2.19</v>
      </c>
      <c r="M6017" s="32">
        <f t="shared" si="375"/>
        <v>0.30000000000000004</v>
      </c>
      <c r="O6017" s="34">
        <v>40250.763888888891</v>
      </c>
      <c r="P6017" s="33">
        <v>0.37000000000000011</v>
      </c>
      <c r="Q6017" s="33">
        <v>0.30000000000000004</v>
      </c>
    </row>
    <row r="6018" spans="1:17">
      <c r="A6018">
        <v>2014</v>
      </c>
      <c r="B6018">
        <v>314</v>
      </c>
      <c r="C6018">
        <v>1830</v>
      </c>
      <c r="D6018">
        <v>3090</v>
      </c>
      <c r="E6018" s="33">
        <f t="shared" si="372"/>
        <v>3.09</v>
      </c>
      <c r="F6018" s="32">
        <f t="shared" si="373"/>
        <v>0.35999999999999988</v>
      </c>
      <c r="H6018">
        <v>2014</v>
      </c>
      <c r="I6018">
        <v>314</v>
      </c>
      <c r="J6018">
        <v>1830</v>
      </c>
      <c r="K6018">
        <v>2170</v>
      </c>
      <c r="L6018" s="33">
        <f t="shared" si="374"/>
        <v>2.17</v>
      </c>
      <c r="M6018" s="32">
        <f t="shared" si="375"/>
        <v>0.28000000000000003</v>
      </c>
      <c r="O6018" s="34">
        <v>40250.770833333336</v>
      </c>
      <c r="P6018" s="33">
        <v>0.35999999999999988</v>
      </c>
      <c r="Q6018" s="33">
        <v>0.28000000000000003</v>
      </c>
    </row>
    <row r="6019" spans="1:17">
      <c r="A6019">
        <v>2014</v>
      </c>
      <c r="B6019">
        <v>314</v>
      </c>
      <c r="C6019">
        <v>1840</v>
      </c>
      <c r="D6019">
        <v>3090</v>
      </c>
      <c r="E6019" s="33">
        <f t="shared" si="372"/>
        <v>3.09</v>
      </c>
      <c r="F6019" s="32">
        <f t="shared" si="373"/>
        <v>0.35999999999999988</v>
      </c>
      <c r="H6019">
        <v>2014</v>
      </c>
      <c r="I6019">
        <v>314</v>
      </c>
      <c r="J6019">
        <v>1840</v>
      </c>
      <c r="K6019">
        <v>2150</v>
      </c>
      <c r="L6019" s="33">
        <f t="shared" si="374"/>
        <v>2.15</v>
      </c>
      <c r="M6019" s="32">
        <f t="shared" si="375"/>
        <v>0.26</v>
      </c>
      <c r="O6019" s="34">
        <v>40250.777777777781</v>
      </c>
      <c r="P6019" s="33">
        <v>0.35999999999999988</v>
      </c>
      <c r="Q6019" s="33">
        <v>0.26</v>
      </c>
    </row>
    <row r="6020" spans="1:17">
      <c r="A6020">
        <v>2014</v>
      </c>
      <c r="B6020">
        <v>314</v>
      </c>
      <c r="C6020">
        <v>1850</v>
      </c>
      <c r="D6020">
        <v>3080</v>
      </c>
      <c r="E6020" s="33">
        <f t="shared" ref="E6020:E6083" si="376">ROUND(D6020/1000,2)</f>
        <v>3.08</v>
      </c>
      <c r="F6020" s="32">
        <f t="shared" ref="F6020:F6083" si="377">E6020-E$8499</f>
        <v>0.35000000000000009</v>
      </c>
      <c r="H6020">
        <v>2014</v>
      </c>
      <c r="I6020">
        <v>314</v>
      </c>
      <c r="J6020">
        <v>1850</v>
      </c>
      <c r="K6020">
        <v>2130</v>
      </c>
      <c r="L6020" s="33">
        <f t="shared" ref="L6020:L6083" si="378">ROUND(K6020/1000,2)</f>
        <v>2.13</v>
      </c>
      <c r="M6020" s="32">
        <f t="shared" ref="M6020:M6083" si="379">L6020-L$8499</f>
        <v>0.24</v>
      </c>
      <c r="O6020" s="34">
        <v>40250.784722222219</v>
      </c>
      <c r="P6020" s="33">
        <v>0.35000000000000009</v>
      </c>
      <c r="Q6020" s="33">
        <v>0.24</v>
      </c>
    </row>
    <row r="6021" spans="1:17">
      <c r="A6021">
        <v>2014</v>
      </c>
      <c r="B6021">
        <v>314</v>
      </c>
      <c r="C6021">
        <v>1900</v>
      </c>
      <c r="D6021">
        <v>3060</v>
      </c>
      <c r="E6021" s="33">
        <f t="shared" si="376"/>
        <v>3.06</v>
      </c>
      <c r="F6021" s="32">
        <f t="shared" si="377"/>
        <v>0.33000000000000007</v>
      </c>
      <c r="H6021">
        <v>2014</v>
      </c>
      <c r="I6021">
        <v>314</v>
      </c>
      <c r="J6021">
        <v>1900</v>
      </c>
      <c r="K6021">
        <v>2110</v>
      </c>
      <c r="L6021" s="33">
        <f t="shared" si="378"/>
        <v>2.11</v>
      </c>
      <c r="M6021" s="32">
        <f t="shared" si="379"/>
        <v>0.21999999999999997</v>
      </c>
      <c r="O6021" s="34">
        <v>40250.791666666664</v>
      </c>
      <c r="P6021" s="33">
        <v>0.33000000000000007</v>
      </c>
      <c r="Q6021" s="33">
        <v>0.21999999999999997</v>
      </c>
    </row>
    <row r="6022" spans="1:17">
      <c r="A6022">
        <v>2014</v>
      </c>
      <c r="B6022">
        <v>314</v>
      </c>
      <c r="C6022">
        <v>1910</v>
      </c>
      <c r="D6022">
        <v>3050</v>
      </c>
      <c r="E6022" s="33">
        <f t="shared" si="376"/>
        <v>3.05</v>
      </c>
      <c r="F6022" s="32">
        <f t="shared" si="377"/>
        <v>0.31999999999999984</v>
      </c>
      <c r="H6022">
        <v>2014</v>
      </c>
      <c r="I6022">
        <v>314</v>
      </c>
      <c r="J6022">
        <v>1910</v>
      </c>
      <c r="K6022">
        <v>2090</v>
      </c>
      <c r="L6022" s="33">
        <f t="shared" si="378"/>
        <v>2.09</v>
      </c>
      <c r="M6022" s="32">
        <f t="shared" si="379"/>
        <v>0.19999999999999996</v>
      </c>
      <c r="O6022" s="34">
        <v>40250.798611111109</v>
      </c>
      <c r="P6022" s="33">
        <v>0.31999999999999984</v>
      </c>
      <c r="Q6022" s="33">
        <v>0.19999999999999996</v>
      </c>
    </row>
    <row r="6023" spans="1:17">
      <c r="A6023">
        <v>2014</v>
      </c>
      <c r="B6023">
        <v>314</v>
      </c>
      <c r="C6023">
        <v>1920</v>
      </c>
      <c r="D6023">
        <v>3040</v>
      </c>
      <c r="E6023" s="33">
        <f t="shared" si="376"/>
        <v>3.04</v>
      </c>
      <c r="F6023" s="32">
        <f t="shared" si="377"/>
        <v>0.31000000000000005</v>
      </c>
      <c r="H6023">
        <v>2014</v>
      </c>
      <c r="I6023">
        <v>314</v>
      </c>
      <c r="J6023">
        <v>1920</v>
      </c>
      <c r="K6023">
        <v>2060</v>
      </c>
      <c r="L6023" s="33">
        <f t="shared" si="378"/>
        <v>2.06</v>
      </c>
      <c r="M6023" s="32">
        <f t="shared" si="379"/>
        <v>0.17000000000000015</v>
      </c>
      <c r="O6023" s="34">
        <v>40250.805555555555</v>
      </c>
      <c r="P6023" s="33">
        <v>0.31000000000000005</v>
      </c>
      <c r="Q6023" s="33">
        <v>0.17000000000000015</v>
      </c>
    </row>
    <row r="6024" spans="1:17">
      <c r="A6024">
        <v>2014</v>
      </c>
      <c r="B6024">
        <v>314</v>
      </c>
      <c r="C6024">
        <v>1930</v>
      </c>
      <c r="D6024">
        <v>3020</v>
      </c>
      <c r="E6024" s="33">
        <f t="shared" si="376"/>
        <v>3.02</v>
      </c>
      <c r="F6024" s="32">
        <f t="shared" si="377"/>
        <v>0.29000000000000004</v>
      </c>
      <c r="H6024">
        <v>2014</v>
      </c>
      <c r="I6024">
        <v>314</v>
      </c>
      <c r="J6024">
        <v>1930</v>
      </c>
      <c r="K6024">
        <v>2040</v>
      </c>
      <c r="L6024" s="33">
        <f t="shared" si="378"/>
        <v>2.04</v>
      </c>
      <c r="M6024" s="32">
        <f t="shared" si="379"/>
        <v>0.15000000000000013</v>
      </c>
      <c r="O6024" s="34">
        <v>40250.8125</v>
      </c>
      <c r="P6024" s="33">
        <v>0.29000000000000004</v>
      </c>
      <c r="Q6024" s="33">
        <v>0.15000000000000013</v>
      </c>
    </row>
    <row r="6025" spans="1:17">
      <c r="A6025">
        <v>2014</v>
      </c>
      <c r="B6025">
        <v>314</v>
      </c>
      <c r="C6025">
        <v>1940</v>
      </c>
      <c r="D6025">
        <v>3010</v>
      </c>
      <c r="E6025" s="33">
        <f t="shared" si="376"/>
        <v>3.01</v>
      </c>
      <c r="F6025" s="32">
        <f t="shared" si="377"/>
        <v>0.2799999999999998</v>
      </c>
      <c r="H6025">
        <v>2014</v>
      </c>
      <c r="I6025">
        <v>314</v>
      </c>
      <c r="J6025">
        <v>1940</v>
      </c>
      <c r="K6025">
        <v>2020</v>
      </c>
      <c r="L6025" s="33">
        <f t="shared" si="378"/>
        <v>2.02</v>
      </c>
      <c r="M6025" s="32">
        <f t="shared" si="379"/>
        <v>0.13000000000000012</v>
      </c>
      <c r="O6025" s="34">
        <v>40250.819444444445</v>
      </c>
      <c r="P6025" s="33">
        <v>0.2799999999999998</v>
      </c>
      <c r="Q6025" s="33">
        <v>0.13000000000000012</v>
      </c>
    </row>
    <row r="6026" spans="1:17">
      <c r="A6026">
        <v>2014</v>
      </c>
      <c r="B6026">
        <v>314</v>
      </c>
      <c r="C6026">
        <v>1950</v>
      </c>
      <c r="D6026">
        <v>3000</v>
      </c>
      <c r="E6026" s="33">
        <f t="shared" si="376"/>
        <v>3</v>
      </c>
      <c r="F6026" s="32">
        <f t="shared" si="377"/>
        <v>0.27</v>
      </c>
      <c r="H6026">
        <v>2014</v>
      </c>
      <c r="I6026">
        <v>314</v>
      </c>
      <c r="J6026">
        <v>1950</v>
      </c>
      <c r="K6026">
        <v>2000</v>
      </c>
      <c r="L6026" s="33">
        <f t="shared" si="378"/>
        <v>2</v>
      </c>
      <c r="M6026" s="32">
        <f t="shared" si="379"/>
        <v>0.1100000000000001</v>
      </c>
      <c r="O6026" s="34">
        <v>40250.826388888891</v>
      </c>
      <c r="P6026" s="33">
        <v>0.27</v>
      </c>
      <c r="Q6026" s="33">
        <v>0.1100000000000001</v>
      </c>
    </row>
    <row r="6027" spans="1:17">
      <c r="A6027">
        <v>2014</v>
      </c>
      <c r="B6027">
        <v>314</v>
      </c>
      <c r="C6027">
        <v>2000</v>
      </c>
      <c r="D6027">
        <v>2980</v>
      </c>
      <c r="E6027" s="33">
        <f t="shared" si="376"/>
        <v>2.98</v>
      </c>
      <c r="F6027" s="32">
        <f t="shared" si="377"/>
        <v>0.25</v>
      </c>
      <c r="H6027">
        <v>2014</v>
      </c>
      <c r="I6027">
        <v>314</v>
      </c>
      <c r="J6027">
        <v>2000</v>
      </c>
      <c r="K6027">
        <v>1970</v>
      </c>
      <c r="L6027" s="33">
        <f t="shared" si="378"/>
        <v>1.97</v>
      </c>
      <c r="M6027" s="32">
        <f t="shared" si="379"/>
        <v>8.0000000000000071E-2</v>
      </c>
      <c r="O6027" s="34">
        <v>40250.833333333336</v>
      </c>
      <c r="P6027" s="33">
        <v>0.25</v>
      </c>
      <c r="Q6027" s="33">
        <v>8.0000000000000071E-2</v>
      </c>
    </row>
    <row r="6028" spans="1:17">
      <c r="A6028">
        <v>2014</v>
      </c>
      <c r="B6028">
        <v>314</v>
      </c>
      <c r="C6028">
        <v>2010</v>
      </c>
      <c r="D6028">
        <v>2970</v>
      </c>
      <c r="E6028" s="33">
        <f t="shared" si="376"/>
        <v>2.97</v>
      </c>
      <c r="F6028" s="32">
        <f t="shared" si="377"/>
        <v>0.24000000000000021</v>
      </c>
      <c r="H6028">
        <v>2014</v>
      </c>
      <c r="I6028">
        <v>314</v>
      </c>
      <c r="J6028">
        <v>2010</v>
      </c>
      <c r="K6028">
        <v>1950</v>
      </c>
      <c r="L6028" s="33">
        <f t="shared" si="378"/>
        <v>1.95</v>
      </c>
      <c r="M6028" s="32">
        <f t="shared" si="379"/>
        <v>6.0000000000000053E-2</v>
      </c>
      <c r="O6028" s="34">
        <v>40250.840277777781</v>
      </c>
      <c r="P6028" s="33">
        <v>0.24000000000000021</v>
      </c>
      <c r="Q6028" s="33">
        <v>6.0000000000000053E-2</v>
      </c>
    </row>
    <row r="6029" spans="1:17">
      <c r="A6029">
        <v>2014</v>
      </c>
      <c r="B6029">
        <v>314</v>
      </c>
      <c r="C6029">
        <v>2020</v>
      </c>
      <c r="D6029">
        <v>2960</v>
      </c>
      <c r="E6029" s="33">
        <f t="shared" si="376"/>
        <v>2.96</v>
      </c>
      <c r="F6029" s="32">
        <f t="shared" si="377"/>
        <v>0.22999999999999998</v>
      </c>
      <c r="H6029">
        <v>2014</v>
      </c>
      <c r="I6029">
        <v>314</v>
      </c>
      <c r="J6029">
        <v>2020</v>
      </c>
      <c r="K6029">
        <v>1930</v>
      </c>
      <c r="L6029" s="33">
        <f t="shared" si="378"/>
        <v>1.93</v>
      </c>
      <c r="M6029" s="32">
        <f t="shared" si="379"/>
        <v>4.0000000000000036E-2</v>
      </c>
      <c r="O6029" s="34">
        <v>40250.847222222219</v>
      </c>
      <c r="P6029" s="33">
        <v>0.22999999999999998</v>
      </c>
      <c r="Q6029" s="33">
        <v>4.0000000000000036E-2</v>
      </c>
    </row>
    <row r="6030" spans="1:17">
      <c r="A6030">
        <v>2014</v>
      </c>
      <c r="B6030">
        <v>314</v>
      </c>
      <c r="C6030">
        <v>2030</v>
      </c>
      <c r="D6030">
        <v>2950</v>
      </c>
      <c r="E6030" s="33">
        <f t="shared" si="376"/>
        <v>2.95</v>
      </c>
      <c r="F6030" s="32">
        <f t="shared" si="377"/>
        <v>0.2200000000000002</v>
      </c>
      <c r="H6030">
        <v>2014</v>
      </c>
      <c r="I6030">
        <v>314</v>
      </c>
      <c r="J6030">
        <v>2030</v>
      </c>
      <c r="K6030">
        <v>1910</v>
      </c>
      <c r="L6030" s="33">
        <f t="shared" si="378"/>
        <v>1.91</v>
      </c>
      <c r="M6030" s="32">
        <f t="shared" si="379"/>
        <v>2.0000000000000018E-2</v>
      </c>
      <c r="O6030" s="34">
        <v>40250.854166666664</v>
      </c>
      <c r="P6030" s="33">
        <v>0.2200000000000002</v>
      </c>
      <c r="Q6030" s="33">
        <v>2.0000000000000018E-2</v>
      </c>
    </row>
    <row r="6031" spans="1:17">
      <c r="A6031">
        <v>2014</v>
      </c>
      <c r="B6031">
        <v>314</v>
      </c>
      <c r="C6031">
        <v>2040</v>
      </c>
      <c r="D6031">
        <v>2940</v>
      </c>
      <c r="E6031" s="33">
        <f t="shared" si="376"/>
        <v>2.94</v>
      </c>
      <c r="F6031" s="32">
        <f t="shared" si="377"/>
        <v>0.20999999999999996</v>
      </c>
      <c r="H6031">
        <v>2014</v>
      </c>
      <c r="I6031">
        <v>314</v>
      </c>
      <c r="J6031">
        <v>2040</v>
      </c>
      <c r="K6031">
        <v>1890</v>
      </c>
      <c r="L6031" s="33">
        <f t="shared" si="378"/>
        <v>1.89</v>
      </c>
      <c r="M6031" s="32">
        <f t="shared" si="379"/>
        <v>0</v>
      </c>
      <c r="O6031" s="34">
        <v>40250.861111111109</v>
      </c>
      <c r="P6031" s="33">
        <v>0.20999999999999996</v>
      </c>
      <c r="Q6031" s="33">
        <v>0</v>
      </c>
    </row>
    <row r="6032" spans="1:17">
      <c r="A6032">
        <v>2014</v>
      </c>
      <c r="B6032">
        <v>314</v>
      </c>
      <c r="C6032">
        <v>2050</v>
      </c>
      <c r="D6032">
        <v>2930</v>
      </c>
      <c r="E6032" s="33">
        <f t="shared" si="376"/>
        <v>2.93</v>
      </c>
      <c r="F6032" s="32">
        <f t="shared" si="377"/>
        <v>0.20000000000000018</v>
      </c>
      <c r="H6032">
        <v>2014</v>
      </c>
      <c r="I6032">
        <v>314</v>
      </c>
      <c r="J6032">
        <v>2050</v>
      </c>
      <c r="K6032">
        <v>1870</v>
      </c>
      <c r="L6032" s="33">
        <f t="shared" si="378"/>
        <v>1.87</v>
      </c>
      <c r="M6032" s="32">
        <f t="shared" si="379"/>
        <v>-1.9999999999999796E-2</v>
      </c>
      <c r="O6032" s="34">
        <v>40250.868055555555</v>
      </c>
      <c r="P6032" s="33">
        <v>0.20000000000000018</v>
      </c>
      <c r="Q6032" s="33">
        <v>-1.9999999999999796E-2</v>
      </c>
    </row>
    <row r="6033" spans="1:17">
      <c r="A6033">
        <v>2014</v>
      </c>
      <c r="B6033">
        <v>314</v>
      </c>
      <c r="C6033">
        <v>2100</v>
      </c>
      <c r="D6033">
        <v>2920</v>
      </c>
      <c r="E6033" s="33">
        <f t="shared" si="376"/>
        <v>2.92</v>
      </c>
      <c r="F6033" s="32">
        <f t="shared" si="377"/>
        <v>0.18999999999999995</v>
      </c>
      <c r="H6033">
        <v>2014</v>
      </c>
      <c r="I6033">
        <v>314</v>
      </c>
      <c r="J6033">
        <v>2100</v>
      </c>
      <c r="K6033">
        <v>1860</v>
      </c>
      <c r="L6033" s="33">
        <f t="shared" si="378"/>
        <v>1.86</v>
      </c>
      <c r="M6033" s="32">
        <f t="shared" si="379"/>
        <v>-2.9999999999999805E-2</v>
      </c>
      <c r="O6033" s="34">
        <v>40250.875</v>
      </c>
      <c r="P6033" s="33">
        <v>0.18999999999999995</v>
      </c>
      <c r="Q6033" s="33">
        <v>-2.9999999999999805E-2</v>
      </c>
    </row>
    <row r="6034" spans="1:17">
      <c r="A6034">
        <v>2014</v>
      </c>
      <c r="B6034">
        <v>314</v>
      </c>
      <c r="C6034">
        <v>2110</v>
      </c>
      <c r="D6034">
        <v>2910</v>
      </c>
      <c r="E6034" s="33">
        <f t="shared" si="376"/>
        <v>2.91</v>
      </c>
      <c r="F6034" s="32">
        <f t="shared" si="377"/>
        <v>0.18000000000000016</v>
      </c>
      <c r="H6034">
        <v>2014</v>
      </c>
      <c r="I6034">
        <v>314</v>
      </c>
      <c r="J6034">
        <v>2110</v>
      </c>
      <c r="K6034">
        <v>1840</v>
      </c>
      <c r="L6034" s="33">
        <f t="shared" si="378"/>
        <v>1.84</v>
      </c>
      <c r="M6034" s="32">
        <f t="shared" si="379"/>
        <v>-4.9999999999999822E-2</v>
      </c>
      <c r="O6034" s="34">
        <v>40250.881944444445</v>
      </c>
      <c r="P6034" s="33">
        <v>0.18000000000000016</v>
      </c>
      <c r="Q6034" s="33">
        <v>-4.9999999999999822E-2</v>
      </c>
    </row>
    <row r="6035" spans="1:17">
      <c r="A6035">
        <v>2014</v>
      </c>
      <c r="B6035">
        <v>314</v>
      </c>
      <c r="C6035">
        <v>2120</v>
      </c>
      <c r="D6035">
        <v>2900</v>
      </c>
      <c r="E6035" s="33">
        <f t="shared" si="376"/>
        <v>2.9</v>
      </c>
      <c r="F6035" s="32">
        <f t="shared" si="377"/>
        <v>0.16999999999999993</v>
      </c>
      <c r="H6035">
        <v>2014</v>
      </c>
      <c r="I6035">
        <v>314</v>
      </c>
      <c r="J6035">
        <v>2120</v>
      </c>
      <c r="K6035">
        <v>1820</v>
      </c>
      <c r="L6035" s="33">
        <f t="shared" si="378"/>
        <v>1.82</v>
      </c>
      <c r="M6035" s="32">
        <f t="shared" si="379"/>
        <v>-6.999999999999984E-2</v>
      </c>
      <c r="O6035" s="34">
        <v>40250.888888888891</v>
      </c>
      <c r="P6035" s="33">
        <v>0.16999999999999993</v>
      </c>
      <c r="Q6035" s="33">
        <v>-6.999999999999984E-2</v>
      </c>
    </row>
    <row r="6036" spans="1:17">
      <c r="A6036">
        <v>2014</v>
      </c>
      <c r="B6036">
        <v>314</v>
      </c>
      <c r="C6036">
        <v>2130</v>
      </c>
      <c r="D6036">
        <v>2890</v>
      </c>
      <c r="E6036" s="33">
        <f t="shared" si="376"/>
        <v>2.89</v>
      </c>
      <c r="F6036" s="32">
        <f t="shared" si="377"/>
        <v>0.16000000000000014</v>
      </c>
      <c r="H6036">
        <v>2014</v>
      </c>
      <c r="I6036">
        <v>314</v>
      </c>
      <c r="J6036">
        <v>2130</v>
      </c>
      <c r="K6036">
        <v>1810</v>
      </c>
      <c r="L6036" s="33">
        <f t="shared" si="378"/>
        <v>1.81</v>
      </c>
      <c r="M6036" s="32">
        <f t="shared" si="379"/>
        <v>-7.9999999999999849E-2</v>
      </c>
      <c r="O6036" s="34">
        <v>40250.895833333336</v>
      </c>
      <c r="P6036" s="33">
        <v>0.16000000000000014</v>
      </c>
      <c r="Q6036" s="33">
        <v>-7.9999999999999849E-2</v>
      </c>
    </row>
    <row r="6037" spans="1:17">
      <c r="A6037">
        <v>2014</v>
      </c>
      <c r="B6037">
        <v>314</v>
      </c>
      <c r="C6037">
        <v>2140</v>
      </c>
      <c r="D6037">
        <v>2880</v>
      </c>
      <c r="E6037" s="33">
        <f t="shared" si="376"/>
        <v>2.88</v>
      </c>
      <c r="F6037" s="32">
        <f t="shared" si="377"/>
        <v>0.14999999999999991</v>
      </c>
      <c r="H6037">
        <v>2014</v>
      </c>
      <c r="I6037">
        <v>314</v>
      </c>
      <c r="J6037">
        <v>2140</v>
      </c>
      <c r="K6037">
        <v>1790</v>
      </c>
      <c r="L6037" s="33">
        <f t="shared" si="378"/>
        <v>1.79</v>
      </c>
      <c r="M6037" s="32">
        <f t="shared" si="379"/>
        <v>-9.9999999999999867E-2</v>
      </c>
      <c r="O6037" s="34">
        <v>40250.902777777781</v>
      </c>
      <c r="P6037" s="33">
        <v>0.14999999999999991</v>
      </c>
      <c r="Q6037" s="33">
        <v>-9.9999999999999867E-2</v>
      </c>
    </row>
    <row r="6038" spans="1:17">
      <c r="A6038">
        <v>2014</v>
      </c>
      <c r="B6038">
        <v>314</v>
      </c>
      <c r="C6038">
        <v>2150</v>
      </c>
      <c r="D6038">
        <v>2870</v>
      </c>
      <c r="E6038" s="33">
        <f t="shared" si="376"/>
        <v>2.87</v>
      </c>
      <c r="F6038" s="32">
        <f t="shared" si="377"/>
        <v>0.14000000000000012</v>
      </c>
      <c r="H6038">
        <v>2014</v>
      </c>
      <c r="I6038">
        <v>314</v>
      </c>
      <c r="J6038">
        <v>2150</v>
      </c>
      <c r="K6038">
        <v>1780</v>
      </c>
      <c r="L6038" s="33">
        <f t="shared" si="378"/>
        <v>1.78</v>
      </c>
      <c r="M6038" s="32">
        <f t="shared" si="379"/>
        <v>-0.10999999999999988</v>
      </c>
      <c r="O6038" s="34">
        <v>40250.909722222219</v>
      </c>
      <c r="P6038" s="33">
        <v>0.14000000000000012</v>
      </c>
      <c r="Q6038" s="33">
        <v>-0.10999999999999988</v>
      </c>
    </row>
    <row r="6039" spans="1:17">
      <c r="A6039">
        <v>2014</v>
      </c>
      <c r="B6039">
        <v>314</v>
      </c>
      <c r="C6039">
        <v>2200</v>
      </c>
      <c r="D6039">
        <v>2860</v>
      </c>
      <c r="E6039" s="33">
        <f t="shared" si="376"/>
        <v>2.86</v>
      </c>
      <c r="F6039" s="32">
        <f t="shared" si="377"/>
        <v>0.12999999999999989</v>
      </c>
      <c r="H6039">
        <v>2014</v>
      </c>
      <c r="I6039">
        <v>314</v>
      </c>
      <c r="J6039">
        <v>2200</v>
      </c>
      <c r="K6039">
        <v>1770</v>
      </c>
      <c r="L6039" s="33">
        <f t="shared" si="378"/>
        <v>1.77</v>
      </c>
      <c r="M6039" s="32">
        <f t="shared" si="379"/>
        <v>-0.11999999999999988</v>
      </c>
      <c r="O6039" s="34">
        <v>40250.916666666664</v>
      </c>
      <c r="P6039" s="33">
        <v>0.12999999999999989</v>
      </c>
      <c r="Q6039" s="33">
        <v>-0.11999999999999988</v>
      </c>
    </row>
    <row r="6040" spans="1:17">
      <c r="A6040">
        <v>2014</v>
      </c>
      <c r="B6040">
        <v>314</v>
      </c>
      <c r="C6040">
        <v>2210</v>
      </c>
      <c r="D6040">
        <v>2850</v>
      </c>
      <c r="E6040" s="33">
        <f t="shared" si="376"/>
        <v>2.85</v>
      </c>
      <c r="F6040" s="32">
        <f t="shared" si="377"/>
        <v>0.12000000000000011</v>
      </c>
      <c r="H6040">
        <v>2014</v>
      </c>
      <c r="I6040">
        <v>314</v>
      </c>
      <c r="J6040">
        <v>2210</v>
      </c>
      <c r="K6040">
        <v>1750</v>
      </c>
      <c r="L6040" s="33">
        <f t="shared" si="378"/>
        <v>1.75</v>
      </c>
      <c r="M6040" s="32">
        <f t="shared" si="379"/>
        <v>-0.1399999999999999</v>
      </c>
      <c r="O6040" s="34">
        <v>40250.923611111109</v>
      </c>
      <c r="P6040" s="33">
        <v>0.12000000000000011</v>
      </c>
      <c r="Q6040" s="33">
        <v>-0.1399999999999999</v>
      </c>
    </row>
    <row r="6041" spans="1:17">
      <c r="A6041">
        <v>2014</v>
      </c>
      <c r="B6041">
        <v>314</v>
      </c>
      <c r="C6041">
        <v>2220</v>
      </c>
      <c r="D6041">
        <v>2830</v>
      </c>
      <c r="E6041" s="33">
        <f t="shared" si="376"/>
        <v>2.83</v>
      </c>
      <c r="F6041" s="32">
        <f t="shared" si="377"/>
        <v>0.10000000000000009</v>
      </c>
      <c r="H6041">
        <v>2014</v>
      </c>
      <c r="I6041">
        <v>314</v>
      </c>
      <c r="J6041">
        <v>2220</v>
      </c>
      <c r="K6041">
        <v>1740</v>
      </c>
      <c r="L6041" s="33">
        <f t="shared" si="378"/>
        <v>1.74</v>
      </c>
      <c r="M6041" s="32">
        <f t="shared" si="379"/>
        <v>-0.14999999999999991</v>
      </c>
      <c r="O6041" s="34">
        <v>40250.930555555555</v>
      </c>
      <c r="P6041" s="33">
        <v>0.10000000000000009</v>
      </c>
      <c r="Q6041" s="33">
        <v>-0.14999999999999991</v>
      </c>
    </row>
    <row r="6042" spans="1:17">
      <c r="A6042">
        <v>2014</v>
      </c>
      <c r="B6042">
        <v>314</v>
      </c>
      <c r="C6042">
        <v>2230</v>
      </c>
      <c r="D6042">
        <v>2820</v>
      </c>
      <c r="E6042" s="33">
        <f t="shared" si="376"/>
        <v>2.82</v>
      </c>
      <c r="F6042" s="32">
        <f t="shared" si="377"/>
        <v>8.9999999999999858E-2</v>
      </c>
      <c r="H6042">
        <v>2014</v>
      </c>
      <c r="I6042">
        <v>314</v>
      </c>
      <c r="J6042">
        <v>2230</v>
      </c>
      <c r="K6042">
        <v>1730</v>
      </c>
      <c r="L6042" s="33">
        <f t="shared" si="378"/>
        <v>1.73</v>
      </c>
      <c r="M6042" s="32">
        <f t="shared" si="379"/>
        <v>-0.15999999999999992</v>
      </c>
      <c r="O6042" s="34">
        <v>40250.9375</v>
      </c>
      <c r="P6042" s="33">
        <v>8.9999999999999858E-2</v>
      </c>
      <c r="Q6042" s="33">
        <v>-0.15999999999999992</v>
      </c>
    </row>
    <row r="6043" spans="1:17">
      <c r="A6043">
        <v>2014</v>
      </c>
      <c r="B6043">
        <v>314</v>
      </c>
      <c r="C6043">
        <v>2240</v>
      </c>
      <c r="D6043">
        <v>2800</v>
      </c>
      <c r="E6043" s="33">
        <f t="shared" si="376"/>
        <v>2.8</v>
      </c>
      <c r="F6043" s="32">
        <f t="shared" si="377"/>
        <v>6.999999999999984E-2</v>
      </c>
      <c r="H6043">
        <v>2014</v>
      </c>
      <c r="I6043">
        <v>314</v>
      </c>
      <c r="J6043">
        <v>2240</v>
      </c>
      <c r="K6043">
        <v>1720</v>
      </c>
      <c r="L6043" s="33">
        <f t="shared" si="378"/>
        <v>1.72</v>
      </c>
      <c r="M6043" s="32">
        <f t="shared" si="379"/>
        <v>-0.16999999999999993</v>
      </c>
      <c r="O6043" s="34">
        <v>40250.944444444445</v>
      </c>
      <c r="P6043" s="33">
        <v>6.999999999999984E-2</v>
      </c>
      <c r="Q6043" s="33">
        <v>-0.16999999999999993</v>
      </c>
    </row>
    <row r="6044" spans="1:17">
      <c r="A6044">
        <v>2014</v>
      </c>
      <c r="B6044">
        <v>314</v>
      </c>
      <c r="C6044">
        <v>2250</v>
      </c>
      <c r="D6044">
        <v>2780</v>
      </c>
      <c r="E6044" s="33">
        <f t="shared" si="376"/>
        <v>2.78</v>
      </c>
      <c r="F6044" s="32">
        <f t="shared" si="377"/>
        <v>4.9999999999999822E-2</v>
      </c>
      <c r="H6044">
        <v>2014</v>
      </c>
      <c r="I6044">
        <v>314</v>
      </c>
      <c r="J6044">
        <v>2250</v>
      </c>
      <c r="K6044">
        <v>1710</v>
      </c>
      <c r="L6044" s="33">
        <f t="shared" si="378"/>
        <v>1.71</v>
      </c>
      <c r="M6044" s="32">
        <f t="shared" si="379"/>
        <v>-0.17999999999999994</v>
      </c>
      <c r="O6044" s="34">
        <v>40250.951388888891</v>
      </c>
      <c r="P6044" s="33">
        <v>4.9999999999999822E-2</v>
      </c>
      <c r="Q6044" s="33">
        <v>-0.17999999999999994</v>
      </c>
    </row>
    <row r="6045" spans="1:17">
      <c r="A6045">
        <v>2014</v>
      </c>
      <c r="B6045">
        <v>314</v>
      </c>
      <c r="C6045">
        <v>2300</v>
      </c>
      <c r="D6045">
        <v>2760</v>
      </c>
      <c r="E6045" s="33">
        <f t="shared" si="376"/>
        <v>2.76</v>
      </c>
      <c r="F6045" s="32">
        <f t="shared" si="377"/>
        <v>2.9999999999999805E-2</v>
      </c>
      <c r="H6045">
        <v>2014</v>
      </c>
      <c r="I6045">
        <v>314</v>
      </c>
      <c r="J6045">
        <v>2300</v>
      </c>
      <c r="K6045">
        <v>1700</v>
      </c>
      <c r="L6045" s="33">
        <f t="shared" si="378"/>
        <v>1.7</v>
      </c>
      <c r="M6045" s="32">
        <f t="shared" si="379"/>
        <v>-0.18999999999999995</v>
      </c>
      <c r="O6045" s="34">
        <v>40250.958333333336</v>
      </c>
      <c r="P6045" s="33">
        <v>2.9999999999999805E-2</v>
      </c>
      <c r="Q6045" s="33">
        <v>-0.18999999999999995</v>
      </c>
    </row>
    <row r="6046" spans="1:17">
      <c r="A6046">
        <v>2014</v>
      </c>
      <c r="B6046">
        <v>314</v>
      </c>
      <c r="C6046">
        <v>2310</v>
      </c>
      <c r="D6046">
        <v>2740</v>
      </c>
      <c r="E6046" s="33">
        <f t="shared" si="376"/>
        <v>2.74</v>
      </c>
      <c r="F6046" s="32">
        <f t="shared" si="377"/>
        <v>1.0000000000000231E-2</v>
      </c>
      <c r="H6046">
        <v>2014</v>
      </c>
      <c r="I6046">
        <v>314</v>
      </c>
      <c r="J6046">
        <v>2310</v>
      </c>
      <c r="K6046">
        <v>1690</v>
      </c>
      <c r="L6046" s="33">
        <f t="shared" si="378"/>
        <v>1.69</v>
      </c>
      <c r="M6046" s="32">
        <f t="shared" si="379"/>
        <v>-0.19999999999999996</v>
      </c>
      <c r="O6046" s="34">
        <v>40250.965277777781</v>
      </c>
      <c r="P6046" s="33">
        <v>1.0000000000000231E-2</v>
      </c>
      <c r="Q6046" s="33">
        <v>-0.19999999999999996</v>
      </c>
    </row>
    <row r="6047" spans="1:17">
      <c r="A6047">
        <v>2014</v>
      </c>
      <c r="B6047">
        <v>314</v>
      </c>
      <c r="C6047">
        <v>2320</v>
      </c>
      <c r="D6047">
        <v>2720</v>
      </c>
      <c r="E6047" s="33">
        <f t="shared" si="376"/>
        <v>2.72</v>
      </c>
      <c r="F6047" s="32">
        <f t="shared" si="377"/>
        <v>-9.9999999999997868E-3</v>
      </c>
      <c r="H6047">
        <v>2014</v>
      </c>
      <c r="I6047">
        <v>314</v>
      </c>
      <c r="J6047">
        <v>2320</v>
      </c>
      <c r="K6047">
        <v>1690</v>
      </c>
      <c r="L6047" s="33">
        <f t="shared" si="378"/>
        <v>1.69</v>
      </c>
      <c r="M6047" s="32">
        <f t="shared" si="379"/>
        <v>-0.19999999999999996</v>
      </c>
      <c r="O6047" s="34">
        <v>40250.972222222219</v>
      </c>
      <c r="P6047" s="33">
        <v>-9.9999999999997868E-3</v>
      </c>
      <c r="Q6047" s="33">
        <v>-0.19999999999999996</v>
      </c>
    </row>
    <row r="6048" spans="1:17">
      <c r="A6048">
        <v>2014</v>
      </c>
      <c r="B6048">
        <v>314</v>
      </c>
      <c r="C6048">
        <v>2330</v>
      </c>
      <c r="D6048">
        <v>2710</v>
      </c>
      <c r="E6048" s="33">
        <f t="shared" si="376"/>
        <v>2.71</v>
      </c>
      <c r="F6048" s="32">
        <f t="shared" si="377"/>
        <v>-2.0000000000000018E-2</v>
      </c>
      <c r="H6048">
        <v>2014</v>
      </c>
      <c r="I6048">
        <v>314</v>
      </c>
      <c r="J6048">
        <v>2330</v>
      </c>
      <c r="K6048">
        <v>1680</v>
      </c>
      <c r="L6048" s="33">
        <f t="shared" si="378"/>
        <v>1.68</v>
      </c>
      <c r="M6048" s="32">
        <f t="shared" si="379"/>
        <v>-0.20999999999999996</v>
      </c>
      <c r="O6048" s="34">
        <v>40250.979166666664</v>
      </c>
      <c r="P6048" s="33">
        <v>-2.0000000000000018E-2</v>
      </c>
      <c r="Q6048" s="33">
        <v>-0.20999999999999996</v>
      </c>
    </row>
    <row r="6049" spans="1:17">
      <c r="A6049">
        <v>2014</v>
      </c>
      <c r="B6049">
        <v>314</v>
      </c>
      <c r="C6049">
        <v>2340</v>
      </c>
      <c r="D6049">
        <v>2690</v>
      </c>
      <c r="E6049" s="33">
        <f t="shared" si="376"/>
        <v>2.69</v>
      </c>
      <c r="F6049" s="32">
        <f t="shared" si="377"/>
        <v>-4.0000000000000036E-2</v>
      </c>
      <c r="H6049">
        <v>2014</v>
      </c>
      <c r="I6049">
        <v>314</v>
      </c>
      <c r="J6049">
        <v>2340</v>
      </c>
      <c r="K6049">
        <v>1680</v>
      </c>
      <c r="L6049" s="33">
        <f t="shared" si="378"/>
        <v>1.68</v>
      </c>
      <c r="M6049" s="32">
        <f t="shared" si="379"/>
        <v>-0.20999999999999996</v>
      </c>
      <c r="O6049" s="34">
        <v>40250.986111111109</v>
      </c>
      <c r="P6049" s="33">
        <v>-4.0000000000000036E-2</v>
      </c>
      <c r="Q6049" s="33">
        <v>-0.20999999999999996</v>
      </c>
    </row>
    <row r="6050" spans="1:17">
      <c r="A6050">
        <v>2014</v>
      </c>
      <c r="B6050">
        <v>314</v>
      </c>
      <c r="C6050">
        <v>2350</v>
      </c>
      <c r="D6050">
        <v>2670</v>
      </c>
      <c r="E6050" s="33">
        <f t="shared" si="376"/>
        <v>2.67</v>
      </c>
      <c r="F6050" s="32">
        <f t="shared" si="377"/>
        <v>-6.0000000000000053E-2</v>
      </c>
      <c r="H6050">
        <v>2014</v>
      </c>
      <c r="I6050">
        <v>314</v>
      </c>
      <c r="J6050">
        <v>2350</v>
      </c>
      <c r="K6050">
        <v>1680</v>
      </c>
      <c r="L6050" s="33">
        <f t="shared" si="378"/>
        <v>1.68</v>
      </c>
      <c r="M6050" s="32">
        <f t="shared" si="379"/>
        <v>-0.20999999999999996</v>
      </c>
      <c r="O6050" s="34">
        <v>40250.993055555555</v>
      </c>
      <c r="P6050" s="33">
        <v>-6.0000000000000053E-2</v>
      </c>
      <c r="Q6050" s="33">
        <v>-0.20999999999999996</v>
      </c>
    </row>
    <row r="6051" spans="1:17">
      <c r="A6051">
        <v>2014</v>
      </c>
      <c r="B6051">
        <v>315</v>
      </c>
      <c r="C6051">
        <v>0</v>
      </c>
      <c r="D6051">
        <v>2650</v>
      </c>
      <c r="E6051" s="33">
        <f t="shared" si="376"/>
        <v>2.65</v>
      </c>
      <c r="F6051" s="32">
        <f t="shared" si="377"/>
        <v>-8.0000000000000071E-2</v>
      </c>
      <c r="H6051">
        <v>2014</v>
      </c>
      <c r="I6051">
        <v>315</v>
      </c>
      <c r="J6051">
        <v>0</v>
      </c>
      <c r="K6051">
        <v>1680</v>
      </c>
      <c r="L6051" s="33">
        <f t="shared" si="378"/>
        <v>1.68</v>
      </c>
      <c r="M6051" s="32">
        <f t="shared" si="379"/>
        <v>-0.20999999999999996</v>
      </c>
      <c r="O6051" s="34">
        <v>40251</v>
      </c>
      <c r="P6051" s="33">
        <v>-8.0000000000000071E-2</v>
      </c>
      <c r="Q6051" s="33">
        <v>-0.20999999999999996</v>
      </c>
    </row>
    <row r="6052" spans="1:17">
      <c r="A6052">
        <v>2014</v>
      </c>
      <c r="B6052">
        <v>315</v>
      </c>
      <c r="C6052">
        <v>10</v>
      </c>
      <c r="D6052">
        <v>2640</v>
      </c>
      <c r="E6052" s="33">
        <f t="shared" si="376"/>
        <v>2.64</v>
      </c>
      <c r="F6052" s="32">
        <f t="shared" si="377"/>
        <v>-8.9999999999999858E-2</v>
      </c>
      <c r="H6052">
        <v>2014</v>
      </c>
      <c r="I6052">
        <v>315</v>
      </c>
      <c r="J6052">
        <v>10</v>
      </c>
      <c r="K6052">
        <v>1690</v>
      </c>
      <c r="L6052" s="33">
        <f t="shared" si="378"/>
        <v>1.69</v>
      </c>
      <c r="M6052" s="32">
        <f t="shared" si="379"/>
        <v>-0.19999999999999996</v>
      </c>
      <c r="O6052" s="34">
        <v>40251.006944444445</v>
      </c>
      <c r="P6052" s="33">
        <v>-8.9999999999999858E-2</v>
      </c>
      <c r="Q6052" s="33">
        <v>-0.19999999999999996</v>
      </c>
    </row>
    <row r="6053" spans="1:17">
      <c r="A6053">
        <v>2014</v>
      </c>
      <c r="B6053">
        <v>315</v>
      </c>
      <c r="C6053">
        <v>20</v>
      </c>
      <c r="D6053">
        <v>2620</v>
      </c>
      <c r="E6053" s="33">
        <f t="shared" si="376"/>
        <v>2.62</v>
      </c>
      <c r="F6053" s="32">
        <f t="shared" si="377"/>
        <v>-0.10999999999999988</v>
      </c>
      <c r="H6053">
        <v>2014</v>
      </c>
      <c r="I6053">
        <v>315</v>
      </c>
      <c r="J6053">
        <v>20</v>
      </c>
      <c r="K6053">
        <v>1690</v>
      </c>
      <c r="L6053" s="33">
        <f t="shared" si="378"/>
        <v>1.69</v>
      </c>
      <c r="M6053" s="32">
        <f t="shared" si="379"/>
        <v>-0.19999999999999996</v>
      </c>
      <c r="O6053" s="34">
        <v>40251.013888888891</v>
      </c>
      <c r="P6053" s="33">
        <v>-0.10999999999999988</v>
      </c>
      <c r="Q6053" s="33">
        <v>-0.19999999999999996</v>
      </c>
    </row>
    <row r="6054" spans="1:17">
      <c r="A6054">
        <v>2014</v>
      </c>
      <c r="B6054">
        <v>315</v>
      </c>
      <c r="C6054">
        <v>30</v>
      </c>
      <c r="D6054">
        <v>2610</v>
      </c>
      <c r="E6054" s="33">
        <f t="shared" si="376"/>
        <v>2.61</v>
      </c>
      <c r="F6054" s="32">
        <f t="shared" si="377"/>
        <v>-0.12000000000000011</v>
      </c>
      <c r="H6054">
        <v>2014</v>
      </c>
      <c r="I6054">
        <v>315</v>
      </c>
      <c r="J6054">
        <v>30</v>
      </c>
      <c r="K6054">
        <v>1700</v>
      </c>
      <c r="L6054" s="33">
        <f t="shared" si="378"/>
        <v>1.7</v>
      </c>
      <c r="M6054" s="32">
        <f t="shared" si="379"/>
        <v>-0.18999999999999995</v>
      </c>
      <c r="O6054" s="34">
        <v>40251.020833333336</v>
      </c>
      <c r="P6054" s="33">
        <v>-0.12000000000000011</v>
      </c>
      <c r="Q6054" s="33">
        <v>-0.18999999999999995</v>
      </c>
    </row>
    <row r="6055" spans="1:17">
      <c r="A6055">
        <v>2014</v>
      </c>
      <c r="B6055">
        <v>315</v>
      </c>
      <c r="C6055">
        <v>40</v>
      </c>
      <c r="D6055">
        <v>2600</v>
      </c>
      <c r="E6055" s="33">
        <f t="shared" si="376"/>
        <v>2.6</v>
      </c>
      <c r="F6055" s="32">
        <f t="shared" si="377"/>
        <v>-0.12999999999999989</v>
      </c>
      <c r="H6055">
        <v>2014</v>
      </c>
      <c r="I6055">
        <v>315</v>
      </c>
      <c r="J6055">
        <v>40</v>
      </c>
      <c r="K6055">
        <v>1710</v>
      </c>
      <c r="L6055" s="33">
        <f t="shared" si="378"/>
        <v>1.71</v>
      </c>
      <c r="M6055" s="32">
        <f t="shared" si="379"/>
        <v>-0.17999999999999994</v>
      </c>
      <c r="O6055" s="34">
        <v>40251.027777777781</v>
      </c>
      <c r="P6055" s="33">
        <v>-0.12999999999999989</v>
      </c>
      <c r="Q6055" s="33">
        <v>-0.17999999999999994</v>
      </c>
    </row>
    <row r="6056" spans="1:17">
      <c r="A6056">
        <v>2014</v>
      </c>
      <c r="B6056">
        <v>315</v>
      </c>
      <c r="C6056">
        <v>50</v>
      </c>
      <c r="D6056">
        <v>2590</v>
      </c>
      <c r="E6056" s="33">
        <f t="shared" si="376"/>
        <v>2.59</v>
      </c>
      <c r="F6056" s="32">
        <f t="shared" si="377"/>
        <v>-0.14000000000000012</v>
      </c>
      <c r="H6056">
        <v>2014</v>
      </c>
      <c r="I6056">
        <v>315</v>
      </c>
      <c r="J6056">
        <v>50</v>
      </c>
      <c r="K6056">
        <v>1720</v>
      </c>
      <c r="L6056" s="33">
        <f t="shared" si="378"/>
        <v>1.72</v>
      </c>
      <c r="M6056" s="32">
        <f t="shared" si="379"/>
        <v>-0.16999999999999993</v>
      </c>
      <c r="O6056" s="34">
        <v>40251.034722222219</v>
      </c>
      <c r="P6056" s="33">
        <v>-0.14000000000000012</v>
      </c>
      <c r="Q6056" s="33">
        <v>-0.16999999999999993</v>
      </c>
    </row>
    <row r="6057" spans="1:17">
      <c r="A6057">
        <v>2014</v>
      </c>
      <c r="B6057">
        <v>315</v>
      </c>
      <c r="C6057">
        <v>100</v>
      </c>
      <c r="D6057">
        <v>2590</v>
      </c>
      <c r="E6057" s="33">
        <f t="shared" si="376"/>
        <v>2.59</v>
      </c>
      <c r="F6057" s="32">
        <f t="shared" si="377"/>
        <v>-0.14000000000000012</v>
      </c>
      <c r="H6057">
        <v>2014</v>
      </c>
      <c r="I6057">
        <v>315</v>
      </c>
      <c r="J6057">
        <v>100</v>
      </c>
      <c r="K6057">
        <v>1730</v>
      </c>
      <c r="L6057" s="33">
        <f t="shared" si="378"/>
        <v>1.73</v>
      </c>
      <c r="M6057" s="32">
        <f t="shared" si="379"/>
        <v>-0.15999999999999992</v>
      </c>
      <c r="O6057" s="34">
        <v>40251.041666666664</v>
      </c>
      <c r="P6057" s="33">
        <v>-0.14000000000000012</v>
      </c>
      <c r="Q6057" s="33">
        <v>-0.15999999999999992</v>
      </c>
    </row>
    <row r="6058" spans="1:17">
      <c r="A6058">
        <v>2014</v>
      </c>
      <c r="B6058">
        <v>315</v>
      </c>
      <c r="C6058">
        <v>110</v>
      </c>
      <c r="D6058">
        <v>2590</v>
      </c>
      <c r="E6058" s="33">
        <f t="shared" si="376"/>
        <v>2.59</v>
      </c>
      <c r="F6058" s="32">
        <f t="shared" si="377"/>
        <v>-0.14000000000000012</v>
      </c>
      <c r="H6058">
        <v>2014</v>
      </c>
      <c r="I6058">
        <v>315</v>
      </c>
      <c r="J6058">
        <v>110</v>
      </c>
      <c r="K6058">
        <v>1750</v>
      </c>
      <c r="L6058" s="33">
        <f t="shared" si="378"/>
        <v>1.75</v>
      </c>
      <c r="M6058" s="32">
        <f t="shared" si="379"/>
        <v>-0.1399999999999999</v>
      </c>
      <c r="O6058" s="34">
        <v>40251.048611111109</v>
      </c>
      <c r="P6058" s="33">
        <v>-0.14000000000000012</v>
      </c>
      <c r="Q6058" s="33">
        <v>-0.1399999999999999</v>
      </c>
    </row>
    <row r="6059" spans="1:17">
      <c r="A6059">
        <v>2014</v>
      </c>
      <c r="B6059">
        <v>315</v>
      </c>
      <c r="C6059">
        <v>120</v>
      </c>
      <c r="D6059">
        <v>2580</v>
      </c>
      <c r="E6059" s="33">
        <f t="shared" si="376"/>
        <v>2.58</v>
      </c>
      <c r="F6059" s="32">
        <f t="shared" si="377"/>
        <v>-0.14999999999999991</v>
      </c>
      <c r="H6059">
        <v>2014</v>
      </c>
      <c r="I6059">
        <v>315</v>
      </c>
      <c r="J6059">
        <v>120</v>
      </c>
      <c r="K6059">
        <v>1760</v>
      </c>
      <c r="L6059" s="33">
        <f t="shared" si="378"/>
        <v>1.76</v>
      </c>
      <c r="M6059" s="32">
        <f t="shared" si="379"/>
        <v>-0.12999999999999989</v>
      </c>
      <c r="O6059" s="34">
        <v>40251.055555555555</v>
      </c>
      <c r="P6059" s="33">
        <v>-0.14999999999999991</v>
      </c>
      <c r="Q6059" s="33">
        <v>-0.12999999999999989</v>
      </c>
    </row>
    <row r="6060" spans="1:17">
      <c r="A6060">
        <v>2014</v>
      </c>
      <c r="B6060">
        <v>315</v>
      </c>
      <c r="C6060">
        <v>130</v>
      </c>
      <c r="D6060">
        <v>2580</v>
      </c>
      <c r="E6060" s="33">
        <f t="shared" si="376"/>
        <v>2.58</v>
      </c>
      <c r="F6060" s="32">
        <f t="shared" si="377"/>
        <v>-0.14999999999999991</v>
      </c>
      <c r="H6060">
        <v>2014</v>
      </c>
      <c r="I6060">
        <v>315</v>
      </c>
      <c r="J6060">
        <v>130</v>
      </c>
      <c r="K6060">
        <v>1780</v>
      </c>
      <c r="L6060" s="33">
        <f t="shared" si="378"/>
        <v>1.78</v>
      </c>
      <c r="M6060" s="32">
        <f t="shared" si="379"/>
        <v>-0.10999999999999988</v>
      </c>
      <c r="O6060" s="34">
        <v>40251.0625</v>
      </c>
      <c r="P6060" s="33">
        <v>-0.14999999999999991</v>
      </c>
      <c r="Q6060" s="33">
        <v>-0.10999999999999988</v>
      </c>
    </row>
    <row r="6061" spans="1:17">
      <c r="A6061">
        <v>2014</v>
      </c>
      <c r="B6061">
        <v>315</v>
      </c>
      <c r="C6061">
        <v>140</v>
      </c>
      <c r="D6061">
        <v>2580</v>
      </c>
      <c r="E6061" s="33">
        <f t="shared" si="376"/>
        <v>2.58</v>
      </c>
      <c r="F6061" s="32">
        <f t="shared" si="377"/>
        <v>-0.14999999999999991</v>
      </c>
      <c r="H6061">
        <v>2014</v>
      </c>
      <c r="I6061">
        <v>315</v>
      </c>
      <c r="J6061">
        <v>140</v>
      </c>
      <c r="K6061">
        <v>1800</v>
      </c>
      <c r="L6061" s="33">
        <f t="shared" si="378"/>
        <v>1.8</v>
      </c>
      <c r="M6061" s="32">
        <f t="shared" si="379"/>
        <v>-8.9999999999999858E-2</v>
      </c>
      <c r="O6061" s="34">
        <v>40251.069444444445</v>
      </c>
      <c r="P6061" s="33">
        <v>-0.14999999999999991</v>
      </c>
      <c r="Q6061" s="33">
        <v>-8.9999999999999858E-2</v>
      </c>
    </row>
    <row r="6062" spans="1:17">
      <c r="A6062">
        <v>2014</v>
      </c>
      <c r="B6062">
        <v>315</v>
      </c>
      <c r="C6062">
        <v>150</v>
      </c>
      <c r="D6062">
        <v>2590</v>
      </c>
      <c r="E6062" s="33">
        <f t="shared" si="376"/>
        <v>2.59</v>
      </c>
      <c r="F6062" s="32">
        <f t="shared" si="377"/>
        <v>-0.14000000000000012</v>
      </c>
      <c r="H6062">
        <v>2014</v>
      </c>
      <c r="I6062">
        <v>315</v>
      </c>
      <c r="J6062">
        <v>150</v>
      </c>
      <c r="K6062">
        <v>1820</v>
      </c>
      <c r="L6062" s="33">
        <f t="shared" si="378"/>
        <v>1.82</v>
      </c>
      <c r="M6062" s="32">
        <f t="shared" si="379"/>
        <v>-6.999999999999984E-2</v>
      </c>
      <c r="O6062" s="34">
        <v>40251.076388888891</v>
      </c>
      <c r="P6062" s="33">
        <v>-0.14000000000000012</v>
      </c>
      <c r="Q6062" s="33">
        <v>-6.999999999999984E-2</v>
      </c>
    </row>
    <row r="6063" spans="1:17">
      <c r="A6063">
        <v>2014</v>
      </c>
      <c r="B6063">
        <v>315</v>
      </c>
      <c r="C6063">
        <v>200</v>
      </c>
      <c r="D6063">
        <v>2590</v>
      </c>
      <c r="E6063" s="33">
        <f t="shared" si="376"/>
        <v>2.59</v>
      </c>
      <c r="F6063" s="32">
        <f t="shared" si="377"/>
        <v>-0.14000000000000012</v>
      </c>
      <c r="H6063">
        <v>2014</v>
      </c>
      <c r="I6063">
        <v>315</v>
      </c>
      <c r="J6063">
        <v>200</v>
      </c>
      <c r="K6063">
        <v>1840</v>
      </c>
      <c r="L6063" s="33">
        <f t="shared" si="378"/>
        <v>1.84</v>
      </c>
      <c r="M6063" s="32">
        <f t="shared" si="379"/>
        <v>-4.9999999999999822E-2</v>
      </c>
      <c r="O6063" s="34">
        <v>40251.083333333336</v>
      </c>
      <c r="P6063" s="33">
        <v>-0.14000000000000012</v>
      </c>
      <c r="Q6063" s="33">
        <v>-4.9999999999999822E-2</v>
      </c>
    </row>
    <row r="6064" spans="1:17">
      <c r="A6064">
        <v>2014</v>
      </c>
      <c r="B6064">
        <v>315</v>
      </c>
      <c r="C6064">
        <v>210</v>
      </c>
      <c r="D6064">
        <v>2590</v>
      </c>
      <c r="E6064" s="33">
        <f t="shared" si="376"/>
        <v>2.59</v>
      </c>
      <c r="F6064" s="32">
        <f t="shared" si="377"/>
        <v>-0.14000000000000012</v>
      </c>
      <c r="H6064">
        <v>2014</v>
      </c>
      <c r="I6064">
        <v>315</v>
      </c>
      <c r="J6064">
        <v>210</v>
      </c>
      <c r="K6064">
        <v>1860</v>
      </c>
      <c r="L6064" s="33">
        <f t="shared" si="378"/>
        <v>1.86</v>
      </c>
      <c r="M6064" s="32">
        <f t="shared" si="379"/>
        <v>-2.9999999999999805E-2</v>
      </c>
      <c r="O6064" s="34">
        <v>40251.090277777781</v>
      </c>
      <c r="P6064" s="33">
        <v>-0.14000000000000012</v>
      </c>
      <c r="Q6064" s="33">
        <v>-2.9999999999999805E-2</v>
      </c>
    </row>
    <row r="6065" spans="1:17">
      <c r="A6065">
        <v>2014</v>
      </c>
      <c r="B6065">
        <v>315</v>
      </c>
      <c r="C6065">
        <v>220</v>
      </c>
      <c r="D6065">
        <v>2600</v>
      </c>
      <c r="E6065" s="33">
        <f t="shared" si="376"/>
        <v>2.6</v>
      </c>
      <c r="F6065" s="32">
        <f t="shared" si="377"/>
        <v>-0.12999999999999989</v>
      </c>
      <c r="H6065">
        <v>2014</v>
      </c>
      <c r="I6065">
        <v>315</v>
      </c>
      <c r="J6065">
        <v>220</v>
      </c>
      <c r="K6065">
        <v>1880</v>
      </c>
      <c r="L6065" s="33">
        <f t="shared" si="378"/>
        <v>1.88</v>
      </c>
      <c r="M6065" s="32">
        <f t="shared" si="379"/>
        <v>-1.0000000000000009E-2</v>
      </c>
      <c r="O6065" s="34">
        <v>40251.097222222219</v>
      </c>
      <c r="P6065" s="33">
        <v>-0.12999999999999989</v>
      </c>
      <c r="Q6065" s="33">
        <v>-1.0000000000000009E-2</v>
      </c>
    </row>
    <row r="6066" spans="1:17">
      <c r="A6066">
        <v>2014</v>
      </c>
      <c r="B6066">
        <v>315</v>
      </c>
      <c r="C6066">
        <v>230</v>
      </c>
      <c r="D6066">
        <v>2610</v>
      </c>
      <c r="E6066" s="33">
        <f t="shared" si="376"/>
        <v>2.61</v>
      </c>
      <c r="F6066" s="32">
        <f t="shared" si="377"/>
        <v>-0.12000000000000011</v>
      </c>
      <c r="H6066">
        <v>2014</v>
      </c>
      <c r="I6066">
        <v>315</v>
      </c>
      <c r="J6066">
        <v>230</v>
      </c>
      <c r="K6066">
        <v>1900</v>
      </c>
      <c r="L6066" s="33">
        <f t="shared" si="378"/>
        <v>1.9</v>
      </c>
      <c r="M6066" s="32">
        <f t="shared" si="379"/>
        <v>1.0000000000000009E-2</v>
      </c>
      <c r="O6066" s="34">
        <v>40251.104166666664</v>
      </c>
      <c r="P6066" s="33">
        <v>-0.12000000000000011</v>
      </c>
      <c r="Q6066" s="33">
        <v>1.0000000000000009E-2</v>
      </c>
    </row>
    <row r="6067" spans="1:17">
      <c r="A6067">
        <v>2014</v>
      </c>
      <c r="B6067">
        <v>315</v>
      </c>
      <c r="C6067">
        <v>240</v>
      </c>
      <c r="D6067">
        <v>2610</v>
      </c>
      <c r="E6067" s="33">
        <f t="shared" si="376"/>
        <v>2.61</v>
      </c>
      <c r="F6067" s="32">
        <f t="shared" si="377"/>
        <v>-0.12000000000000011</v>
      </c>
      <c r="H6067">
        <v>2014</v>
      </c>
      <c r="I6067">
        <v>315</v>
      </c>
      <c r="J6067">
        <v>240</v>
      </c>
      <c r="K6067">
        <v>1920</v>
      </c>
      <c r="L6067" s="33">
        <f t="shared" si="378"/>
        <v>1.92</v>
      </c>
      <c r="M6067" s="32">
        <f t="shared" si="379"/>
        <v>3.0000000000000027E-2</v>
      </c>
      <c r="O6067" s="34">
        <v>40251.111111111109</v>
      </c>
      <c r="P6067" s="33">
        <v>-0.12000000000000011</v>
      </c>
      <c r="Q6067" s="33">
        <v>3.0000000000000027E-2</v>
      </c>
    </row>
    <row r="6068" spans="1:17">
      <c r="A6068">
        <v>2014</v>
      </c>
      <c r="B6068">
        <v>315</v>
      </c>
      <c r="C6068">
        <v>250</v>
      </c>
      <c r="D6068">
        <v>2620</v>
      </c>
      <c r="E6068" s="33">
        <f t="shared" si="376"/>
        <v>2.62</v>
      </c>
      <c r="F6068" s="32">
        <f t="shared" si="377"/>
        <v>-0.10999999999999988</v>
      </c>
      <c r="H6068">
        <v>2014</v>
      </c>
      <c r="I6068">
        <v>315</v>
      </c>
      <c r="J6068">
        <v>250</v>
      </c>
      <c r="K6068">
        <v>1940</v>
      </c>
      <c r="L6068" s="33">
        <f t="shared" si="378"/>
        <v>1.94</v>
      </c>
      <c r="M6068" s="32">
        <f t="shared" si="379"/>
        <v>5.0000000000000044E-2</v>
      </c>
      <c r="O6068" s="34">
        <v>40251.118055555555</v>
      </c>
      <c r="P6068" s="33">
        <v>-0.10999999999999988</v>
      </c>
      <c r="Q6068" s="33">
        <v>5.0000000000000044E-2</v>
      </c>
    </row>
    <row r="6069" spans="1:17">
      <c r="A6069">
        <v>2014</v>
      </c>
      <c r="B6069">
        <v>315</v>
      </c>
      <c r="C6069">
        <v>300</v>
      </c>
      <c r="D6069">
        <v>2630</v>
      </c>
      <c r="E6069" s="33">
        <f t="shared" si="376"/>
        <v>2.63</v>
      </c>
      <c r="F6069" s="32">
        <f t="shared" si="377"/>
        <v>-0.10000000000000009</v>
      </c>
      <c r="H6069">
        <v>2014</v>
      </c>
      <c r="I6069">
        <v>315</v>
      </c>
      <c r="J6069">
        <v>300</v>
      </c>
      <c r="K6069">
        <v>1960</v>
      </c>
      <c r="L6069" s="33">
        <f t="shared" si="378"/>
        <v>1.96</v>
      </c>
      <c r="M6069" s="32">
        <f t="shared" si="379"/>
        <v>7.0000000000000062E-2</v>
      </c>
      <c r="O6069" s="34">
        <v>40251.125</v>
      </c>
      <c r="P6069" s="33">
        <v>-0.10000000000000009</v>
      </c>
      <c r="Q6069" s="33">
        <v>7.0000000000000062E-2</v>
      </c>
    </row>
    <row r="6070" spans="1:17">
      <c r="A6070">
        <v>2014</v>
      </c>
      <c r="B6070">
        <v>315</v>
      </c>
      <c r="C6070">
        <v>310</v>
      </c>
      <c r="D6070">
        <v>2630</v>
      </c>
      <c r="E6070" s="33">
        <f t="shared" si="376"/>
        <v>2.63</v>
      </c>
      <c r="F6070" s="32">
        <f t="shared" si="377"/>
        <v>-0.10000000000000009</v>
      </c>
      <c r="H6070">
        <v>2014</v>
      </c>
      <c r="I6070">
        <v>315</v>
      </c>
      <c r="J6070">
        <v>310</v>
      </c>
      <c r="K6070">
        <v>1980</v>
      </c>
      <c r="L6070" s="33">
        <f t="shared" si="378"/>
        <v>1.98</v>
      </c>
      <c r="M6070" s="32">
        <f t="shared" si="379"/>
        <v>9.000000000000008E-2</v>
      </c>
      <c r="O6070" s="34">
        <v>40251.131944444445</v>
      </c>
      <c r="P6070" s="33">
        <v>-0.10000000000000009</v>
      </c>
      <c r="Q6070" s="33">
        <v>9.000000000000008E-2</v>
      </c>
    </row>
    <row r="6071" spans="1:17">
      <c r="A6071">
        <v>2014</v>
      </c>
      <c r="B6071">
        <v>315</v>
      </c>
      <c r="C6071">
        <v>320</v>
      </c>
      <c r="D6071">
        <v>2640</v>
      </c>
      <c r="E6071" s="33">
        <f t="shared" si="376"/>
        <v>2.64</v>
      </c>
      <c r="F6071" s="32">
        <f t="shared" si="377"/>
        <v>-8.9999999999999858E-2</v>
      </c>
      <c r="H6071">
        <v>2014</v>
      </c>
      <c r="I6071">
        <v>315</v>
      </c>
      <c r="J6071">
        <v>320</v>
      </c>
      <c r="K6071">
        <v>2000</v>
      </c>
      <c r="L6071" s="33">
        <f t="shared" si="378"/>
        <v>2</v>
      </c>
      <c r="M6071" s="32">
        <f t="shared" si="379"/>
        <v>0.1100000000000001</v>
      </c>
      <c r="O6071" s="34">
        <v>40251.138888888891</v>
      </c>
      <c r="P6071" s="33">
        <v>-8.9999999999999858E-2</v>
      </c>
      <c r="Q6071" s="33">
        <v>0.1100000000000001</v>
      </c>
    </row>
    <row r="6072" spans="1:17">
      <c r="A6072">
        <v>2014</v>
      </c>
      <c r="B6072">
        <v>315</v>
      </c>
      <c r="C6072">
        <v>330</v>
      </c>
      <c r="D6072">
        <v>2650</v>
      </c>
      <c r="E6072" s="33">
        <f t="shared" si="376"/>
        <v>2.65</v>
      </c>
      <c r="F6072" s="32">
        <f t="shared" si="377"/>
        <v>-8.0000000000000071E-2</v>
      </c>
      <c r="H6072">
        <v>2014</v>
      </c>
      <c r="I6072">
        <v>315</v>
      </c>
      <c r="J6072">
        <v>330</v>
      </c>
      <c r="K6072">
        <v>2020</v>
      </c>
      <c r="L6072" s="33">
        <f t="shared" si="378"/>
        <v>2.02</v>
      </c>
      <c r="M6072" s="32">
        <f t="shared" si="379"/>
        <v>0.13000000000000012</v>
      </c>
      <c r="O6072" s="34">
        <v>40251.145833333336</v>
      </c>
      <c r="P6072" s="33">
        <v>-8.0000000000000071E-2</v>
      </c>
      <c r="Q6072" s="33">
        <v>0.13000000000000012</v>
      </c>
    </row>
    <row r="6073" spans="1:17">
      <c r="A6073">
        <v>2014</v>
      </c>
      <c r="B6073">
        <v>315</v>
      </c>
      <c r="C6073">
        <v>340</v>
      </c>
      <c r="D6073">
        <v>2660</v>
      </c>
      <c r="E6073" s="33">
        <f t="shared" si="376"/>
        <v>2.66</v>
      </c>
      <c r="F6073" s="32">
        <f t="shared" si="377"/>
        <v>-6.999999999999984E-2</v>
      </c>
      <c r="H6073">
        <v>2014</v>
      </c>
      <c r="I6073">
        <v>315</v>
      </c>
      <c r="J6073">
        <v>340</v>
      </c>
      <c r="K6073">
        <v>2030</v>
      </c>
      <c r="L6073" s="33">
        <f t="shared" si="378"/>
        <v>2.0299999999999998</v>
      </c>
      <c r="M6073" s="32">
        <f t="shared" si="379"/>
        <v>0.1399999999999999</v>
      </c>
      <c r="O6073" s="34">
        <v>40251.152777777781</v>
      </c>
      <c r="P6073" s="33">
        <v>-6.999999999999984E-2</v>
      </c>
      <c r="Q6073" s="33">
        <v>0.1399999999999999</v>
      </c>
    </row>
    <row r="6074" spans="1:17">
      <c r="A6074">
        <v>2014</v>
      </c>
      <c r="B6074">
        <v>315</v>
      </c>
      <c r="C6074">
        <v>350</v>
      </c>
      <c r="D6074">
        <v>2670</v>
      </c>
      <c r="E6074" s="33">
        <f t="shared" si="376"/>
        <v>2.67</v>
      </c>
      <c r="F6074" s="32">
        <f t="shared" si="377"/>
        <v>-6.0000000000000053E-2</v>
      </c>
      <c r="H6074">
        <v>2014</v>
      </c>
      <c r="I6074">
        <v>315</v>
      </c>
      <c r="J6074">
        <v>350</v>
      </c>
      <c r="K6074">
        <v>2040</v>
      </c>
      <c r="L6074" s="33">
        <f t="shared" si="378"/>
        <v>2.04</v>
      </c>
      <c r="M6074" s="32">
        <f t="shared" si="379"/>
        <v>0.15000000000000013</v>
      </c>
      <c r="O6074" s="34">
        <v>40251.159722222219</v>
      </c>
      <c r="P6074" s="33">
        <v>-6.0000000000000053E-2</v>
      </c>
      <c r="Q6074" s="33">
        <v>0.15000000000000013</v>
      </c>
    </row>
    <row r="6075" spans="1:17">
      <c r="A6075">
        <v>2014</v>
      </c>
      <c r="B6075">
        <v>315</v>
      </c>
      <c r="C6075">
        <v>400</v>
      </c>
      <c r="D6075">
        <v>2680</v>
      </c>
      <c r="E6075" s="33">
        <f t="shared" si="376"/>
        <v>2.68</v>
      </c>
      <c r="F6075" s="32">
        <f t="shared" si="377"/>
        <v>-4.9999999999999822E-2</v>
      </c>
      <c r="H6075">
        <v>2014</v>
      </c>
      <c r="I6075">
        <v>315</v>
      </c>
      <c r="J6075">
        <v>400</v>
      </c>
      <c r="K6075">
        <v>2060</v>
      </c>
      <c r="L6075" s="33">
        <f t="shared" si="378"/>
        <v>2.06</v>
      </c>
      <c r="M6075" s="32">
        <f t="shared" si="379"/>
        <v>0.17000000000000015</v>
      </c>
      <c r="O6075" s="34">
        <v>40251.166666666664</v>
      </c>
      <c r="P6075" s="33">
        <v>-4.9999999999999822E-2</v>
      </c>
      <c r="Q6075" s="33">
        <v>0.17000000000000015</v>
      </c>
    </row>
    <row r="6076" spans="1:17">
      <c r="A6076">
        <v>2014</v>
      </c>
      <c r="B6076">
        <v>315</v>
      </c>
      <c r="C6076">
        <v>410</v>
      </c>
      <c r="D6076">
        <v>2690</v>
      </c>
      <c r="E6076" s="33">
        <f t="shared" si="376"/>
        <v>2.69</v>
      </c>
      <c r="F6076" s="32">
        <f t="shared" si="377"/>
        <v>-4.0000000000000036E-2</v>
      </c>
      <c r="H6076">
        <v>2014</v>
      </c>
      <c r="I6076">
        <v>315</v>
      </c>
      <c r="J6076">
        <v>410</v>
      </c>
      <c r="K6076">
        <v>2070</v>
      </c>
      <c r="L6076" s="33">
        <f t="shared" si="378"/>
        <v>2.0699999999999998</v>
      </c>
      <c r="M6076" s="32">
        <f t="shared" si="379"/>
        <v>0.17999999999999994</v>
      </c>
      <c r="O6076" s="34">
        <v>40251.173611111109</v>
      </c>
      <c r="P6076" s="33">
        <v>-4.0000000000000036E-2</v>
      </c>
      <c r="Q6076" s="33">
        <v>0.17999999999999994</v>
      </c>
    </row>
    <row r="6077" spans="1:17">
      <c r="A6077">
        <v>2014</v>
      </c>
      <c r="B6077">
        <v>315</v>
      </c>
      <c r="C6077">
        <v>420</v>
      </c>
      <c r="D6077">
        <v>2700</v>
      </c>
      <c r="E6077" s="33">
        <f t="shared" si="376"/>
        <v>2.7</v>
      </c>
      <c r="F6077" s="32">
        <f t="shared" si="377"/>
        <v>-2.9999999999999805E-2</v>
      </c>
      <c r="H6077">
        <v>2014</v>
      </c>
      <c r="I6077">
        <v>315</v>
      </c>
      <c r="J6077">
        <v>420</v>
      </c>
      <c r="K6077">
        <v>2070</v>
      </c>
      <c r="L6077" s="33">
        <f t="shared" si="378"/>
        <v>2.0699999999999998</v>
      </c>
      <c r="M6077" s="32">
        <f t="shared" si="379"/>
        <v>0.17999999999999994</v>
      </c>
      <c r="O6077" s="34">
        <v>40251.180555555555</v>
      </c>
      <c r="P6077" s="33">
        <v>-2.9999999999999805E-2</v>
      </c>
      <c r="Q6077" s="33">
        <v>0.17999999999999994</v>
      </c>
    </row>
    <row r="6078" spans="1:17">
      <c r="A6078">
        <v>2014</v>
      </c>
      <c r="B6078">
        <v>315</v>
      </c>
      <c r="C6078">
        <v>430</v>
      </c>
      <c r="D6078">
        <v>2710</v>
      </c>
      <c r="E6078" s="33">
        <f t="shared" si="376"/>
        <v>2.71</v>
      </c>
      <c r="F6078" s="32">
        <f t="shared" si="377"/>
        <v>-2.0000000000000018E-2</v>
      </c>
      <c r="H6078">
        <v>2014</v>
      </c>
      <c r="I6078">
        <v>315</v>
      </c>
      <c r="J6078">
        <v>430</v>
      </c>
      <c r="K6078">
        <v>2080</v>
      </c>
      <c r="L6078" s="33">
        <f t="shared" si="378"/>
        <v>2.08</v>
      </c>
      <c r="M6078" s="32">
        <f t="shared" si="379"/>
        <v>0.19000000000000017</v>
      </c>
      <c r="O6078" s="34">
        <v>40251.1875</v>
      </c>
      <c r="P6078" s="33">
        <v>-2.0000000000000018E-2</v>
      </c>
      <c r="Q6078" s="33">
        <v>0.19000000000000017</v>
      </c>
    </row>
    <row r="6079" spans="1:17">
      <c r="A6079">
        <v>2014</v>
      </c>
      <c r="B6079">
        <v>315</v>
      </c>
      <c r="C6079">
        <v>440</v>
      </c>
      <c r="D6079">
        <v>2720</v>
      </c>
      <c r="E6079" s="33">
        <f t="shared" si="376"/>
        <v>2.72</v>
      </c>
      <c r="F6079" s="32">
        <f t="shared" si="377"/>
        <v>-9.9999999999997868E-3</v>
      </c>
      <c r="H6079">
        <v>2014</v>
      </c>
      <c r="I6079">
        <v>315</v>
      </c>
      <c r="J6079">
        <v>440</v>
      </c>
      <c r="K6079">
        <v>2080</v>
      </c>
      <c r="L6079" s="33">
        <f t="shared" si="378"/>
        <v>2.08</v>
      </c>
      <c r="M6079" s="32">
        <f t="shared" si="379"/>
        <v>0.19000000000000017</v>
      </c>
      <c r="O6079" s="34">
        <v>40251.194444444445</v>
      </c>
      <c r="P6079" s="33">
        <v>-9.9999999999997868E-3</v>
      </c>
      <c r="Q6079" s="33">
        <v>0.19000000000000017</v>
      </c>
    </row>
    <row r="6080" spans="1:17">
      <c r="A6080">
        <v>2014</v>
      </c>
      <c r="B6080">
        <v>315</v>
      </c>
      <c r="C6080">
        <v>450</v>
      </c>
      <c r="D6080">
        <v>2730</v>
      </c>
      <c r="E6080" s="33">
        <f t="shared" si="376"/>
        <v>2.73</v>
      </c>
      <c r="F6080" s="32">
        <f t="shared" si="377"/>
        <v>0</v>
      </c>
      <c r="H6080">
        <v>2014</v>
      </c>
      <c r="I6080">
        <v>315</v>
      </c>
      <c r="J6080">
        <v>450</v>
      </c>
      <c r="K6080">
        <v>2080</v>
      </c>
      <c r="L6080" s="33">
        <f t="shared" si="378"/>
        <v>2.08</v>
      </c>
      <c r="M6080" s="32">
        <f t="shared" si="379"/>
        <v>0.19000000000000017</v>
      </c>
      <c r="O6080" s="34">
        <v>40251.201388888891</v>
      </c>
      <c r="P6080" s="33">
        <v>0</v>
      </c>
      <c r="Q6080" s="33">
        <v>0.19000000000000017</v>
      </c>
    </row>
    <row r="6081" spans="1:17">
      <c r="A6081">
        <v>2014</v>
      </c>
      <c r="B6081">
        <v>315</v>
      </c>
      <c r="C6081">
        <v>500</v>
      </c>
      <c r="D6081">
        <v>2740</v>
      </c>
      <c r="E6081" s="33">
        <f t="shared" si="376"/>
        <v>2.74</v>
      </c>
      <c r="F6081" s="32">
        <f t="shared" si="377"/>
        <v>1.0000000000000231E-2</v>
      </c>
      <c r="H6081">
        <v>2014</v>
      </c>
      <c r="I6081">
        <v>315</v>
      </c>
      <c r="J6081">
        <v>500</v>
      </c>
      <c r="K6081">
        <v>2080</v>
      </c>
      <c r="L6081" s="33">
        <f t="shared" si="378"/>
        <v>2.08</v>
      </c>
      <c r="M6081" s="32">
        <f t="shared" si="379"/>
        <v>0.19000000000000017</v>
      </c>
      <c r="O6081" s="34">
        <v>40251.208333333336</v>
      </c>
      <c r="P6081" s="33">
        <v>1.0000000000000231E-2</v>
      </c>
      <c r="Q6081" s="33">
        <v>0.19000000000000017</v>
      </c>
    </row>
    <row r="6082" spans="1:17">
      <c r="A6082">
        <v>2014</v>
      </c>
      <c r="B6082">
        <v>315</v>
      </c>
      <c r="C6082">
        <v>510</v>
      </c>
      <c r="D6082">
        <v>2750</v>
      </c>
      <c r="E6082" s="33">
        <f t="shared" si="376"/>
        <v>2.75</v>
      </c>
      <c r="F6082" s="32">
        <f t="shared" si="377"/>
        <v>2.0000000000000018E-2</v>
      </c>
      <c r="H6082">
        <v>2014</v>
      </c>
      <c r="I6082">
        <v>315</v>
      </c>
      <c r="J6082">
        <v>510</v>
      </c>
      <c r="K6082">
        <v>2080</v>
      </c>
      <c r="L6082" s="33">
        <f t="shared" si="378"/>
        <v>2.08</v>
      </c>
      <c r="M6082" s="32">
        <f t="shared" si="379"/>
        <v>0.19000000000000017</v>
      </c>
      <c r="O6082" s="34">
        <v>40251.215277777781</v>
      </c>
      <c r="P6082" s="33">
        <v>2.0000000000000018E-2</v>
      </c>
      <c r="Q6082" s="33">
        <v>0.19000000000000017</v>
      </c>
    </row>
    <row r="6083" spans="1:17">
      <c r="A6083">
        <v>2014</v>
      </c>
      <c r="B6083">
        <v>315</v>
      </c>
      <c r="C6083">
        <v>520</v>
      </c>
      <c r="D6083">
        <v>2760</v>
      </c>
      <c r="E6083" s="33">
        <f t="shared" si="376"/>
        <v>2.76</v>
      </c>
      <c r="F6083" s="32">
        <f t="shared" si="377"/>
        <v>2.9999999999999805E-2</v>
      </c>
      <c r="H6083">
        <v>2014</v>
      </c>
      <c r="I6083">
        <v>315</v>
      </c>
      <c r="J6083">
        <v>520</v>
      </c>
      <c r="K6083">
        <v>2070</v>
      </c>
      <c r="L6083" s="33">
        <f t="shared" si="378"/>
        <v>2.0699999999999998</v>
      </c>
      <c r="M6083" s="32">
        <f t="shared" si="379"/>
        <v>0.17999999999999994</v>
      </c>
      <c r="O6083" s="34">
        <v>40251.222222222219</v>
      </c>
      <c r="P6083" s="33">
        <v>2.9999999999999805E-2</v>
      </c>
      <c r="Q6083" s="33">
        <v>0.17999999999999994</v>
      </c>
    </row>
    <row r="6084" spans="1:17">
      <c r="A6084">
        <v>2014</v>
      </c>
      <c r="B6084">
        <v>315</v>
      </c>
      <c r="C6084">
        <v>530</v>
      </c>
      <c r="D6084">
        <v>2760</v>
      </c>
      <c r="E6084" s="33">
        <f t="shared" ref="E6084:E6147" si="380">ROUND(D6084/1000,2)</f>
        <v>2.76</v>
      </c>
      <c r="F6084" s="32">
        <f t="shared" ref="F6084:F6147" si="381">E6084-E$8499</f>
        <v>2.9999999999999805E-2</v>
      </c>
      <c r="H6084">
        <v>2014</v>
      </c>
      <c r="I6084">
        <v>315</v>
      </c>
      <c r="J6084">
        <v>530</v>
      </c>
      <c r="K6084">
        <v>2070</v>
      </c>
      <c r="L6084" s="33">
        <f t="shared" ref="L6084:L6147" si="382">ROUND(K6084/1000,2)</f>
        <v>2.0699999999999998</v>
      </c>
      <c r="M6084" s="32">
        <f t="shared" ref="M6084:M6147" si="383">L6084-L$8499</f>
        <v>0.17999999999999994</v>
      </c>
      <c r="O6084" s="34">
        <v>40251.229166666664</v>
      </c>
      <c r="P6084" s="33">
        <v>2.9999999999999805E-2</v>
      </c>
      <c r="Q6084" s="33">
        <v>0.17999999999999994</v>
      </c>
    </row>
    <row r="6085" spans="1:17">
      <c r="A6085">
        <v>2014</v>
      </c>
      <c r="B6085">
        <v>315</v>
      </c>
      <c r="C6085">
        <v>540</v>
      </c>
      <c r="D6085">
        <v>2770</v>
      </c>
      <c r="E6085" s="33">
        <f t="shared" si="380"/>
        <v>2.77</v>
      </c>
      <c r="F6085" s="32">
        <f t="shared" si="381"/>
        <v>4.0000000000000036E-2</v>
      </c>
      <c r="H6085">
        <v>2014</v>
      </c>
      <c r="I6085">
        <v>315</v>
      </c>
      <c r="J6085">
        <v>540</v>
      </c>
      <c r="K6085">
        <v>2060</v>
      </c>
      <c r="L6085" s="33">
        <f t="shared" si="382"/>
        <v>2.06</v>
      </c>
      <c r="M6085" s="32">
        <f t="shared" si="383"/>
        <v>0.17000000000000015</v>
      </c>
      <c r="O6085" s="34">
        <v>40251.236111111109</v>
      </c>
      <c r="P6085" s="33">
        <v>4.0000000000000036E-2</v>
      </c>
      <c r="Q6085" s="33">
        <v>0.17000000000000015</v>
      </c>
    </row>
    <row r="6086" spans="1:17">
      <c r="A6086">
        <v>2014</v>
      </c>
      <c r="B6086">
        <v>315</v>
      </c>
      <c r="C6086">
        <v>550</v>
      </c>
      <c r="D6086">
        <v>2770</v>
      </c>
      <c r="E6086" s="33">
        <f t="shared" si="380"/>
        <v>2.77</v>
      </c>
      <c r="F6086" s="32">
        <f t="shared" si="381"/>
        <v>4.0000000000000036E-2</v>
      </c>
      <c r="H6086">
        <v>2014</v>
      </c>
      <c r="I6086">
        <v>315</v>
      </c>
      <c r="J6086">
        <v>550</v>
      </c>
      <c r="K6086">
        <v>2040</v>
      </c>
      <c r="L6086" s="33">
        <f t="shared" si="382"/>
        <v>2.04</v>
      </c>
      <c r="M6086" s="32">
        <f t="shared" si="383"/>
        <v>0.15000000000000013</v>
      </c>
      <c r="O6086" s="34">
        <v>40251.243055555555</v>
      </c>
      <c r="P6086" s="33">
        <v>4.0000000000000036E-2</v>
      </c>
      <c r="Q6086" s="33">
        <v>0.15000000000000013</v>
      </c>
    </row>
    <row r="6087" spans="1:17">
      <c r="A6087">
        <v>2014</v>
      </c>
      <c r="B6087">
        <v>315</v>
      </c>
      <c r="C6087">
        <v>600</v>
      </c>
      <c r="D6087">
        <v>2770</v>
      </c>
      <c r="E6087" s="33">
        <f t="shared" si="380"/>
        <v>2.77</v>
      </c>
      <c r="F6087" s="32">
        <f t="shared" si="381"/>
        <v>4.0000000000000036E-2</v>
      </c>
      <c r="H6087">
        <v>2014</v>
      </c>
      <c r="I6087">
        <v>315</v>
      </c>
      <c r="J6087">
        <v>600</v>
      </c>
      <c r="K6087">
        <v>2030</v>
      </c>
      <c r="L6087" s="33">
        <f t="shared" si="382"/>
        <v>2.0299999999999998</v>
      </c>
      <c r="M6087" s="32">
        <f t="shared" si="383"/>
        <v>0.1399999999999999</v>
      </c>
      <c r="O6087" s="34">
        <v>40251.25</v>
      </c>
      <c r="P6087" s="33">
        <v>4.0000000000000036E-2</v>
      </c>
      <c r="Q6087" s="33">
        <v>0.1399999999999999</v>
      </c>
    </row>
    <row r="6088" spans="1:17">
      <c r="A6088">
        <v>2014</v>
      </c>
      <c r="B6088">
        <v>315</v>
      </c>
      <c r="C6088">
        <v>610</v>
      </c>
      <c r="D6088">
        <v>2770</v>
      </c>
      <c r="E6088" s="33">
        <f t="shared" si="380"/>
        <v>2.77</v>
      </c>
      <c r="F6088" s="32">
        <f t="shared" si="381"/>
        <v>4.0000000000000036E-2</v>
      </c>
      <c r="H6088">
        <v>2014</v>
      </c>
      <c r="I6088">
        <v>315</v>
      </c>
      <c r="J6088">
        <v>610</v>
      </c>
      <c r="K6088">
        <v>2010</v>
      </c>
      <c r="L6088" s="33">
        <f t="shared" si="382"/>
        <v>2.0099999999999998</v>
      </c>
      <c r="M6088" s="32">
        <f t="shared" si="383"/>
        <v>0.11999999999999988</v>
      </c>
      <c r="O6088" s="34">
        <v>40251.256944444445</v>
      </c>
      <c r="P6088" s="33">
        <v>4.0000000000000036E-2</v>
      </c>
      <c r="Q6088" s="33">
        <v>0.11999999999999988</v>
      </c>
    </row>
    <row r="6089" spans="1:17">
      <c r="A6089">
        <v>2014</v>
      </c>
      <c r="B6089">
        <v>315</v>
      </c>
      <c r="C6089">
        <v>620</v>
      </c>
      <c r="D6089">
        <v>2760</v>
      </c>
      <c r="E6089" s="33">
        <f t="shared" si="380"/>
        <v>2.76</v>
      </c>
      <c r="F6089" s="32">
        <f t="shared" si="381"/>
        <v>2.9999999999999805E-2</v>
      </c>
      <c r="H6089">
        <v>2014</v>
      </c>
      <c r="I6089">
        <v>315</v>
      </c>
      <c r="J6089">
        <v>620</v>
      </c>
      <c r="K6089">
        <v>2000</v>
      </c>
      <c r="L6089" s="33">
        <f t="shared" si="382"/>
        <v>2</v>
      </c>
      <c r="M6089" s="32">
        <f t="shared" si="383"/>
        <v>0.1100000000000001</v>
      </c>
      <c r="O6089" s="34">
        <v>40251.263888888891</v>
      </c>
      <c r="P6089" s="33">
        <v>2.9999999999999805E-2</v>
      </c>
      <c r="Q6089" s="33">
        <v>0.1100000000000001</v>
      </c>
    </row>
    <row r="6090" spans="1:17">
      <c r="A6090">
        <v>2014</v>
      </c>
      <c r="B6090">
        <v>315</v>
      </c>
      <c r="C6090">
        <v>630</v>
      </c>
      <c r="D6090">
        <v>2750</v>
      </c>
      <c r="E6090" s="33">
        <f t="shared" si="380"/>
        <v>2.75</v>
      </c>
      <c r="F6090" s="32">
        <f t="shared" si="381"/>
        <v>2.0000000000000018E-2</v>
      </c>
      <c r="H6090">
        <v>2014</v>
      </c>
      <c r="I6090">
        <v>315</v>
      </c>
      <c r="J6090">
        <v>630</v>
      </c>
      <c r="K6090">
        <v>1980</v>
      </c>
      <c r="L6090" s="33">
        <f t="shared" si="382"/>
        <v>1.98</v>
      </c>
      <c r="M6090" s="32">
        <f t="shared" si="383"/>
        <v>9.000000000000008E-2</v>
      </c>
      <c r="O6090" s="34">
        <v>40251.270833333336</v>
      </c>
      <c r="P6090" s="33">
        <v>2.0000000000000018E-2</v>
      </c>
      <c r="Q6090" s="33">
        <v>9.000000000000008E-2</v>
      </c>
    </row>
    <row r="6091" spans="1:17">
      <c r="A6091">
        <v>2014</v>
      </c>
      <c r="B6091">
        <v>315</v>
      </c>
      <c r="C6091">
        <v>640</v>
      </c>
      <c r="D6091">
        <v>2750</v>
      </c>
      <c r="E6091" s="33">
        <f t="shared" si="380"/>
        <v>2.75</v>
      </c>
      <c r="F6091" s="32">
        <f t="shared" si="381"/>
        <v>2.0000000000000018E-2</v>
      </c>
      <c r="H6091">
        <v>2014</v>
      </c>
      <c r="I6091">
        <v>315</v>
      </c>
      <c r="J6091">
        <v>640</v>
      </c>
      <c r="K6091">
        <v>1960</v>
      </c>
      <c r="L6091" s="33">
        <f t="shared" si="382"/>
        <v>1.96</v>
      </c>
      <c r="M6091" s="32">
        <f t="shared" si="383"/>
        <v>7.0000000000000062E-2</v>
      </c>
      <c r="O6091" s="34">
        <v>40251.277777777781</v>
      </c>
      <c r="P6091" s="33">
        <v>2.0000000000000018E-2</v>
      </c>
      <c r="Q6091" s="33">
        <v>7.0000000000000062E-2</v>
      </c>
    </row>
    <row r="6092" spans="1:17">
      <c r="A6092">
        <v>2014</v>
      </c>
      <c r="B6092">
        <v>315</v>
      </c>
      <c r="C6092">
        <v>650</v>
      </c>
      <c r="D6092">
        <v>2740</v>
      </c>
      <c r="E6092" s="33">
        <f t="shared" si="380"/>
        <v>2.74</v>
      </c>
      <c r="F6092" s="32">
        <f t="shared" si="381"/>
        <v>1.0000000000000231E-2</v>
      </c>
      <c r="H6092">
        <v>2014</v>
      </c>
      <c r="I6092">
        <v>315</v>
      </c>
      <c r="J6092">
        <v>650</v>
      </c>
      <c r="K6092">
        <v>1940</v>
      </c>
      <c r="L6092" s="33">
        <f t="shared" si="382"/>
        <v>1.94</v>
      </c>
      <c r="M6092" s="32">
        <f t="shared" si="383"/>
        <v>5.0000000000000044E-2</v>
      </c>
      <c r="O6092" s="34">
        <v>40251.284722222219</v>
      </c>
      <c r="P6092" s="33">
        <v>1.0000000000000231E-2</v>
      </c>
      <c r="Q6092" s="33">
        <v>5.0000000000000044E-2</v>
      </c>
    </row>
    <row r="6093" spans="1:17">
      <c r="A6093">
        <v>2014</v>
      </c>
      <c r="B6093">
        <v>315</v>
      </c>
      <c r="C6093">
        <v>700</v>
      </c>
      <c r="D6093">
        <v>2720</v>
      </c>
      <c r="E6093" s="33">
        <f t="shared" si="380"/>
        <v>2.72</v>
      </c>
      <c r="F6093" s="32">
        <f t="shared" si="381"/>
        <v>-9.9999999999997868E-3</v>
      </c>
      <c r="H6093">
        <v>2014</v>
      </c>
      <c r="I6093">
        <v>315</v>
      </c>
      <c r="J6093">
        <v>700</v>
      </c>
      <c r="K6093">
        <v>1920</v>
      </c>
      <c r="L6093" s="33">
        <f t="shared" si="382"/>
        <v>1.92</v>
      </c>
      <c r="M6093" s="32">
        <f t="shared" si="383"/>
        <v>3.0000000000000027E-2</v>
      </c>
      <c r="O6093" s="34">
        <v>40251.291666666664</v>
      </c>
      <c r="P6093" s="33">
        <v>-9.9999999999997868E-3</v>
      </c>
      <c r="Q6093" s="33">
        <v>3.0000000000000027E-2</v>
      </c>
    </row>
    <row r="6094" spans="1:17">
      <c r="A6094">
        <v>2014</v>
      </c>
      <c r="B6094">
        <v>315</v>
      </c>
      <c r="C6094">
        <v>710</v>
      </c>
      <c r="D6094">
        <v>2710</v>
      </c>
      <c r="E6094" s="33">
        <f t="shared" si="380"/>
        <v>2.71</v>
      </c>
      <c r="F6094" s="32">
        <f t="shared" si="381"/>
        <v>-2.0000000000000018E-2</v>
      </c>
      <c r="H6094">
        <v>2014</v>
      </c>
      <c r="I6094">
        <v>315</v>
      </c>
      <c r="J6094">
        <v>710</v>
      </c>
      <c r="K6094">
        <v>1900</v>
      </c>
      <c r="L6094" s="33">
        <f t="shared" si="382"/>
        <v>1.9</v>
      </c>
      <c r="M6094" s="32">
        <f t="shared" si="383"/>
        <v>1.0000000000000009E-2</v>
      </c>
      <c r="O6094" s="34">
        <v>40251.298611111109</v>
      </c>
      <c r="P6094" s="33">
        <v>-2.0000000000000018E-2</v>
      </c>
      <c r="Q6094" s="33">
        <v>1.0000000000000009E-2</v>
      </c>
    </row>
    <row r="6095" spans="1:17">
      <c r="A6095">
        <v>2014</v>
      </c>
      <c r="B6095">
        <v>315</v>
      </c>
      <c r="C6095">
        <v>720</v>
      </c>
      <c r="D6095">
        <v>2700</v>
      </c>
      <c r="E6095" s="33">
        <f t="shared" si="380"/>
        <v>2.7</v>
      </c>
      <c r="F6095" s="32">
        <f t="shared" si="381"/>
        <v>-2.9999999999999805E-2</v>
      </c>
      <c r="H6095">
        <v>2014</v>
      </c>
      <c r="I6095">
        <v>315</v>
      </c>
      <c r="J6095">
        <v>720</v>
      </c>
      <c r="K6095">
        <v>1880</v>
      </c>
      <c r="L6095" s="33">
        <f t="shared" si="382"/>
        <v>1.88</v>
      </c>
      <c r="M6095" s="32">
        <f t="shared" si="383"/>
        <v>-1.0000000000000009E-2</v>
      </c>
      <c r="O6095" s="34">
        <v>40251.305555555555</v>
      </c>
      <c r="P6095" s="33">
        <v>-2.9999999999999805E-2</v>
      </c>
      <c r="Q6095" s="33">
        <v>-1.0000000000000009E-2</v>
      </c>
    </row>
    <row r="6096" spans="1:17">
      <c r="A6096">
        <v>2014</v>
      </c>
      <c r="B6096">
        <v>315</v>
      </c>
      <c r="C6096">
        <v>730</v>
      </c>
      <c r="D6096">
        <v>2690</v>
      </c>
      <c r="E6096" s="33">
        <f t="shared" si="380"/>
        <v>2.69</v>
      </c>
      <c r="F6096" s="32">
        <f t="shared" si="381"/>
        <v>-4.0000000000000036E-2</v>
      </c>
      <c r="H6096">
        <v>2014</v>
      </c>
      <c r="I6096">
        <v>315</v>
      </c>
      <c r="J6096">
        <v>730</v>
      </c>
      <c r="K6096">
        <v>1860</v>
      </c>
      <c r="L6096" s="33">
        <f t="shared" si="382"/>
        <v>1.86</v>
      </c>
      <c r="M6096" s="32">
        <f t="shared" si="383"/>
        <v>-2.9999999999999805E-2</v>
      </c>
      <c r="O6096" s="34">
        <v>40251.3125</v>
      </c>
      <c r="P6096" s="33">
        <v>-4.0000000000000036E-2</v>
      </c>
      <c r="Q6096" s="33">
        <v>-2.9999999999999805E-2</v>
      </c>
    </row>
    <row r="6097" spans="1:17">
      <c r="A6097">
        <v>2014</v>
      </c>
      <c r="B6097">
        <v>315</v>
      </c>
      <c r="C6097">
        <v>740</v>
      </c>
      <c r="D6097">
        <v>2680</v>
      </c>
      <c r="E6097" s="33">
        <f t="shared" si="380"/>
        <v>2.68</v>
      </c>
      <c r="F6097" s="32">
        <f t="shared" si="381"/>
        <v>-4.9999999999999822E-2</v>
      </c>
      <c r="H6097">
        <v>2014</v>
      </c>
      <c r="I6097">
        <v>315</v>
      </c>
      <c r="J6097">
        <v>740</v>
      </c>
      <c r="K6097">
        <v>1840</v>
      </c>
      <c r="L6097" s="33">
        <f t="shared" si="382"/>
        <v>1.84</v>
      </c>
      <c r="M6097" s="32">
        <f t="shared" si="383"/>
        <v>-4.9999999999999822E-2</v>
      </c>
      <c r="O6097" s="34">
        <v>40251.319444444445</v>
      </c>
      <c r="P6097" s="33">
        <v>-4.9999999999999822E-2</v>
      </c>
      <c r="Q6097" s="33">
        <v>-4.9999999999999822E-2</v>
      </c>
    </row>
    <row r="6098" spans="1:17">
      <c r="A6098">
        <v>2014</v>
      </c>
      <c r="B6098">
        <v>315</v>
      </c>
      <c r="C6098">
        <v>750</v>
      </c>
      <c r="D6098">
        <v>2670</v>
      </c>
      <c r="E6098" s="33">
        <f t="shared" si="380"/>
        <v>2.67</v>
      </c>
      <c r="F6098" s="32">
        <f t="shared" si="381"/>
        <v>-6.0000000000000053E-2</v>
      </c>
      <c r="H6098">
        <v>2014</v>
      </c>
      <c r="I6098">
        <v>315</v>
      </c>
      <c r="J6098">
        <v>750</v>
      </c>
      <c r="K6098">
        <v>1820</v>
      </c>
      <c r="L6098" s="33">
        <f t="shared" si="382"/>
        <v>1.82</v>
      </c>
      <c r="M6098" s="32">
        <f t="shared" si="383"/>
        <v>-6.999999999999984E-2</v>
      </c>
      <c r="O6098" s="34">
        <v>40251.326388888891</v>
      </c>
      <c r="P6098" s="33">
        <v>-6.0000000000000053E-2</v>
      </c>
      <c r="Q6098" s="33">
        <v>-6.999999999999984E-2</v>
      </c>
    </row>
    <row r="6099" spans="1:17">
      <c r="A6099">
        <v>2014</v>
      </c>
      <c r="B6099">
        <v>315</v>
      </c>
      <c r="C6099">
        <v>800</v>
      </c>
      <c r="D6099">
        <v>2660</v>
      </c>
      <c r="E6099" s="33">
        <f t="shared" si="380"/>
        <v>2.66</v>
      </c>
      <c r="F6099" s="32">
        <f t="shared" si="381"/>
        <v>-6.999999999999984E-2</v>
      </c>
      <c r="H6099">
        <v>2014</v>
      </c>
      <c r="I6099">
        <v>315</v>
      </c>
      <c r="J6099">
        <v>800</v>
      </c>
      <c r="K6099">
        <v>1810</v>
      </c>
      <c r="L6099" s="33">
        <f t="shared" si="382"/>
        <v>1.81</v>
      </c>
      <c r="M6099" s="32">
        <f t="shared" si="383"/>
        <v>-7.9999999999999849E-2</v>
      </c>
      <c r="O6099" s="34">
        <v>40251.333333333336</v>
      </c>
      <c r="P6099" s="33">
        <v>-6.999999999999984E-2</v>
      </c>
      <c r="Q6099" s="33">
        <v>-7.9999999999999849E-2</v>
      </c>
    </row>
    <row r="6100" spans="1:17">
      <c r="A6100">
        <v>2014</v>
      </c>
      <c r="B6100">
        <v>315</v>
      </c>
      <c r="C6100">
        <v>810</v>
      </c>
      <c r="D6100">
        <v>2650</v>
      </c>
      <c r="E6100" s="33">
        <f t="shared" si="380"/>
        <v>2.65</v>
      </c>
      <c r="F6100" s="32">
        <f t="shared" si="381"/>
        <v>-8.0000000000000071E-2</v>
      </c>
      <c r="H6100">
        <v>2014</v>
      </c>
      <c r="I6100">
        <v>315</v>
      </c>
      <c r="J6100">
        <v>810</v>
      </c>
      <c r="K6100">
        <v>1790</v>
      </c>
      <c r="L6100" s="33">
        <f t="shared" si="382"/>
        <v>1.79</v>
      </c>
      <c r="M6100" s="32">
        <f t="shared" si="383"/>
        <v>-9.9999999999999867E-2</v>
      </c>
      <c r="O6100" s="34">
        <v>40251.340277777781</v>
      </c>
      <c r="P6100" s="33">
        <v>-8.0000000000000071E-2</v>
      </c>
      <c r="Q6100" s="33">
        <v>-9.9999999999999867E-2</v>
      </c>
    </row>
    <row r="6101" spans="1:17">
      <c r="A6101">
        <v>2014</v>
      </c>
      <c r="B6101">
        <v>315</v>
      </c>
      <c r="C6101">
        <v>820</v>
      </c>
      <c r="D6101">
        <v>2640</v>
      </c>
      <c r="E6101" s="33">
        <f t="shared" si="380"/>
        <v>2.64</v>
      </c>
      <c r="F6101" s="32">
        <f t="shared" si="381"/>
        <v>-8.9999999999999858E-2</v>
      </c>
      <c r="H6101">
        <v>2014</v>
      </c>
      <c r="I6101">
        <v>315</v>
      </c>
      <c r="J6101">
        <v>820</v>
      </c>
      <c r="K6101">
        <v>1770</v>
      </c>
      <c r="L6101" s="33">
        <f t="shared" si="382"/>
        <v>1.77</v>
      </c>
      <c r="M6101" s="32">
        <f t="shared" si="383"/>
        <v>-0.11999999999999988</v>
      </c>
      <c r="O6101" s="34">
        <v>40251.347222222219</v>
      </c>
      <c r="P6101" s="33">
        <v>-8.9999999999999858E-2</v>
      </c>
      <c r="Q6101" s="33">
        <v>-0.11999999999999988</v>
      </c>
    </row>
    <row r="6102" spans="1:17">
      <c r="A6102">
        <v>2014</v>
      </c>
      <c r="B6102">
        <v>315</v>
      </c>
      <c r="C6102">
        <v>830</v>
      </c>
      <c r="D6102">
        <v>2640</v>
      </c>
      <c r="E6102" s="33">
        <f t="shared" si="380"/>
        <v>2.64</v>
      </c>
      <c r="F6102" s="32">
        <f t="shared" si="381"/>
        <v>-8.9999999999999858E-2</v>
      </c>
      <c r="H6102">
        <v>2014</v>
      </c>
      <c r="I6102">
        <v>315</v>
      </c>
      <c r="J6102">
        <v>830</v>
      </c>
      <c r="K6102">
        <v>1760</v>
      </c>
      <c r="L6102" s="33">
        <f t="shared" si="382"/>
        <v>1.76</v>
      </c>
      <c r="M6102" s="32">
        <f t="shared" si="383"/>
        <v>-0.12999999999999989</v>
      </c>
      <c r="O6102" s="34">
        <v>40251.354166666664</v>
      </c>
      <c r="P6102" s="33">
        <v>-8.9999999999999858E-2</v>
      </c>
      <c r="Q6102" s="33">
        <v>-0.12999999999999989</v>
      </c>
    </row>
    <row r="6103" spans="1:17">
      <c r="A6103">
        <v>2014</v>
      </c>
      <c r="B6103">
        <v>315</v>
      </c>
      <c r="C6103">
        <v>840</v>
      </c>
      <c r="D6103">
        <v>2630</v>
      </c>
      <c r="E6103" s="33">
        <f t="shared" si="380"/>
        <v>2.63</v>
      </c>
      <c r="F6103" s="32">
        <f t="shared" si="381"/>
        <v>-0.10000000000000009</v>
      </c>
      <c r="H6103">
        <v>2014</v>
      </c>
      <c r="I6103">
        <v>315</v>
      </c>
      <c r="J6103">
        <v>840</v>
      </c>
      <c r="K6103">
        <v>1750</v>
      </c>
      <c r="L6103" s="33">
        <f t="shared" si="382"/>
        <v>1.75</v>
      </c>
      <c r="M6103" s="32">
        <f t="shared" si="383"/>
        <v>-0.1399999999999999</v>
      </c>
      <c r="O6103" s="34">
        <v>40251.361111111109</v>
      </c>
      <c r="P6103" s="33">
        <v>-0.10000000000000009</v>
      </c>
      <c r="Q6103" s="33">
        <v>-0.1399999999999999</v>
      </c>
    </row>
    <row r="6104" spans="1:17">
      <c r="A6104">
        <v>2014</v>
      </c>
      <c r="B6104">
        <v>315</v>
      </c>
      <c r="C6104">
        <v>850</v>
      </c>
      <c r="D6104">
        <v>2630</v>
      </c>
      <c r="E6104" s="33">
        <f t="shared" si="380"/>
        <v>2.63</v>
      </c>
      <c r="F6104" s="32">
        <f t="shared" si="381"/>
        <v>-0.10000000000000009</v>
      </c>
      <c r="H6104">
        <v>2014</v>
      </c>
      <c r="I6104">
        <v>315</v>
      </c>
      <c r="J6104">
        <v>850</v>
      </c>
      <c r="K6104">
        <v>1740</v>
      </c>
      <c r="L6104" s="33">
        <f t="shared" si="382"/>
        <v>1.74</v>
      </c>
      <c r="M6104" s="32">
        <f t="shared" si="383"/>
        <v>-0.14999999999999991</v>
      </c>
      <c r="O6104" s="34">
        <v>40251.368055555555</v>
      </c>
      <c r="P6104" s="33">
        <v>-0.10000000000000009</v>
      </c>
      <c r="Q6104" s="33">
        <v>-0.14999999999999991</v>
      </c>
    </row>
    <row r="6105" spans="1:17">
      <c r="A6105">
        <v>2014</v>
      </c>
      <c r="B6105">
        <v>315</v>
      </c>
      <c r="C6105">
        <v>900</v>
      </c>
      <c r="D6105">
        <v>2630</v>
      </c>
      <c r="E6105" s="33">
        <f t="shared" si="380"/>
        <v>2.63</v>
      </c>
      <c r="F6105" s="32">
        <f t="shared" si="381"/>
        <v>-0.10000000000000009</v>
      </c>
      <c r="H6105">
        <v>2014</v>
      </c>
      <c r="I6105">
        <v>315</v>
      </c>
      <c r="J6105">
        <v>900</v>
      </c>
      <c r="K6105">
        <v>1730</v>
      </c>
      <c r="L6105" s="33">
        <f t="shared" si="382"/>
        <v>1.73</v>
      </c>
      <c r="M6105" s="32">
        <f t="shared" si="383"/>
        <v>-0.15999999999999992</v>
      </c>
      <c r="O6105" s="34">
        <v>40251.375</v>
      </c>
      <c r="P6105" s="33">
        <v>-0.10000000000000009</v>
      </c>
      <c r="Q6105" s="33">
        <v>-0.15999999999999992</v>
      </c>
    </row>
    <row r="6106" spans="1:17">
      <c r="A6106">
        <v>2014</v>
      </c>
      <c r="B6106">
        <v>315</v>
      </c>
      <c r="C6106">
        <v>910</v>
      </c>
      <c r="D6106">
        <v>2640</v>
      </c>
      <c r="E6106" s="33">
        <f t="shared" si="380"/>
        <v>2.64</v>
      </c>
      <c r="F6106" s="32">
        <f t="shared" si="381"/>
        <v>-8.9999999999999858E-2</v>
      </c>
      <c r="H6106">
        <v>2014</v>
      </c>
      <c r="I6106">
        <v>315</v>
      </c>
      <c r="J6106">
        <v>910</v>
      </c>
      <c r="K6106">
        <v>1720</v>
      </c>
      <c r="L6106" s="33">
        <f t="shared" si="382"/>
        <v>1.72</v>
      </c>
      <c r="M6106" s="32">
        <f t="shared" si="383"/>
        <v>-0.16999999999999993</v>
      </c>
      <c r="O6106" s="34">
        <v>40251.381944444445</v>
      </c>
      <c r="P6106" s="33">
        <v>-8.9999999999999858E-2</v>
      </c>
      <c r="Q6106" s="33">
        <v>-0.16999999999999993</v>
      </c>
    </row>
    <row r="6107" spans="1:17">
      <c r="A6107">
        <v>2014</v>
      </c>
      <c r="B6107">
        <v>315</v>
      </c>
      <c r="C6107">
        <v>920</v>
      </c>
      <c r="D6107">
        <v>2640</v>
      </c>
      <c r="E6107" s="33">
        <f t="shared" si="380"/>
        <v>2.64</v>
      </c>
      <c r="F6107" s="32">
        <f t="shared" si="381"/>
        <v>-8.9999999999999858E-2</v>
      </c>
      <c r="H6107">
        <v>2014</v>
      </c>
      <c r="I6107">
        <v>315</v>
      </c>
      <c r="J6107">
        <v>920</v>
      </c>
      <c r="K6107">
        <v>1710</v>
      </c>
      <c r="L6107" s="33">
        <f t="shared" si="382"/>
        <v>1.71</v>
      </c>
      <c r="M6107" s="32">
        <f t="shared" si="383"/>
        <v>-0.17999999999999994</v>
      </c>
      <c r="O6107" s="34">
        <v>40251.388888888891</v>
      </c>
      <c r="P6107" s="33">
        <v>-8.9999999999999858E-2</v>
      </c>
      <c r="Q6107" s="33">
        <v>-0.17999999999999994</v>
      </c>
    </row>
    <row r="6108" spans="1:17">
      <c r="A6108">
        <v>2014</v>
      </c>
      <c r="B6108">
        <v>315</v>
      </c>
      <c r="C6108">
        <v>930</v>
      </c>
      <c r="D6108">
        <v>2640</v>
      </c>
      <c r="E6108" s="33">
        <f t="shared" si="380"/>
        <v>2.64</v>
      </c>
      <c r="F6108" s="32">
        <f t="shared" si="381"/>
        <v>-8.9999999999999858E-2</v>
      </c>
      <c r="H6108">
        <v>2014</v>
      </c>
      <c r="I6108">
        <v>315</v>
      </c>
      <c r="J6108">
        <v>930</v>
      </c>
      <c r="K6108">
        <v>1700</v>
      </c>
      <c r="L6108" s="33">
        <f t="shared" si="382"/>
        <v>1.7</v>
      </c>
      <c r="M6108" s="32">
        <f t="shared" si="383"/>
        <v>-0.18999999999999995</v>
      </c>
      <c r="O6108" s="34">
        <v>40251.395833333336</v>
      </c>
      <c r="P6108" s="33">
        <v>-8.9999999999999858E-2</v>
      </c>
      <c r="Q6108" s="33">
        <v>-0.18999999999999995</v>
      </c>
    </row>
    <row r="6109" spans="1:17">
      <c r="A6109">
        <v>2014</v>
      </c>
      <c r="B6109">
        <v>315</v>
      </c>
      <c r="C6109">
        <v>940</v>
      </c>
      <c r="D6109">
        <v>2650</v>
      </c>
      <c r="E6109" s="33">
        <f t="shared" si="380"/>
        <v>2.65</v>
      </c>
      <c r="F6109" s="32">
        <f t="shared" si="381"/>
        <v>-8.0000000000000071E-2</v>
      </c>
      <c r="H6109">
        <v>2014</v>
      </c>
      <c r="I6109">
        <v>315</v>
      </c>
      <c r="J6109">
        <v>940</v>
      </c>
      <c r="K6109">
        <v>1690</v>
      </c>
      <c r="L6109" s="33">
        <f t="shared" si="382"/>
        <v>1.69</v>
      </c>
      <c r="M6109" s="32">
        <f t="shared" si="383"/>
        <v>-0.19999999999999996</v>
      </c>
      <c r="O6109" s="34">
        <v>40251.402777777781</v>
      </c>
      <c r="P6109" s="33">
        <v>-8.0000000000000071E-2</v>
      </c>
      <c r="Q6109" s="33">
        <v>-0.19999999999999996</v>
      </c>
    </row>
    <row r="6110" spans="1:17">
      <c r="A6110">
        <v>2014</v>
      </c>
      <c r="B6110">
        <v>315</v>
      </c>
      <c r="C6110">
        <v>950</v>
      </c>
      <c r="D6110">
        <v>2650</v>
      </c>
      <c r="E6110" s="33">
        <f t="shared" si="380"/>
        <v>2.65</v>
      </c>
      <c r="F6110" s="32">
        <f t="shared" si="381"/>
        <v>-8.0000000000000071E-2</v>
      </c>
      <c r="H6110">
        <v>2014</v>
      </c>
      <c r="I6110">
        <v>315</v>
      </c>
      <c r="J6110">
        <v>950</v>
      </c>
      <c r="K6110">
        <v>1690</v>
      </c>
      <c r="L6110" s="33">
        <f t="shared" si="382"/>
        <v>1.69</v>
      </c>
      <c r="M6110" s="32">
        <f t="shared" si="383"/>
        <v>-0.19999999999999996</v>
      </c>
      <c r="O6110" s="34">
        <v>40251.409722222219</v>
      </c>
      <c r="P6110" s="33">
        <v>-8.0000000000000071E-2</v>
      </c>
      <c r="Q6110" s="33">
        <v>-0.19999999999999996</v>
      </c>
    </row>
    <row r="6111" spans="1:17">
      <c r="A6111">
        <v>2014</v>
      </c>
      <c r="B6111">
        <v>315</v>
      </c>
      <c r="C6111">
        <v>1000</v>
      </c>
      <c r="D6111">
        <v>2650</v>
      </c>
      <c r="E6111" s="33">
        <f t="shared" si="380"/>
        <v>2.65</v>
      </c>
      <c r="F6111" s="32">
        <f t="shared" si="381"/>
        <v>-8.0000000000000071E-2</v>
      </c>
      <c r="H6111">
        <v>2014</v>
      </c>
      <c r="I6111">
        <v>315</v>
      </c>
      <c r="J6111">
        <v>1000</v>
      </c>
      <c r="K6111">
        <v>1680</v>
      </c>
      <c r="L6111" s="33">
        <f t="shared" si="382"/>
        <v>1.68</v>
      </c>
      <c r="M6111" s="32">
        <f t="shared" si="383"/>
        <v>-0.20999999999999996</v>
      </c>
      <c r="O6111" s="34">
        <v>40251.416666666664</v>
      </c>
      <c r="P6111" s="33">
        <v>-8.0000000000000071E-2</v>
      </c>
      <c r="Q6111" s="33">
        <v>-0.20999999999999996</v>
      </c>
    </row>
    <row r="6112" spans="1:17">
      <c r="A6112">
        <v>2014</v>
      </c>
      <c r="B6112">
        <v>315</v>
      </c>
      <c r="C6112">
        <v>1010</v>
      </c>
      <c r="D6112">
        <v>2660</v>
      </c>
      <c r="E6112" s="33">
        <f t="shared" si="380"/>
        <v>2.66</v>
      </c>
      <c r="F6112" s="32">
        <f t="shared" si="381"/>
        <v>-6.999999999999984E-2</v>
      </c>
      <c r="H6112">
        <v>2014</v>
      </c>
      <c r="I6112">
        <v>315</v>
      </c>
      <c r="J6112">
        <v>1010</v>
      </c>
      <c r="K6112">
        <v>1680</v>
      </c>
      <c r="L6112" s="33">
        <f t="shared" si="382"/>
        <v>1.68</v>
      </c>
      <c r="M6112" s="32">
        <f t="shared" si="383"/>
        <v>-0.20999999999999996</v>
      </c>
      <c r="O6112" s="34">
        <v>40251.423611111109</v>
      </c>
      <c r="P6112" s="33">
        <v>-6.999999999999984E-2</v>
      </c>
      <c r="Q6112" s="33">
        <v>-0.20999999999999996</v>
      </c>
    </row>
    <row r="6113" spans="1:17">
      <c r="A6113">
        <v>2014</v>
      </c>
      <c r="B6113">
        <v>315</v>
      </c>
      <c r="C6113">
        <v>1020</v>
      </c>
      <c r="D6113">
        <v>2660</v>
      </c>
      <c r="E6113" s="33">
        <f t="shared" si="380"/>
        <v>2.66</v>
      </c>
      <c r="F6113" s="32">
        <f t="shared" si="381"/>
        <v>-6.999999999999984E-2</v>
      </c>
      <c r="H6113">
        <v>2014</v>
      </c>
      <c r="I6113">
        <v>315</v>
      </c>
      <c r="J6113">
        <v>1020</v>
      </c>
      <c r="K6113">
        <v>1670</v>
      </c>
      <c r="L6113" s="33">
        <f t="shared" si="382"/>
        <v>1.67</v>
      </c>
      <c r="M6113" s="32">
        <f t="shared" si="383"/>
        <v>-0.21999999999999997</v>
      </c>
      <c r="O6113" s="34">
        <v>40251.430555555555</v>
      </c>
      <c r="P6113" s="33">
        <v>-6.999999999999984E-2</v>
      </c>
      <c r="Q6113" s="33">
        <v>-0.21999999999999997</v>
      </c>
    </row>
    <row r="6114" spans="1:17">
      <c r="A6114">
        <v>2014</v>
      </c>
      <c r="B6114">
        <v>315</v>
      </c>
      <c r="C6114">
        <v>1030</v>
      </c>
      <c r="D6114">
        <v>2660</v>
      </c>
      <c r="E6114" s="33">
        <f t="shared" si="380"/>
        <v>2.66</v>
      </c>
      <c r="F6114" s="32">
        <f t="shared" si="381"/>
        <v>-6.999999999999984E-2</v>
      </c>
      <c r="H6114">
        <v>2014</v>
      </c>
      <c r="I6114">
        <v>315</v>
      </c>
      <c r="J6114">
        <v>1030</v>
      </c>
      <c r="K6114">
        <v>1670</v>
      </c>
      <c r="L6114" s="33">
        <f t="shared" si="382"/>
        <v>1.67</v>
      </c>
      <c r="M6114" s="32">
        <f t="shared" si="383"/>
        <v>-0.21999999999999997</v>
      </c>
      <c r="O6114" s="34">
        <v>40251.4375</v>
      </c>
      <c r="P6114" s="33">
        <v>-6.999999999999984E-2</v>
      </c>
      <c r="Q6114" s="33">
        <v>-0.21999999999999997</v>
      </c>
    </row>
    <row r="6115" spans="1:17">
      <c r="A6115">
        <v>2014</v>
      </c>
      <c r="B6115">
        <v>315</v>
      </c>
      <c r="C6115">
        <v>1040</v>
      </c>
      <c r="D6115">
        <v>2650</v>
      </c>
      <c r="E6115" s="33">
        <f t="shared" si="380"/>
        <v>2.65</v>
      </c>
      <c r="F6115" s="32">
        <f t="shared" si="381"/>
        <v>-8.0000000000000071E-2</v>
      </c>
      <c r="H6115">
        <v>2014</v>
      </c>
      <c r="I6115">
        <v>315</v>
      </c>
      <c r="J6115">
        <v>1040</v>
      </c>
      <c r="K6115">
        <v>1660</v>
      </c>
      <c r="L6115" s="33">
        <f t="shared" si="382"/>
        <v>1.66</v>
      </c>
      <c r="M6115" s="32">
        <f t="shared" si="383"/>
        <v>-0.22999999999999998</v>
      </c>
      <c r="O6115" s="34">
        <v>40251.444444444445</v>
      </c>
      <c r="P6115" s="33">
        <v>-8.0000000000000071E-2</v>
      </c>
      <c r="Q6115" s="33">
        <v>-0.22999999999999998</v>
      </c>
    </row>
    <row r="6116" spans="1:17">
      <c r="A6116">
        <v>2014</v>
      </c>
      <c r="B6116">
        <v>315</v>
      </c>
      <c r="C6116">
        <v>1050</v>
      </c>
      <c r="D6116">
        <v>2650</v>
      </c>
      <c r="E6116" s="33">
        <f t="shared" si="380"/>
        <v>2.65</v>
      </c>
      <c r="F6116" s="32">
        <f t="shared" si="381"/>
        <v>-8.0000000000000071E-2</v>
      </c>
      <c r="H6116">
        <v>2014</v>
      </c>
      <c r="I6116">
        <v>315</v>
      </c>
      <c r="J6116">
        <v>1050</v>
      </c>
      <c r="K6116">
        <v>1660</v>
      </c>
      <c r="L6116" s="33">
        <f t="shared" si="382"/>
        <v>1.66</v>
      </c>
      <c r="M6116" s="32">
        <f t="shared" si="383"/>
        <v>-0.22999999999999998</v>
      </c>
      <c r="O6116" s="34">
        <v>40251.451388888891</v>
      </c>
      <c r="P6116" s="33">
        <v>-8.0000000000000071E-2</v>
      </c>
      <c r="Q6116" s="33">
        <v>-0.22999999999999998</v>
      </c>
    </row>
    <row r="6117" spans="1:17">
      <c r="A6117">
        <v>2014</v>
      </c>
      <c r="B6117">
        <v>315</v>
      </c>
      <c r="C6117">
        <v>1100</v>
      </c>
      <c r="D6117">
        <v>2650</v>
      </c>
      <c r="E6117" s="33">
        <f t="shared" si="380"/>
        <v>2.65</v>
      </c>
      <c r="F6117" s="32">
        <f t="shared" si="381"/>
        <v>-8.0000000000000071E-2</v>
      </c>
      <c r="H6117">
        <v>2014</v>
      </c>
      <c r="I6117">
        <v>315</v>
      </c>
      <c r="J6117">
        <v>1100</v>
      </c>
      <c r="K6117">
        <v>1660</v>
      </c>
      <c r="L6117" s="33">
        <f t="shared" si="382"/>
        <v>1.66</v>
      </c>
      <c r="M6117" s="32">
        <f t="shared" si="383"/>
        <v>-0.22999999999999998</v>
      </c>
      <c r="O6117" s="34">
        <v>40251.458333333336</v>
      </c>
      <c r="P6117" s="33">
        <v>-8.0000000000000071E-2</v>
      </c>
      <c r="Q6117" s="33">
        <v>-0.22999999999999998</v>
      </c>
    </row>
    <row r="6118" spans="1:17">
      <c r="A6118">
        <v>2014</v>
      </c>
      <c r="B6118">
        <v>315</v>
      </c>
      <c r="C6118">
        <v>1110</v>
      </c>
      <c r="D6118">
        <v>2640</v>
      </c>
      <c r="E6118" s="33">
        <f t="shared" si="380"/>
        <v>2.64</v>
      </c>
      <c r="F6118" s="32">
        <f t="shared" si="381"/>
        <v>-8.9999999999999858E-2</v>
      </c>
      <c r="H6118">
        <v>2014</v>
      </c>
      <c r="I6118">
        <v>315</v>
      </c>
      <c r="J6118">
        <v>1110</v>
      </c>
      <c r="K6118">
        <v>1660</v>
      </c>
      <c r="L6118" s="33">
        <f t="shared" si="382"/>
        <v>1.66</v>
      </c>
      <c r="M6118" s="32">
        <f t="shared" si="383"/>
        <v>-0.22999999999999998</v>
      </c>
      <c r="O6118" s="34">
        <v>40251.465277777781</v>
      </c>
      <c r="P6118" s="33">
        <v>-8.9999999999999858E-2</v>
      </c>
      <c r="Q6118" s="33">
        <v>-0.22999999999999998</v>
      </c>
    </row>
    <row r="6119" spans="1:17">
      <c r="A6119">
        <v>2014</v>
      </c>
      <c r="B6119">
        <v>315</v>
      </c>
      <c r="C6119">
        <v>1120</v>
      </c>
      <c r="D6119">
        <v>2640</v>
      </c>
      <c r="E6119" s="33">
        <f t="shared" si="380"/>
        <v>2.64</v>
      </c>
      <c r="F6119" s="32">
        <f t="shared" si="381"/>
        <v>-8.9999999999999858E-2</v>
      </c>
      <c r="H6119">
        <v>2014</v>
      </c>
      <c r="I6119">
        <v>315</v>
      </c>
      <c r="J6119">
        <v>1120</v>
      </c>
      <c r="K6119">
        <v>1660</v>
      </c>
      <c r="L6119" s="33">
        <f t="shared" si="382"/>
        <v>1.66</v>
      </c>
      <c r="M6119" s="32">
        <f t="shared" si="383"/>
        <v>-0.22999999999999998</v>
      </c>
      <c r="O6119" s="34">
        <v>40251.472222222219</v>
      </c>
      <c r="P6119" s="33">
        <v>-8.9999999999999858E-2</v>
      </c>
      <c r="Q6119" s="33">
        <v>-0.22999999999999998</v>
      </c>
    </row>
    <row r="6120" spans="1:17">
      <c r="A6120">
        <v>2014</v>
      </c>
      <c r="B6120">
        <v>315</v>
      </c>
      <c r="C6120">
        <v>1130</v>
      </c>
      <c r="D6120">
        <v>2630</v>
      </c>
      <c r="E6120" s="33">
        <f t="shared" si="380"/>
        <v>2.63</v>
      </c>
      <c r="F6120" s="32">
        <f t="shared" si="381"/>
        <v>-0.10000000000000009</v>
      </c>
      <c r="H6120">
        <v>2014</v>
      </c>
      <c r="I6120">
        <v>315</v>
      </c>
      <c r="J6120">
        <v>1130</v>
      </c>
      <c r="K6120">
        <v>1660</v>
      </c>
      <c r="L6120" s="33">
        <f t="shared" si="382"/>
        <v>1.66</v>
      </c>
      <c r="M6120" s="32">
        <f t="shared" si="383"/>
        <v>-0.22999999999999998</v>
      </c>
      <c r="O6120" s="34">
        <v>40251.479166666664</v>
      </c>
      <c r="P6120" s="33">
        <v>-0.10000000000000009</v>
      </c>
      <c r="Q6120" s="33">
        <v>-0.22999999999999998</v>
      </c>
    </row>
    <row r="6121" spans="1:17">
      <c r="A6121">
        <v>2014</v>
      </c>
      <c r="B6121">
        <v>315</v>
      </c>
      <c r="C6121">
        <v>1140</v>
      </c>
      <c r="D6121">
        <v>2620</v>
      </c>
      <c r="E6121" s="33">
        <f t="shared" si="380"/>
        <v>2.62</v>
      </c>
      <c r="F6121" s="32">
        <f t="shared" si="381"/>
        <v>-0.10999999999999988</v>
      </c>
      <c r="H6121">
        <v>2014</v>
      </c>
      <c r="I6121">
        <v>315</v>
      </c>
      <c r="J6121">
        <v>1140</v>
      </c>
      <c r="K6121">
        <v>1660</v>
      </c>
      <c r="L6121" s="33">
        <f t="shared" si="382"/>
        <v>1.66</v>
      </c>
      <c r="M6121" s="32">
        <f t="shared" si="383"/>
        <v>-0.22999999999999998</v>
      </c>
      <c r="O6121" s="34">
        <v>40251.486111111109</v>
      </c>
      <c r="P6121" s="33">
        <v>-0.10999999999999988</v>
      </c>
      <c r="Q6121" s="33">
        <v>-0.22999999999999998</v>
      </c>
    </row>
    <row r="6122" spans="1:17">
      <c r="A6122">
        <v>2014</v>
      </c>
      <c r="B6122">
        <v>315</v>
      </c>
      <c r="C6122">
        <v>1150</v>
      </c>
      <c r="D6122">
        <v>2620</v>
      </c>
      <c r="E6122" s="33">
        <f t="shared" si="380"/>
        <v>2.62</v>
      </c>
      <c r="F6122" s="32">
        <f t="shared" si="381"/>
        <v>-0.10999999999999988</v>
      </c>
      <c r="H6122">
        <v>2014</v>
      </c>
      <c r="I6122">
        <v>315</v>
      </c>
      <c r="J6122">
        <v>1150</v>
      </c>
      <c r="K6122">
        <v>1670</v>
      </c>
      <c r="L6122" s="33">
        <f t="shared" si="382"/>
        <v>1.67</v>
      </c>
      <c r="M6122" s="32">
        <f t="shared" si="383"/>
        <v>-0.21999999999999997</v>
      </c>
      <c r="O6122" s="34">
        <v>40251.493055555555</v>
      </c>
      <c r="P6122" s="33">
        <v>-0.10999999999999988</v>
      </c>
      <c r="Q6122" s="33">
        <v>-0.21999999999999997</v>
      </c>
    </row>
    <row r="6123" spans="1:17">
      <c r="A6123">
        <v>2014</v>
      </c>
      <c r="B6123">
        <v>315</v>
      </c>
      <c r="C6123">
        <v>1200</v>
      </c>
      <c r="D6123">
        <v>2610</v>
      </c>
      <c r="E6123" s="33">
        <f t="shared" si="380"/>
        <v>2.61</v>
      </c>
      <c r="F6123" s="32">
        <f t="shared" si="381"/>
        <v>-0.12000000000000011</v>
      </c>
      <c r="H6123">
        <v>2014</v>
      </c>
      <c r="I6123">
        <v>315</v>
      </c>
      <c r="J6123">
        <v>1200</v>
      </c>
      <c r="K6123">
        <v>1670</v>
      </c>
      <c r="L6123" s="33">
        <f t="shared" si="382"/>
        <v>1.67</v>
      </c>
      <c r="M6123" s="32">
        <f t="shared" si="383"/>
        <v>-0.21999999999999997</v>
      </c>
      <c r="O6123" s="34">
        <v>40251.5</v>
      </c>
      <c r="P6123" s="33">
        <v>-0.12000000000000011</v>
      </c>
      <c r="Q6123" s="33">
        <v>-0.21999999999999997</v>
      </c>
    </row>
    <row r="6124" spans="1:17">
      <c r="A6124">
        <v>2014</v>
      </c>
      <c r="B6124">
        <v>315</v>
      </c>
      <c r="C6124">
        <v>1210</v>
      </c>
      <c r="D6124">
        <v>2600</v>
      </c>
      <c r="E6124" s="33">
        <f t="shared" si="380"/>
        <v>2.6</v>
      </c>
      <c r="F6124" s="32">
        <f t="shared" si="381"/>
        <v>-0.12999999999999989</v>
      </c>
      <c r="H6124">
        <v>2014</v>
      </c>
      <c r="I6124">
        <v>315</v>
      </c>
      <c r="J6124">
        <v>1210</v>
      </c>
      <c r="K6124">
        <v>1680</v>
      </c>
      <c r="L6124" s="33">
        <f t="shared" si="382"/>
        <v>1.68</v>
      </c>
      <c r="M6124" s="32">
        <f t="shared" si="383"/>
        <v>-0.20999999999999996</v>
      </c>
      <c r="O6124" s="34">
        <v>40251.506944444445</v>
      </c>
      <c r="P6124" s="33">
        <v>-0.12999999999999989</v>
      </c>
      <c r="Q6124" s="33">
        <v>-0.20999999999999996</v>
      </c>
    </row>
    <row r="6125" spans="1:17">
      <c r="A6125">
        <v>2014</v>
      </c>
      <c r="B6125">
        <v>315</v>
      </c>
      <c r="C6125">
        <v>1220</v>
      </c>
      <c r="D6125">
        <v>2600</v>
      </c>
      <c r="E6125" s="33">
        <f t="shared" si="380"/>
        <v>2.6</v>
      </c>
      <c r="F6125" s="32">
        <f t="shared" si="381"/>
        <v>-0.12999999999999989</v>
      </c>
      <c r="H6125">
        <v>2014</v>
      </c>
      <c r="I6125">
        <v>315</v>
      </c>
      <c r="J6125">
        <v>1220</v>
      </c>
      <c r="K6125">
        <v>1690</v>
      </c>
      <c r="L6125" s="33">
        <f t="shared" si="382"/>
        <v>1.69</v>
      </c>
      <c r="M6125" s="32">
        <f t="shared" si="383"/>
        <v>-0.19999999999999996</v>
      </c>
      <c r="O6125" s="34">
        <v>40251.513888888891</v>
      </c>
      <c r="P6125" s="33">
        <v>-0.12999999999999989</v>
      </c>
      <c r="Q6125" s="33">
        <v>-0.19999999999999996</v>
      </c>
    </row>
    <row r="6126" spans="1:17">
      <c r="A6126">
        <v>2014</v>
      </c>
      <c r="B6126">
        <v>315</v>
      </c>
      <c r="C6126">
        <v>1230</v>
      </c>
      <c r="D6126">
        <v>2600</v>
      </c>
      <c r="E6126" s="33">
        <f t="shared" si="380"/>
        <v>2.6</v>
      </c>
      <c r="F6126" s="32">
        <f t="shared" si="381"/>
        <v>-0.12999999999999989</v>
      </c>
      <c r="H6126">
        <v>2014</v>
      </c>
      <c r="I6126">
        <v>315</v>
      </c>
      <c r="J6126">
        <v>1230</v>
      </c>
      <c r="K6126">
        <v>1700</v>
      </c>
      <c r="L6126" s="33">
        <f t="shared" si="382"/>
        <v>1.7</v>
      </c>
      <c r="M6126" s="32">
        <f t="shared" si="383"/>
        <v>-0.18999999999999995</v>
      </c>
      <c r="O6126" s="34">
        <v>40251.520833333336</v>
      </c>
      <c r="P6126" s="33">
        <v>-0.12999999999999989</v>
      </c>
      <c r="Q6126" s="33">
        <v>-0.18999999999999995</v>
      </c>
    </row>
    <row r="6127" spans="1:17">
      <c r="A6127">
        <v>2014</v>
      </c>
      <c r="B6127">
        <v>315</v>
      </c>
      <c r="C6127">
        <v>1240</v>
      </c>
      <c r="D6127">
        <v>2600</v>
      </c>
      <c r="E6127" s="33">
        <f t="shared" si="380"/>
        <v>2.6</v>
      </c>
      <c r="F6127" s="32">
        <f t="shared" si="381"/>
        <v>-0.12999999999999989</v>
      </c>
      <c r="H6127">
        <v>2014</v>
      </c>
      <c r="I6127">
        <v>315</v>
      </c>
      <c r="J6127">
        <v>1240</v>
      </c>
      <c r="K6127">
        <v>1710</v>
      </c>
      <c r="L6127" s="33">
        <f t="shared" si="382"/>
        <v>1.71</v>
      </c>
      <c r="M6127" s="32">
        <f t="shared" si="383"/>
        <v>-0.17999999999999994</v>
      </c>
      <c r="O6127" s="34">
        <v>40251.527777777781</v>
      </c>
      <c r="P6127" s="33">
        <v>-0.12999999999999989</v>
      </c>
      <c r="Q6127" s="33">
        <v>-0.17999999999999994</v>
      </c>
    </row>
    <row r="6128" spans="1:17">
      <c r="A6128">
        <v>2014</v>
      </c>
      <c r="B6128">
        <v>315</v>
      </c>
      <c r="C6128">
        <v>1250</v>
      </c>
      <c r="D6128">
        <v>2600</v>
      </c>
      <c r="E6128" s="33">
        <f t="shared" si="380"/>
        <v>2.6</v>
      </c>
      <c r="F6128" s="32">
        <f t="shared" si="381"/>
        <v>-0.12999999999999989</v>
      </c>
      <c r="H6128">
        <v>2014</v>
      </c>
      <c r="I6128">
        <v>315</v>
      </c>
      <c r="J6128">
        <v>1250</v>
      </c>
      <c r="K6128">
        <v>1730</v>
      </c>
      <c r="L6128" s="33">
        <f t="shared" si="382"/>
        <v>1.73</v>
      </c>
      <c r="M6128" s="32">
        <f t="shared" si="383"/>
        <v>-0.15999999999999992</v>
      </c>
      <c r="O6128" s="34">
        <v>40251.534722222219</v>
      </c>
      <c r="P6128" s="33">
        <v>-0.12999999999999989</v>
      </c>
      <c r="Q6128" s="33">
        <v>-0.15999999999999992</v>
      </c>
    </row>
    <row r="6129" spans="1:17">
      <c r="A6129">
        <v>2014</v>
      </c>
      <c r="B6129">
        <v>315</v>
      </c>
      <c r="C6129">
        <v>1300</v>
      </c>
      <c r="D6129">
        <v>2600</v>
      </c>
      <c r="E6129" s="33">
        <f t="shared" si="380"/>
        <v>2.6</v>
      </c>
      <c r="F6129" s="32">
        <f t="shared" si="381"/>
        <v>-0.12999999999999989</v>
      </c>
      <c r="H6129">
        <v>2014</v>
      </c>
      <c r="I6129">
        <v>315</v>
      </c>
      <c r="J6129">
        <v>1300</v>
      </c>
      <c r="K6129">
        <v>1740</v>
      </c>
      <c r="L6129" s="33">
        <f t="shared" si="382"/>
        <v>1.74</v>
      </c>
      <c r="M6129" s="32">
        <f t="shared" si="383"/>
        <v>-0.14999999999999991</v>
      </c>
      <c r="O6129" s="34">
        <v>40251.541666666664</v>
      </c>
      <c r="P6129" s="33">
        <v>-0.12999999999999989</v>
      </c>
      <c r="Q6129" s="33">
        <v>-0.14999999999999991</v>
      </c>
    </row>
    <row r="6130" spans="1:17">
      <c r="A6130">
        <v>2014</v>
      </c>
      <c r="B6130">
        <v>315</v>
      </c>
      <c r="C6130">
        <v>1310</v>
      </c>
      <c r="D6130">
        <v>2600</v>
      </c>
      <c r="E6130" s="33">
        <f t="shared" si="380"/>
        <v>2.6</v>
      </c>
      <c r="F6130" s="32">
        <f t="shared" si="381"/>
        <v>-0.12999999999999989</v>
      </c>
      <c r="H6130">
        <v>2014</v>
      </c>
      <c r="I6130">
        <v>315</v>
      </c>
      <c r="J6130">
        <v>1310</v>
      </c>
      <c r="K6130">
        <v>1760</v>
      </c>
      <c r="L6130" s="33">
        <f t="shared" si="382"/>
        <v>1.76</v>
      </c>
      <c r="M6130" s="32">
        <f t="shared" si="383"/>
        <v>-0.12999999999999989</v>
      </c>
      <c r="O6130" s="34">
        <v>40251.548611111109</v>
      </c>
      <c r="P6130" s="33">
        <v>-0.12999999999999989</v>
      </c>
      <c r="Q6130" s="33">
        <v>-0.12999999999999989</v>
      </c>
    </row>
    <row r="6131" spans="1:17">
      <c r="A6131">
        <v>2014</v>
      </c>
      <c r="B6131">
        <v>315</v>
      </c>
      <c r="C6131">
        <v>1320</v>
      </c>
      <c r="D6131">
        <v>2610</v>
      </c>
      <c r="E6131" s="33">
        <f t="shared" si="380"/>
        <v>2.61</v>
      </c>
      <c r="F6131" s="32">
        <f t="shared" si="381"/>
        <v>-0.12000000000000011</v>
      </c>
      <c r="H6131">
        <v>2014</v>
      </c>
      <c r="I6131">
        <v>315</v>
      </c>
      <c r="J6131">
        <v>1320</v>
      </c>
      <c r="K6131">
        <v>1780</v>
      </c>
      <c r="L6131" s="33">
        <f t="shared" si="382"/>
        <v>1.78</v>
      </c>
      <c r="M6131" s="32">
        <f t="shared" si="383"/>
        <v>-0.10999999999999988</v>
      </c>
      <c r="O6131" s="34">
        <v>40251.555555555555</v>
      </c>
      <c r="P6131" s="33">
        <v>-0.12000000000000011</v>
      </c>
      <c r="Q6131" s="33">
        <v>-0.10999999999999988</v>
      </c>
    </row>
    <row r="6132" spans="1:17">
      <c r="A6132">
        <v>2014</v>
      </c>
      <c r="B6132">
        <v>315</v>
      </c>
      <c r="C6132">
        <v>1330</v>
      </c>
      <c r="D6132">
        <v>2620</v>
      </c>
      <c r="E6132" s="33">
        <f t="shared" si="380"/>
        <v>2.62</v>
      </c>
      <c r="F6132" s="32">
        <f t="shared" si="381"/>
        <v>-0.10999999999999988</v>
      </c>
      <c r="H6132">
        <v>2014</v>
      </c>
      <c r="I6132">
        <v>315</v>
      </c>
      <c r="J6132">
        <v>1330</v>
      </c>
      <c r="K6132">
        <v>1800</v>
      </c>
      <c r="L6132" s="33">
        <f t="shared" si="382"/>
        <v>1.8</v>
      </c>
      <c r="M6132" s="32">
        <f t="shared" si="383"/>
        <v>-8.9999999999999858E-2</v>
      </c>
      <c r="O6132" s="34">
        <v>40251.5625</v>
      </c>
      <c r="P6132" s="33">
        <v>-0.10999999999999988</v>
      </c>
      <c r="Q6132" s="33">
        <v>-8.9999999999999858E-2</v>
      </c>
    </row>
    <row r="6133" spans="1:17">
      <c r="A6133">
        <v>2014</v>
      </c>
      <c r="B6133">
        <v>315</v>
      </c>
      <c r="C6133">
        <v>1340</v>
      </c>
      <c r="D6133">
        <v>2630</v>
      </c>
      <c r="E6133" s="33">
        <f t="shared" si="380"/>
        <v>2.63</v>
      </c>
      <c r="F6133" s="32">
        <f t="shared" si="381"/>
        <v>-0.10000000000000009</v>
      </c>
      <c r="H6133">
        <v>2014</v>
      </c>
      <c r="I6133">
        <v>315</v>
      </c>
      <c r="J6133">
        <v>1340</v>
      </c>
      <c r="K6133">
        <v>1830</v>
      </c>
      <c r="L6133" s="33">
        <f t="shared" si="382"/>
        <v>1.83</v>
      </c>
      <c r="M6133" s="32">
        <f t="shared" si="383"/>
        <v>-5.9999999999999831E-2</v>
      </c>
      <c r="O6133" s="34">
        <v>40251.569444444445</v>
      </c>
      <c r="P6133" s="33">
        <v>-0.10000000000000009</v>
      </c>
      <c r="Q6133" s="33">
        <v>-5.9999999999999831E-2</v>
      </c>
    </row>
    <row r="6134" spans="1:17">
      <c r="A6134">
        <v>2014</v>
      </c>
      <c r="B6134">
        <v>315</v>
      </c>
      <c r="C6134">
        <v>1350</v>
      </c>
      <c r="D6134">
        <v>2640</v>
      </c>
      <c r="E6134" s="33">
        <f t="shared" si="380"/>
        <v>2.64</v>
      </c>
      <c r="F6134" s="32">
        <f t="shared" si="381"/>
        <v>-8.9999999999999858E-2</v>
      </c>
      <c r="H6134">
        <v>2014</v>
      </c>
      <c r="I6134">
        <v>315</v>
      </c>
      <c r="J6134">
        <v>1350</v>
      </c>
      <c r="K6134">
        <v>1850</v>
      </c>
      <c r="L6134" s="33">
        <f t="shared" si="382"/>
        <v>1.85</v>
      </c>
      <c r="M6134" s="32">
        <f t="shared" si="383"/>
        <v>-3.9999999999999813E-2</v>
      </c>
      <c r="O6134" s="34">
        <v>40251.576388888891</v>
      </c>
      <c r="P6134" s="33">
        <v>-8.9999999999999858E-2</v>
      </c>
      <c r="Q6134" s="33">
        <v>-3.9999999999999813E-2</v>
      </c>
    </row>
    <row r="6135" spans="1:17">
      <c r="A6135">
        <v>2014</v>
      </c>
      <c r="B6135">
        <v>315</v>
      </c>
      <c r="C6135">
        <v>1400</v>
      </c>
      <c r="D6135">
        <v>2650</v>
      </c>
      <c r="E6135" s="33">
        <f t="shared" si="380"/>
        <v>2.65</v>
      </c>
      <c r="F6135" s="32">
        <f t="shared" si="381"/>
        <v>-8.0000000000000071E-2</v>
      </c>
      <c r="H6135">
        <v>2014</v>
      </c>
      <c r="I6135">
        <v>315</v>
      </c>
      <c r="J6135">
        <v>1400</v>
      </c>
      <c r="K6135">
        <v>1880</v>
      </c>
      <c r="L6135" s="33">
        <f t="shared" si="382"/>
        <v>1.88</v>
      </c>
      <c r="M6135" s="32">
        <f t="shared" si="383"/>
        <v>-1.0000000000000009E-2</v>
      </c>
      <c r="O6135" s="34">
        <v>40251.583333333336</v>
      </c>
      <c r="P6135" s="33">
        <v>-8.0000000000000071E-2</v>
      </c>
      <c r="Q6135" s="33">
        <v>-1.0000000000000009E-2</v>
      </c>
    </row>
    <row r="6136" spans="1:17">
      <c r="A6136">
        <v>2014</v>
      </c>
      <c r="B6136">
        <v>315</v>
      </c>
      <c r="C6136">
        <v>1410</v>
      </c>
      <c r="D6136">
        <v>2660</v>
      </c>
      <c r="E6136" s="33">
        <f t="shared" si="380"/>
        <v>2.66</v>
      </c>
      <c r="F6136" s="32">
        <f t="shared" si="381"/>
        <v>-6.999999999999984E-2</v>
      </c>
      <c r="H6136">
        <v>2014</v>
      </c>
      <c r="I6136">
        <v>315</v>
      </c>
      <c r="J6136">
        <v>1410</v>
      </c>
      <c r="K6136">
        <v>1900</v>
      </c>
      <c r="L6136" s="33">
        <f t="shared" si="382"/>
        <v>1.9</v>
      </c>
      <c r="M6136" s="32">
        <f t="shared" si="383"/>
        <v>1.0000000000000009E-2</v>
      </c>
      <c r="O6136" s="34">
        <v>40251.590277777781</v>
      </c>
      <c r="P6136" s="33">
        <v>-6.999999999999984E-2</v>
      </c>
      <c r="Q6136" s="33">
        <v>1.0000000000000009E-2</v>
      </c>
    </row>
    <row r="6137" spans="1:17">
      <c r="A6137">
        <v>2014</v>
      </c>
      <c r="B6137">
        <v>315</v>
      </c>
      <c r="C6137">
        <v>1420</v>
      </c>
      <c r="D6137">
        <v>2680</v>
      </c>
      <c r="E6137" s="33">
        <f t="shared" si="380"/>
        <v>2.68</v>
      </c>
      <c r="F6137" s="32">
        <f t="shared" si="381"/>
        <v>-4.9999999999999822E-2</v>
      </c>
      <c r="H6137">
        <v>2014</v>
      </c>
      <c r="I6137">
        <v>315</v>
      </c>
      <c r="J6137">
        <v>1420</v>
      </c>
      <c r="K6137">
        <v>1930</v>
      </c>
      <c r="L6137" s="33">
        <f t="shared" si="382"/>
        <v>1.93</v>
      </c>
      <c r="M6137" s="32">
        <f t="shared" si="383"/>
        <v>4.0000000000000036E-2</v>
      </c>
      <c r="O6137" s="34">
        <v>40251.597222222219</v>
      </c>
      <c r="P6137" s="33">
        <v>-4.9999999999999822E-2</v>
      </c>
      <c r="Q6137" s="33">
        <v>4.0000000000000036E-2</v>
      </c>
    </row>
    <row r="6138" spans="1:17">
      <c r="A6138">
        <v>2014</v>
      </c>
      <c r="B6138">
        <v>315</v>
      </c>
      <c r="C6138">
        <v>1430</v>
      </c>
      <c r="D6138">
        <v>2690</v>
      </c>
      <c r="E6138" s="33">
        <f t="shared" si="380"/>
        <v>2.69</v>
      </c>
      <c r="F6138" s="32">
        <f t="shared" si="381"/>
        <v>-4.0000000000000036E-2</v>
      </c>
      <c r="H6138">
        <v>2014</v>
      </c>
      <c r="I6138">
        <v>315</v>
      </c>
      <c r="J6138">
        <v>1430</v>
      </c>
      <c r="K6138">
        <v>1960</v>
      </c>
      <c r="L6138" s="33">
        <f t="shared" si="382"/>
        <v>1.96</v>
      </c>
      <c r="M6138" s="32">
        <f t="shared" si="383"/>
        <v>7.0000000000000062E-2</v>
      </c>
      <c r="O6138" s="34">
        <v>40251.604166666664</v>
      </c>
      <c r="P6138" s="33">
        <v>-4.0000000000000036E-2</v>
      </c>
      <c r="Q6138" s="33">
        <v>7.0000000000000062E-2</v>
      </c>
    </row>
    <row r="6139" spans="1:17">
      <c r="A6139">
        <v>2014</v>
      </c>
      <c r="B6139">
        <v>315</v>
      </c>
      <c r="C6139">
        <v>1440</v>
      </c>
      <c r="D6139">
        <v>2700</v>
      </c>
      <c r="E6139" s="33">
        <f t="shared" si="380"/>
        <v>2.7</v>
      </c>
      <c r="F6139" s="32">
        <f t="shared" si="381"/>
        <v>-2.9999999999999805E-2</v>
      </c>
      <c r="H6139">
        <v>2014</v>
      </c>
      <c r="I6139">
        <v>315</v>
      </c>
      <c r="J6139">
        <v>1440</v>
      </c>
      <c r="K6139">
        <v>1990</v>
      </c>
      <c r="L6139" s="33">
        <f t="shared" si="382"/>
        <v>1.99</v>
      </c>
      <c r="M6139" s="32">
        <f t="shared" si="383"/>
        <v>0.10000000000000009</v>
      </c>
      <c r="O6139" s="34">
        <v>40251.611111111109</v>
      </c>
      <c r="P6139" s="33">
        <v>-2.9999999999999805E-2</v>
      </c>
      <c r="Q6139" s="33">
        <v>0.10000000000000009</v>
      </c>
    </row>
    <row r="6140" spans="1:17">
      <c r="A6140">
        <v>2014</v>
      </c>
      <c r="B6140">
        <v>315</v>
      </c>
      <c r="C6140">
        <v>1450</v>
      </c>
      <c r="D6140">
        <v>2720</v>
      </c>
      <c r="E6140" s="33">
        <f t="shared" si="380"/>
        <v>2.72</v>
      </c>
      <c r="F6140" s="32">
        <f t="shared" si="381"/>
        <v>-9.9999999999997868E-3</v>
      </c>
      <c r="H6140">
        <v>2014</v>
      </c>
      <c r="I6140">
        <v>315</v>
      </c>
      <c r="J6140">
        <v>1450</v>
      </c>
      <c r="K6140">
        <v>2020</v>
      </c>
      <c r="L6140" s="33">
        <f t="shared" si="382"/>
        <v>2.02</v>
      </c>
      <c r="M6140" s="32">
        <f t="shared" si="383"/>
        <v>0.13000000000000012</v>
      </c>
      <c r="O6140" s="34">
        <v>40251.618055555555</v>
      </c>
      <c r="P6140" s="33">
        <v>-9.9999999999997868E-3</v>
      </c>
      <c r="Q6140" s="33">
        <v>0.13000000000000012</v>
      </c>
    </row>
    <row r="6141" spans="1:17">
      <c r="A6141">
        <v>2014</v>
      </c>
      <c r="B6141">
        <v>315</v>
      </c>
      <c r="C6141">
        <v>1500</v>
      </c>
      <c r="D6141">
        <v>2740</v>
      </c>
      <c r="E6141" s="33">
        <f t="shared" si="380"/>
        <v>2.74</v>
      </c>
      <c r="F6141" s="32">
        <f t="shared" si="381"/>
        <v>1.0000000000000231E-2</v>
      </c>
      <c r="H6141">
        <v>2014</v>
      </c>
      <c r="I6141">
        <v>315</v>
      </c>
      <c r="J6141">
        <v>1500</v>
      </c>
      <c r="K6141">
        <v>2050</v>
      </c>
      <c r="L6141" s="33">
        <f t="shared" si="382"/>
        <v>2.0499999999999998</v>
      </c>
      <c r="M6141" s="32">
        <f t="shared" si="383"/>
        <v>0.15999999999999992</v>
      </c>
      <c r="O6141" s="34">
        <v>40251.625</v>
      </c>
      <c r="P6141" s="33">
        <v>1.0000000000000231E-2</v>
      </c>
      <c r="Q6141" s="33">
        <v>0.15999999999999992</v>
      </c>
    </row>
    <row r="6142" spans="1:17">
      <c r="A6142">
        <v>2014</v>
      </c>
      <c r="B6142">
        <v>315</v>
      </c>
      <c r="C6142">
        <v>1510</v>
      </c>
      <c r="D6142">
        <v>2750</v>
      </c>
      <c r="E6142" s="33">
        <f t="shared" si="380"/>
        <v>2.75</v>
      </c>
      <c r="F6142" s="32">
        <f t="shared" si="381"/>
        <v>2.0000000000000018E-2</v>
      </c>
      <c r="H6142">
        <v>2014</v>
      </c>
      <c r="I6142">
        <v>315</v>
      </c>
      <c r="J6142">
        <v>1510</v>
      </c>
      <c r="K6142">
        <v>2070</v>
      </c>
      <c r="L6142" s="33">
        <f t="shared" si="382"/>
        <v>2.0699999999999998</v>
      </c>
      <c r="M6142" s="32">
        <f t="shared" si="383"/>
        <v>0.17999999999999994</v>
      </c>
      <c r="O6142" s="34">
        <v>40251.631944444445</v>
      </c>
      <c r="P6142" s="33">
        <v>2.0000000000000018E-2</v>
      </c>
      <c r="Q6142" s="33">
        <v>0.17999999999999994</v>
      </c>
    </row>
    <row r="6143" spans="1:17">
      <c r="A6143">
        <v>2014</v>
      </c>
      <c r="B6143">
        <v>315</v>
      </c>
      <c r="C6143">
        <v>1520</v>
      </c>
      <c r="D6143">
        <v>2770</v>
      </c>
      <c r="E6143" s="33">
        <f t="shared" si="380"/>
        <v>2.77</v>
      </c>
      <c r="F6143" s="32">
        <f t="shared" si="381"/>
        <v>4.0000000000000036E-2</v>
      </c>
      <c r="H6143">
        <v>2014</v>
      </c>
      <c r="I6143">
        <v>315</v>
      </c>
      <c r="J6143">
        <v>1520</v>
      </c>
      <c r="K6143">
        <v>2100</v>
      </c>
      <c r="L6143" s="33">
        <f t="shared" si="382"/>
        <v>2.1</v>
      </c>
      <c r="M6143" s="32">
        <f t="shared" si="383"/>
        <v>0.21000000000000019</v>
      </c>
      <c r="O6143" s="34">
        <v>40251.638888888891</v>
      </c>
      <c r="P6143" s="33">
        <v>4.0000000000000036E-2</v>
      </c>
      <c r="Q6143" s="33">
        <v>0.21000000000000019</v>
      </c>
    </row>
    <row r="6144" spans="1:17">
      <c r="A6144">
        <v>2014</v>
      </c>
      <c r="B6144">
        <v>315</v>
      </c>
      <c r="C6144">
        <v>1530</v>
      </c>
      <c r="D6144">
        <v>2790</v>
      </c>
      <c r="E6144" s="33">
        <f t="shared" si="380"/>
        <v>2.79</v>
      </c>
      <c r="F6144" s="32">
        <f t="shared" si="381"/>
        <v>6.0000000000000053E-2</v>
      </c>
      <c r="H6144">
        <v>2014</v>
      </c>
      <c r="I6144">
        <v>315</v>
      </c>
      <c r="J6144">
        <v>1530</v>
      </c>
      <c r="K6144">
        <v>2130</v>
      </c>
      <c r="L6144" s="33">
        <f t="shared" si="382"/>
        <v>2.13</v>
      </c>
      <c r="M6144" s="32">
        <f t="shared" si="383"/>
        <v>0.24</v>
      </c>
      <c r="O6144" s="34">
        <v>40251.645833333336</v>
      </c>
      <c r="P6144" s="33">
        <v>6.0000000000000053E-2</v>
      </c>
      <c r="Q6144" s="33">
        <v>0.24</v>
      </c>
    </row>
    <row r="6145" spans="1:17">
      <c r="A6145">
        <v>2014</v>
      </c>
      <c r="B6145">
        <v>315</v>
      </c>
      <c r="C6145">
        <v>1540</v>
      </c>
      <c r="D6145">
        <v>2810</v>
      </c>
      <c r="E6145" s="33">
        <f t="shared" si="380"/>
        <v>2.81</v>
      </c>
      <c r="F6145" s="32">
        <f t="shared" si="381"/>
        <v>8.0000000000000071E-2</v>
      </c>
      <c r="H6145">
        <v>2014</v>
      </c>
      <c r="I6145">
        <v>315</v>
      </c>
      <c r="J6145">
        <v>1540</v>
      </c>
      <c r="K6145">
        <v>2150</v>
      </c>
      <c r="L6145" s="33">
        <f t="shared" si="382"/>
        <v>2.15</v>
      </c>
      <c r="M6145" s="32">
        <f t="shared" si="383"/>
        <v>0.26</v>
      </c>
      <c r="O6145" s="34">
        <v>40251.652777777781</v>
      </c>
      <c r="P6145" s="33">
        <v>8.0000000000000071E-2</v>
      </c>
      <c r="Q6145" s="33">
        <v>0.26</v>
      </c>
    </row>
    <row r="6146" spans="1:17">
      <c r="A6146">
        <v>2014</v>
      </c>
      <c r="B6146">
        <v>315</v>
      </c>
      <c r="C6146">
        <v>1550</v>
      </c>
      <c r="D6146">
        <v>2830</v>
      </c>
      <c r="E6146" s="33">
        <f t="shared" si="380"/>
        <v>2.83</v>
      </c>
      <c r="F6146" s="32">
        <f t="shared" si="381"/>
        <v>0.10000000000000009</v>
      </c>
      <c r="H6146">
        <v>2014</v>
      </c>
      <c r="I6146">
        <v>315</v>
      </c>
      <c r="J6146">
        <v>1550</v>
      </c>
      <c r="K6146">
        <v>2180</v>
      </c>
      <c r="L6146" s="33">
        <f t="shared" si="382"/>
        <v>2.1800000000000002</v>
      </c>
      <c r="M6146" s="32">
        <f t="shared" si="383"/>
        <v>0.29000000000000026</v>
      </c>
      <c r="O6146" s="34">
        <v>40251.659722222219</v>
      </c>
      <c r="P6146" s="33">
        <v>0.10000000000000009</v>
      </c>
      <c r="Q6146" s="33">
        <v>0.29000000000000026</v>
      </c>
    </row>
    <row r="6147" spans="1:17">
      <c r="A6147">
        <v>2014</v>
      </c>
      <c r="B6147">
        <v>315</v>
      </c>
      <c r="C6147">
        <v>1600</v>
      </c>
      <c r="D6147">
        <v>2850</v>
      </c>
      <c r="E6147" s="33">
        <f t="shared" si="380"/>
        <v>2.85</v>
      </c>
      <c r="F6147" s="32">
        <f t="shared" si="381"/>
        <v>0.12000000000000011</v>
      </c>
      <c r="H6147">
        <v>2014</v>
      </c>
      <c r="I6147">
        <v>315</v>
      </c>
      <c r="J6147">
        <v>1600</v>
      </c>
      <c r="K6147">
        <v>2200</v>
      </c>
      <c r="L6147" s="33">
        <f t="shared" si="382"/>
        <v>2.2000000000000002</v>
      </c>
      <c r="M6147" s="32">
        <f t="shared" si="383"/>
        <v>0.31000000000000028</v>
      </c>
      <c r="O6147" s="34">
        <v>40251.666666666664</v>
      </c>
      <c r="P6147" s="33">
        <v>0.12000000000000011</v>
      </c>
      <c r="Q6147" s="33">
        <v>0.31000000000000028</v>
      </c>
    </row>
    <row r="6148" spans="1:17">
      <c r="A6148">
        <v>2014</v>
      </c>
      <c r="B6148">
        <v>315</v>
      </c>
      <c r="C6148">
        <v>1610</v>
      </c>
      <c r="D6148">
        <v>2870</v>
      </c>
      <c r="E6148" s="33">
        <f t="shared" ref="E6148:E6211" si="384">ROUND(D6148/1000,2)</f>
        <v>2.87</v>
      </c>
      <c r="F6148" s="32">
        <f t="shared" ref="F6148:F6211" si="385">E6148-E$8499</f>
        <v>0.14000000000000012</v>
      </c>
      <c r="H6148">
        <v>2014</v>
      </c>
      <c r="I6148">
        <v>315</v>
      </c>
      <c r="J6148">
        <v>1610</v>
      </c>
      <c r="K6148">
        <v>2220</v>
      </c>
      <c r="L6148" s="33">
        <f t="shared" ref="L6148:L6211" si="386">ROUND(K6148/1000,2)</f>
        <v>2.2200000000000002</v>
      </c>
      <c r="M6148" s="32">
        <f t="shared" ref="M6148:M6211" si="387">L6148-L$8499</f>
        <v>0.33000000000000029</v>
      </c>
      <c r="O6148" s="34">
        <v>40251.673611111109</v>
      </c>
      <c r="P6148" s="33">
        <v>0.14000000000000012</v>
      </c>
      <c r="Q6148" s="33">
        <v>0.33000000000000029</v>
      </c>
    </row>
    <row r="6149" spans="1:17">
      <c r="A6149">
        <v>2014</v>
      </c>
      <c r="B6149">
        <v>315</v>
      </c>
      <c r="C6149">
        <v>1620</v>
      </c>
      <c r="D6149">
        <v>2890</v>
      </c>
      <c r="E6149" s="33">
        <f t="shared" si="384"/>
        <v>2.89</v>
      </c>
      <c r="F6149" s="32">
        <f t="shared" si="385"/>
        <v>0.16000000000000014</v>
      </c>
      <c r="H6149">
        <v>2014</v>
      </c>
      <c r="I6149">
        <v>315</v>
      </c>
      <c r="J6149">
        <v>1620</v>
      </c>
      <c r="K6149">
        <v>2240</v>
      </c>
      <c r="L6149" s="33">
        <f t="shared" si="386"/>
        <v>2.2400000000000002</v>
      </c>
      <c r="M6149" s="32">
        <f t="shared" si="387"/>
        <v>0.35000000000000031</v>
      </c>
      <c r="O6149" s="34">
        <v>40251.680555555555</v>
      </c>
      <c r="P6149" s="33">
        <v>0.16000000000000014</v>
      </c>
      <c r="Q6149" s="33">
        <v>0.35000000000000031</v>
      </c>
    </row>
    <row r="6150" spans="1:17">
      <c r="A6150">
        <v>2014</v>
      </c>
      <c r="B6150">
        <v>315</v>
      </c>
      <c r="C6150">
        <v>1630</v>
      </c>
      <c r="D6150">
        <v>2910</v>
      </c>
      <c r="E6150" s="33">
        <f t="shared" si="384"/>
        <v>2.91</v>
      </c>
      <c r="F6150" s="32">
        <f t="shared" si="385"/>
        <v>0.18000000000000016</v>
      </c>
      <c r="H6150">
        <v>2014</v>
      </c>
      <c r="I6150">
        <v>315</v>
      </c>
      <c r="J6150">
        <v>1630</v>
      </c>
      <c r="K6150">
        <v>2250</v>
      </c>
      <c r="L6150" s="33">
        <f t="shared" si="386"/>
        <v>2.25</v>
      </c>
      <c r="M6150" s="32">
        <f t="shared" si="387"/>
        <v>0.3600000000000001</v>
      </c>
      <c r="O6150" s="34">
        <v>40251.6875</v>
      </c>
      <c r="P6150" s="33">
        <v>0.18000000000000016</v>
      </c>
      <c r="Q6150" s="33">
        <v>0.3600000000000001</v>
      </c>
    </row>
    <row r="6151" spans="1:17">
      <c r="A6151">
        <v>2014</v>
      </c>
      <c r="B6151">
        <v>315</v>
      </c>
      <c r="C6151">
        <v>1640</v>
      </c>
      <c r="D6151">
        <v>2930</v>
      </c>
      <c r="E6151" s="33">
        <f t="shared" si="384"/>
        <v>2.93</v>
      </c>
      <c r="F6151" s="32">
        <f t="shared" si="385"/>
        <v>0.20000000000000018</v>
      </c>
      <c r="H6151">
        <v>2014</v>
      </c>
      <c r="I6151">
        <v>315</v>
      </c>
      <c r="J6151">
        <v>1640</v>
      </c>
      <c r="K6151">
        <v>2270</v>
      </c>
      <c r="L6151" s="33">
        <f t="shared" si="386"/>
        <v>2.27</v>
      </c>
      <c r="M6151" s="32">
        <f t="shared" si="387"/>
        <v>0.38000000000000012</v>
      </c>
      <c r="O6151" s="34">
        <v>40251.694444444445</v>
      </c>
      <c r="P6151" s="33">
        <v>0.20000000000000018</v>
      </c>
      <c r="Q6151" s="33">
        <v>0.38000000000000012</v>
      </c>
    </row>
    <row r="6152" spans="1:17">
      <c r="A6152">
        <v>2014</v>
      </c>
      <c r="B6152">
        <v>315</v>
      </c>
      <c r="C6152">
        <v>1650</v>
      </c>
      <c r="D6152">
        <v>2950</v>
      </c>
      <c r="E6152" s="33">
        <f t="shared" si="384"/>
        <v>2.95</v>
      </c>
      <c r="F6152" s="32">
        <f t="shared" si="385"/>
        <v>0.2200000000000002</v>
      </c>
      <c r="H6152">
        <v>2014</v>
      </c>
      <c r="I6152">
        <v>315</v>
      </c>
      <c r="J6152">
        <v>1650</v>
      </c>
      <c r="K6152">
        <v>2280</v>
      </c>
      <c r="L6152" s="33">
        <f t="shared" si="386"/>
        <v>2.2799999999999998</v>
      </c>
      <c r="M6152" s="32">
        <f t="shared" si="387"/>
        <v>0.3899999999999999</v>
      </c>
      <c r="O6152" s="34">
        <v>40251.701388888891</v>
      </c>
      <c r="P6152" s="33">
        <v>0.2200000000000002</v>
      </c>
      <c r="Q6152" s="33">
        <v>0.3899999999999999</v>
      </c>
    </row>
    <row r="6153" spans="1:17">
      <c r="A6153">
        <v>2014</v>
      </c>
      <c r="B6153">
        <v>315</v>
      </c>
      <c r="C6153">
        <v>1700</v>
      </c>
      <c r="D6153">
        <v>2980</v>
      </c>
      <c r="E6153" s="33">
        <f t="shared" si="384"/>
        <v>2.98</v>
      </c>
      <c r="F6153" s="32">
        <f t="shared" si="385"/>
        <v>0.25</v>
      </c>
      <c r="H6153">
        <v>2014</v>
      </c>
      <c r="I6153">
        <v>315</v>
      </c>
      <c r="J6153">
        <v>1700</v>
      </c>
      <c r="K6153">
        <v>2280</v>
      </c>
      <c r="L6153" s="33">
        <f t="shared" si="386"/>
        <v>2.2799999999999998</v>
      </c>
      <c r="M6153" s="32">
        <f t="shared" si="387"/>
        <v>0.3899999999999999</v>
      </c>
      <c r="O6153" s="34">
        <v>40251.708333333336</v>
      </c>
      <c r="P6153" s="33">
        <v>0.25</v>
      </c>
      <c r="Q6153" s="33">
        <v>0.3899999999999999</v>
      </c>
    </row>
    <row r="6154" spans="1:17">
      <c r="A6154">
        <v>2014</v>
      </c>
      <c r="B6154">
        <v>315</v>
      </c>
      <c r="C6154">
        <v>1710</v>
      </c>
      <c r="D6154">
        <v>3000</v>
      </c>
      <c r="E6154" s="33">
        <f t="shared" si="384"/>
        <v>3</v>
      </c>
      <c r="F6154" s="32">
        <f t="shared" si="385"/>
        <v>0.27</v>
      </c>
      <c r="H6154">
        <v>2014</v>
      </c>
      <c r="I6154">
        <v>315</v>
      </c>
      <c r="J6154">
        <v>1710</v>
      </c>
      <c r="K6154">
        <v>2290</v>
      </c>
      <c r="L6154" s="33">
        <f t="shared" si="386"/>
        <v>2.29</v>
      </c>
      <c r="M6154" s="32">
        <f t="shared" si="387"/>
        <v>0.40000000000000013</v>
      </c>
      <c r="O6154" s="34">
        <v>40251.715277777781</v>
      </c>
      <c r="P6154" s="33">
        <v>0.27</v>
      </c>
      <c r="Q6154" s="33">
        <v>0.40000000000000013</v>
      </c>
    </row>
    <row r="6155" spans="1:17">
      <c r="A6155">
        <v>2014</v>
      </c>
      <c r="B6155">
        <v>315</v>
      </c>
      <c r="C6155">
        <v>1720</v>
      </c>
      <c r="D6155">
        <v>3010</v>
      </c>
      <c r="E6155" s="33">
        <f t="shared" si="384"/>
        <v>3.01</v>
      </c>
      <c r="F6155" s="32">
        <f t="shared" si="385"/>
        <v>0.2799999999999998</v>
      </c>
      <c r="H6155">
        <v>2014</v>
      </c>
      <c r="I6155">
        <v>315</v>
      </c>
      <c r="J6155">
        <v>1720</v>
      </c>
      <c r="K6155">
        <v>2290</v>
      </c>
      <c r="L6155" s="33">
        <f t="shared" si="386"/>
        <v>2.29</v>
      </c>
      <c r="M6155" s="32">
        <f t="shared" si="387"/>
        <v>0.40000000000000013</v>
      </c>
      <c r="O6155" s="34">
        <v>40251.722222222219</v>
      </c>
      <c r="P6155" s="33">
        <v>0.2799999999999998</v>
      </c>
      <c r="Q6155" s="33">
        <v>0.40000000000000013</v>
      </c>
    </row>
    <row r="6156" spans="1:17">
      <c r="A6156">
        <v>2014</v>
      </c>
      <c r="B6156">
        <v>315</v>
      </c>
      <c r="C6156">
        <v>1730</v>
      </c>
      <c r="D6156">
        <v>3030</v>
      </c>
      <c r="E6156" s="33">
        <f t="shared" si="384"/>
        <v>3.03</v>
      </c>
      <c r="F6156" s="32">
        <f t="shared" si="385"/>
        <v>0.29999999999999982</v>
      </c>
      <c r="H6156">
        <v>2014</v>
      </c>
      <c r="I6156">
        <v>315</v>
      </c>
      <c r="J6156">
        <v>1730</v>
      </c>
      <c r="K6156">
        <v>2290</v>
      </c>
      <c r="L6156" s="33">
        <f t="shared" si="386"/>
        <v>2.29</v>
      </c>
      <c r="M6156" s="32">
        <f t="shared" si="387"/>
        <v>0.40000000000000013</v>
      </c>
      <c r="O6156" s="34">
        <v>40251.729166666664</v>
      </c>
      <c r="P6156" s="33">
        <v>0.29999999999999982</v>
      </c>
      <c r="Q6156" s="33">
        <v>0.40000000000000013</v>
      </c>
    </row>
    <row r="6157" spans="1:17">
      <c r="A6157">
        <v>2014</v>
      </c>
      <c r="B6157">
        <v>315</v>
      </c>
      <c r="C6157">
        <v>1740</v>
      </c>
      <c r="D6157">
        <v>3050</v>
      </c>
      <c r="E6157" s="33">
        <f t="shared" si="384"/>
        <v>3.05</v>
      </c>
      <c r="F6157" s="32">
        <f t="shared" si="385"/>
        <v>0.31999999999999984</v>
      </c>
      <c r="H6157">
        <v>2014</v>
      </c>
      <c r="I6157">
        <v>315</v>
      </c>
      <c r="J6157">
        <v>1740</v>
      </c>
      <c r="K6157">
        <v>2290</v>
      </c>
      <c r="L6157" s="33">
        <f t="shared" si="386"/>
        <v>2.29</v>
      </c>
      <c r="M6157" s="32">
        <f t="shared" si="387"/>
        <v>0.40000000000000013</v>
      </c>
      <c r="O6157" s="34">
        <v>40251.736111111109</v>
      </c>
      <c r="P6157" s="33">
        <v>0.31999999999999984</v>
      </c>
      <c r="Q6157" s="33">
        <v>0.40000000000000013</v>
      </c>
    </row>
    <row r="6158" spans="1:17">
      <c r="A6158">
        <v>2014</v>
      </c>
      <c r="B6158">
        <v>315</v>
      </c>
      <c r="C6158">
        <v>1750</v>
      </c>
      <c r="D6158">
        <v>3060</v>
      </c>
      <c r="E6158" s="33">
        <f t="shared" si="384"/>
        <v>3.06</v>
      </c>
      <c r="F6158" s="32">
        <f t="shared" si="385"/>
        <v>0.33000000000000007</v>
      </c>
      <c r="H6158">
        <v>2014</v>
      </c>
      <c r="I6158">
        <v>315</v>
      </c>
      <c r="J6158">
        <v>1750</v>
      </c>
      <c r="K6158">
        <v>2280</v>
      </c>
      <c r="L6158" s="33">
        <f t="shared" si="386"/>
        <v>2.2799999999999998</v>
      </c>
      <c r="M6158" s="32">
        <f t="shared" si="387"/>
        <v>0.3899999999999999</v>
      </c>
      <c r="O6158" s="34">
        <v>40251.743055555555</v>
      </c>
      <c r="P6158" s="33">
        <v>0.33000000000000007</v>
      </c>
      <c r="Q6158" s="33">
        <v>0.3899999999999999</v>
      </c>
    </row>
    <row r="6159" spans="1:17">
      <c r="A6159">
        <v>2014</v>
      </c>
      <c r="B6159">
        <v>315</v>
      </c>
      <c r="C6159">
        <v>1800</v>
      </c>
      <c r="D6159">
        <v>3070</v>
      </c>
      <c r="E6159" s="33">
        <f t="shared" si="384"/>
        <v>3.07</v>
      </c>
      <c r="F6159" s="32">
        <f t="shared" si="385"/>
        <v>0.33999999999999986</v>
      </c>
      <c r="H6159">
        <v>2014</v>
      </c>
      <c r="I6159">
        <v>315</v>
      </c>
      <c r="J6159">
        <v>1800</v>
      </c>
      <c r="K6159">
        <v>2280</v>
      </c>
      <c r="L6159" s="33">
        <f t="shared" si="386"/>
        <v>2.2799999999999998</v>
      </c>
      <c r="M6159" s="32">
        <f t="shared" si="387"/>
        <v>0.3899999999999999</v>
      </c>
      <c r="O6159" s="34">
        <v>40251.75</v>
      </c>
      <c r="P6159" s="33">
        <v>0.33999999999999986</v>
      </c>
      <c r="Q6159" s="33">
        <v>0.3899999999999999</v>
      </c>
    </row>
    <row r="6160" spans="1:17">
      <c r="A6160">
        <v>2014</v>
      </c>
      <c r="B6160">
        <v>315</v>
      </c>
      <c r="C6160">
        <v>1810</v>
      </c>
      <c r="D6160">
        <v>3080</v>
      </c>
      <c r="E6160" s="33">
        <f t="shared" si="384"/>
        <v>3.08</v>
      </c>
      <c r="F6160" s="32">
        <f t="shared" si="385"/>
        <v>0.35000000000000009</v>
      </c>
      <c r="H6160">
        <v>2014</v>
      </c>
      <c r="I6160">
        <v>315</v>
      </c>
      <c r="J6160">
        <v>1810</v>
      </c>
      <c r="K6160">
        <v>2260</v>
      </c>
      <c r="L6160" s="33">
        <f t="shared" si="386"/>
        <v>2.2599999999999998</v>
      </c>
      <c r="M6160" s="32">
        <f t="shared" si="387"/>
        <v>0.36999999999999988</v>
      </c>
      <c r="O6160" s="34">
        <v>40251.756944444445</v>
      </c>
      <c r="P6160" s="33">
        <v>0.35000000000000009</v>
      </c>
      <c r="Q6160" s="33">
        <v>0.36999999999999988</v>
      </c>
    </row>
    <row r="6161" spans="1:17">
      <c r="A6161">
        <v>2014</v>
      </c>
      <c r="B6161">
        <v>315</v>
      </c>
      <c r="C6161">
        <v>1820</v>
      </c>
      <c r="D6161">
        <v>3080</v>
      </c>
      <c r="E6161" s="33">
        <f t="shared" si="384"/>
        <v>3.08</v>
      </c>
      <c r="F6161" s="32">
        <f t="shared" si="385"/>
        <v>0.35000000000000009</v>
      </c>
      <c r="H6161">
        <v>2014</v>
      </c>
      <c r="I6161">
        <v>315</v>
      </c>
      <c r="J6161">
        <v>1820</v>
      </c>
      <c r="K6161">
        <v>2250</v>
      </c>
      <c r="L6161" s="33">
        <f t="shared" si="386"/>
        <v>2.25</v>
      </c>
      <c r="M6161" s="32">
        <f t="shared" si="387"/>
        <v>0.3600000000000001</v>
      </c>
      <c r="O6161" s="34">
        <v>40251.763888888891</v>
      </c>
      <c r="P6161" s="33">
        <v>0.35000000000000009</v>
      </c>
      <c r="Q6161" s="33">
        <v>0.3600000000000001</v>
      </c>
    </row>
    <row r="6162" spans="1:17">
      <c r="A6162">
        <v>2014</v>
      </c>
      <c r="B6162">
        <v>315</v>
      </c>
      <c r="C6162">
        <v>1830</v>
      </c>
      <c r="D6162">
        <v>3080</v>
      </c>
      <c r="E6162" s="33">
        <f t="shared" si="384"/>
        <v>3.08</v>
      </c>
      <c r="F6162" s="32">
        <f t="shared" si="385"/>
        <v>0.35000000000000009</v>
      </c>
      <c r="H6162">
        <v>2014</v>
      </c>
      <c r="I6162">
        <v>315</v>
      </c>
      <c r="J6162">
        <v>1830</v>
      </c>
      <c r="K6162">
        <v>2230</v>
      </c>
      <c r="L6162" s="33">
        <f t="shared" si="386"/>
        <v>2.23</v>
      </c>
      <c r="M6162" s="32">
        <f t="shared" si="387"/>
        <v>0.34000000000000008</v>
      </c>
      <c r="O6162" s="34">
        <v>40251.770833333336</v>
      </c>
      <c r="P6162" s="33">
        <v>0.35000000000000009</v>
      </c>
      <c r="Q6162" s="33">
        <v>0.34000000000000008</v>
      </c>
    </row>
    <row r="6163" spans="1:17">
      <c r="A6163">
        <v>2014</v>
      </c>
      <c r="B6163">
        <v>315</v>
      </c>
      <c r="C6163">
        <v>1840</v>
      </c>
      <c r="D6163">
        <v>3080</v>
      </c>
      <c r="E6163" s="33">
        <f t="shared" si="384"/>
        <v>3.08</v>
      </c>
      <c r="F6163" s="32">
        <f t="shared" si="385"/>
        <v>0.35000000000000009</v>
      </c>
      <c r="H6163">
        <v>2014</v>
      </c>
      <c r="I6163">
        <v>315</v>
      </c>
      <c r="J6163">
        <v>1840</v>
      </c>
      <c r="K6163">
        <v>2220</v>
      </c>
      <c r="L6163" s="33">
        <f t="shared" si="386"/>
        <v>2.2200000000000002</v>
      </c>
      <c r="M6163" s="32">
        <f t="shared" si="387"/>
        <v>0.33000000000000029</v>
      </c>
      <c r="O6163" s="34">
        <v>40251.777777777781</v>
      </c>
      <c r="P6163" s="33">
        <v>0.35000000000000009</v>
      </c>
      <c r="Q6163" s="33">
        <v>0.33000000000000029</v>
      </c>
    </row>
    <row r="6164" spans="1:17">
      <c r="A6164">
        <v>2014</v>
      </c>
      <c r="B6164">
        <v>315</v>
      </c>
      <c r="C6164">
        <v>1850</v>
      </c>
      <c r="D6164">
        <v>3080</v>
      </c>
      <c r="E6164" s="33">
        <f t="shared" si="384"/>
        <v>3.08</v>
      </c>
      <c r="F6164" s="32">
        <f t="shared" si="385"/>
        <v>0.35000000000000009</v>
      </c>
      <c r="H6164">
        <v>2014</v>
      </c>
      <c r="I6164">
        <v>315</v>
      </c>
      <c r="J6164">
        <v>1850</v>
      </c>
      <c r="K6164">
        <v>2200</v>
      </c>
      <c r="L6164" s="33">
        <f t="shared" si="386"/>
        <v>2.2000000000000002</v>
      </c>
      <c r="M6164" s="32">
        <f t="shared" si="387"/>
        <v>0.31000000000000028</v>
      </c>
      <c r="O6164" s="34">
        <v>40251.784722222219</v>
      </c>
      <c r="P6164" s="33">
        <v>0.35000000000000009</v>
      </c>
      <c r="Q6164" s="33">
        <v>0.31000000000000028</v>
      </c>
    </row>
    <row r="6165" spans="1:17">
      <c r="A6165">
        <v>2014</v>
      </c>
      <c r="B6165">
        <v>315</v>
      </c>
      <c r="C6165">
        <v>1900</v>
      </c>
      <c r="D6165">
        <v>3070</v>
      </c>
      <c r="E6165" s="33">
        <f t="shared" si="384"/>
        <v>3.07</v>
      </c>
      <c r="F6165" s="32">
        <f t="shared" si="385"/>
        <v>0.33999999999999986</v>
      </c>
      <c r="H6165">
        <v>2014</v>
      </c>
      <c r="I6165">
        <v>315</v>
      </c>
      <c r="J6165">
        <v>1900</v>
      </c>
      <c r="K6165">
        <v>2180</v>
      </c>
      <c r="L6165" s="33">
        <f t="shared" si="386"/>
        <v>2.1800000000000002</v>
      </c>
      <c r="M6165" s="32">
        <f t="shared" si="387"/>
        <v>0.29000000000000026</v>
      </c>
      <c r="O6165" s="34">
        <v>40251.791666666664</v>
      </c>
      <c r="P6165" s="33">
        <v>0.33999999999999986</v>
      </c>
      <c r="Q6165" s="33">
        <v>0.29000000000000026</v>
      </c>
    </row>
    <row r="6166" spans="1:17">
      <c r="A6166">
        <v>2014</v>
      </c>
      <c r="B6166">
        <v>315</v>
      </c>
      <c r="C6166">
        <v>1910</v>
      </c>
      <c r="D6166">
        <v>3060</v>
      </c>
      <c r="E6166" s="33">
        <f t="shared" si="384"/>
        <v>3.06</v>
      </c>
      <c r="F6166" s="32">
        <f t="shared" si="385"/>
        <v>0.33000000000000007</v>
      </c>
      <c r="H6166">
        <v>2014</v>
      </c>
      <c r="I6166">
        <v>315</v>
      </c>
      <c r="J6166">
        <v>1910</v>
      </c>
      <c r="K6166">
        <v>2150</v>
      </c>
      <c r="L6166" s="33">
        <f t="shared" si="386"/>
        <v>2.15</v>
      </c>
      <c r="M6166" s="32">
        <f t="shared" si="387"/>
        <v>0.26</v>
      </c>
      <c r="O6166" s="34">
        <v>40251.798611111109</v>
      </c>
      <c r="P6166" s="33">
        <v>0.33000000000000007</v>
      </c>
      <c r="Q6166" s="33">
        <v>0.26</v>
      </c>
    </row>
    <row r="6167" spans="1:17">
      <c r="A6167">
        <v>2014</v>
      </c>
      <c r="B6167">
        <v>315</v>
      </c>
      <c r="C6167">
        <v>1920</v>
      </c>
      <c r="D6167">
        <v>3050</v>
      </c>
      <c r="E6167" s="33">
        <f t="shared" si="384"/>
        <v>3.05</v>
      </c>
      <c r="F6167" s="32">
        <f t="shared" si="385"/>
        <v>0.31999999999999984</v>
      </c>
      <c r="H6167">
        <v>2014</v>
      </c>
      <c r="I6167">
        <v>315</v>
      </c>
      <c r="J6167">
        <v>1920</v>
      </c>
      <c r="K6167">
        <v>2130</v>
      </c>
      <c r="L6167" s="33">
        <f t="shared" si="386"/>
        <v>2.13</v>
      </c>
      <c r="M6167" s="32">
        <f t="shared" si="387"/>
        <v>0.24</v>
      </c>
      <c r="O6167" s="34">
        <v>40251.805555555555</v>
      </c>
      <c r="P6167" s="33">
        <v>0.31999999999999984</v>
      </c>
      <c r="Q6167" s="33">
        <v>0.24</v>
      </c>
    </row>
    <row r="6168" spans="1:17">
      <c r="A6168">
        <v>2014</v>
      </c>
      <c r="B6168">
        <v>315</v>
      </c>
      <c r="C6168">
        <v>1930</v>
      </c>
      <c r="D6168">
        <v>3040</v>
      </c>
      <c r="E6168" s="33">
        <f t="shared" si="384"/>
        <v>3.04</v>
      </c>
      <c r="F6168" s="32">
        <f t="shared" si="385"/>
        <v>0.31000000000000005</v>
      </c>
      <c r="H6168">
        <v>2014</v>
      </c>
      <c r="I6168">
        <v>315</v>
      </c>
      <c r="J6168">
        <v>1930</v>
      </c>
      <c r="K6168">
        <v>2110</v>
      </c>
      <c r="L6168" s="33">
        <f t="shared" si="386"/>
        <v>2.11</v>
      </c>
      <c r="M6168" s="32">
        <f t="shared" si="387"/>
        <v>0.21999999999999997</v>
      </c>
      <c r="O6168" s="34">
        <v>40251.8125</v>
      </c>
      <c r="P6168" s="33">
        <v>0.31000000000000005</v>
      </c>
      <c r="Q6168" s="33">
        <v>0.21999999999999997</v>
      </c>
    </row>
    <row r="6169" spans="1:17">
      <c r="A6169">
        <v>2014</v>
      </c>
      <c r="B6169">
        <v>315</v>
      </c>
      <c r="C6169">
        <v>1940</v>
      </c>
      <c r="D6169">
        <v>3030</v>
      </c>
      <c r="E6169" s="33">
        <f t="shared" si="384"/>
        <v>3.03</v>
      </c>
      <c r="F6169" s="32">
        <f t="shared" si="385"/>
        <v>0.29999999999999982</v>
      </c>
      <c r="H6169">
        <v>2014</v>
      </c>
      <c r="I6169">
        <v>315</v>
      </c>
      <c r="J6169">
        <v>1940</v>
      </c>
      <c r="K6169">
        <v>2080</v>
      </c>
      <c r="L6169" s="33">
        <f t="shared" si="386"/>
        <v>2.08</v>
      </c>
      <c r="M6169" s="32">
        <f t="shared" si="387"/>
        <v>0.19000000000000017</v>
      </c>
      <c r="O6169" s="34">
        <v>40251.819444444445</v>
      </c>
      <c r="P6169" s="33">
        <v>0.29999999999999982</v>
      </c>
      <c r="Q6169" s="33">
        <v>0.19000000000000017</v>
      </c>
    </row>
    <row r="6170" spans="1:17">
      <c r="A6170">
        <v>2014</v>
      </c>
      <c r="B6170">
        <v>315</v>
      </c>
      <c r="C6170">
        <v>1950</v>
      </c>
      <c r="D6170">
        <v>3010</v>
      </c>
      <c r="E6170" s="33">
        <f t="shared" si="384"/>
        <v>3.01</v>
      </c>
      <c r="F6170" s="32">
        <f t="shared" si="385"/>
        <v>0.2799999999999998</v>
      </c>
      <c r="H6170">
        <v>2014</v>
      </c>
      <c r="I6170">
        <v>315</v>
      </c>
      <c r="J6170">
        <v>1950</v>
      </c>
      <c r="K6170">
        <v>2060</v>
      </c>
      <c r="L6170" s="33">
        <f t="shared" si="386"/>
        <v>2.06</v>
      </c>
      <c r="M6170" s="32">
        <f t="shared" si="387"/>
        <v>0.17000000000000015</v>
      </c>
      <c r="O6170" s="34">
        <v>40251.826388888891</v>
      </c>
      <c r="P6170" s="33">
        <v>0.2799999999999998</v>
      </c>
      <c r="Q6170" s="33">
        <v>0.17000000000000015</v>
      </c>
    </row>
    <row r="6171" spans="1:17">
      <c r="A6171">
        <v>2014</v>
      </c>
      <c r="B6171">
        <v>315</v>
      </c>
      <c r="C6171">
        <v>2000</v>
      </c>
      <c r="D6171">
        <v>3000</v>
      </c>
      <c r="E6171" s="33">
        <f t="shared" si="384"/>
        <v>3</v>
      </c>
      <c r="F6171" s="32">
        <f t="shared" si="385"/>
        <v>0.27</v>
      </c>
      <c r="H6171">
        <v>2014</v>
      </c>
      <c r="I6171">
        <v>315</v>
      </c>
      <c r="J6171">
        <v>2000</v>
      </c>
      <c r="K6171">
        <v>2030</v>
      </c>
      <c r="L6171" s="33">
        <f t="shared" si="386"/>
        <v>2.0299999999999998</v>
      </c>
      <c r="M6171" s="32">
        <f t="shared" si="387"/>
        <v>0.1399999999999999</v>
      </c>
      <c r="O6171" s="34">
        <v>40251.833333333336</v>
      </c>
      <c r="P6171" s="33">
        <v>0.27</v>
      </c>
      <c r="Q6171" s="33">
        <v>0.1399999999999999</v>
      </c>
    </row>
    <row r="6172" spans="1:17">
      <c r="A6172">
        <v>2014</v>
      </c>
      <c r="B6172">
        <v>315</v>
      </c>
      <c r="C6172">
        <v>2010</v>
      </c>
      <c r="D6172">
        <v>2990</v>
      </c>
      <c r="E6172" s="33">
        <f t="shared" si="384"/>
        <v>2.99</v>
      </c>
      <c r="F6172" s="32">
        <f t="shared" si="385"/>
        <v>0.26000000000000023</v>
      </c>
      <c r="H6172">
        <v>2014</v>
      </c>
      <c r="I6172">
        <v>315</v>
      </c>
      <c r="J6172">
        <v>2010</v>
      </c>
      <c r="K6172">
        <v>2010</v>
      </c>
      <c r="L6172" s="33">
        <f t="shared" si="386"/>
        <v>2.0099999999999998</v>
      </c>
      <c r="M6172" s="32">
        <f t="shared" si="387"/>
        <v>0.11999999999999988</v>
      </c>
      <c r="O6172" s="34">
        <v>40251.840277777781</v>
      </c>
      <c r="P6172" s="33">
        <v>0.26000000000000023</v>
      </c>
      <c r="Q6172" s="33">
        <v>0.11999999999999988</v>
      </c>
    </row>
    <row r="6173" spans="1:17">
      <c r="A6173">
        <v>2014</v>
      </c>
      <c r="B6173">
        <v>315</v>
      </c>
      <c r="C6173">
        <v>2020</v>
      </c>
      <c r="D6173">
        <v>2980</v>
      </c>
      <c r="E6173" s="33">
        <f t="shared" si="384"/>
        <v>2.98</v>
      </c>
      <c r="F6173" s="32">
        <f t="shared" si="385"/>
        <v>0.25</v>
      </c>
      <c r="H6173">
        <v>2014</v>
      </c>
      <c r="I6173">
        <v>315</v>
      </c>
      <c r="J6173">
        <v>2020</v>
      </c>
      <c r="K6173">
        <v>1990</v>
      </c>
      <c r="L6173" s="33">
        <f t="shared" si="386"/>
        <v>1.99</v>
      </c>
      <c r="M6173" s="32">
        <f t="shared" si="387"/>
        <v>0.10000000000000009</v>
      </c>
      <c r="O6173" s="34">
        <v>40251.847222222219</v>
      </c>
      <c r="P6173" s="33">
        <v>0.25</v>
      </c>
      <c r="Q6173" s="33">
        <v>0.10000000000000009</v>
      </c>
    </row>
    <row r="6174" spans="1:17">
      <c r="A6174">
        <v>2014</v>
      </c>
      <c r="B6174">
        <v>315</v>
      </c>
      <c r="C6174">
        <v>2030</v>
      </c>
      <c r="D6174">
        <v>2960</v>
      </c>
      <c r="E6174" s="33">
        <f t="shared" si="384"/>
        <v>2.96</v>
      </c>
      <c r="F6174" s="32">
        <f t="shared" si="385"/>
        <v>0.22999999999999998</v>
      </c>
      <c r="H6174">
        <v>2014</v>
      </c>
      <c r="I6174">
        <v>315</v>
      </c>
      <c r="J6174">
        <v>2030</v>
      </c>
      <c r="K6174">
        <v>1960</v>
      </c>
      <c r="L6174" s="33">
        <f t="shared" si="386"/>
        <v>1.96</v>
      </c>
      <c r="M6174" s="32">
        <f t="shared" si="387"/>
        <v>7.0000000000000062E-2</v>
      </c>
      <c r="O6174" s="34">
        <v>40251.854166666664</v>
      </c>
      <c r="P6174" s="33">
        <v>0.22999999999999998</v>
      </c>
      <c r="Q6174" s="33">
        <v>7.0000000000000062E-2</v>
      </c>
    </row>
    <row r="6175" spans="1:17">
      <c r="A6175">
        <v>2014</v>
      </c>
      <c r="B6175">
        <v>315</v>
      </c>
      <c r="C6175">
        <v>2040</v>
      </c>
      <c r="D6175">
        <v>2950</v>
      </c>
      <c r="E6175" s="33">
        <f t="shared" si="384"/>
        <v>2.95</v>
      </c>
      <c r="F6175" s="32">
        <f t="shared" si="385"/>
        <v>0.2200000000000002</v>
      </c>
      <c r="H6175">
        <v>2014</v>
      </c>
      <c r="I6175">
        <v>315</v>
      </c>
      <c r="J6175">
        <v>2040</v>
      </c>
      <c r="K6175">
        <v>1940</v>
      </c>
      <c r="L6175" s="33">
        <f t="shared" si="386"/>
        <v>1.94</v>
      </c>
      <c r="M6175" s="32">
        <f t="shared" si="387"/>
        <v>5.0000000000000044E-2</v>
      </c>
      <c r="O6175" s="34">
        <v>40251.861111111109</v>
      </c>
      <c r="P6175" s="33">
        <v>0.2200000000000002</v>
      </c>
      <c r="Q6175" s="33">
        <v>5.0000000000000044E-2</v>
      </c>
    </row>
    <row r="6176" spans="1:17">
      <c r="A6176">
        <v>2014</v>
      </c>
      <c r="B6176">
        <v>315</v>
      </c>
      <c r="C6176">
        <v>2050</v>
      </c>
      <c r="D6176">
        <v>2940</v>
      </c>
      <c r="E6176" s="33">
        <f t="shared" si="384"/>
        <v>2.94</v>
      </c>
      <c r="F6176" s="32">
        <f t="shared" si="385"/>
        <v>0.20999999999999996</v>
      </c>
      <c r="H6176">
        <v>2014</v>
      </c>
      <c r="I6176">
        <v>315</v>
      </c>
      <c r="J6176">
        <v>2050</v>
      </c>
      <c r="K6176">
        <v>1920</v>
      </c>
      <c r="L6176" s="33">
        <f t="shared" si="386"/>
        <v>1.92</v>
      </c>
      <c r="M6176" s="32">
        <f t="shared" si="387"/>
        <v>3.0000000000000027E-2</v>
      </c>
      <c r="O6176" s="34">
        <v>40251.868055555555</v>
      </c>
      <c r="P6176" s="33">
        <v>0.20999999999999996</v>
      </c>
      <c r="Q6176" s="33">
        <v>3.0000000000000027E-2</v>
      </c>
    </row>
    <row r="6177" spans="1:17">
      <c r="A6177">
        <v>2014</v>
      </c>
      <c r="B6177">
        <v>315</v>
      </c>
      <c r="C6177">
        <v>2100</v>
      </c>
      <c r="D6177">
        <v>2940</v>
      </c>
      <c r="E6177" s="33">
        <f t="shared" si="384"/>
        <v>2.94</v>
      </c>
      <c r="F6177" s="32">
        <f t="shared" si="385"/>
        <v>0.20999999999999996</v>
      </c>
      <c r="H6177">
        <v>2014</v>
      </c>
      <c r="I6177">
        <v>315</v>
      </c>
      <c r="J6177">
        <v>2100</v>
      </c>
      <c r="K6177">
        <v>1900</v>
      </c>
      <c r="L6177" s="33">
        <f t="shared" si="386"/>
        <v>1.9</v>
      </c>
      <c r="M6177" s="32">
        <f t="shared" si="387"/>
        <v>1.0000000000000009E-2</v>
      </c>
      <c r="O6177" s="34">
        <v>40251.875</v>
      </c>
      <c r="P6177" s="33">
        <v>0.20999999999999996</v>
      </c>
      <c r="Q6177" s="33">
        <v>1.0000000000000009E-2</v>
      </c>
    </row>
    <row r="6178" spans="1:17">
      <c r="A6178">
        <v>2014</v>
      </c>
      <c r="B6178">
        <v>315</v>
      </c>
      <c r="C6178">
        <v>2110</v>
      </c>
      <c r="D6178">
        <v>2930</v>
      </c>
      <c r="E6178" s="33">
        <f t="shared" si="384"/>
        <v>2.93</v>
      </c>
      <c r="F6178" s="32">
        <f t="shared" si="385"/>
        <v>0.20000000000000018</v>
      </c>
      <c r="H6178">
        <v>2014</v>
      </c>
      <c r="I6178">
        <v>315</v>
      </c>
      <c r="J6178">
        <v>2110</v>
      </c>
      <c r="K6178">
        <v>1880</v>
      </c>
      <c r="L6178" s="33">
        <f t="shared" si="386"/>
        <v>1.88</v>
      </c>
      <c r="M6178" s="32">
        <f t="shared" si="387"/>
        <v>-1.0000000000000009E-2</v>
      </c>
      <c r="O6178" s="34">
        <v>40251.881944444445</v>
      </c>
      <c r="P6178" s="33">
        <v>0.20000000000000018</v>
      </c>
      <c r="Q6178" s="33">
        <v>-1.0000000000000009E-2</v>
      </c>
    </row>
    <row r="6179" spans="1:17">
      <c r="A6179">
        <v>2014</v>
      </c>
      <c r="B6179">
        <v>315</v>
      </c>
      <c r="C6179">
        <v>2120</v>
      </c>
      <c r="D6179">
        <v>2920</v>
      </c>
      <c r="E6179" s="33">
        <f t="shared" si="384"/>
        <v>2.92</v>
      </c>
      <c r="F6179" s="32">
        <f t="shared" si="385"/>
        <v>0.18999999999999995</v>
      </c>
      <c r="H6179">
        <v>2014</v>
      </c>
      <c r="I6179">
        <v>315</v>
      </c>
      <c r="J6179">
        <v>2120</v>
      </c>
      <c r="K6179">
        <v>1860</v>
      </c>
      <c r="L6179" s="33">
        <f t="shared" si="386"/>
        <v>1.86</v>
      </c>
      <c r="M6179" s="32">
        <f t="shared" si="387"/>
        <v>-2.9999999999999805E-2</v>
      </c>
      <c r="O6179" s="34">
        <v>40251.888888888891</v>
      </c>
      <c r="P6179" s="33">
        <v>0.18999999999999995</v>
      </c>
      <c r="Q6179" s="33">
        <v>-2.9999999999999805E-2</v>
      </c>
    </row>
    <row r="6180" spans="1:17">
      <c r="A6180">
        <v>2014</v>
      </c>
      <c r="B6180">
        <v>315</v>
      </c>
      <c r="C6180">
        <v>2130</v>
      </c>
      <c r="D6180">
        <v>2920</v>
      </c>
      <c r="E6180" s="33">
        <f t="shared" si="384"/>
        <v>2.92</v>
      </c>
      <c r="F6180" s="32">
        <f t="shared" si="385"/>
        <v>0.18999999999999995</v>
      </c>
      <c r="H6180">
        <v>2014</v>
      </c>
      <c r="I6180">
        <v>315</v>
      </c>
      <c r="J6180">
        <v>2130</v>
      </c>
      <c r="K6180">
        <v>1840</v>
      </c>
      <c r="L6180" s="33">
        <f t="shared" si="386"/>
        <v>1.84</v>
      </c>
      <c r="M6180" s="32">
        <f t="shared" si="387"/>
        <v>-4.9999999999999822E-2</v>
      </c>
      <c r="O6180" s="34">
        <v>40251.895833333336</v>
      </c>
      <c r="P6180" s="33">
        <v>0.18999999999999995</v>
      </c>
      <c r="Q6180" s="33">
        <v>-4.9999999999999822E-2</v>
      </c>
    </row>
    <row r="6181" spans="1:17">
      <c r="A6181">
        <v>2014</v>
      </c>
      <c r="B6181">
        <v>315</v>
      </c>
      <c r="C6181">
        <v>2140</v>
      </c>
      <c r="D6181">
        <v>2910</v>
      </c>
      <c r="E6181" s="33">
        <f t="shared" si="384"/>
        <v>2.91</v>
      </c>
      <c r="F6181" s="32">
        <f t="shared" si="385"/>
        <v>0.18000000000000016</v>
      </c>
      <c r="H6181">
        <v>2014</v>
      </c>
      <c r="I6181">
        <v>315</v>
      </c>
      <c r="J6181">
        <v>2140</v>
      </c>
      <c r="K6181">
        <v>1820</v>
      </c>
      <c r="L6181" s="33">
        <f t="shared" si="386"/>
        <v>1.82</v>
      </c>
      <c r="M6181" s="32">
        <f t="shared" si="387"/>
        <v>-6.999999999999984E-2</v>
      </c>
      <c r="O6181" s="34">
        <v>40251.902777777781</v>
      </c>
      <c r="P6181" s="33">
        <v>0.18000000000000016</v>
      </c>
      <c r="Q6181" s="33">
        <v>-6.999999999999984E-2</v>
      </c>
    </row>
    <row r="6182" spans="1:17">
      <c r="A6182">
        <v>2014</v>
      </c>
      <c r="B6182">
        <v>315</v>
      </c>
      <c r="C6182">
        <v>2150</v>
      </c>
      <c r="D6182">
        <v>2900</v>
      </c>
      <c r="E6182" s="33">
        <f t="shared" si="384"/>
        <v>2.9</v>
      </c>
      <c r="F6182" s="32">
        <f t="shared" si="385"/>
        <v>0.16999999999999993</v>
      </c>
      <c r="H6182">
        <v>2014</v>
      </c>
      <c r="I6182">
        <v>315</v>
      </c>
      <c r="J6182">
        <v>2150</v>
      </c>
      <c r="K6182">
        <v>1810</v>
      </c>
      <c r="L6182" s="33">
        <f t="shared" si="386"/>
        <v>1.81</v>
      </c>
      <c r="M6182" s="32">
        <f t="shared" si="387"/>
        <v>-7.9999999999999849E-2</v>
      </c>
      <c r="O6182" s="34">
        <v>40251.909722222219</v>
      </c>
      <c r="P6182" s="33">
        <v>0.16999999999999993</v>
      </c>
      <c r="Q6182" s="33">
        <v>-7.9999999999999849E-2</v>
      </c>
    </row>
    <row r="6183" spans="1:17">
      <c r="A6183">
        <v>2014</v>
      </c>
      <c r="B6183">
        <v>315</v>
      </c>
      <c r="C6183">
        <v>2200</v>
      </c>
      <c r="D6183">
        <v>2900</v>
      </c>
      <c r="E6183" s="33">
        <f t="shared" si="384"/>
        <v>2.9</v>
      </c>
      <c r="F6183" s="32">
        <f t="shared" si="385"/>
        <v>0.16999999999999993</v>
      </c>
      <c r="H6183">
        <v>2014</v>
      </c>
      <c r="I6183">
        <v>315</v>
      </c>
      <c r="J6183">
        <v>2200</v>
      </c>
      <c r="K6183">
        <v>1790</v>
      </c>
      <c r="L6183" s="33">
        <f t="shared" si="386"/>
        <v>1.79</v>
      </c>
      <c r="M6183" s="32">
        <f t="shared" si="387"/>
        <v>-9.9999999999999867E-2</v>
      </c>
      <c r="O6183" s="34">
        <v>40251.916666666664</v>
      </c>
      <c r="P6183" s="33">
        <v>0.16999999999999993</v>
      </c>
      <c r="Q6183" s="33">
        <v>-9.9999999999999867E-2</v>
      </c>
    </row>
    <row r="6184" spans="1:17">
      <c r="A6184">
        <v>2014</v>
      </c>
      <c r="B6184">
        <v>315</v>
      </c>
      <c r="C6184">
        <v>2210</v>
      </c>
      <c r="D6184">
        <v>2890</v>
      </c>
      <c r="E6184" s="33">
        <f t="shared" si="384"/>
        <v>2.89</v>
      </c>
      <c r="F6184" s="32">
        <f t="shared" si="385"/>
        <v>0.16000000000000014</v>
      </c>
      <c r="H6184">
        <v>2014</v>
      </c>
      <c r="I6184">
        <v>315</v>
      </c>
      <c r="J6184">
        <v>2210</v>
      </c>
      <c r="K6184">
        <v>1780</v>
      </c>
      <c r="L6184" s="33">
        <f t="shared" si="386"/>
        <v>1.78</v>
      </c>
      <c r="M6184" s="32">
        <f t="shared" si="387"/>
        <v>-0.10999999999999988</v>
      </c>
      <c r="O6184" s="34">
        <v>40251.923611111109</v>
      </c>
      <c r="P6184" s="33">
        <v>0.16000000000000014</v>
      </c>
      <c r="Q6184" s="33">
        <v>-0.10999999999999988</v>
      </c>
    </row>
    <row r="6185" spans="1:17">
      <c r="A6185">
        <v>2014</v>
      </c>
      <c r="B6185">
        <v>315</v>
      </c>
      <c r="C6185">
        <v>2220</v>
      </c>
      <c r="D6185">
        <v>2880</v>
      </c>
      <c r="E6185" s="33">
        <f t="shared" si="384"/>
        <v>2.88</v>
      </c>
      <c r="F6185" s="32">
        <f t="shared" si="385"/>
        <v>0.14999999999999991</v>
      </c>
      <c r="H6185">
        <v>2014</v>
      </c>
      <c r="I6185">
        <v>315</v>
      </c>
      <c r="J6185">
        <v>2220</v>
      </c>
      <c r="K6185">
        <v>1760</v>
      </c>
      <c r="L6185" s="33">
        <f t="shared" si="386"/>
        <v>1.76</v>
      </c>
      <c r="M6185" s="32">
        <f t="shared" si="387"/>
        <v>-0.12999999999999989</v>
      </c>
      <c r="O6185" s="34">
        <v>40251.930555555555</v>
      </c>
      <c r="P6185" s="33">
        <v>0.14999999999999991</v>
      </c>
      <c r="Q6185" s="33">
        <v>-0.12999999999999989</v>
      </c>
    </row>
    <row r="6186" spans="1:17">
      <c r="A6186">
        <v>2014</v>
      </c>
      <c r="B6186">
        <v>315</v>
      </c>
      <c r="C6186">
        <v>2230</v>
      </c>
      <c r="D6186">
        <v>2870</v>
      </c>
      <c r="E6186" s="33">
        <f t="shared" si="384"/>
        <v>2.87</v>
      </c>
      <c r="F6186" s="32">
        <f t="shared" si="385"/>
        <v>0.14000000000000012</v>
      </c>
      <c r="H6186">
        <v>2014</v>
      </c>
      <c r="I6186">
        <v>315</v>
      </c>
      <c r="J6186">
        <v>2230</v>
      </c>
      <c r="K6186">
        <v>1750</v>
      </c>
      <c r="L6186" s="33">
        <f t="shared" si="386"/>
        <v>1.75</v>
      </c>
      <c r="M6186" s="32">
        <f t="shared" si="387"/>
        <v>-0.1399999999999999</v>
      </c>
      <c r="O6186" s="34">
        <v>40251.9375</v>
      </c>
      <c r="P6186" s="33">
        <v>0.14000000000000012</v>
      </c>
      <c r="Q6186" s="33">
        <v>-0.1399999999999999</v>
      </c>
    </row>
    <row r="6187" spans="1:17">
      <c r="A6187">
        <v>2014</v>
      </c>
      <c r="B6187">
        <v>315</v>
      </c>
      <c r="C6187">
        <v>2240</v>
      </c>
      <c r="D6187">
        <v>2850</v>
      </c>
      <c r="E6187" s="33">
        <f t="shared" si="384"/>
        <v>2.85</v>
      </c>
      <c r="F6187" s="32">
        <f t="shared" si="385"/>
        <v>0.12000000000000011</v>
      </c>
      <c r="H6187">
        <v>2014</v>
      </c>
      <c r="I6187">
        <v>315</v>
      </c>
      <c r="J6187">
        <v>2240</v>
      </c>
      <c r="K6187">
        <v>1730</v>
      </c>
      <c r="L6187" s="33">
        <f t="shared" si="386"/>
        <v>1.73</v>
      </c>
      <c r="M6187" s="32">
        <f t="shared" si="387"/>
        <v>-0.15999999999999992</v>
      </c>
      <c r="O6187" s="34">
        <v>40251.944444444445</v>
      </c>
      <c r="P6187" s="33">
        <v>0.12000000000000011</v>
      </c>
      <c r="Q6187" s="33">
        <v>-0.15999999999999992</v>
      </c>
    </row>
    <row r="6188" spans="1:17">
      <c r="A6188">
        <v>2014</v>
      </c>
      <c r="B6188">
        <v>315</v>
      </c>
      <c r="C6188">
        <v>2250</v>
      </c>
      <c r="D6188">
        <v>2840</v>
      </c>
      <c r="E6188" s="33">
        <f t="shared" si="384"/>
        <v>2.84</v>
      </c>
      <c r="F6188" s="32">
        <f t="shared" si="385"/>
        <v>0.10999999999999988</v>
      </c>
      <c r="H6188">
        <v>2014</v>
      </c>
      <c r="I6188">
        <v>315</v>
      </c>
      <c r="J6188">
        <v>2250</v>
      </c>
      <c r="K6188">
        <v>1720</v>
      </c>
      <c r="L6188" s="33">
        <f t="shared" si="386"/>
        <v>1.72</v>
      </c>
      <c r="M6188" s="32">
        <f t="shared" si="387"/>
        <v>-0.16999999999999993</v>
      </c>
      <c r="O6188" s="34">
        <v>40251.951388888891</v>
      </c>
      <c r="P6188" s="33">
        <v>0.10999999999999988</v>
      </c>
      <c r="Q6188" s="33">
        <v>-0.16999999999999993</v>
      </c>
    </row>
    <row r="6189" spans="1:17">
      <c r="A6189">
        <v>2014</v>
      </c>
      <c r="B6189">
        <v>315</v>
      </c>
      <c r="C6189">
        <v>2300</v>
      </c>
      <c r="D6189">
        <v>2820</v>
      </c>
      <c r="E6189" s="33">
        <f t="shared" si="384"/>
        <v>2.82</v>
      </c>
      <c r="F6189" s="32">
        <f t="shared" si="385"/>
        <v>8.9999999999999858E-2</v>
      </c>
      <c r="H6189">
        <v>2014</v>
      </c>
      <c r="I6189">
        <v>315</v>
      </c>
      <c r="J6189">
        <v>2300</v>
      </c>
      <c r="K6189">
        <v>1710</v>
      </c>
      <c r="L6189" s="33">
        <f t="shared" si="386"/>
        <v>1.71</v>
      </c>
      <c r="M6189" s="32">
        <f t="shared" si="387"/>
        <v>-0.17999999999999994</v>
      </c>
      <c r="O6189" s="34">
        <v>40251.958333333336</v>
      </c>
      <c r="P6189" s="33">
        <v>8.9999999999999858E-2</v>
      </c>
      <c r="Q6189" s="33">
        <v>-0.17999999999999994</v>
      </c>
    </row>
    <row r="6190" spans="1:17">
      <c r="A6190">
        <v>2014</v>
      </c>
      <c r="B6190">
        <v>315</v>
      </c>
      <c r="C6190">
        <v>2310</v>
      </c>
      <c r="D6190">
        <v>2810</v>
      </c>
      <c r="E6190" s="33">
        <f t="shared" si="384"/>
        <v>2.81</v>
      </c>
      <c r="F6190" s="32">
        <f t="shared" si="385"/>
        <v>8.0000000000000071E-2</v>
      </c>
      <c r="H6190">
        <v>2014</v>
      </c>
      <c r="I6190">
        <v>315</v>
      </c>
      <c r="J6190">
        <v>2310</v>
      </c>
      <c r="K6190">
        <v>1700</v>
      </c>
      <c r="L6190" s="33">
        <f t="shared" si="386"/>
        <v>1.7</v>
      </c>
      <c r="M6190" s="32">
        <f t="shared" si="387"/>
        <v>-0.18999999999999995</v>
      </c>
      <c r="O6190" s="34">
        <v>40251.965277777781</v>
      </c>
      <c r="P6190" s="33">
        <v>8.0000000000000071E-2</v>
      </c>
      <c r="Q6190" s="33">
        <v>-0.18999999999999995</v>
      </c>
    </row>
    <row r="6191" spans="1:17">
      <c r="A6191">
        <v>2014</v>
      </c>
      <c r="B6191">
        <v>315</v>
      </c>
      <c r="C6191">
        <v>2320</v>
      </c>
      <c r="D6191">
        <v>2790</v>
      </c>
      <c r="E6191" s="33">
        <f t="shared" si="384"/>
        <v>2.79</v>
      </c>
      <c r="F6191" s="32">
        <f t="shared" si="385"/>
        <v>6.0000000000000053E-2</v>
      </c>
      <c r="H6191">
        <v>2014</v>
      </c>
      <c r="I6191">
        <v>315</v>
      </c>
      <c r="J6191">
        <v>2320</v>
      </c>
      <c r="K6191">
        <v>1690</v>
      </c>
      <c r="L6191" s="33">
        <f t="shared" si="386"/>
        <v>1.69</v>
      </c>
      <c r="M6191" s="32">
        <f t="shared" si="387"/>
        <v>-0.19999999999999996</v>
      </c>
      <c r="O6191" s="34">
        <v>40251.972222222219</v>
      </c>
      <c r="P6191" s="33">
        <v>6.0000000000000053E-2</v>
      </c>
      <c r="Q6191" s="33">
        <v>-0.19999999999999996</v>
      </c>
    </row>
    <row r="6192" spans="1:17">
      <c r="A6192">
        <v>2014</v>
      </c>
      <c r="B6192">
        <v>315</v>
      </c>
      <c r="C6192">
        <v>2330</v>
      </c>
      <c r="D6192">
        <v>2770</v>
      </c>
      <c r="E6192" s="33">
        <f t="shared" si="384"/>
        <v>2.77</v>
      </c>
      <c r="F6192" s="32">
        <f t="shared" si="385"/>
        <v>4.0000000000000036E-2</v>
      </c>
      <c r="H6192">
        <v>2014</v>
      </c>
      <c r="I6192">
        <v>315</v>
      </c>
      <c r="J6192">
        <v>2330</v>
      </c>
      <c r="K6192">
        <v>1680</v>
      </c>
      <c r="L6192" s="33">
        <f t="shared" si="386"/>
        <v>1.68</v>
      </c>
      <c r="M6192" s="32">
        <f t="shared" si="387"/>
        <v>-0.20999999999999996</v>
      </c>
      <c r="O6192" s="34">
        <v>40251.979166666664</v>
      </c>
      <c r="P6192" s="33">
        <v>4.0000000000000036E-2</v>
      </c>
      <c r="Q6192" s="33">
        <v>-0.20999999999999996</v>
      </c>
    </row>
    <row r="6193" spans="1:17">
      <c r="A6193">
        <v>2014</v>
      </c>
      <c r="B6193">
        <v>315</v>
      </c>
      <c r="C6193">
        <v>2340</v>
      </c>
      <c r="D6193">
        <v>2750</v>
      </c>
      <c r="E6193" s="33">
        <f t="shared" si="384"/>
        <v>2.75</v>
      </c>
      <c r="F6193" s="32">
        <f t="shared" si="385"/>
        <v>2.0000000000000018E-2</v>
      </c>
      <c r="H6193">
        <v>2014</v>
      </c>
      <c r="I6193">
        <v>315</v>
      </c>
      <c r="J6193">
        <v>2340</v>
      </c>
      <c r="K6193">
        <v>1670</v>
      </c>
      <c r="L6193" s="33">
        <f t="shared" si="386"/>
        <v>1.67</v>
      </c>
      <c r="M6193" s="32">
        <f t="shared" si="387"/>
        <v>-0.21999999999999997</v>
      </c>
      <c r="O6193" s="34">
        <v>40251.986111111109</v>
      </c>
      <c r="P6193" s="33">
        <v>2.0000000000000018E-2</v>
      </c>
      <c r="Q6193" s="33">
        <v>-0.21999999999999997</v>
      </c>
    </row>
    <row r="6194" spans="1:17">
      <c r="A6194">
        <v>2014</v>
      </c>
      <c r="B6194">
        <v>315</v>
      </c>
      <c r="C6194">
        <v>2350</v>
      </c>
      <c r="D6194">
        <v>2720</v>
      </c>
      <c r="E6194" s="33">
        <f t="shared" si="384"/>
        <v>2.72</v>
      </c>
      <c r="F6194" s="32">
        <f t="shared" si="385"/>
        <v>-9.9999999999997868E-3</v>
      </c>
      <c r="H6194">
        <v>2014</v>
      </c>
      <c r="I6194">
        <v>315</v>
      </c>
      <c r="J6194">
        <v>2350</v>
      </c>
      <c r="K6194">
        <v>1670</v>
      </c>
      <c r="L6194" s="33">
        <f t="shared" si="386"/>
        <v>1.67</v>
      </c>
      <c r="M6194" s="32">
        <f t="shared" si="387"/>
        <v>-0.21999999999999997</v>
      </c>
      <c r="O6194" s="34">
        <v>40251.993055555555</v>
      </c>
      <c r="P6194" s="33">
        <v>-9.9999999999997868E-3</v>
      </c>
      <c r="Q6194" s="33">
        <v>-0.21999999999999997</v>
      </c>
    </row>
    <row r="6195" spans="1:17">
      <c r="A6195">
        <v>2014</v>
      </c>
      <c r="B6195">
        <v>316</v>
      </c>
      <c r="C6195">
        <v>0</v>
      </c>
      <c r="D6195">
        <v>2700</v>
      </c>
      <c r="E6195" s="33">
        <f t="shared" si="384"/>
        <v>2.7</v>
      </c>
      <c r="F6195" s="32">
        <f t="shared" si="385"/>
        <v>-2.9999999999999805E-2</v>
      </c>
      <c r="H6195">
        <v>2014</v>
      </c>
      <c r="I6195">
        <v>316</v>
      </c>
      <c r="J6195">
        <v>0</v>
      </c>
      <c r="K6195">
        <v>1660</v>
      </c>
      <c r="L6195" s="33">
        <f t="shared" si="386"/>
        <v>1.66</v>
      </c>
      <c r="M6195" s="32">
        <f t="shared" si="387"/>
        <v>-0.22999999999999998</v>
      </c>
      <c r="O6195" s="34">
        <v>40252</v>
      </c>
      <c r="P6195" s="33">
        <v>-2.9999999999999805E-2</v>
      </c>
      <c r="Q6195" s="33">
        <v>-0.22999999999999998</v>
      </c>
    </row>
    <row r="6196" spans="1:17">
      <c r="A6196">
        <v>2014</v>
      </c>
      <c r="B6196">
        <v>316</v>
      </c>
      <c r="C6196">
        <v>10</v>
      </c>
      <c r="D6196">
        <v>2680</v>
      </c>
      <c r="E6196" s="33">
        <f t="shared" si="384"/>
        <v>2.68</v>
      </c>
      <c r="F6196" s="32">
        <f t="shared" si="385"/>
        <v>-4.9999999999999822E-2</v>
      </c>
      <c r="H6196">
        <v>2014</v>
      </c>
      <c r="I6196">
        <v>316</v>
      </c>
      <c r="J6196">
        <v>10</v>
      </c>
      <c r="K6196">
        <v>1660</v>
      </c>
      <c r="L6196" s="33">
        <f t="shared" si="386"/>
        <v>1.66</v>
      </c>
      <c r="M6196" s="32">
        <f t="shared" si="387"/>
        <v>-0.22999999999999998</v>
      </c>
      <c r="O6196" s="34">
        <v>40252.006944444445</v>
      </c>
      <c r="P6196" s="33">
        <v>-4.9999999999999822E-2</v>
      </c>
      <c r="Q6196" s="33">
        <v>-0.22999999999999998</v>
      </c>
    </row>
    <row r="6197" spans="1:17">
      <c r="A6197">
        <v>2014</v>
      </c>
      <c r="B6197">
        <v>316</v>
      </c>
      <c r="C6197">
        <v>20</v>
      </c>
      <c r="D6197">
        <v>2670</v>
      </c>
      <c r="E6197" s="33">
        <f t="shared" si="384"/>
        <v>2.67</v>
      </c>
      <c r="F6197" s="32">
        <f t="shared" si="385"/>
        <v>-6.0000000000000053E-2</v>
      </c>
      <c r="H6197">
        <v>2014</v>
      </c>
      <c r="I6197">
        <v>316</v>
      </c>
      <c r="J6197">
        <v>20</v>
      </c>
      <c r="K6197">
        <v>1660</v>
      </c>
      <c r="L6197" s="33">
        <f t="shared" si="386"/>
        <v>1.66</v>
      </c>
      <c r="M6197" s="32">
        <f t="shared" si="387"/>
        <v>-0.22999999999999998</v>
      </c>
      <c r="O6197" s="34">
        <v>40252.013888888891</v>
      </c>
      <c r="P6197" s="33">
        <v>-6.0000000000000053E-2</v>
      </c>
      <c r="Q6197" s="33">
        <v>-0.22999999999999998</v>
      </c>
    </row>
    <row r="6198" spans="1:17">
      <c r="A6198">
        <v>2014</v>
      </c>
      <c r="B6198">
        <v>316</v>
      </c>
      <c r="C6198">
        <v>30</v>
      </c>
      <c r="D6198">
        <v>2650</v>
      </c>
      <c r="E6198" s="33">
        <f t="shared" si="384"/>
        <v>2.65</v>
      </c>
      <c r="F6198" s="32">
        <f t="shared" si="385"/>
        <v>-8.0000000000000071E-2</v>
      </c>
      <c r="H6198">
        <v>2014</v>
      </c>
      <c r="I6198">
        <v>316</v>
      </c>
      <c r="J6198">
        <v>30</v>
      </c>
      <c r="K6198">
        <v>1670</v>
      </c>
      <c r="L6198" s="33">
        <f t="shared" si="386"/>
        <v>1.67</v>
      </c>
      <c r="M6198" s="32">
        <f t="shared" si="387"/>
        <v>-0.21999999999999997</v>
      </c>
      <c r="O6198" s="34">
        <v>40252.020833333336</v>
      </c>
      <c r="P6198" s="33">
        <v>-8.0000000000000071E-2</v>
      </c>
      <c r="Q6198" s="33">
        <v>-0.21999999999999997</v>
      </c>
    </row>
    <row r="6199" spans="1:17">
      <c r="A6199">
        <v>2014</v>
      </c>
      <c r="B6199">
        <v>316</v>
      </c>
      <c r="C6199">
        <v>40</v>
      </c>
      <c r="D6199">
        <v>2630</v>
      </c>
      <c r="E6199" s="33">
        <f t="shared" si="384"/>
        <v>2.63</v>
      </c>
      <c r="F6199" s="32">
        <f t="shared" si="385"/>
        <v>-0.10000000000000009</v>
      </c>
      <c r="H6199">
        <v>2014</v>
      </c>
      <c r="I6199">
        <v>316</v>
      </c>
      <c r="J6199">
        <v>40</v>
      </c>
      <c r="K6199">
        <v>1670</v>
      </c>
      <c r="L6199" s="33">
        <f t="shared" si="386"/>
        <v>1.67</v>
      </c>
      <c r="M6199" s="32">
        <f t="shared" si="387"/>
        <v>-0.21999999999999997</v>
      </c>
      <c r="O6199" s="34">
        <v>40252.027777777781</v>
      </c>
      <c r="P6199" s="33">
        <v>-0.10000000000000009</v>
      </c>
      <c r="Q6199" s="33">
        <v>-0.21999999999999997</v>
      </c>
    </row>
    <row r="6200" spans="1:17">
      <c r="A6200">
        <v>2014</v>
      </c>
      <c r="B6200">
        <v>316</v>
      </c>
      <c r="C6200">
        <v>50</v>
      </c>
      <c r="D6200">
        <v>2620</v>
      </c>
      <c r="E6200" s="33">
        <f t="shared" si="384"/>
        <v>2.62</v>
      </c>
      <c r="F6200" s="32">
        <f t="shared" si="385"/>
        <v>-0.10999999999999988</v>
      </c>
      <c r="H6200">
        <v>2014</v>
      </c>
      <c r="I6200">
        <v>316</v>
      </c>
      <c r="J6200">
        <v>50</v>
      </c>
      <c r="K6200">
        <v>1680</v>
      </c>
      <c r="L6200" s="33">
        <f t="shared" si="386"/>
        <v>1.68</v>
      </c>
      <c r="M6200" s="32">
        <f t="shared" si="387"/>
        <v>-0.20999999999999996</v>
      </c>
      <c r="O6200" s="34">
        <v>40252.034722222219</v>
      </c>
      <c r="P6200" s="33">
        <v>-0.10999999999999988</v>
      </c>
      <c r="Q6200" s="33">
        <v>-0.20999999999999996</v>
      </c>
    </row>
    <row r="6201" spans="1:17">
      <c r="A6201">
        <v>2014</v>
      </c>
      <c r="B6201">
        <v>316</v>
      </c>
      <c r="C6201">
        <v>100</v>
      </c>
      <c r="D6201">
        <v>2610</v>
      </c>
      <c r="E6201" s="33">
        <f t="shared" si="384"/>
        <v>2.61</v>
      </c>
      <c r="F6201" s="32">
        <f t="shared" si="385"/>
        <v>-0.12000000000000011</v>
      </c>
      <c r="H6201">
        <v>2014</v>
      </c>
      <c r="I6201">
        <v>316</v>
      </c>
      <c r="J6201">
        <v>100</v>
      </c>
      <c r="K6201">
        <v>1690</v>
      </c>
      <c r="L6201" s="33">
        <f t="shared" si="386"/>
        <v>1.69</v>
      </c>
      <c r="M6201" s="32">
        <f t="shared" si="387"/>
        <v>-0.19999999999999996</v>
      </c>
      <c r="O6201" s="34">
        <v>40252.041666666664</v>
      </c>
      <c r="P6201" s="33">
        <v>-0.12000000000000011</v>
      </c>
      <c r="Q6201" s="33">
        <v>-0.19999999999999996</v>
      </c>
    </row>
    <row r="6202" spans="1:17">
      <c r="A6202">
        <v>2014</v>
      </c>
      <c r="B6202">
        <v>316</v>
      </c>
      <c r="C6202">
        <v>110</v>
      </c>
      <c r="D6202">
        <v>2600</v>
      </c>
      <c r="E6202" s="33">
        <f t="shared" si="384"/>
        <v>2.6</v>
      </c>
      <c r="F6202" s="32">
        <f t="shared" si="385"/>
        <v>-0.12999999999999989</v>
      </c>
      <c r="H6202">
        <v>2014</v>
      </c>
      <c r="I6202">
        <v>316</v>
      </c>
      <c r="J6202">
        <v>110</v>
      </c>
      <c r="K6202">
        <v>1700</v>
      </c>
      <c r="L6202" s="33">
        <f t="shared" si="386"/>
        <v>1.7</v>
      </c>
      <c r="M6202" s="32">
        <f t="shared" si="387"/>
        <v>-0.18999999999999995</v>
      </c>
      <c r="O6202" s="34">
        <v>40252.048611111109</v>
      </c>
      <c r="P6202" s="33">
        <v>-0.12999999999999989</v>
      </c>
      <c r="Q6202" s="33">
        <v>-0.18999999999999995</v>
      </c>
    </row>
    <row r="6203" spans="1:17">
      <c r="A6203">
        <v>2014</v>
      </c>
      <c r="B6203">
        <v>316</v>
      </c>
      <c r="C6203">
        <v>120</v>
      </c>
      <c r="D6203">
        <v>2590</v>
      </c>
      <c r="E6203" s="33">
        <f t="shared" si="384"/>
        <v>2.59</v>
      </c>
      <c r="F6203" s="32">
        <f t="shared" si="385"/>
        <v>-0.14000000000000012</v>
      </c>
      <c r="H6203">
        <v>2014</v>
      </c>
      <c r="I6203">
        <v>316</v>
      </c>
      <c r="J6203">
        <v>120</v>
      </c>
      <c r="K6203">
        <v>1710</v>
      </c>
      <c r="L6203" s="33">
        <f t="shared" si="386"/>
        <v>1.71</v>
      </c>
      <c r="M6203" s="32">
        <f t="shared" si="387"/>
        <v>-0.17999999999999994</v>
      </c>
      <c r="O6203" s="34">
        <v>40252.055555555555</v>
      </c>
      <c r="P6203" s="33">
        <v>-0.14000000000000012</v>
      </c>
      <c r="Q6203" s="33">
        <v>-0.17999999999999994</v>
      </c>
    </row>
    <row r="6204" spans="1:17">
      <c r="A6204">
        <v>2014</v>
      </c>
      <c r="B6204">
        <v>316</v>
      </c>
      <c r="C6204">
        <v>130</v>
      </c>
      <c r="D6204">
        <v>2590</v>
      </c>
      <c r="E6204" s="33">
        <f t="shared" si="384"/>
        <v>2.59</v>
      </c>
      <c r="F6204" s="32">
        <f t="shared" si="385"/>
        <v>-0.14000000000000012</v>
      </c>
      <c r="H6204">
        <v>2014</v>
      </c>
      <c r="I6204">
        <v>316</v>
      </c>
      <c r="J6204">
        <v>130</v>
      </c>
      <c r="K6204">
        <v>1730</v>
      </c>
      <c r="L6204" s="33">
        <f t="shared" si="386"/>
        <v>1.73</v>
      </c>
      <c r="M6204" s="32">
        <f t="shared" si="387"/>
        <v>-0.15999999999999992</v>
      </c>
      <c r="O6204" s="34">
        <v>40252.0625</v>
      </c>
      <c r="P6204" s="33">
        <v>-0.14000000000000012</v>
      </c>
      <c r="Q6204" s="33">
        <v>-0.15999999999999992</v>
      </c>
    </row>
    <row r="6205" spans="1:17">
      <c r="A6205">
        <v>2014</v>
      </c>
      <c r="B6205">
        <v>316</v>
      </c>
      <c r="C6205">
        <v>140</v>
      </c>
      <c r="D6205">
        <v>2590</v>
      </c>
      <c r="E6205" s="33">
        <f t="shared" si="384"/>
        <v>2.59</v>
      </c>
      <c r="F6205" s="32">
        <f t="shared" si="385"/>
        <v>-0.14000000000000012</v>
      </c>
      <c r="H6205">
        <v>2014</v>
      </c>
      <c r="I6205">
        <v>316</v>
      </c>
      <c r="J6205">
        <v>140</v>
      </c>
      <c r="K6205">
        <v>1750</v>
      </c>
      <c r="L6205" s="33">
        <f t="shared" si="386"/>
        <v>1.75</v>
      </c>
      <c r="M6205" s="32">
        <f t="shared" si="387"/>
        <v>-0.1399999999999999</v>
      </c>
      <c r="O6205" s="34">
        <v>40252.069444444445</v>
      </c>
      <c r="P6205" s="33">
        <v>-0.14000000000000012</v>
      </c>
      <c r="Q6205" s="33">
        <v>-0.1399999999999999</v>
      </c>
    </row>
    <row r="6206" spans="1:17">
      <c r="A6206">
        <v>2014</v>
      </c>
      <c r="B6206">
        <v>316</v>
      </c>
      <c r="C6206">
        <v>150</v>
      </c>
      <c r="D6206">
        <v>2590</v>
      </c>
      <c r="E6206" s="33">
        <f t="shared" si="384"/>
        <v>2.59</v>
      </c>
      <c r="F6206" s="32">
        <f t="shared" si="385"/>
        <v>-0.14000000000000012</v>
      </c>
      <c r="H6206">
        <v>2014</v>
      </c>
      <c r="I6206">
        <v>316</v>
      </c>
      <c r="J6206">
        <v>150</v>
      </c>
      <c r="K6206">
        <v>1770</v>
      </c>
      <c r="L6206" s="33">
        <f t="shared" si="386"/>
        <v>1.77</v>
      </c>
      <c r="M6206" s="32">
        <f t="shared" si="387"/>
        <v>-0.11999999999999988</v>
      </c>
      <c r="O6206" s="34">
        <v>40252.076388888891</v>
      </c>
      <c r="P6206" s="33">
        <v>-0.14000000000000012</v>
      </c>
      <c r="Q6206" s="33">
        <v>-0.11999999999999988</v>
      </c>
    </row>
    <row r="6207" spans="1:17">
      <c r="A6207">
        <v>2014</v>
      </c>
      <c r="B6207">
        <v>316</v>
      </c>
      <c r="C6207">
        <v>200</v>
      </c>
      <c r="D6207">
        <v>2590</v>
      </c>
      <c r="E6207" s="33">
        <f t="shared" si="384"/>
        <v>2.59</v>
      </c>
      <c r="F6207" s="32">
        <f t="shared" si="385"/>
        <v>-0.14000000000000012</v>
      </c>
      <c r="H6207">
        <v>2014</v>
      </c>
      <c r="I6207">
        <v>316</v>
      </c>
      <c r="J6207">
        <v>200</v>
      </c>
      <c r="K6207">
        <v>1790</v>
      </c>
      <c r="L6207" s="33">
        <f t="shared" si="386"/>
        <v>1.79</v>
      </c>
      <c r="M6207" s="32">
        <f t="shared" si="387"/>
        <v>-9.9999999999999867E-2</v>
      </c>
      <c r="O6207" s="34">
        <v>40252.083333333336</v>
      </c>
      <c r="P6207" s="33">
        <v>-0.14000000000000012</v>
      </c>
      <c r="Q6207" s="33">
        <v>-9.9999999999999867E-2</v>
      </c>
    </row>
    <row r="6208" spans="1:17">
      <c r="A6208">
        <v>2014</v>
      </c>
      <c r="B6208">
        <v>316</v>
      </c>
      <c r="C6208">
        <v>210</v>
      </c>
      <c r="D6208">
        <v>2590</v>
      </c>
      <c r="E6208" s="33">
        <f t="shared" si="384"/>
        <v>2.59</v>
      </c>
      <c r="F6208" s="32">
        <f t="shared" si="385"/>
        <v>-0.14000000000000012</v>
      </c>
      <c r="H6208">
        <v>2014</v>
      </c>
      <c r="I6208">
        <v>316</v>
      </c>
      <c r="J6208">
        <v>210</v>
      </c>
      <c r="K6208">
        <v>1810</v>
      </c>
      <c r="L6208" s="33">
        <f t="shared" si="386"/>
        <v>1.81</v>
      </c>
      <c r="M6208" s="32">
        <f t="shared" si="387"/>
        <v>-7.9999999999999849E-2</v>
      </c>
      <c r="O6208" s="34">
        <v>40252.090277777781</v>
      </c>
      <c r="P6208" s="33">
        <v>-0.14000000000000012</v>
      </c>
      <c r="Q6208" s="33">
        <v>-7.9999999999999849E-2</v>
      </c>
    </row>
    <row r="6209" spans="1:17">
      <c r="A6209">
        <v>2014</v>
      </c>
      <c r="B6209">
        <v>316</v>
      </c>
      <c r="C6209">
        <v>220</v>
      </c>
      <c r="D6209">
        <v>2600</v>
      </c>
      <c r="E6209" s="33">
        <f t="shared" si="384"/>
        <v>2.6</v>
      </c>
      <c r="F6209" s="32">
        <f t="shared" si="385"/>
        <v>-0.12999999999999989</v>
      </c>
      <c r="H6209">
        <v>2014</v>
      </c>
      <c r="I6209">
        <v>316</v>
      </c>
      <c r="J6209">
        <v>220</v>
      </c>
      <c r="K6209">
        <v>1830</v>
      </c>
      <c r="L6209" s="33">
        <f t="shared" si="386"/>
        <v>1.83</v>
      </c>
      <c r="M6209" s="32">
        <f t="shared" si="387"/>
        <v>-5.9999999999999831E-2</v>
      </c>
      <c r="O6209" s="34">
        <v>40252.097222222219</v>
      </c>
      <c r="P6209" s="33">
        <v>-0.12999999999999989</v>
      </c>
      <c r="Q6209" s="33">
        <v>-5.9999999999999831E-2</v>
      </c>
    </row>
    <row r="6210" spans="1:17">
      <c r="A6210">
        <v>2014</v>
      </c>
      <c r="B6210">
        <v>316</v>
      </c>
      <c r="C6210">
        <v>230</v>
      </c>
      <c r="D6210">
        <v>2600</v>
      </c>
      <c r="E6210" s="33">
        <f t="shared" si="384"/>
        <v>2.6</v>
      </c>
      <c r="F6210" s="32">
        <f t="shared" si="385"/>
        <v>-0.12999999999999989</v>
      </c>
      <c r="H6210">
        <v>2014</v>
      </c>
      <c r="I6210">
        <v>316</v>
      </c>
      <c r="J6210">
        <v>230</v>
      </c>
      <c r="K6210">
        <v>1860</v>
      </c>
      <c r="L6210" s="33">
        <f t="shared" si="386"/>
        <v>1.86</v>
      </c>
      <c r="M6210" s="32">
        <f t="shared" si="387"/>
        <v>-2.9999999999999805E-2</v>
      </c>
      <c r="O6210" s="34">
        <v>40252.104166666664</v>
      </c>
      <c r="P6210" s="33">
        <v>-0.12999999999999989</v>
      </c>
      <c r="Q6210" s="33">
        <v>-2.9999999999999805E-2</v>
      </c>
    </row>
    <row r="6211" spans="1:17">
      <c r="A6211">
        <v>2014</v>
      </c>
      <c r="B6211">
        <v>316</v>
      </c>
      <c r="C6211">
        <v>240</v>
      </c>
      <c r="D6211">
        <v>2610</v>
      </c>
      <c r="E6211" s="33">
        <f t="shared" si="384"/>
        <v>2.61</v>
      </c>
      <c r="F6211" s="32">
        <f t="shared" si="385"/>
        <v>-0.12000000000000011</v>
      </c>
      <c r="H6211">
        <v>2014</v>
      </c>
      <c r="I6211">
        <v>316</v>
      </c>
      <c r="J6211">
        <v>240</v>
      </c>
      <c r="K6211">
        <v>1880</v>
      </c>
      <c r="L6211" s="33">
        <f t="shared" si="386"/>
        <v>1.88</v>
      </c>
      <c r="M6211" s="32">
        <f t="shared" si="387"/>
        <v>-1.0000000000000009E-2</v>
      </c>
      <c r="O6211" s="34">
        <v>40252.111111111109</v>
      </c>
      <c r="P6211" s="33">
        <v>-0.12000000000000011</v>
      </c>
      <c r="Q6211" s="33">
        <v>-1.0000000000000009E-2</v>
      </c>
    </row>
    <row r="6212" spans="1:17">
      <c r="A6212">
        <v>2014</v>
      </c>
      <c r="B6212">
        <v>316</v>
      </c>
      <c r="C6212">
        <v>250</v>
      </c>
      <c r="D6212">
        <v>2610</v>
      </c>
      <c r="E6212" s="33">
        <f t="shared" ref="E6212:E6275" si="388">ROUND(D6212/1000,2)</f>
        <v>2.61</v>
      </c>
      <c r="F6212" s="32">
        <f t="shared" ref="F6212:F6275" si="389">E6212-E$8499</f>
        <v>-0.12000000000000011</v>
      </c>
      <c r="H6212">
        <v>2014</v>
      </c>
      <c r="I6212">
        <v>316</v>
      </c>
      <c r="J6212">
        <v>250</v>
      </c>
      <c r="K6212">
        <v>1910</v>
      </c>
      <c r="L6212" s="33">
        <f t="shared" ref="L6212:L6275" si="390">ROUND(K6212/1000,2)</f>
        <v>1.91</v>
      </c>
      <c r="M6212" s="32">
        <f t="shared" ref="M6212:M6275" si="391">L6212-L$8499</f>
        <v>2.0000000000000018E-2</v>
      </c>
      <c r="O6212" s="34">
        <v>40252.118055555555</v>
      </c>
      <c r="P6212" s="33">
        <v>-0.12000000000000011</v>
      </c>
      <c r="Q6212" s="33">
        <v>2.0000000000000018E-2</v>
      </c>
    </row>
    <row r="6213" spans="1:17">
      <c r="A6213">
        <v>2014</v>
      </c>
      <c r="B6213">
        <v>316</v>
      </c>
      <c r="C6213">
        <v>300</v>
      </c>
      <c r="D6213">
        <v>2620</v>
      </c>
      <c r="E6213" s="33">
        <f t="shared" si="388"/>
        <v>2.62</v>
      </c>
      <c r="F6213" s="32">
        <f t="shared" si="389"/>
        <v>-0.10999999999999988</v>
      </c>
      <c r="H6213">
        <v>2014</v>
      </c>
      <c r="I6213">
        <v>316</v>
      </c>
      <c r="J6213">
        <v>300</v>
      </c>
      <c r="K6213">
        <v>1930</v>
      </c>
      <c r="L6213" s="33">
        <f t="shared" si="390"/>
        <v>1.93</v>
      </c>
      <c r="M6213" s="32">
        <f t="shared" si="391"/>
        <v>4.0000000000000036E-2</v>
      </c>
      <c r="O6213" s="34">
        <v>40252.125</v>
      </c>
      <c r="P6213" s="33">
        <v>-0.10999999999999988</v>
      </c>
      <c r="Q6213" s="33">
        <v>4.0000000000000036E-2</v>
      </c>
    </row>
    <row r="6214" spans="1:17">
      <c r="A6214">
        <v>2014</v>
      </c>
      <c r="B6214">
        <v>316</v>
      </c>
      <c r="C6214">
        <v>310</v>
      </c>
      <c r="D6214">
        <v>2630</v>
      </c>
      <c r="E6214" s="33">
        <f t="shared" si="388"/>
        <v>2.63</v>
      </c>
      <c r="F6214" s="32">
        <f t="shared" si="389"/>
        <v>-0.10000000000000009</v>
      </c>
      <c r="H6214">
        <v>2014</v>
      </c>
      <c r="I6214">
        <v>316</v>
      </c>
      <c r="J6214">
        <v>310</v>
      </c>
      <c r="K6214">
        <v>1960</v>
      </c>
      <c r="L6214" s="33">
        <f t="shared" si="390"/>
        <v>1.96</v>
      </c>
      <c r="M6214" s="32">
        <f t="shared" si="391"/>
        <v>7.0000000000000062E-2</v>
      </c>
      <c r="O6214" s="34">
        <v>40252.131944444445</v>
      </c>
      <c r="P6214" s="33">
        <v>-0.10000000000000009</v>
      </c>
      <c r="Q6214" s="33">
        <v>7.0000000000000062E-2</v>
      </c>
    </row>
    <row r="6215" spans="1:17">
      <c r="A6215">
        <v>2014</v>
      </c>
      <c r="B6215">
        <v>316</v>
      </c>
      <c r="C6215">
        <v>320</v>
      </c>
      <c r="D6215">
        <v>2640</v>
      </c>
      <c r="E6215" s="33">
        <f t="shared" si="388"/>
        <v>2.64</v>
      </c>
      <c r="F6215" s="32">
        <f t="shared" si="389"/>
        <v>-8.9999999999999858E-2</v>
      </c>
      <c r="H6215">
        <v>2014</v>
      </c>
      <c r="I6215">
        <v>316</v>
      </c>
      <c r="J6215">
        <v>320</v>
      </c>
      <c r="K6215">
        <v>1980</v>
      </c>
      <c r="L6215" s="33">
        <f t="shared" si="390"/>
        <v>1.98</v>
      </c>
      <c r="M6215" s="32">
        <f t="shared" si="391"/>
        <v>9.000000000000008E-2</v>
      </c>
      <c r="O6215" s="34">
        <v>40252.138888888891</v>
      </c>
      <c r="P6215" s="33">
        <v>-8.9999999999999858E-2</v>
      </c>
      <c r="Q6215" s="33">
        <v>9.000000000000008E-2</v>
      </c>
    </row>
    <row r="6216" spans="1:17">
      <c r="A6216">
        <v>2014</v>
      </c>
      <c r="B6216">
        <v>316</v>
      </c>
      <c r="C6216">
        <v>330</v>
      </c>
      <c r="D6216">
        <v>2650</v>
      </c>
      <c r="E6216" s="33">
        <f t="shared" si="388"/>
        <v>2.65</v>
      </c>
      <c r="F6216" s="32">
        <f t="shared" si="389"/>
        <v>-8.0000000000000071E-2</v>
      </c>
      <c r="H6216">
        <v>2014</v>
      </c>
      <c r="I6216">
        <v>316</v>
      </c>
      <c r="J6216">
        <v>330</v>
      </c>
      <c r="K6216">
        <v>2000</v>
      </c>
      <c r="L6216" s="33">
        <f t="shared" si="390"/>
        <v>2</v>
      </c>
      <c r="M6216" s="32">
        <f t="shared" si="391"/>
        <v>0.1100000000000001</v>
      </c>
      <c r="O6216" s="34">
        <v>40252.145833333336</v>
      </c>
      <c r="P6216" s="33">
        <v>-8.0000000000000071E-2</v>
      </c>
      <c r="Q6216" s="33">
        <v>0.1100000000000001</v>
      </c>
    </row>
    <row r="6217" spans="1:17">
      <c r="A6217">
        <v>2014</v>
      </c>
      <c r="B6217">
        <v>316</v>
      </c>
      <c r="C6217">
        <v>340</v>
      </c>
      <c r="D6217">
        <v>2660</v>
      </c>
      <c r="E6217" s="33">
        <f t="shared" si="388"/>
        <v>2.66</v>
      </c>
      <c r="F6217" s="32">
        <f t="shared" si="389"/>
        <v>-6.999999999999984E-2</v>
      </c>
      <c r="H6217">
        <v>2014</v>
      </c>
      <c r="I6217">
        <v>316</v>
      </c>
      <c r="J6217">
        <v>340</v>
      </c>
      <c r="K6217">
        <v>2030</v>
      </c>
      <c r="L6217" s="33">
        <f t="shared" si="390"/>
        <v>2.0299999999999998</v>
      </c>
      <c r="M6217" s="32">
        <f t="shared" si="391"/>
        <v>0.1399999999999999</v>
      </c>
      <c r="O6217" s="34">
        <v>40252.152777777781</v>
      </c>
      <c r="P6217" s="33">
        <v>-6.999999999999984E-2</v>
      </c>
      <c r="Q6217" s="33">
        <v>0.1399999999999999</v>
      </c>
    </row>
    <row r="6218" spans="1:17">
      <c r="A6218">
        <v>2014</v>
      </c>
      <c r="B6218">
        <v>316</v>
      </c>
      <c r="C6218">
        <v>350</v>
      </c>
      <c r="D6218">
        <v>2670</v>
      </c>
      <c r="E6218" s="33">
        <f t="shared" si="388"/>
        <v>2.67</v>
      </c>
      <c r="F6218" s="32">
        <f t="shared" si="389"/>
        <v>-6.0000000000000053E-2</v>
      </c>
      <c r="H6218">
        <v>2014</v>
      </c>
      <c r="I6218">
        <v>316</v>
      </c>
      <c r="J6218">
        <v>350</v>
      </c>
      <c r="K6218">
        <v>2050</v>
      </c>
      <c r="L6218" s="33">
        <f t="shared" si="390"/>
        <v>2.0499999999999998</v>
      </c>
      <c r="M6218" s="32">
        <f t="shared" si="391"/>
        <v>0.15999999999999992</v>
      </c>
      <c r="O6218" s="34">
        <v>40252.159722222219</v>
      </c>
      <c r="P6218" s="33">
        <v>-6.0000000000000053E-2</v>
      </c>
      <c r="Q6218" s="33">
        <v>0.15999999999999992</v>
      </c>
    </row>
    <row r="6219" spans="1:17">
      <c r="A6219">
        <v>2014</v>
      </c>
      <c r="B6219">
        <v>316</v>
      </c>
      <c r="C6219">
        <v>400</v>
      </c>
      <c r="D6219">
        <v>2680</v>
      </c>
      <c r="E6219" s="33">
        <f t="shared" si="388"/>
        <v>2.68</v>
      </c>
      <c r="F6219" s="32">
        <f t="shared" si="389"/>
        <v>-4.9999999999999822E-2</v>
      </c>
      <c r="H6219">
        <v>2014</v>
      </c>
      <c r="I6219">
        <v>316</v>
      </c>
      <c r="J6219">
        <v>400</v>
      </c>
      <c r="K6219">
        <v>2070</v>
      </c>
      <c r="L6219" s="33">
        <f t="shared" si="390"/>
        <v>2.0699999999999998</v>
      </c>
      <c r="M6219" s="32">
        <f t="shared" si="391"/>
        <v>0.17999999999999994</v>
      </c>
      <c r="O6219" s="34">
        <v>40252.166666666664</v>
      </c>
      <c r="P6219" s="33">
        <v>-4.9999999999999822E-2</v>
      </c>
      <c r="Q6219" s="33">
        <v>0.17999999999999994</v>
      </c>
    </row>
    <row r="6220" spans="1:17">
      <c r="A6220">
        <v>2014</v>
      </c>
      <c r="B6220">
        <v>316</v>
      </c>
      <c r="C6220">
        <v>410</v>
      </c>
      <c r="D6220">
        <v>2690</v>
      </c>
      <c r="E6220" s="33">
        <f t="shared" si="388"/>
        <v>2.69</v>
      </c>
      <c r="F6220" s="32">
        <f t="shared" si="389"/>
        <v>-4.0000000000000036E-2</v>
      </c>
      <c r="H6220">
        <v>2014</v>
      </c>
      <c r="I6220">
        <v>316</v>
      </c>
      <c r="J6220">
        <v>410</v>
      </c>
      <c r="K6220">
        <v>2080</v>
      </c>
      <c r="L6220" s="33">
        <f t="shared" si="390"/>
        <v>2.08</v>
      </c>
      <c r="M6220" s="32">
        <f t="shared" si="391"/>
        <v>0.19000000000000017</v>
      </c>
      <c r="O6220" s="34">
        <v>40252.173611111109</v>
      </c>
      <c r="P6220" s="33">
        <v>-4.0000000000000036E-2</v>
      </c>
      <c r="Q6220" s="33">
        <v>0.19000000000000017</v>
      </c>
    </row>
    <row r="6221" spans="1:17">
      <c r="A6221">
        <v>2014</v>
      </c>
      <c r="B6221">
        <v>316</v>
      </c>
      <c r="C6221">
        <v>420</v>
      </c>
      <c r="D6221">
        <v>2710</v>
      </c>
      <c r="E6221" s="33">
        <f t="shared" si="388"/>
        <v>2.71</v>
      </c>
      <c r="F6221" s="32">
        <f t="shared" si="389"/>
        <v>-2.0000000000000018E-2</v>
      </c>
      <c r="H6221">
        <v>2014</v>
      </c>
      <c r="I6221">
        <v>316</v>
      </c>
      <c r="J6221">
        <v>420</v>
      </c>
      <c r="K6221">
        <v>2100</v>
      </c>
      <c r="L6221" s="33">
        <f t="shared" si="390"/>
        <v>2.1</v>
      </c>
      <c r="M6221" s="32">
        <f t="shared" si="391"/>
        <v>0.21000000000000019</v>
      </c>
      <c r="O6221" s="34">
        <v>40252.180555555555</v>
      </c>
      <c r="P6221" s="33">
        <v>-2.0000000000000018E-2</v>
      </c>
      <c r="Q6221" s="33">
        <v>0.21000000000000019</v>
      </c>
    </row>
    <row r="6222" spans="1:17">
      <c r="A6222">
        <v>2014</v>
      </c>
      <c r="B6222">
        <v>316</v>
      </c>
      <c r="C6222">
        <v>430</v>
      </c>
      <c r="D6222">
        <v>2720</v>
      </c>
      <c r="E6222" s="33">
        <f t="shared" si="388"/>
        <v>2.72</v>
      </c>
      <c r="F6222" s="32">
        <f t="shared" si="389"/>
        <v>-9.9999999999997868E-3</v>
      </c>
      <c r="H6222">
        <v>2014</v>
      </c>
      <c r="I6222">
        <v>316</v>
      </c>
      <c r="J6222">
        <v>430</v>
      </c>
      <c r="K6222">
        <v>2110</v>
      </c>
      <c r="L6222" s="33">
        <f t="shared" si="390"/>
        <v>2.11</v>
      </c>
      <c r="M6222" s="32">
        <f t="shared" si="391"/>
        <v>0.21999999999999997</v>
      </c>
      <c r="O6222" s="34">
        <v>40252.1875</v>
      </c>
      <c r="P6222" s="33">
        <v>-9.9999999999997868E-3</v>
      </c>
      <c r="Q6222" s="33">
        <v>0.21999999999999997</v>
      </c>
    </row>
    <row r="6223" spans="1:17">
      <c r="A6223">
        <v>2014</v>
      </c>
      <c r="B6223">
        <v>316</v>
      </c>
      <c r="C6223">
        <v>440</v>
      </c>
      <c r="D6223">
        <v>2730</v>
      </c>
      <c r="E6223" s="33">
        <f t="shared" si="388"/>
        <v>2.73</v>
      </c>
      <c r="F6223" s="32">
        <f t="shared" si="389"/>
        <v>0</v>
      </c>
      <c r="H6223">
        <v>2014</v>
      </c>
      <c r="I6223">
        <v>316</v>
      </c>
      <c r="J6223">
        <v>440</v>
      </c>
      <c r="K6223">
        <v>2120</v>
      </c>
      <c r="L6223" s="33">
        <f t="shared" si="390"/>
        <v>2.12</v>
      </c>
      <c r="M6223" s="32">
        <f t="shared" si="391"/>
        <v>0.2300000000000002</v>
      </c>
      <c r="O6223" s="34">
        <v>40252.194444444445</v>
      </c>
      <c r="P6223" s="33">
        <v>0</v>
      </c>
      <c r="Q6223" s="33">
        <v>0.2300000000000002</v>
      </c>
    </row>
    <row r="6224" spans="1:17">
      <c r="A6224">
        <v>2014</v>
      </c>
      <c r="B6224">
        <v>316</v>
      </c>
      <c r="C6224">
        <v>450</v>
      </c>
      <c r="D6224">
        <v>2750</v>
      </c>
      <c r="E6224" s="33">
        <f t="shared" si="388"/>
        <v>2.75</v>
      </c>
      <c r="F6224" s="32">
        <f t="shared" si="389"/>
        <v>2.0000000000000018E-2</v>
      </c>
      <c r="H6224">
        <v>2014</v>
      </c>
      <c r="I6224">
        <v>316</v>
      </c>
      <c r="J6224">
        <v>450</v>
      </c>
      <c r="K6224">
        <v>2130</v>
      </c>
      <c r="L6224" s="33">
        <f t="shared" si="390"/>
        <v>2.13</v>
      </c>
      <c r="M6224" s="32">
        <f t="shared" si="391"/>
        <v>0.24</v>
      </c>
      <c r="O6224" s="34">
        <v>40252.201388888891</v>
      </c>
      <c r="P6224" s="33">
        <v>2.0000000000000018E-2</v>
      </c>
      <c r="Q6224" s="33">
        <v>0.24</v>
      </c>
    </row>
    <row r="6225" spans="1:17">
      <c r="A6225">
        <v>2014</v>
      </c>
      <c r="B6225">
        <v>316</v>
      </c>
      <c r="C6225">
        <v>500</v>
      </c>
      <c r="D6225">
        <v>2760</v>
      </c>
      <c r="E6225" s="33">
        <f t="shared" si="388"/>
        <v>2.76</v>
      </c>
      <c r="F6225" s="32">
        <f t="shared" si="389"/>
        <v>2.9999999999999805E-2</v>
      </c>
      <c r="H6225">
        <v>2014</v>
      </c>
      <c r="I6225">
        <v>316</v>
      </c>
      <c r="J6225">
        <v>500</v>
      </c>
      <c r="K6225">
        <v>2140</v>
      </c>
      <c r="L6225" s="33">
        <f t="shared" si="390"/>
        <v>2.14</v>
      </c>
      <c r="M6225" s="32">
        <f t="shared" si="391"/>
        <v>0.25000000000000022</v>
      </c>
      <c r="O6225" s="34">
        <v>40252.208333333336</v>
      </c>
      <c r="P6225" s="33">
        <v>2.9999999999999805E-2</v>
      </c>
      <c r="Q6225" s="33">
        <v>0.25000000000000022</v>
      </c>
    </row>
    <row r="6226" spans="1:17">
      <c r="A6226">
        <v>2014</v>
      </c>
      <c r="B6226">
        <v>316</v>
      </c>
      <c r="C6226">
        <v>510</v>
      </c>
      <c r="D6226">
        <v>2780</v>
      </c>
      <c r="E6226" s="33">
        <f t="shared" si="388"/>
        <v>2.78</v>
      </c>
      <c r="F6226" s="32">
        <f t="shared" si="389"/>
        <v>4.9999999999999822E-2</v>
      </c>
      <c r="H6226">
        <v>2014</v>
      </c>
      <c r="I6226">
        <v>316</v>
      </c>
      <c r="J6226">
        <v>510</v>
      </c>
      <c r="K6226">
        <v>2140</v>
      </c>
      <c r="L6226" s="33">
        <f t="shared" si="390"/>
        <v>2.14</v>
      </c>
      <c r="M6226" s="32">
        <f t="shared" si="391"/>
        <v>0.25000000000000022</v>
      </c>
      <c r="O6226" s="34">
        <v>40252.215277777781</v>
      </c>
      <c r="P6226" s="33">
        <v>4.9999999999999822E-2</v>
      </c>
      <c r="Q6226" s="33">
        <v>0.25000000000000022</v>
      </c>
    </row>
    <row r="6227" spans="1:17">
      <c r="A6227">
        <v>2014</v>
      </c>
      <c r="B6227">
        <v>316</v>
      </c>
      <c r="C6227">
        <v>520</v>
      </c>
      <c r="D6227">
        <v>2790</v>
      </c>
      <c r="E6227" s="33">
        <f t="shared" si="388"/>
        <v>2.79</v>
      </c>
      <c r="F6227" s="32">
        <f t="shared" si="389"/>
        <v>6.0000000000000053E-2</v>
      </c>
      <c r="H6227">
        <v>2014</v>
      </c>
      <c r="I6227">
        <v>316</v>
      </c>
      <c r="J6227">
        <v>520</v>
      </c>
      <c r="K6227">
        <v>2140</v>
      </c>
      <c r="L6227" s="33">
        <f t="shared" si="390"/>
        <v>2.14</v>
      </c>
      <c r="M6227" s="32">
        <f t="shared" si="391"/>
        <v>0.25000000000000022</v>
      </c>
      <c r="O6227" s="34">
        <v>40252.222222222219</v>
      </c>
      <c r="P6227" s="33">
        <v>6.0000000000000053E-2</v>
      </c>
      <c r="Q6227" s="33">
        <v>0.25000000000000022</v>
      </c>
    </row>
    <row r="6228" spans="1:17">
      <c r="A6228">
        <v>2014</v>
      </c>
      <c r="B6228">
        <v>316</v>
      </c>
      <c r="C6228">
        <v>530</v>
      </c>
      <c r="D6228">
        <v>2800</v>
      </c>
      <c r="E6228" s="33">
        <f t="shared" si="388"/>
        <v>2.8</v>
      </c>
      <c r="F6228" s="32">
        <f t="shared" si="389"/>
        <v>6.999999999999984E-2</v>
      </c>
      <c r="H6228">
        <v>2014</v>
      </c>
      <c r="I6228">
        <v>316</v>
      </c>
      <c r="J6228">
        <v>530</v>
      </c>
      <c r="K6228">
        <v>2140</v>
      </c>
      <c r="L6228" s="33">
        <f t="shared" si="390"/>
        <v>2.14</v>
      </c>
      <c r="M6228" s="32">
        <f t="shared" si="391"/>
        <v>0.25000000000000022</v>
      </c>
      <c r="O6228" s="34">
        <v>40252.229166666664</v>
      </c>
      <c r="P6228" s="33">
        <v>6.999999999999984E-2</v>
      </c>
      <c r="Q6228" s="33">
        <v>0.25000000000000022</v>
      </c>
    </row>
    <row r="6229" spans="1:17">
      <c r="A6229">
        <v>2014</v>
      </c>
      <c r="B6229">
        <v>316</v>
      </c>
      <c r="C6229">
        <v>540</v>
      </c>
      <c r="D6229">
        <v>2820</v>
      </c>
      <c r="E6229" s="33">
        <f t="shared" si="388"/>
        <v>2.82</v>
      </c>
      <c r="F6229" s="32">
        <f t="shared" si="389"/>
        <v>8.9999999999999858E-2</v>
      </c>
      <c r="H6229">
        <v>2014</v>
      </c>
      <c r="I6229">
        <v>316</v>
      </c>
      <c r="J6229">
        <v>540</v>
      </c>
      <c r="K6229">
        <v>2140</v>
      </c>
      <c r="L6229" s="33">
        <f t="shared" si="390"/>
        <v>2.14</v>
      </c>
      <c r="M6229" s="32">
        <f t="shared" si="391"/>
        <v>0.25000000000000022</v>
      </c>
      <c r="O6229" s="34">
        <v>40252.236111111109</v>
      </c>
      <c r="P6229" s="33">
        <v>8.9999999999999858E-2</v>
      </c>
      <c r="Q6229" s="33">
        <v>0.25000000000000022</v>
      </c>
    </row>
    <row r="6230" spans="1:17">
      <c r="A6230">
        <v>2014</v>
      </c>
      <c r="B6230">
        <v>316</v>
      </c>
      <c r="C6230">
        <v>550</v>
      </c>
      <c r="D6230">
        <v>2820</v>
      </c>
      <c r="E6230" s="33">
        <f t="shared" si="388"/>
        <v>2.82</v>
      </c>
      <c r="F6230" s="32">
        <f t="shared" si="389"/>
        <v>8.9999999999999858E-2</v>
      </c>
      <c r="H6230">
        <v>2014</v>
      </c>
      <c r="I6230">
        <v>316</v>
      </c>
      <c r="J6230">
        <v>550</v>
      </c>
      <c r="K6230">
        <v>2130</v>
      </c>
      <c r="L6230" s="33">
        <f t="shared" si="390"/>
        <v>2.13</v>
      </c>
      <c r="M6230" s="32">
        <f t="shared" si="391"/>
        <v>0.24</v>
      </c>
      <c r="O6230" s="34">
        <v>40252.243055555555</v>
      </c>
      <c r="P6230" s="33">
        <v>8.9999999999999858E-2</v>
      </c>
      <c r="Q6230" s="33">
        <v>0.24</v>
      </c>
    </row>
    <row r="6231" spans="1:17">
      <c r="A6231">
        <v>2014</v>
      </c>
      <c r="B6231">
        <v>316</v>
      </c>
      <c r="C6231">
        <v>600</v>
      </c>
      <c r="D6231">
        <v>2830</v>
      </c>
      <c r="E6231" s="33">
        <f t="shared" si="388"/>
        <v>2.83</v>
      </c>
      <c r="F6231" s="32">
        <f t="shared" si="389"/>
        <v>0.10000000000000009</v>
      </c>
      <c r="H6231">
        <v>2014</v>
      </c>
      <c r="I6231">
        <v>316</v>
      </c>
      <c r="J6231">
        <v>600</v>
      </c>
      <c r="K6231">
        <v>2120</v>
      </c>
      <c r="L6231" s="33">
        <f t="shared" si="390"/>
        <v>2.12</v>
      </c>
      <c r="M6231" s="32">
        <f t="shared" si="391"/>
        <v>0.2300000000000002</v>
      </c>
      <c r="O6231" s="34">
        <v>40252.25</v>
      </c>
      <c r="P6231" s="33">
        <v>0.10000000000000009</v>
      </c>
      <c r="Q6231" s="33">
        <v>0.2300000000000002</v>
      </c>
    </row>
    <row r="6232" spans="1:17">
      <c r="A6232">
        <v>2014</v>
      </c>
      <c r="B6232">
        <v>316</v>
      </c>
      <c r="C6232">
        <v>610</v>
      </c>
      <c r="D6232">
        <v>2840</v>
      </c>
      <c r="E6232" s="33">
        <f t="shared" si="388"/>
        <v>2.84</v>
      </c>
      <c r="F6232" s="32">
        <f t="shared" si="389"/>
        <v>0.10999999999999988</v>
      </c>
      <c r="H6232">
        <v>2014</v>
      </c>
      <c r="I6232">
        <v>316</v>
      </c>
      <c r="J6232">
        <v>610</v>
      </c>
      <c r="K6232">
        <v>2110</v>
      </c>
      <c r="L6232" s="33">
        <f t="shared" si="390"/>
        <v>2.11</v>
      </c>
      <c r="M6232" s="32">
        <f t="shared" si="391"/>
        <v>0.21999999999999997</v>
      </c>
      <c r="O6232" s="34">
        <v>40252.256944444445</v>
      </c>
      <c r="P6232" s="33">
        <v>0.10999999999999988</v>
      </c>
      <c r="Q6232" s="33">
        <v>0.21999999999999997</v>
      </c>
    </row>
    <row r="6233" spans="1:17">
      <c r="A6233">
        <v>2014</v>
      </c>
      <c r="B6233">
        <v>316</v>
      </c>
      <c r="C6233">
        <v>620</v>
      </c>
      <c r="D6233">
        <v>2840</v>
      </c>
      <c r="E6233" s="33">
        <f t="shared" si="388"/>
        <v>2.84</v>
      </c>
      <c r="F6233" s="32">
        <f t="shared" si="389"/>
        <v>0.10999999999999988</v>
      </c>
      <c r="H6233">
        <v>2014</v>
      </c>
      <c r="I6233">
        <v>316</v>
      </c>
      <c r="J6233">
        <v>620</v>
      </c>
      <c r="K6233">
        <v>2100</v>
      </c>
      <c r="L6233" s="33">
        <f t="shared" si="390"/>
        <v>2.1</v>
      </c>
      <c r="M6233" s="32">
        <f t="shared" si="391"/>
        <v>0.21000000000000019</v>
      </c>
      <c r="O6233" s="34">
        <v>40252.263888888891</v>
      </c>
      <c r="P6233" s="33">
        <v>0.10999999999999988</v>
      </c>
      <c r="Q6233" s="33">
        <v>0.21000000000000019</v>
      </c>
    </row>
    <row r="6234" spans="1:17">
      <c r="A6234">
        <v>2014</v>
      </c>
      <c r="B6234">
        <v>316</v>
      </c>
      <c r="C6234">
        <v>630</v>
      </c>
      <c r="D6234">
        <v>2840</v>
      </c>
      <c r="E6234" s="33">
        <f t="shared" si="388"/>
        <v>2.84</v>
      </c>
      <c r="F6234" s="32">
        <f t="shared" si="389"/>
        <v>0.10999999999999988</v>
      </c>
      <c r="H6234">
        <v>2014</v>
      </c>
      <c r="I6234">
        <v>316</v>
      </c>
      <c r="J6234">
        <v>630</v>
      </c>
      <c r="K6234">
        <v>2080</v>
      </c>
      <c r="L6234" s="33">
        <f t="shared" si="390"/>
        <v>2.08</v>
      </c>
      <c r="M6234" s="32">
        <f t="shared" si="391"/>
        <v>0.19000000000000017</v>
      </c>
      <c r="O6234" s="34">
        <v>40252.270833333336</v>
      </c>
      <c r="P6234" s="33">
        <v>0.10999999999999988</v>
      </c>
      <c r="Q6234" s="33">
        <v>0.19000000000000017</v>
      </c>
    </row>
    <row r="6235" spans="1:17">
      <c r="A6235">
        <v>2014</v>
      </c>
      <c r="B6235">
        <v>316</v>
      </c>
      <c r="C6235">
        <v>640</v>
      </c>
      <c r="D6235">
        <v>2830</v>
      </c>
      <c r="E6235" s="33">
        <f t="shared" si="388"/>
        <v>2.83</v>
      </c>
      <c r="F6235" s="32">
        <f t="shared" si="389"/>
        <v>0.10000000000000009</v>
      </c>
      <c r="H6235">
        <v>2014</v>
      </c>
      <c r="I6235">
        <v>316</v>
      </c>
      <c r="J6235">
        <v>640</v>
      </c>
      <c r="K6235">
        <v>2060</v>
      </c>
      <c r="L6235" s="33">
        <f t="shared" si="390"/>
        <v>2.06</v>
      </c>
      <c r="M6235" s="32">
        <f t="shared" si="391"/>
        <v>0.17000000000000015</v>
      </c>
      <c r="O6235" s="34">
        <v>40252.277777777781</v>
      </c>
      <c r="P6235" s="33">
        <v>0.10000000000000009</v>
      </c>
      <c r="Q6235" s="33">
        <v>0.17000000000000015</v>
      </c>
    </row>
    <row r="6236" spans="1:17">
      <c r="A6236">
        <v>2014</v>
      </c>
      <c r="B6236">
        <v>316</v>
      </c>
      <c r="C6236">
        <v>650</v>
      </c>
      <c r="D6236">
        <v>2830</v>
      </c>
      <c r="E6236" s="33">
        <f t="shared" si="388"/>
        <v>2.83</v>
      </c>
      <c r="F6236" s="32">
        <f t="shared" si="389"/>
        <v>0.10000000000000009</v>
      </c>
      <c r="H6236">
        <v>2014</v>
      </c>
      <c r="I6236">
        <v>316</v>
      </c>
      <c r="J6236">
        <v>650</v>
      </c>
      <c r="K6236">
        <v>2040</v>
      </c>
      <c r="L6236" s="33">
        <f t="shared" si="390"/>
        <v>2.04</v>
      </c>
      <c r="M6236" s="32">
        <f t="shared" si="391"/>
        <v>0.15000000000000013</v>
      </c>
      <c r="O6236" s="34">
        <v>40252.284722222219</v>
      </c>
      <c r="P6236" s="33">
        <v>0.10000000000000009</v>
      </c>
      <c r="Q6236" s="33">
        <v>0.15000000000000013</v>
      </c>
    </row>
    <row r="6237" spans="1:17">
      <c r="A6237">
        <v>2014</v>
      </c>
      <c r="B6237">
        <v>316</v>
      </c>
      <c r="C6237">
        <v>700</v>
      </c>
      <c r="D6237">
        <v>2820</v>
      </c>
      <c r="E6237" s="33">
        <f t="shared" si="388"/>
        <v>2.82</v>
      </c>
      <c r="F6237" s="32">
        <f t="shared" si="389"/>
        <v>8.9999999999999858E-2</v>
      </c>
      <c r="H6237">
        <v>2014</v>
      </c>
      <c r="I6237">
        <v>316</v>
      </c>
      <c r="J6237">
        <v>700</v>
      </c>
      <c r="K6237">
        <v>2020</v>
      </c>
      <c r="L6237" s="33">
        <f t="shared" si="390"/>
        <v>2.02</v>
      </c>
      <c r="M6237" s="32">
        <f t="shared" si="391"/>
        <v>0.13000000000000012</v>
      </c>
      <c r="O6237" s="34">
        <v>40252.291666666664</v>
      </c>
      <c r="P6237" s="33">
        <v>8.9999999999999858E-2</v>
      </c>
      <c r="Q6237" s="33">
        <v>0.13000000000000012</v>
      </c>
    </row>
    <row r="6238" spans="1:17">
      <c r="A6238">
        <v>2014</v>
      </c>
      <c r="B6238">
        <v>316</v>
      </c>
      <c r="C6238">
        <v>710</v>
      </c>
      <c r="D6238">
        <v>2810</v>
      </c>
      <c r="E6238" s="33">
        <f t="shared" si="388"/>
        <v>2.81</v>
      </c>
      <c r="F6238" s="32">
        <f t="shared" si="389"/>
        <v>8.0000000000000071E-2</v>
      </c>
      <c r="H6238">
        <v>2014</v>
      </c>
      <c r="I6238">
        <v>316</v>
      </c>
      <c r="J6238">
        <v>710</v>
      </c>
      <c r="K6238">
        <v>2000</v>
      </c>
      <c r="L6238" s="33">
        <f t="shared" si="390"/>
        <v>2</v>
      </c>
      <c r="M6238" s="32">
        <f t="shared" si="391"/>
        <v>0.1100000000000001</v>
      </c>
      <c r="O6238" s="34">
        <v>40252.298611111109</v>
      </c>
      <c r="P6238" s="33">
        <v>8.0000000000000071E-2</v>
      </c>
      <c r="Q6238" s="33">
        <v>0.1100000000000001</v>
      </c>
    </row>
    <row r="6239" spans="1:17">
      <c r="A6239">
        <v>2014</v>
      </c>
      <c r="B6239">
        <v>316</v>
      </c>
      <c r="C6239">
        <v>720</v>
      </c>
      <c r="D6239">
        <v>2800</v>
      </c>
      <c r="E6239" s="33">
        <f t="shared" si="388"/>
        <v>2.8</v>
      </c>
      <c r="F6239" s="32">
        <f t="shared" si="389"/>
        <v>6.999999999999984E-2</v>
      </c>
      <c r="H6239">
        <v>2014</v>
      </c>
      <c r="I6239">
        <v>316</v>
      </c>
      <c r="J6239">
        <v>720</v>
      </c>
      <c r="K6239">
        <v>1980</v>
      </c>
      <c r="L6239" s="33">
        <f t="shared" si="390"/>
        <v>1.98</v>
      </c>
      <c r="M6239" s="32">
        <f t="shared" si="391"/>
        <v>9.000000000000008E-2</v>
      </c>
      <c r="O6239" s="34">
        <v>40252.305555555555</v>
      </c>
      <c r="P6239" s="33">
        <v>6.999999999999984E-2</v>
      </c>
      <c r="Q6239" s="33">
        <v>9.000000000000008E-2</v>
      </c>
    </row>
    <row r="6240" spans="1:17">
      <c r="A6240">
        <v>2014</v>
      </c>
      <c r="B6240">
        <v>316</v>
      </c>
      <c r="C6240">
        <v>730</v>
      </c>
      <c r="D6240">
        <v>2780</v>
      </c>
      <c r="E6240" s="33">
        <f t="shared" si="388"/>
        <v>2.78</v>
      </c>
      <c r="F6240" s="32">
        <f t="shared" si="389"/>
        <v>4.9999999999999822E-2</v>
      </c>
      <c r="H6240">
        <v>2014</v>
      </c>
      <c r="I6240">
        <v>316</v>
      </c>
      <c r="J6240">
        <v>730</v>
      </c>
      <c r="K6240">
        <v>1950</v>
      </c>
      <c r="L6240" s="33">
        <f t="shared" si="390"/>
        <v>1.95</v>
      </c>
      <c r="M6240" s="32">
        <f t="shared" si="391"/>
        <v>6.0000000000000053E-2</v>
      </c>
      <c r="O6240" s="34">
        <v>40252.3125</v>
      </c>
      <c r="P6240" s="33">
        <v>4.9999999999999822E-2</v>
      </c>
      <c r="Q6240" s="33">
        <v>6.0000000000000053E-2</v>
      </c>
    </row>
    <row r="6241" spans="1:17">
      <c r="A6241">
        <v>2014</v>
      </c>
      <c r="B6241">
        <v>316</v>
      </c>
      <c r="C6241">
        <v>740</v>
      </c>
      <c r="D6241">
        <v>2770</v>
      </c>
      <c r="E6241" s="33">
        <f t="shared" si="388"/>
        <v>2.77</v>
      </c>
      <c r="F6241" s="32">
        <f t="shared" si="389"/>
        <v>4.0000000000000036E-2</v>
      </c>
      <c r="H6241">
        <v>2014</v>
      </c>
      <c r="I6241">
        <v>316</v>
      </c>
      <c r="J6241">
        <v>740</v>
      </c>
      <c r="K6241">
        <v>1930</v>
      </c>
      <c r="L6241" s="33">
        <f t="shared" si="390"/>
        <v>1.93</v>
      </c>
      <c r="M6241" s="32">
        <f t="shared" si="391"/>
        <v>4.0000000000000036E-2</v>
      </c>
      <c r="O6241" s="34">
        <v>40252.319444444445</v>
      </c>
      <c r="P6241" s="33">
        <v>4.0000000000000036E-2</v>
      </c>
      <c r="Q6241" s="33">
        <v>4.0000000000000036E-2</v>
      </c>
    </row>
    <row r="6242" spans="1:17">
      <c r="A6242">
        <v>2014</v>
      </c>
      <c r="B6242">
        <v>316</v>
      </c>
      <c r="C6242">
        <v>750</v>
      </c>
      <c r="D6242">
        <v>2750</v>
      </c>
      <c r="E6242" s="33">
        <f t="shared" si="388"/>
        <v>2.75</v>
      </c>
      <c r="F6242" s="32">
        <f t="shared" si="389"/>
        <v>2.0000000000000018E-2</v>
      </c>
      <c r="H6242">
        <v>2014</v>
      </c>
      <c r="I6242">
        <v>316</v>
      </c>
      <c r="J6242">
        <v>750</v>
      </c>
      <c r="K6242">
        <v>1910</v>
      </c>
      <c r="L6242" s="33">
        <f t="shared" si="390"/>
        <v>1.91</v>
      </c>
      <c r="M6242" s="32">
        <f t="shared" si="391"/>
        <v>2.0000000000000018E-2</v>
      </c>
      <c r="O6242" s="34">
        <v>40252.326388888891</v>
      </c>
      <c r="P6242" s="33">
        <v>2.0000000000000018E-2</v>
      </c>
      <c r="Q6242" s="33">
        <v>2.0000000000000018E-2</v>
      </c>
    </row>
    <row r="6243" spans="1:17">
      <c r="A6243">
        <v>2014</v>
      </c>
      <c r="B6243">
        <v>316</v>
      </c>
      <c r="C6243">
        <v>800</v>
      </c>
      <c r="D6243">
        <v>2740</v>
      </c>
      <c r="E6243" s="33">
        <f t="shared" si="388"/>
        <v>2.74</v>
      </c>
      <c r="F6243" s="32">
        <f t="shared" si="389"/>
        <v>1.0000000000000231E-2</v>
      </c>
      <c r="H6243">
        <v>2014</v>
      </c>
      <c r="I6243">
        <v>316</v>
      </c>
      <c r="J6243">
        <v>800</v>
      </c>
      <c r="K6243">
        <v>1890</v>
      </c>
      <c r="L6243" s="33">
        <f t="shared" si="390"/>
        <v>1.89</v>
      </c>
      <c r="M6243" s="32">
        <f t="shared" si="391"/>
        <v>0</v>
      </c>
      <c r="O6243" s="34">
        <v>40252.333333333336</v>
      </c>
      <c r="P6243" s="33">
        <v>1.0000000000000231E-2</v>
      </c>
      <c r="Q6243" s="33">
        <v>0</v>
      </c>
    </row>
    <row r="6244" spans="1:17">
      <c r="A6244">
        <v>2014</v>
      </c>
      <c r="B6244">
        <v>316</v>
      </c>
      <c r="C6244">
        <v>810</v>
      </c>
      <c r="D6244">
        <v>2730</v>
      </c>
      <c r="E6244" s="33">
        <f t="shared" si="388"/>
        <v>2.73</v>
      </c>
      <c r="F6244" s="32">
        <f t="shared" si="389"/>
        <v>0</v>
      </c>
      <c r="H6244">
        <v>2014</v>
      </c>
      <c r="I6244">
        <v>316</v>
      </c>
      <c r="J6244">
        <v>810</v>
      </c>
      <c r="K6244">
        <v>1870</v>
      </c>
      <c r="L6244" s="33">
        <f t="shared" si="390"/>
        <v>1.87</v>
      </c>
      <c r="M6244" s="32">
        <f t="shared" si="391"/>
        <v>-1.9999999999999796E-2</v>
      </c>
      <c r="O6244" s="34">
        <v>40252.340277777781</v>
      </c>
      <c r="P6244" s="33">
        <v>0</v>
      </c>
      <c r="Q6244" s="33">
        <v>-1.9999999999999796E-2</v>
      </c>
    </row>
    <row r="6245" spans="1:17">
      <c r="A6245">
        <v>2014</v>
      </c>
      <c r="B6245">
        <v>316</v>
      </c>
      <c r="C6245">
        <v>820</v>
      </c>
      <c r="D6245">
        <v>2710</v>
      </c>
      <c r="E6245" s="33">
        <f t="shared" si="388"/>
        <v>2.71</v>
      </c>
      <c r="F6245" s="32">
        <f t="shared" si="389"/>
        <v>-2.0000000000000018E-2</v>
      </c>
      <c r="H6245">
        <v>2014</v>
      </c>
      <c r="I6245">
        <v>316</v>
      </c>
      <c r="J6245">
        <v>820</v>
      </c>
      <c r="K6245">
        <v>1840</v>
      </c>
      <c r="L6245" s="33">
        <f t="shared" si="390"/>
        <v>1.84</v>
      </c>
      <c r="M6245" s="32">
        <f t="shared" si="391"/>
        <v>-4.9999999999999822E-2</v>
      </c>
      <c r="O6245" s="34">
        <v>40252.347222222219</v>
      </c>
      <c r="P6245" s="33">
        <v>-2.0000000000000018E-2</v>
      </c>
      <c r="Q6245" s="33">
        <v>-4.9999999999999822E-2</v>
      </c>
    </row>
    <row r="6246" spans="1:17">
      <c r="A6246">
        <v>2014</v>
      </c>
      <c r="B6246">
        <v>316</v>
      </c>
      <c r="C6246">
        <v>830</v>
      </c>
      <c r="D6246">
        <v>2700</v>
      </c>
      <c r="E6246" s="33">
        <f t="shared" si="388"/>
        <v>2.7</v>
      </c>
      <c r="F6246" s="32">
        <f t="shared" si="389"/>
        <v>-2.9999999999999805E-2</v>
      </c>
      <c r="H6246">
        <v>2014</v>
      </c>
      <c r="I6246">
        <v>316</v>
      </c>
      <c r="J6246">
        <v>830</v>
      </c>
      <c r="K6246">
        <v>1820</v>
      </c>
      <c r="L6246" s="33">
        <f t="shared" si="390"/>
        <v>1.82</v>
      </c>
      <c r="M6246" s="32">
        <f t="shared" si="391"/>
        <v>-6.999999999999984E-2</v>
      </c>
      <c r="O6246" s="34">
        <v>40252.354166666664</v>
      </c>
      <c r="P6246" s="33">
        <v>-2.9999999999999805E-2</v>
      </c>
      <c r="Q6246" s="33">
        <v>-6.999999999999984E-2</v>
      </c>
    </row>
    <row r="6247" spans="1:17">
      <c r="A6247">
        <v>2014</v>
      </c>
      <c r="B6247">
        <v>316</v>
      </c>
      <c r="C6247">
        <v>840</v>
      </c>
      <c r="D6247">
        <v>2690</v>
      </c>
      <c r="E6247" s="33">
        <f t="shared" si="388"/>
        <v>2.69</v>
      </c>
      <c r="F6247" s="32">
        <f t="shared" si="389"/>
        <v>-4.0000000000000036E-2</v>
      </c>
      <c r="H6247">
        <v>2014</v>
      </c>
      <c r="I6247">
        <v>316</v>
      </c>
      <c r="J6247">
        <v>840</v>
      </c>
      <c r="K6247">
        <v>1810</v>
      </c>
      <c r="L6247" s="33">
        <f t="shared" si="390"/>
        <v>1.81</v>
      </c>
      <c r="M6247" s="32">
        <f t="shared" si="391"/>
        <v>-7.9999999999999849E-2</v>
      </c>
      <c r="O6247" s="34">
        <v>40252.361111111109</v>
      </c>
      <c r="P6247" s="33">
        <v>-4.0000000000000036E-2</v>
      </c>
      <c r="Q6247" s="33">
        <v>-7.9999999999999849E-2</v>
      </c>
    </row>
    <row r="6248" spans="1:17">
      <c r="A6248">
        <v>2014</v>
      </c>
      <c r="B6248">
        <v>316</v>
      </c>
      <c r="C6248">
        <v>850</v>
      </c>
      <c r="D6248">
        <v>2690</v>
      </c>
      <c r="E6248" s="33">
        <f t="shared" si="388"/>
        <v>2.69</v>
      </c>
      <c r="F6248" s="32">
        <f t="shared" si="389"/>
        <v>-4.0000000000000036E-2</v>
      </c>
      <c r="H6248">
        <v>2014</v>
      </c>
      <c r="I6248">
        <v>316</v>
      </c>
      <c r="J6248">
        <v>850</v>
      </c>
      <c r="K6248">
        <v>1790</v>
      </c>
      <c r="L6248" s="33">
        <f t="shared" si="390"/>
        <v>1.79</v>
      </c>
      <c r="M6248" s="32">
        <f t="shared" si="391"/>
        <v>-9.9999999999999867E-2</v>
      </c>
      <c r="O6248" s="34">
        <v>40252.368055555555</v>
      </c>
      <c r="P6248" s="33">
        <v>-4.0000000000000036E-2</v>
      </c>
      <c r="Q6248" s="33">
        <v>-9.9999999999999867E-2</v>
      </c>
    </row>
    <row r="6249" spans="1:17">
      <c r="A6249">
        <v>2014</v>
      </c>
      <c r="B6249">
        <v>316</v>
      </c>
      <c r="C6249">
        <v>900</v>
      </c>
      <c r="D6249">
        <v>2680</v>
      </c>
      <c r="E6249" s="33">
        <f t="shared" si="388"/>
        <v>2.68</v>
      </c>
      <c r="F6249" s="32">
        <f t="shared" si="389"/>
        <v>-4.9999999999999822E-2</v>
      </c>
      <c r="H6249">
        <v>2014</v>
      </c>
      <c r="I6249">
        <v>316</v>
      </c>
      <c r="J6249">
        <v>900</v>
      </c>
      <c r="K6249">
        <v>1770</v>
      </c>
      <c r="L6249" s="33">
        <f t="shared" si="390"/>
        <v>1.77</v>
      </c>
      <c r="M6249" s="32">
        <f t="shared" si="391"/>
        <v>-0.11999999999999988</v>
      </c>
      <c r="O6249" s="34">
        <v>40252.375</v>
      </c>
      <c r="P6249" s="33">
        <v>-4.9999999999999822E-2</v>
      </c>
      <c r="Q6249" s="33">
        <v>-0.11999999999999988</v>
      </c>
    </row>
    <row r="6250" spans="1:17">
      <c r="A6250">
        <v>2014</v>
      </c>
      <c r="B6250">
        <v>316</v>
      </c>
      <c r="C6250">
        <v>910</v>
      </c>
      <c r="D6250">
        <v>2680</v>
      </c>
      <c r="E6250" s="33">
        <f t="shared" si="388"/>
        <v>2.68</v>
      </c>
      <c r="F6250" s="32">
        <f t="shared" si="389"/>
        <v>-4.9999999999999822E-2</v>
      </c>
      <c r="H6250">
        <v>2014</v>
      </c>
      <c r="I6250">
        <v>316</v>
      </c>
      <c r="J6250">
        <v>910</v>
      </c>
      <c r="K6250">
        <v>1760</v>
      </c>
      <c r="L6250" s="33">
        <f t="shared" si="390"/>
        <v>1.76</v>
      </c>
      <c r="M6250" s="32">
        <f t="shared" si="391"/>
        <v>-0.12999999999999989</v>
      </c>
      <c r="O6250" s="34">
        <v>40252.381944444445</v>
      </c>
      <c r="P6250" s="33">
        <v>-4.9999999999999822E-2</v>
      </c>
      <c r="Q6250" s="33">
        <v>-0.12999999999999989</v>
      </c>
    </row>
    <row r="6251" spans="1:17">
      <c r="A6251">
        <v>2014</v>
      </c>
      <c r="B6251">
        <v>316</v>
      </c>
      <c r="C6251">
        <v>920</v>
      </c>
      <c r="D6251">
        <v>2680</v>
      </c>
      <c r="E6251" s="33">
        <f t="shared" si="388"/>
        <v>2.68</v>
      </c>
      <c r="F6251" s="32">
        <f t="shared" si="389"/>
        <v>-4.9999999999999822E-2</v>
      </c>
      <c r="H6251">
        <v>2014</v>
      </c>
      <c r="I6251">
        <v>316</v>
      </c>
      <c r="J6251">
        <v>920</v>
      </c>
      <c r="K6251">
        <v>1740</v>
      </c>
      <c r="L6251" s="33">
        <f t="shared" si="390"/>
        <v>1.74</v>
      </c>
      <c r="M6251" s="32">
        <f t="shared" si="391"/>
        <v>-0.14999999999999991</v>
      </c>
      <c r="O6251" s="34">
        <v>40252.388888888891</v>
      </c>
      <c r="P6251" s="33">
        <v>-4.9999999999999822E-2</v>
      </c>
      <c r="Q6251" s="33">
        <v>-0.14999999999999991</v>
      </c>
    </row>
    <row r="6252" spans="1:17">
      <c r="A6252">
        <v>2014</v>
      </c>
      <c r="B6252">
        <v>316</v>
      </c>
      <c r="C6252">
        <v>930</v>
      </c>
      <c r="D6252">
        <v>2680</v>
      </c>
      <c r="E6252" s="33">
        <f t="shared" si="388"/>
        <v>2.68</v>
      </c>
      <c r="F6252" s="32">
        <f t="shared" si="389"/>
        <v>-4.9999999999999822E-2</v>
      </c>
      <c r="H6252">
        <v>2014</v>
      </c>
      <c r="I6252">
        <v>316</v>
      </c>
      <c r="J6252">
        <v>930</v>
      </c>
      <c r="K6252">
        <v>1730</v>
      </c>
      <c r="L6252" s="33">
        <f t="shared" si="390"/>
        <v>1.73</v>
      </c>
      <c r="M6252" s="32">
        <f t="shared" si="391"/>
        <v>-0.15999999999999992</v>
      </c>
      <c r="O6252" s="34">
        <v>40252.395833333336</v>
      </c>
      <c r="P6252" s="33">
        <v>-4.9999999999999822E-2</v>
      </c>
      <c r="Q6252" s="33">
        <v>-0.15999999999999992</v>
      </c>
    </row>
    <row r="6253" spans="1:17">
      <c r="A6253">
        <v>2014</v>
      </c>
      <c r="B6253">
        <v>316</v>
      </c>
      <c r="C6253">
        <v>940</v>
      </c>
      <c r="D6253">
        <v>2680</v>
      </c>
      <c r="E6253" s="33">
        <f t="shared" si="388"/>
        <v>2.68</v>
      </c>
      <c r="F6253" s="32">
        <f t="shared" si="389"/>
        <v>-4.9999999999999822E-2</v>
      </c>
      <c r="H6253">
        <v>2014</v>
      </c>
      <c r="I6253">
        <v>316</v>
      </c>
      <c r="J6253">
        <v>940</v>
      </c>
      <c r="K6253">
        <v>1720</v>
      </c>
      <c r="L6253" s="33">
        <f t="shared" si="390"/>
        <v>1.72</v>
      </c>
      <c r="M6253" s="32">
        <f t="shared" si="391"/>
        <v>-0.16999999999999993</v>
      </c>
      <c r="O6253" s="34">
        <v>40252.402777777781</v>
      </c>
      <c r="P6253" s="33">
        <v>-4.9999999999999822E-2</v>
      </c>
      <c r="Q6253" s="33">
        <v>-0.16999999999999993</v>
      </c>
    </row>
    <row r="6254" spans="1:17">
      <c r="A6254">
        <v>2014</v>
      </c>
      <c r="B6254">
        <v>316</v>
      </c>
      <c r="C6254">
        <v>950</v>
      </c>
      <c r="D6254">
        <v>2680</v>
      </c>
      <c r="E6254" s="33">
        <f t="shared" si="388"/>
        <v>2.68</v>
      </c>
      <c r="F6254" s="32">
        <f t="shared" si="389"/>
        <v>-4.9999999999999822E-2</v>
      </c>
      <c r="H6254">
        <v>2014</v>
      </c>
      <c r="I6254">
        <v>316</v>
      </c>
      <c r="J6254">
        <v>950</v>
      </c>
      <c r="K6254">
        <v>1710</v>
      </c>
      <c r="L6254" s="33">
        <f t="shared" si="390"/>
        <v>1.71</v>
      </c>
      <c r="M6254" s="32">
        <f t="shared" si="391"/>
        <v>-0.17999999999999994</v>
      </c>
      <c r="O6254" s="34">
        <v>40252.409722222219</v>
      </c>
      <c r="P6254" s="33">
        <v>-4.9999999999999822E-2</v>
      </c>
      <c r="Q6254" s="33">
        <v>-0.17999999999999994</v>
      </c>
    </row>
    <row r="6255" spans="1:17">
      <c r="A6255">
        <v>2014</v>
      </c>
      <c r="B6255">
        <v>316</v>
      </c>
      <c r="C6255">
        <v>1000</v>
      </c>
      <c r="D6255">
        <v>2690</v>
      </c>
      <c r="E6255" s="33">
        <f t="shared" si="388"/>
        <v>2.69</v>
      </c>
      <c r="F6255" s="32">
        <f t="shared" si="389"/>
        <v>-4.0000000000000036E-2</v>
      </c>
      <c r="H6255">
        <v>2014</v>
      </c>
      <c r="I6255">
        <v>316</v>
      </c>
      <c r="J6255">
        <v>1000</v>
      </c>
      <c r="K6255">
        <v>1700</v>
      </c>
      <c r="L6255" s="33">
        <f t="shared" si="390"/>
        <v>1.7</v>
      </c>
      <c r="M6255" s="32">
        <f t="shared" si="391"/>
        <v>-0.18999999999999995</v>
      </c>
      <c r="O6255" s="34">
        <v>40252.416666666664</v>
      </c>
      <c r="P6255" s="33">
        <v>-4.0000000000000036E-2</v>
      </c>
      <c r="Q6255" s="33">
        <v>-0.18999999999999995</v>
      </c>
    </row>
    <row r="6256" spans="1:17">
      <c r="A6256">
        <v>2014</v>
      </c>
      <c r="B6256">
        <v>316</v>
      </c>
      <c r="C6256">
        <v>1010</v>
      </c>
      <c r="D6256">
        <v>2690</v>
      </c>
      <c r="E6256" s="33">
        <f t="shared" si="388"/>
        <v>2.69</v>
      </c>
      <c r="F6256" s="32">
        <f t="shared" si="389"/>
        <v>-4.0000000000000036E-2</v>
      </c>
      <c r="H6256">
        <v>2014</v>
      </c>
      <c r="I6256">
        <v>316</v>
      </c>
      <c r="J6256">
        <v>1010</v>
      </c>
      <c r="K6256">
        <v>1690</v>
      </c>
      <c r="L6256" s="33">
        <f t="shared" si="390"/>
        <v>1.69</v>
      </c>
      <c r="M6256" s="32">
        <f t="shared" si="391"/>
        <v>-0.19999999999999996</v>
      </c>
      <c r="O6256" s="34">
        <v>40252.423611111109</v>
      </c>
      <c r="P6256" s="33">
        <v>-4.0000000000000036E-2</v>
      </c>
      <c r="Q6256" s="33">
        <v>-0.19999999999999996</v>
      </c>
    </row>
    <row r="6257" spans="1:17">
      <c r="A6257">
        <v>2014</v>
      </c>
      <c r="B6257">
        <v>316</v>
      </c>
      <c r="C6257">
        <v>1020</v>
      </c>
      <c r="D6257">
        <v>2690</v>
      </c>
      <c r="E6257" s="33">
        <f t="shared" si="388"/>
        <v>2.69</v>
      </c>
      <c r="F6257" s="32">
        <f t="shared" si="389"/>
        <v>-4.0000000000000036E-2</v>
      </c>
      <c r="H6257">
        <v>2014</v>
      </c>
      <c r="I6257">
        <v>316</v>
      </c>
      <c r="J6257">
        <v>1020</v>
      </c>
      <c r="K6257">
        <v>1680</v>
      </c>
      <c r="L6257" s="33">
        <f t="shared" si="390"/>
        <v>1.68</v>
      </c>
      <c r="M6257" s="32">
        <f t="shared" si="391"/>
        <v>-0.20999999999999996</v>
      </c>
      <c r="O6257" s="34">
        <v>40252.430555555555</v>
      </c>
      <c r="P6257" s="33">
        <v>-4.0000000000000036E-2</v>
      </c>
      <c r="Q6257" s="33">
        <v>-0.20999999999999996</v>
      </c>
    </row>
    <row r="6258" spans="1:17">
      <c r="A6258">
        <v>2014</v>
      </c>
      <c r="B6258">
        <v>316</v>
      </c>
      <c r="C6258">
        <v>1030</v>
      </c>
      <c r="D6258">
        <v>2690</v>
      </c>
      <c r="E6258" s="33">
        <f t="shared" si="388"/>
        <v>2.69</v>
      </c>
      <c r="F6258" s="32">
        <f t="shared" si="389"/>
        <v>-4.0000000000000036E-2</v>
      </c>
      <c r="H6258">
        <v>2014</v>
      </c>
      <c r="I6258">
        <v>316</v>
      </c>
      <c r="J6258">
        <v>1030</v>
      </c>
      <c r="K6258">
        <v>1670</v>
      </c>
      <c r="L6258" s="33">
        <f t="shared" si="390"/>
        <v>1.67</v>
      </c>
      <c r="M6258" s="32">
        <f t="shared" si="391"/>
        <v>-0.21999999999999997</v>
      </c>
      <c r="O6258" s="34">
        <v>40252.4375</v>
      </c>
      <c r="P6258" s="33">
        <v>-4.0000000000000036E-2</v>
      </c>
      <c r="Q6258" s="33">
        <v>-0.21999999999999997</v>
      </c>
    </row>
    <row r="6259" spans="1:17">
      <c r="A6259">
        <v>2014</v>
      </c>
      <c r="B6259">
        <v>316</v>
      </c>
      <c r="C6259">
        <v>1040</v>
      </c>
      <c r="D6259">
        <v>2690</v>
      </c>
      <c r="E6259" s="33">
        <f t="shared" si="388"/>
        <v>2.69</v>
      </c>
      <c r="F6259" s="32">
        <f t="shared" si="389"/>
        <v>-4.0000000000000036E-2</v>
      </c>
      <c r="H6259">
        <v>2014</v>
      </c>
      <c r="I6259">
        <v>316</v>
      </c>
      <c r="J6259">
        <v>1040</v>
      </c>
      <c r="K6259">
        <v>1660</v>
      </c>
      <c r="L6259" s="33">
        <f t="shared" si="390"/>
        <v>1.66</v>
      </c>
      <c r="M6259" s="32">
        <f t="shared" si="391"/>
        <v>-0.22999999999999998</v>
      </c>
      <c r="O6259" s="34">
        <v>40252.444444444445</v>
      </c>
      <c r="P6259" s="33">
        <v>-4.0000000000000036E-2</v>
      </c>
      <c r="Q6259" s="33">
        <v>-0.22999999999999998</v>
      </c>
    </row>
    <row r="6260" spans="1:17">
      <c r="A6260">
        <v>2014</v>
      </c>
      <c r="B6260">
        <v>316</v>
      </c>
      <c r="C6260">
        <v>1050</v>
      </c>
      <c r="D6260">
        <v>2690</v>
      </c>
      <c r="E6260" s="33">
        <f t="shared" si="388"/>
        <v>2.69</v>
      </c>
      <c r="F6260" s="32">
        <f t="shared" si="389"/>
        <v>-4.0000000000000036E-2</v>
      </c>
      <c r="H6260">
        <v>2014</v>
      </c>
      <c r="I6260">
        <v>316</v>
      </c>
      <c r="J6260">
        <v>1050</v>
      </c>
      <c r="K6260">
        <v>1650</v>
      </c>
      <c r="L6260" s="33">
        <f t="shared" si="390"/>
        <v>1.65</v>
      </c>
      <c r="M6260" s="32">
        <f t="shared" si="391"/>
        <v>-0.24</v>
      </c>
      <c r="O6260" s="34">
        <v>40252.451388888891</v>
      </c>
      <c r="P6260" s="33">
        <v>-4.0000000000000036E-2</v>
      </c>
      <c r="Q6260" s="33">
        <v>-0.24</v>
      </c>
    </row>
    <row r="6261" spans="1:17">
      <c r="A6261">
        <v>2014</v>
      </c>
      <c r="B6261">
        <v>316</v>
      </c>
      <c r="C6261">
        <v>1100</v>
      </c>
      <c r="D6261">
        <v>2680</v>
      </c>
      <c r="E6261" s="33">
        <f t="shared" si="388"/>
        <v>2.68</v>
      </c>
      <c r="F6261" s="32">
        <f t="shared" si="389"/>
        <v>-4.9999999999999822E-2</v>
      </c>
      <c r="H6261">
        <v>2014</v>
      </c>
      <c r="I6261">
        <v>316</v>
      </c>
      <c r="J6261">
        <v>1100</v>
      </c>
      <c r="K6261">
        <v>1650</v>
      </c>
      <c r="L6261" s="33">
        <f t="shared" si="390"/>
        <v>1.65</v>
      </c>
      <c r="M6261" s="32">
        <f t="shared" si="391"/>
        <v>-0.24</v>
      </c>
      <c r="O6261" s="34">
        <v>40252.458333333336</v>
      </c>
      <c r="P6261" s="33">
        <v>-4.9999999999999822E-2</v>
      </c>
      <c r="Q6261" s="33">
        <v>-0.24</v>
      </c>
    </row>
    <row r="6262" spans="1:17">
      <c r="A6262">
        <v>2014</v>
      </c>
      <c r="B6262">
        <v>316</v>
      </c>
      <c r="C6262">
        <v>1110</v>
      </c>
      <c r="D6262">
        <v>2680</v>
      </c>
      <c r="E6262" s="33">
        <f t="shared" si="388"/>
        <v>2.68</v>
      </c>
      <c r="F6262" s="32">
        <f t="shared" si="389"/>
        <v>-4.9999999999999822E-2</v>
      </c>
      <c r="H6262">
        <v>2014</v>
      </c>
      <c r="I6262">
        <v>316</v>
      </c>
      <c r="J6262">
        <v>1110</v>
      </c>
      <c r="K6262">
        <v>1640</v>
      </c>
      <c r="L6262" s="33">
        <f t="shared" si="390"/>
        <v>1.64</v>
      </c>
      <c r="M6262" s="32">
        <f t="shared" si="391"/>
        <v>-0.25</v>
      </c>
      <c r="O6262" s="34">
        <v>40252.465277777781</v>
      </c>
      <c r="P6262" s="33">
        <v>-4.9999999999999822E-2</v>
      </c>
      <c r="Q6262" s="33">
        <v>-0.25</v>
      </c>
    </row>
    <row r="6263" spans="1:17">
      <c r="A6263">
        <v>2014</v>
      </c>
      <c r="B6263">
        <v>316</v>
      </c>
      <c r="C6263">
        <v>1120</v>
      </c>
      <c r="D6263">
        <v>2670</v>
      </c>
      <c r="E6263" s="33">
        <f t="shared" si="388"/>
        <v>2.67</v>
      </c>
      <c r="F6263" s="32">
        <f t="shared" si="389"/>
        <v>-6.0000000000000053E-2</v>
      </c>
      <c r="H6263">
        <v>2014</v>
      </c>
      <c r="I6263">
        <v>316</v>
      </c>
      <c r="J6263">
        <v>1120</v>
      </c>
      <c r="K6263">
        <v>1640</v>
      </c>
      <c r="L6263" s="33">
        <f t="shared" si="390"/>
        <v>1.64</v>
      </c>
      <c r="M6263" s="32">
        <f t="shared" si="391"/>
        <v>-0.25</v>
      </c>
      <c r="O6263" s="34">
        <v>40252.472222222219</v>
      </c>
      <c r="P6263" s="33">
        <v>-6.0000000000000053E-2</v>
      </c>
      <c r="Q6263" s="33">
        <v>-0.25</v>
      </c>
    </row>
    <row r="6264" spans="1:17">
      <c r="A6264">
        <v>2014</v>
      </c>
      <c r="B6264">
        <v>316</v>
      </c>
      <c r="C6264">
        <v>1130</v>
      </c>
      <c r="D6264">
        <v>2660</v>
      </c>
      <c r="E6264" s="33">
        <f t="shared" si="388"/>
        <v>2.66</v>
      </c>
      <c r="F6264" s="32">
        <f t="shared" si="389"/>
        <v>-6.999999999999984E-2</v>
      </c>
      <c r="H6264">
        <v>2014</v>
      </c>
      <c r="I6264">
        <v>316</v>
      </c>
      <c r="J6264">
        <v>1130</v>
      </c>
      <c r="K6264">
        <v>1630</v>
      </c>
      <c r="L6264" s="33">
        <f t="shared" si="390"/>
        <v>1.63</v>
      </c>
      <c r="M6264" s="32">
        <f t="shared" si="391"/>
        <v>-0.26</v>
      </c>
      <c r="O6264" s="34">
        <v>40252.479166666664</v>
      </c>
      <c r="P6264" s="33">
        <v>-6.999999999999984E-2</v>
      </c>
      <c r="Q6264" s="33">
        <v>-0.26</v>
      </c>
    </row>
    <row r="6265" spans="1:17">
      <c r="A6265">
        <v>2014</v>
      </c>
      <c r="B6265">
        <v>316</v>
      </c>
      <c r="C6265">
        <v>1140</v>
      </c>
      <c r="D6265">
        <v>2650</v>
      </c>
      <c r="E6265" s="33">
        <f t="shared" si="388"/>
        <v>2.65</v>
      </c>
      <c r="F6265" s="32">
        <f t="shared" si="389"/>
        <v>-8.0000000000000071E-2</v>
      </c>
      <c r="H6265">
        <v>2014</v>
      </c>
      <c r="I6265">
        <v>316</v>
      </c>
      <c r="J6265">
        <v>1140</v>
      </c>
      <c r="K6265">
        <v>1630</v>
      </c>
      <c r="L6265" s="33">
        <f t="shared" si="390"/>
        <v>1.63</v>
      </c>
      <c r="M6265" s="32">
        <f t="shared" si="391"/>
        <v>-0.26</v>
      </c>
      <c r="O6265" s="34">
        <v>40252.486111111109</v>
      </c>
      <c r="P6265" s="33">
        <v>-8.0000000000000071E-2</v>
      </c>
      <c r="Q6265" s="33">
        <v>-0.26</v>
      </c>
    </row>
    <row r="6266" spans="1:17">
      <c r="A6266">
        <v>2014</v>
      </c>
      <c r="B6266">
        <v>316</v>
      </c>
      <c r="C6266">
        <v>1150</v>
      </c>
      <c r="D6266">
        <v>2630</v>
      </c>
      <c r="E6266" s="33">
        <f t="shared" si="388"/>
        <v>2.63</v>
      </c>
      <c r="F6266" s="32">
        <f t="shared" si="389"/>
        <v>-0.10000000000000009</v>
      </c>
      <c r="H6266">
        <v>2014</v>
      </c>
      <c r="I6266">
        <v>316</v>
      </c>
      <c r="J6266">
        <v>1150</v>
      </c>
      <c r="K6266">
        <v>1630</v>
      </c>
      <c r="L6266" s="33">
        <f t="shared" si="390"/>
        <v>1.63</v>
      </c>
      <c r="M6266" s="32">
        <f t="shared" si="391"/>
        <v>-0.26</v>
      </c>
      <c r="O6266" s="34">
        <v>40252.493055555555</v>
      </c>
      <c r="P6266" s="33">
        <v>-0.10000000000000009</v>
      </c>
      <c r="Q6266" s="33">
        <v>-0.26</v>
      </c>
    </row>
    <row r="6267" spans="1:17">
      <c r="A6267">
        <v>2014</v>
      </c>
      <c r="B6267">
        <v>316</v>
      </c>
      <c r="C6267">
        <v>1200</v>
      </c>
      <c r="D6267">
        <v>2620</v>
      </c>
      <c r="E6267" s="33">
        <f t="shared" si="388"/>
        <v>2.62</v>
      </c>
      <c r="F6267" s="32">
        <f t="shared" si="389"/>
        <v>-0.10999999999999988</v>
      </c>
      <c r="H6267">
        <v>2014</v>
      </c>
      <c r="I6267">
        <v>316</v>
      </c>
      <c r="J6267">
        <v>1200</v>
      </c>
      <c r="K6267">
        <v>1630</v>
      </c>
      <c r="L6267" s="33">
        <f t="shared" si="390"/>
        <v>1.63</v>
      </c>
      <c r="M6267" s="32">
        <f t="shared" si="391"/>
        <v>-0.26</v>
      </c>
      <c r="O6267" s="34">
        <v>40252.5</v>
      </c>
      <c r="P6267" s="33">
        <v>-0.10999999999999988</v>
      </c>
      <c r="Q6267" s="33">
        <v>-0.26</v>
      </c>
    </row>
    <row r="6268" spans="1:17">
      <c r="A6268">
        <v>2014</v>
      </c>
      <c r="B6268">
        <v>316</v>
      </c>
      <c r="C6268">
        <v>1210</v>
      </c>
      <c r="D6268">
        <v>2610</v>
      </c>
      <c r="E6268" s="33">
        <f t="shared" si="388"/>
        <v>2.61</v>
      </c>
      <c r="F6268" s="32">
        <f t="shared" si="389"/>
        <v>-0.12000000000000011</v>
      </c>
      <c r="H6268">
        <v>2014</v>
      </c>
      <c r="I6268">
        <v>316</v>
      </c>
      <c r="J6268">
        <v>1210</v>
      </c>
      <c r="K6268">
        <v>1630</v>
      </c>
      <c r="L6268" s="33">
        <f t="shared" si="390"/>
        <v>1.63</v>
      </c>
      <c r="M6268" s="32">
        <f t="shared" si="391"/>
        <v>-0.26</v>
      </c>
      <c r="O6268" s="34">
        <v>40252.506944444445</v>
      </c>
      <c r="P6268" s="33">
        <v>-0.12000000000000011</v>
      </c>
      <c r="Q6268" s="33">
        <v>-0.26</v>
      </c>
    </row>
    <row r="6269" spans="1:17">
      <c r="A6269">
        <v>2014</v>
      </c>
      <c r="B6269">
        <v>316</v>
      </c>
      <c r="C6269">
        <v>1220</v>
      </c>
      <c r="D6269">
        <v>2600</v>
      </c>
      <c r="E6269" s="33">
        <f t="shared" si="388"/>
        <v>2.6</v>
      </c>
      <c r="F6269" s="32">
        <f t="shared" si="389"/>
        <v>-0.12999999999999989</v>
      </c>
      <c r="H6269">
        <v>2014</v>
      </c>
      <c r="I6269">
        <v>316</v>
      </c>
      <c r="J6269">
        <v>1220</v>
      </c>
      <c r="K6269">
        <v>1630</v>
      </c>
      <c r="L6269" s="33">
        <f t="shared" si="390"/>
        <v>1.63</v>
      </c>
      <c r="M6269" s="32">
        <f t="shared" si="391"/>
        <v>-0.26</v>
      </c>
      <c r="O6269" s="34">
        <v>40252.513888888891</v>
      </c>
      <c r="P6269" s="33">
        <v>-0.12999999999999989</v>
      </c>
      <c r="Q6269" s="33">
        <v>-0.26</v>
      </c>
    </row>
    <row r="6270" spans="1:17">
      <c r="A6270">
        <v>2014</v>
      </c>
      <c r="B6270">
        <v>316</v>
      </c>
      <c r="C6270">
        <v>1230</v>
      </c>
      <c r="D6270">
        <v>2590</v>
      </c>
      <c r="E6270" s="33">
        <f t="shared" si="388"/>
        <v>2.59</v>
      </c>
      <c r="F6270" s="32">
        <f t="shared" si="389"/>
        <v>-0.14000000000000012</v>
      </c>
      <c r="H6270">
        <v>2014</v>
      </c>
      <c r="I6270">
        <v>316</v>
      </c>
      <c r="J6270">
        <v>1230</v>
      </c>
      <c r="K6270">
        <v>1630</v>
      </c>
      <c r="L6270" s="33">
        <f t="shared" si="390"/>
        <v>1.63</v>
      </c>
      <c r="M6270" s="32">
        <f t="shared" si="391"/>
        <v>-0.26</v>
      </c>
      <c r="O6270" s="34">
        <v>40252.520833333336</v>
      </c>
      <c r="P6270" s="33">
        <v>-0.14000000000000012</v>
      </c>
      <c r="Q6270" s="33">
        <v>-0.26</v>
      </c>
    </row>
    <row r="6271" spans="1:17">
      <c r="A6271">
        <v>2014</v>
      </c>
      <c r="B6271">
        <v>316</v>
      </c>
      <c r="C6271">
        <v>1240</v>
      </c>
      <c r="D6271">
        <v>2580</v>
      </c>
      <c r="E6271" s="33">
        <f t="shared" si="388"/>
        <v>2.58</v>
      </c>
      <c r="F6271" s="32">
        <f t="shared" si="389"/>
        <v>-0.14999999999999991</v>
      </c>
      <c r="H6271">
        <v>2014</v>
      </c>
      <c r="I6271">
        <v>316</v>
      </c>
      <c r="J6271">
        <v>1240</v>
      </c>
      <c r="K6271">
        <v>1640</v>
      </c>
      <c r="L6271" s="33">
        <f t="shared" si="390"/>
        <v>1.64</v>
      </c>
      <c r="M6271" s="32">
        <f t="shared" si="391"/>
        <v>-0.25</v>
      </c>
      <c r="O6271" s="34">
        <v>40252.527777777781</v>
      </c>
      <c r="P6271" s="33">
        <v>-0.14999999999999991</v>
      </c>
      <c r="Q6271" s="33">
        <v>-0.25</v>
      </c>
    </row>
    <row r="6272" spans="1:17">
      <c r="A6272">
        <v>2014</v>
      </c>
      <c r="B6272">
        <v>316</v>
      </c>
      <c r="C6272">
        <v>1250</v>
      </c>
      <c r="D6272">
        <v>2570</v>
      </c>
      <c r="E6272" s="33">
        <f t="shared" si="388"/>
        <v>2.57</v>
      </c>
      <c r="F6272" s="32">
        <f t="shared" si="389"/>
        <v>-0.16000000000000014</v>
      </c>
      <c r="H6272">
        <v>2014</v>
      </c>
      <c r="I6272">
        <v>316</v>
      </c>
      <c r="J6272">
        <v>1250</v>
      </c>
      <c r="K6272">
        <v>1650</v>
      </c>
      <c r="L6272" s="33">
        <f t="shared" si="390"/>
        <v>1.65</v>
      </c>
      <c r="M6272" s="32">
        <f t="shared" si="391"/>
        <v>-0.24</v>
      </c>
      <c r="O6272" s="34">
        <v>40252.534722222219</v>
      </c>
      <c r="P6272" s="33">
        <v>-0.16000000000000014</v>
      </c>
      <c r="Q6272" s="33">
        <v>-0.24</v>
      </c>
    </row>
    <row r="6273" spans="1:17">
      <c r="A6273">
        <v>2014</v>
      </c>
      <c r="B6273">
        <v>316</v>
      </c>
      <c r="C6273">
        <v>1300</v>
      </c>
      <c r="D6273">
        <v>2560</v>
      </c>
      <c r="E6273" s="33">
        <f t="shared" si="388"/>
        <v>2.56</v>
      </c>
      <c r="F6273" s="32">
        <f t="shared" si="389"/>
        <v>-0.16999999999999993</v>
      </c>
      <c r="H6273">
        <v>2014</v>
      </c>
      <c r="I6273">
        <v>316</v>
      </c>
      <c r="J6273">
        <v>1300</v>
      </c>
      <c r="K6273">
        <v>1660</v>
      </c>
      <c r="L6273" s="33">
        <f t="shared" si="390"/>
        <v>1.66</v>
      </c>
      <c r="M6273" s="32">
        <f t="shared" si="391"/>
        <v>-0.22999999999999998</v>
      </c>
      <c r="O6273" s="34">
        <v>40252.541666666664</v>
      </c>
      <c r="P6273" s="33">
        <v>-0.16999999999999993</v>
      </c>
      <c r="Q6273" s="33">
        <v>-0.22999999999999998</v>
      </c>
    </row>
    <row r="6274" spans="1:17">
      <c r="A6274">
        <v>2014</v>
      </c>
      <c r="B6274">
        <v>316</v>
      </c>
      <c r="C6274">
        <v>1310</v>
      </c>
      <c r="D6274">
        <v>2560</v>
      </c>
      <c r="E6274" s="33">
        <f t="shared" si="388"/>
        <v>2.56</v>
      </c>
      <c r="F6274" s="32">
        <f t="shared" si="389"/>
        <v>-0.16999999999999993</v>
      </c>
      <c r="H6274">
        <v>2014</v>
      </c>
      <c r="I6274">
        <v>316</v>
      </c>
      <c r="J6274">
        <v>1310</v>
      </c>
      <c r="K6274">
        <v>1680</v>
      </c>
      <c r="L6274" s="33">
        <f t="shared" si="390"/>
        <v>1.68</v>
      </c>
      <c r="M6274" s="32">
        <f t="shared" si="391"/>
        <v>-0.20999999999999996</v>
      </c>
      <c r="O6274" s="34">
        <v>40252.548611111109</v>
      </c>
      <c r="P6274" s="33">
        <v>-0.16999999999999993</v>
      </c>
      <c r="Q6274" s="33">
        <v>-0.20999999999999996</v>
      </c>
    </row>
    <row r="6275" spans="1:17">
      <c r="A6275">
        <v>2014</v>
      </c>
      <c r="B6275">
        <v>316</v>
      </c>
      <c r="C6275">
        <v>1320</v>
      </c>
      <c r="D6275">
        <v>2560</v>
      </c>
      <c r="E6275" s="33">
        <f t="shared" si="388"/>
        <v>2.56</v>
      </c>
      <c r="F6275" s="32">
        <f t="shared" si="389"/>
        <v>-0.16999999999999993</v>
      </c>
      <c r="H6275">
        <v>2014</v>
      </c>
      <c r="I6275">
        <v>316</v>
      </c>
      <c r="J6275">
        <v>1320</v>
      </c>
      <c r="K6275">
        <v>1690</v>
      </c>
      <c r="L6275" s="33">
        <f t="shared" si="390"/>
        <v>1.69</v>
      </c>
      <c r="M6275" s="32">
        <f t="shared" si="391"/>
        <v>-0.19999999999999996</v>
      </c>
      <c r="O6275" s="34">
        <v>40252.555555555555</v>
      </c>
      <c r="P6275" s="33">
        <v>-0.16999999999999993</v>
      </c>
      <c r="Q6275" s="33">
        <v>-0.19999999999999996</v>
      </c>
    </row>
    <row r="6276" spans="1:17">
      <c r="A6276">
        <v>2014</v>
      </c>
      <c r="B6276">
        <v>316</v>
      </c>
      <c r="C6276">
        <v>1330</v>
      </c>
      <c r="D6276">
        <v>2560</v>
      </c>
      <c r="E6276" s="33">
        <f t="shared" ref="E6276:E6339" si="392">ROUND(D6276/1000,2)</f>
        <v>2.56</v>
      </c>
      <c r="F6276" s="32">
        <f t="shared" ref="F6276:F6339" si="393">E6276-E$8499</f>
        <v>-0.16999999999999993</v>
      </c>
      <c r="H6276">
        <v>2014</v>
      </c>
      <c r="I6276">
        <v>316</v>
      </c>
      <c r="J6276">
        <v>1330</v>
      </c>
      <c r="K6276">
        <v>1710</v>
      </c>
      <c r="L6276" s="33">
        <f t="shared" ref="L6276:L6339" si="394">ROUND(K6276/1000,2)</f>
        <v>1.71</v>
      </c>
      <c r="M6276" s="32">
        <f t="shared" ref="M6276:M6339" si="395">L6276-L$8499</f>
        <v>-0.17999999999999994</v>
      </c>
      <c r="O6276" s="34">
        <v>40252.5625</v>
      </c>
      <c r="P6276" s="33">
        <v>-0.16999999999999993</v>
      </c>
      <c r="Q6276" s="33">
        <v>-0.17999999999999994</v>
      </c>
    </row>
    <row r="6277" spans="1:17">
      <c r="A6277">
        <v>2014</v>
      </c>
      <c r="B6277">
        <v>316</v>
      </c>
      <c r="C6277">
        <v>1340</v>
      </c>
      <c r="D6277">
        <v>2560</v>
      </c>
      <c r="E6277" s="33">
        <f t="shared" si="392"/>
        <v>2.56</v>
      </c>
      <c r="F6277" s="32">
        <f t="shared" si="393"/>
        <v>-0.16999999999999993</v>
      </c>
      <c r="H6277">
        <v>2014</v>
      </c>
      <c r="I6277">
        <v>316</v>
      </c>
      <c r="J6277">
        <v>1340</v>
      </c>
      <c r="K6277">
        <v>1730</v>
      </c>
      <c r="L6277" s="33">
        <f t="shared" si="394"/>
        <v>1.73</v>
      </c>
      <c r="M6277" s="32">
        <f t="shared" si="395"/>
        <v>-0.15999999999999992</v>
      </c>
      <c r="O6277" s="34">
        <v>40252.569444444445</v>
      </c>
      <c r="P6277" s="33">
        <v>-0.16999999999999993</v>
      </c>
      <c r="Q6277" s="33">
        <v>-0.15999999999999992</v>
      </c>
    </row>
    <row r="6278" spans="1:17">
      <c r="A6278">
        <v>2014</v>
      </c>
      <c r="B6278">
        <v>316</v>
      </c>
      <c r="C6278">
        <v>1350</v>
      </c>
      <c r="D6278">
        <v>2570</v>
      </c>
      <c r="E6278" s="33">
        <f t="shared" si="392"/>
        <v>2.57</v>
      </c>
      <c r="F6278" s="32">
        <f t="shared" si="393"/>
        <v>-0.16000000000000014</v>
      </c>
      <c r="H6278">
        <v>2014</v>
      </c>
      <c r="I6278">
        <v>316</v>
      </c>
      <c r="J6278">
        <v>1350</v>
      </c>
      <c r="K6278">
        <v>1750</v>
      </c>
      <c r="L6278" s="33">
        <f t="shared" si="394"/>
        <v>1.75</v>
      </c>
      <c r="M6278" s="32">
        <f t="shared" si="395"/>
        <v>-0.1399999999999999</v>
      </c>
      <c r="O6278" s="34">
        <v>40252.576388888891</v>
      </c>
      <c r="P6278" s="33">
        <v>-0.16000000000000014</v>
      </c>
      <c r="Q6278" s="33">
        <v>-0.1399999999999999</v>
      </c>
    </row>
    <row r="6279" spans="1:17">
      <c r="A6279">
        <v>2014</v>
      </c>
      <c r="B6279">
        <v>316</v>
      </c>
      <c r="C6279">
        <v>1400</v>
      </c>
      <c r="D6279">
        <v>2570</v>
      </c>
      <c r="E6279" s="33">
        <f t="shared" si="392"/>
        <v>2.57</v>
      </c>
      <c r="F6279" s="32">
        <f t="shared" si="393"/>
        <v>-0.16000000000000014</v>
      </c>
      <c r="H6279">
        <v>2014</v>
      </c>
      <c r="I6279">
        <v>316</v>
      </c>
      <c r="J6279">
        <v>1400</v>
      </c>
      <c r="K6279">
        <v>1770</v>
      </c>
      <c r="L6279" s="33">
        <f t="shared" si="394"/>
        <v>1.77</v>
      </c>
      <c r="M6279" s="32">
        <f t="shared" si="395"/>
        <v>-0.11999999999999988</v>
      </c>
      <c r="O6279" s="34">
        <v>40252.583333333336</v>
      </c>
      <c r="P6279" s="33">
        <v>-0.16000000000000014</v>
      </c>
      <c r="Q6279" s="33">
        <v>-0.11999999999999988</v>
      </c>
    </row>
    <row r="6280" spans="1:17">
      <c r="A6280">
        <v>2014</v>
      </c>
      <c r="B6280">
        <v>316</v>
      </c>
      <c r="C6280">
        <v>1410</v>
      </c>
      <c r="D6280">
        <v>2580</v>
      </c>
      <c r="E6280" s="33">
        <f t="shared" si="392"/>
        <v>2.58</v>
      </c>
      <c r="F6280" s="32">
        <f t="shared" si="393"/>
        <v>-0.14999999999999991</v>
      </c>
      <c r="H6280">
        <v>2014</v>
      </c>
      <c r="I6280">
        <v>316</v>
      </c>
      <c r="J6280">
        <v>1410</v>
      </c>
      <c r="K6280">
        <v>1800</v>
      </c>
      <c r="L6280" s="33">
        <f t="shared" si="394"/>
        <v>1.8</v>
      </c>
      <c r="M6280" s="32">
        <f t="shared" si="395"/>
        <v>-8.9999999999999858E-2</v>
      </c>
      <c r="O6280" s="34">
        <v>40252.590277777781</v>
      </c>
      <c r="P6280" s="33">
        <v>-0.14999999999999991</v>
      </c>
      <c r="Q6280" s="33">
        <v>-8.9999999999999858E-2</v>
      </c>
    </row>
    <row r="6281" spans="1:17">
      <c r="A6281">
        <v>2014</v>
      </c>
      <c r="B6281">
        <v>316</v>
      </c>
      <c r="C6281">
        <v>1420</v>
      </c>
      <c r="D6281">
        <v>2590</v>
      </c>
      <c r="E6281" s="33">
        <f t="shared" si="392"/>
        <v>2.59</v>
      </c>
      <c r="F6281" s="32">
        <f t="shared" si="393"/>
        <v>-0.14000000000000012</v>
      </c>
      <c r="H6281">
        <v>2014</v>
      </c>
      <c r="I6281">
        <v>316</v>
      </c>
      <c r="J6281">
        <v>1420</v>
      </c>
      <c r="K6281">
        <v>1830</v>
      </c>
      <c r="L6281" s="33">
        <f t="shared" si="394"/>
        <v>1.83</v>
      </c>
      <c r="M6281" s="32">
        <f t="shared" si="395"/>
        <v>-5.9999999999999831E-2</v>
      </c>
      <c r="O6281" s="34">
        <v>40252.597222222219</v>
      </c>
      <c r="P6281" s="33">
        <v>-0.14000000000000012</v>
      </c>
      <c r="Q6281" s="33">
        <v>-5.9999999999999831E-2</v>
      </c>
    </row>
    <row r="6282" spans="1:17">
      <c r="A6282">
        <v>2014</v>
      </c>
      <c r="B6282">
        <v>316</v>
      </c>
      <c r="C6282">
        <v>1430</v>
      </c>
      <c r="D6282">
        <v>2600</v>
      </c>
      <c r="E6282" s="33">
        <f t="shared" si="392"/>
        <v>2.6</v>
      </c>
      <c r="F6282" s="32">
        <f t="shared" si="393"/>
        <v>-0.12999999999999989</v>
      </c>
      <c r="H6282">
        <v>2014</v>
      </c>
      <c r="I6282">
        <v>316</v>
      </c>
      <c r="J6282">
        <v>1430</v>
      </c>
      <c r="K6282">
        <v>1850</v>
      </c>
      <c r="L6282" s="33">
        <f t="shared" si="394"/>
        <v>1.85</v>
      </c>
      <c r="M6282" s="32">
        <f t="shared" si="395"/>
        <v>-3.9999999999999813E-2</v>
      </c>
      <c r="O6282" s="34">
        <v>40252.604166666664</v>
      </c>
      <c r="P6282" s="33">
        <v>-0.12999999999999989</v>
      </c>
      <c r="Q6282" s="33">
        <v>-3.9999999999999813E-2</v>
      </c>
    </row>
    <row r="6283" spans="1:17">
      <c r="A6283">
        <v>2014</v>
      </c>
      <c r="B6283">
        <v>316</v>
      </c>
      <c r="C6283">
        <v>1440</v>
      </c>
      <c r="D6283">
        <v>2610</v>
      </c>
      <c r="E6283" s="33">
        <f t="shared" si="392"/>
        <v>2.61</v>
      </c>
      <c r="F6283" s="32">
        <f t="shared" si="393"/>
        <v>-0.12000000000000011</v>
      </c>
      <c r="H6283">
        <v>2014</v>
      </c>
      <c r="I6283">
        <v>316</v>
      </c>
      <c r="J6283">
        <v>1440</v>
      </c>
      <c r="K6283">
        <v>1880</v>
      </c>
      <c r="L6283" s="33">
        <f t="shared" si="394"/>
        <v>1.88</v>
      </c>
      <c r="M6283" s="32">
        <f t="shared" si="395"/>
        <v>-1.0000000000000009E-2</v>
      </c>
      <c r="O6283" s="34">
        <v>40252.611111111109</v>
      </c>
      <c r="P6283" s="33">
        <v>-0.12000000000000011</v>
      </c>
      <c r="Q6283" s="33">
        <v>-1.0000000000000009E-2</v>
      </c>
    </row>
    <row r="6284" spans="1:17">
      <c r="A6284">
        <v>2014</v>
      </c>
      <c r="B6284">
        <v>316</v>
      </c>
      <c r="C6284">
        <v>1450</v>
      </c>
      <c r="D6284">
        <v>2630</v>
      </c>
      <c r="E6284" s="33">
        <f t="shared" si="392"/>
        <v>2.63</v>
      </c>
      <c r="F6284" s="32">
        <f t="shared" si="393"/>
        <v>-0.10000000000000009</v>
      </c>
      <c r="H6284">
        <v>2014</v>
      </c>
      <c r="I6284">
        <v>316</v>
      </c>
      <c r="J6284">
        <v>1450</v>
      </c>
      <c r="K6284">
        <v>1910</v>
      </c>
      <c r="L6284" s="33">
        <f t="shared" si="394"/>
        <v>1.91</v>
      </c>
      <c r="M6284" s="32">
        <f t="shared" si="395"/>
        <v>2.0000000000000018E-2</v>
      </c>
      <c r="O6284" s="34">
        <v>40252.618055555555</v>
      </c>
      <c r="P6284" s="33">
        <v>-0.10000000000000009</v>
      </c>
      <c r="Q6284" s="33">
        <v>2.0000000000000018E-2</v>
      </c>
    </row>
    <row r="6285" spans="1:17">
      <c r="A6285">
        <v>2014</v>
      </c>
      <c r="B6285">
        <v>316</v>
      </c>
      <c r="C6285">
        <v>1500</v>
      </c>
      <c r="D6285">
        <v>2640</v>
      </c>
      <c r="E6285" s="33">
        <f t="shared" si="392"/>
        <v>2.64</v>
      </c>
      <c r="F6285" s="32">
        <f t="shared" si="393"/>
        <v>-8.9999999999999858E-2</v>
      </c>
      <c r="H6285">
        <v>2014</v>
      </c>
      <c r="I6285">
        <v>316</v>
      </c>
      <c r="J6285">
        <v>1500</v>
      </c>
      <c r="K6285">
        <v>1940</v>
      </c>
      <c r="L6285" s="33">
        <f t="shared" si="394"/>
        <v>1.94</v>
      </c>
      <c r="M6285" s="32">
        <f t="shared" si="395"/>
        <v>5.0000000000000044E-2</v>
      </c>
      <c r="O6285" s="34">
        <v>40252.625</v>
      </c>
      <c r="P6285" s="33">
        <v>-8.9999999999999858E-2</v>
      </c>
      <c r="Q6285" s="33">
        <v>5.0000000000000044E-2</v>
      </c>
    </row>
    <row r="6286" spans="1:17">
      <c r="A6286">
        <v>2014</v>
      </c>
      <c r="B6286">
        <v>316</v>
      </c>
      <c r="C6286">
        <v>1510</v>
      </c>
      <c r="D6286">
        <v>2660</v>
      </c>
      <c r="E6286" s="33">
        <f t="shared" si="392"/>
        <v>2.66</v>
      </c>
      <c r="F6286" s="32">
        <f t="shared" si="393"/>
        <v>-6.999999999999984E-2</v>
      </c>
      <c r="H6286">
        <v>2014</v>
      </c>
      <c r="I6286">
        <v>316</v>
      </c>
      <c r="J6286">
        <v>1510</v>
      </c>
      <c r="K6286">
        <v>1970</v>
      </c>
      <c r="L6286" s="33">
        <f t="shared" si="394"/>
        <v>1.97</v>
      </c>
      <c r="M6286" s="32">
        <f t="shared" si="395"/>
        <v>8.0000000000000071E-2</v>
      </c>
      <c r="O6286" s="34">
        <v>40252.631944444445</v>
      </c>
      <c r="P6286" s="33">
        <v>-6.999999999999984E-2</v>
      </c>
      <c r="Q6286" s="33">
        <v>8.0000000000000071E-2</v>
      </c>
    </row>
    <row r="6287" spans="1:17">
      <c r="A6287">
        <v>2014</v>
      </c>
      <c r="B6287">
        <v>316</v>
      </c>
      <c r="C6287">
        <v>1520</v>
      </c>
      <c r="D6287">
        <v>2670</v>
      </c>
      <c r="E6287" s="33">
        <f t="shared" si="392"/>
        <v>2.67</v>
      </c>
      <c r="F6287" s="32">
        <f t="shared" si="393"/>
        <v>-6.0000000000000053E-2</v>
      </c>
      <c r="H6287">
        <v>2014</v>
      </c>
      <c r="I6287">
        <v>316</v>
      </c>
      <c r="J6287">
        <v>1520</v>
      </c>
      <c r="K6287">
        <v>2000</v>
      </c>
      <c r="L6287" s="33">
        <f t="shared" si="394"/>
        <v>2</v>
      </c>
      <c r="M6287" s="32">
        <f t="shared" si="395"/>
        <v>0.1100000000000001</v>
      </c>
      <c r="O6287" s="34">
        <v>40252.638888888891</v>
      </c>
      <c r="P6287" s="33">
        <v>-6.0000000000000053E-2</v>
      </c>
      <c r="Q6287" s="33">
        <v>0.1100000000000001</v>
      </c>
    </row>
    <row r="6288" spans="1:17">
      <c r="A6288">
        <v>2014</v>
      </c>
      <c r="B6288">
        <v>316</v>
      </c>
      <c r="C6288">
        <v>1530</v>
      </c>
      <c r="D6288">
        <v>2690</v>
      </c>
      <c r="E6288" s="33">
        <f t="shared" si="392"/>
        <v>2.69</v>
      </c>
      <c r="F6288" s="32">
        <f t="shared" si="393"/>
        <v>-4.0000000000000036E-2</v>
      </c>
      <c r="H6288">
        <v>2014</v>
      </c>
      <c r="I6288">
        <v>316</v>
      </c>
      <c r="J6288">
        <v>1530</v>
      </c>
      <c r="K6288">
        <v>2030</v>
      </c>
      <c r="L6288" s="33">
        <f t="shared" si="394"/>
        <v>2.0299999999999998</v>
      </c>
      <c r="M6288" s="32">
        <f t="shared" si="395"/>
        <v>0.1399999999999999</v>
      </c>
      <c r="O6288" s="34">
        <v>40252.645833333336</v>
      </c>
      <c r="P6288" s="33">
        <v>-4.0000000000000036E-2</v>
      </c>
      <c r="Q6288" s="33">
        <v>0.1399999999999999</v>
      </c>
    </row>
    <row r="6289" spans="1:17">
      <c r="A6289">
        <v>2014</v>
      </c>
      <c r="B6289">
        <v>316</v>
      </c>
      <c r="C6289">
        <v>1540</v>
      </c>
      <c r="D6289">
        <v>2700</v>
      </c>
      <c r="E6289" s="33">
        <f t="shared" si="392"/>
        <v>2.7</v>
      </c>
      <c r="F6289" s="32">
        <f t="shared" si="393"/>
        <v>-2.9999999999999805E-2</v>
      </c>
      <c r="H6289">
        <v>2014</v>
      </c>
      <c r="I6289">
        <v>316</v>
      </c>
      <c r="J6289">
        <v>1540</v>
      </c>
      <c r="K6289">
        <v>2060</v>
      </c>
      <c r="L6289" s="33">
        <f t="shared" si="394"/>
        <v>2.06</v>
      </c>
      <c r="M6289" s="32">
        <f t="shared" si="395"/>
        <v>0.17000000000000015</v>
      </c>
      <c r="O6289" s="34">
        <v>40252.652777777781</v>
      </c>
      <c r="P6289" s="33">
        <v>-2.9999999999999805E-2</v>
      </c>
      <c r="Q6289" s="33">
        <v>0.17000000000000015</v>
      </c>
    </row>
    <row r="6290" spans="1:17">
      <c r="A6290">
        <v>2014</v>
      </c>
      <c r="B6290">
        <v>316</v>
      </c>
      <c r="C6290">
        <v>1550</v>
      </c>
      <c r="D6290">
        <v>2720</v>
      </c>
      <c r="E6290" s="33">
        <f t="shared" si="392"/>
        <v>2.72</v>
      </c>
      <c r="F6290" s="32">
        <f t="shared" si="393"/>
        <v>-9.9999999999997868E-3</v>
      </c>
      <c r="H6290">
        <v>2014</v>
      </c>
      <c r="I6290">
        <v>316</v>
      </c>
      <c r="J6290">
        <v>1550</v>
      </c>
      <c r="K6290">
        <v>2090</v>
      </c>
      <c r="L6290" s="33">
        <f t="shared" si="394"/>
        <v>2.09</v>
      </c>
      <c r="M6290" s="32">
        <f t="shared" si="395"/>
        <v>0.19999999999999996</v>
      </c>
      <c r="O6290" s="34">
        <v>40252.659722222219</v>
      </c>
      <c r="P6290" s="33">
        <v>-9.9999999999997868E-3</v>
      </c>
      <c r="Q6290" s="33">
        <v>0.19999999999999996</v>
      </c>
    </row>
    <row r="6291" spans="1:17">
      <c r="A6291">
        <v>2014</v>
      </c>
      <c r="B6291">
        <v>316</v>
      </c>
      <c r="C6291">
        <v>1600</v>
      </c>
      <c r="D6291">
        <v>2740</v>
      </c>
      <c r="E6291" s="33">
        <f t="shared" si="392"/>
        <v>2.74</v>
      </c>
      <c r="F6291" s="32">
        <f t="shared" si="393"/>
        <v>1.0000000000000231E-2</v>
      </c>
      <c r="H6291">
        <v>2014</v>
      </c>
      <c r="I6291">
        <v>316</v>
      </c>
      <c r="J6291">
        <v>1600</v>
      </c>
      <c r="K6291">
        <v>2120</v>
      </c>
      <c r="L6291" s="33">
        <f t="shared" si="394"/>
        <v>2.12</v>
      </c>
      <c r="M6291" s="32">
        <f t="shared" si="395"/>
        <v>0.2300000000000002</v>
      </c>
      <c r="O6291" s="34">
        <v>40252.666666666664</v>
      </c>
      <c r="P6291" s="33">
        <v>1.0000000000000231E-2</v>
      </c>
      <c r="Q6291" s="33">
        <v>0.2300000000000002</v>
      </c>
    </row>
    <row r="6292" spans="1:17">
      <c r="A6292">
        <v>2014</v>
      </c>
      <c r="B6292">
        <v>316</v>
      </c>
      <c r="C6292">
        <v>1610</v>
      </c>
      <c r="D6292">
        <v>2760</v>
      </c>
      <c r="E6292" s="33">
        <f t="shared" si="392"/>
        <v>2.76</v>
      </c>
      <c r="F6292" s="32">
        <f t="shared" si="393"/>
        <v>2.9999999999999805E-2</v>
      </c>
      <c r="H6292">
        <v>2014</v>
      </c>
      <c r="I6292">
        <v>316</v>
      </c>
      <c r="J6292">
        <v>1610</v>
      </c>
      <c r="K6292">
        <v>2150</v>
      </c>
      <c r="L6292" s="33">
        <f t="shared" si="394"/>
        <v>2.15</v>
      </c>
      <c r="M6292" s="32">
        <f t="shared" si="395"/>
        <v>0.26</v>
      </c>
      <c r="O6292" s="34">
        <v>40252.673611111109</v>
      </c>
      <c r="P6292" s="33">
        <v>2.9999999999999805E-2</v>
      </c>
      <c r="Q6292" s="33">
        <v>0.26</v>
      </c>
    </row>
    <row r="6293" spans="1:17">
      <c r="A6293">
        <v>2014</v>
      </c>
      <c r="B6293">
        <v>316</v>
      </c>
      <c r="C6293">
        <v>1620</v>
      </c>
      <c r="D6293">
        <v>2780</v>
      </c>
      <c r="E6293" s="33">
        <f t="shared" si="392"/>
        <v>2.78</v>
      </c>
      <c r="F6293" s="32">
        <f t="shared" si="393"/>
        <v>4.9999999999999822E-2</v>
      </c>
      <c r="H6293">
        <v>2014</v>
      </c>
      <c r="I6293">
        <v>316</v>
      </c>
      <c r="J6293">
        <v>1620</v>
      </c>
      <c r="K6293">
        <v>2170</v>
      </c>
      <c r="L6293" s="33">
        <f t="shared" si="394"/>
        <v>2.17</v>
      </c>
      <c r="M6293" s="32">
        <f t="shared" si="395"/>
        <v>0.28000000000000003</v>
      </c>
      <c r="O6293" s="34">
        <v>40252.680555555555</v>
      </c>
      <c r="P6293" s="33">
        <v>4.9999999999999822E-2</v>
      </c>
      <c r="Q6293" s="33">
        <v>0.28000000000000003</v>
      </c>
    </row>
    <row r="6294" spans="1:17">
      <c r="A6294">
        <v>2014</v>
      </c>
      <c r="B6294">
        <v>316</v>
      </c>
      <c r="C6294">
        <v>1630</v>
      </c>
      <c r="D6294">
        <v>2800</v>
      </c>
      <c r="E6294" s="33">
        <f t="shared" si="392"/>
        <v>2.8</v>
      </c>
      <c r="F6294" s="32">
        <f t="shared" si="393"/>
        <v>6.999999999999984E-2</v>
      </c>
      <c r="H6294">
        <v>2014</v>
      </c>
      <c r="I6294">
        <v>316</v>
      </c>
      <c r="J6294">
        <v>1630</v>
      </c>
      <c r="K6294">
        <v>2200</v>
      </c>
      <c r="L6294" s="33">
        <f t="shared" si="394"/>
        <v>2.2000000000000002</v>
      </c>
      <c r="M6294" s="32">
        <f t="shared" si="395"/>
        <v>0.31000000000000028</v>
      </c>
      <c r="O6294" s="34">
        <v>40252.6875</v>
      </c>
      <c r="P6294" s="33">
        <v>6.999999999999984E-2</v>
      </c>
      <c r="Q6294" s="33">
        <v>0.31000000000000028</v>
      </c>
    </row>
    <row r="6295" spans="1:17">
      <c r="A6295">
        <v>2014</v>
      </c>
      <c r="B6295">
        <v>316</v>
      </c>
      <c r="C6295">
        <v>1640</v>
      </c>
      <c r="D6295">
        <v>2820</v>
      </c>
      <c r="E6295" s="33">
        <f t="shared" si="392"/>
        <v>2.82</v>
      </c>
      <c r="F6295" s="32">
        <f t="shared" si="393"/>
        <v>8.9999999999999858E-2</v>
      </c>
      <c r="H6295">
        <v>2014</v>
      </c>
      <c r="I6295">
        <v>316</v>
      </c>
      <c r="J6295">
        <v>1640</v>
      </c>
      <c r="K6295">
        <v>2220</v>
      </c>
      <c r="L6295" s="33">
        <f t="shared" si="394"/>
        <v>2.2200000000000002</v>
      </c>
      <c r="M6295" s="32">
        <f t="shared" si="395"/>
        <v>0.33000000000000029</v>
      </c>
      <c r="O6295" s="34">
        <v>40252.694444444445</v>
      </c>
      <c r="P6295" s="33">
        <v>8.9999999999999858E-2</v>
      </c>
      <c r="Q6295" s="33">
        <v>0.33000000000000029</v>
      </c>
    </row>
    <row r="6296" spans="1:17">
      <c r="A6296">
        <v>2014</v>
      </c>
      <c r="B6296">
        <v>316</v>
      </c>
      <c r="C6296">
        <v>1650</v>
      </c>
      <c r="D6296">
        <v>2850</v>
      </c>
      <c r="E6296" s="33">
        <f t="shared" si="392"/>
        <v>2.85</v>
      </c>
      <c r="F6296" s="32">
        <f t="shared" si="393"/>
        <v>0.12000000000000011</v>
      </c>
      <c r="H6296">
        <v>2014</v>
      </c>
      <c r="I6296">
        <v>316</v>
      </c>
      <c r="J6296">
        <v>1650</v>
      </c>
      <c r="K6296">
        <v>2240</v>
      </c>
      <c r="L6296" s="33">
        <f t="shared" si="394"/>
        <v>2.2400000000000002</v>
      </c>
      <c r="M6296" s="32">
        <f t="shared" si="395"/>
        <v>0.35000000000000031</v>
      </c>
      <c r="O6296" s="34">
        <v>40252.701388888891</v>
      </c>
      <c r="P6296" s="33">
        <v>0.12000000000000011</v>
      </c>
      <c r="Q6296" s="33">
        <v>0.35000000000000031</v>
      </c>
    </row>
    <row r="6297" spans="1:17">
      <c r="A6297">
        <v>2014</v>
      </c>
      <c r="B6297">
        <v>316</v>
      </c>
      <c r="C6297">
        <v>1700</v>
      </c>
      <c r="D6297">
        <v>2870</v>
      </c>
      <c r="E6297" s="33">
        <f t="shared" si="392"/>
        <v>2.87</v>
      </c>
      <c r="F6297" s="32">
        <f t="shared" si="393"/>
        <v>0.14000000000000012</v>
      </c>
      <c r="H6297">
        <v>2014</v>
      </c>
      <c r="I6297">
        <v>316</v>
      </c>
      <c r="J6297">
        <v>1700</v>
      </c>
      <c r="K6297">
        <v>2250</v>
      </c>
      <c r="L6297" s="33">
        <f t="shared" si="394"/>
        <v>2.25</v>
      </c>
      <c r="M6297" s="32">
        <f t="shared" si="395"/>
        <v>0.3600000000000001</v>
      </c>
      <c r="O6297" s="34">
        <v>40252.708333333336</v>
      </c>
      <c r="P6297" s="33">
        <v>0.14000000000000012</v>
      </c>
      <c r="Q6297" s="33">
        <v>0.3600000000000001</v>
      </c>
    </row>
    <row r="6298" spans="1:17">
      <c r="A6298">
        <v>2014</v>
      </c>
      <c r="B6298">
        <v>316</v>
      </c>
      <c r="C6298">
        <v>1710</v>
      </c>
      <c r="D6298">
        <v>2890</v>
      </c>
      <c r="E6298" s="33">
        <f t="shared" si="392"/>
        <v>2.89</v>
      </c>
      <c r="F6298" s="32">
        <f t="shared" si="393"/>
        <v>0.16000000000000014</v>
      </c>
      <c r="H6298">
        <v>2014</v>
      </c>
      <c r="I6298">
        <v>316</v>
      </c>
      <c r="J6298">
        <v>1710</v>
      </c>
      <c r="K6298">
        <v>2270</v>
      </c>
      <c r="L6298" s="33">
        <f t="shared" si="394"/>
        <v>2.27</v>
      </c>
      <c r="M6298" s="32">
        <f t="shared" si="395"/>
        <v>0.38000000000000012</v>
      </c>
      <c r="O6298" s="34">
        <v>40252.715277777781</v>
      </c>
      <c r="P6298" s="33">
        <v>0.16000000000000014</v>
      </c>
      <c r="Q6298" s="33">
        <v>0.38000000000000012</v>
      </c>
    </row>
    <row r="6299" spans="1:17">
      <c r="A6299">
        <v>2014</v>
      </c>
      <c r="B6299">
        <v>316</v>
      </c>
      <c r="C6299">
        <v>1720</v>
      </c>
      <c r="D6299">
        <v>2920</v>
      </c>
      <c r="E6299" s="33">
        <f t="shared" si="392"/>
        <v>2.92</v>
      </c>
      <c r="F6299" s="32">
        <f t="shared" si="393"/>
        <v>0.18999999999999995</v>
      </c>
      <c r="H6299">
        <v>2014</v>
      </c>
      <c r="I6299">
        <v>316</v>
      </c>
      <c r="J6299">
        <v>1720</v>
      </c>
      <c r="K6299">
        <v>2280</v>
      </c>
      <c r="L6299" s="33">
        <f t="shared" si="394"/>
        <v>2.2799999999999998</v>
      </c>
      <c r="M6299" s="32">
        <f t="shared" si="395"/>
        <v>0.3899999999999999</v>
      </c>
      <c r="O6299" s="34">
        <v>40252.722222222219</v>
      </c>
      <c r="P6299" s="33">
        <v>0.18999999999999995</v>
      </c>
      <c r="Q6299" s="33">
        <v>0.3899999999999999</v>
      </c>
    </row>
    <row r="6300" spans="1:17">
      <c r="A6300">
        <v>2014</v>
      </c>
      <c r="B6300">
        <v>316</v>
      </c>
      <c r="C6300">
        <v>1730</v>
      </c>
      <c r="D6300">
        <v>2940</v>
      </c>
      <c r="E6300" s="33">
        <f t="shared" si="392"/>
        <v>2.94</v>
      </c>
      <c r="F6300" s="32">
        <f t="shared" si="393"/>
        <v>0.20999999999999996</v>
      </c>
      <c r="H6300">
        <v>2014</v>
      </c>
      <c r="I6300">
        <v>316</v>
      </c>
      <c r="J6300">
        <v>1730</v>
      </c>
      <c r="K6300">
        <v>2290</v>
      </c>
      <c r="L6300" s="33">
        <f t="shared" si="394"/>
        <v>2.29</v>
      </c>
      <c r="M6300" s="32">
        <f t="shared" si="395"/>
        <v>0.40000000000000013</v>
      </c>
      <c r="O6300" s="34">
        <v>40252.729166666664</v>
      </c>
      <c r="P6300" s="33">
        <v>0.20999999999999996</v>
      </c>
      <c r="Q6300" s="33">
        <v>0.40000000000000013</v>
      </c>
    </row>
    <row r="6301" spans="1:17">
      <c r="A6301">
        <v>2014</v>
      </c>
      <c r="B6301">
        <v>316</v>
      </c>
      <c r="C6301">
        <v>1740</v>
      </c>
      <c r="D6301">
        <v>2960</v>
      </c>
      <c r="E6301" s="33">
        <f t="shared" si="392"/>
        <v>2.96</v>
      </c>
      <c r="F6301" s="32">
        <f t="shared" si="393"/>
        <v>0.22999999999999998</v>
      </c>
      <c r="H6301">
        <v>2014</v>
      </c>
      <c r="I6301">
        <v>316</v>
      </c>
      <c r="J6301">
        <v>1740</v>
      </c>
      <c r="K6301">
        <v>2290</v>
      </c>
      <c r="L6301" s="33">
        <f t="shared" si="394"/>
        <v>2.29</v>
      </c>
      <c r="M6301" s="32">
        <f t="shared" si="395"/>
        <v>0.40000000000000013</v>
      </c>
      <c r="O6301" s="34">
        <v>40252.736111111109</v>
      </c>
      <c r="P6301" s="33">
        <v>0.22999999999999998</v>
      </c>
      <c r="Q6301" s="33">
        <v>0.40000000000000013</v>
      </c>
    </row>
    <row r="6302" spans="1:17">
      <c r="A6302">
        <v>2014</v>
      </c>
      <c r="B6302">
        <v>316</v>
      </c>
      <c r="C6302">
        <v>1750</v>
      </c>
      <c r="D6302">
        <v>2980</v>
      </c>
      <c r="E6302" s="33">
        <f t="shared" si="392"/>
        <v>2.98</v>
      </c>
      <c r="F6302" s="32">
        <f t="shared" si="393"/>
        <v>0.25</v>
      </c>
      <c r="H6302">
        <v>2014</v>
      </c>
      <c r="I6302">
        <v>316</v>
      </c>
      <c r="J6302">
        <v>1750</v>
      </c>
      <c r="K6302">
        <v>2290</v>
      </c>
      <c r="L6302" s="33">
        <f t="shared" si="394"/>
        <v>2.29</v>
      </c>
      <c r="M6302" s="32">
        <f t="shared" si="395"/>
        <v>0.40000000000000013</v>
      </c>
      <c r="O6302" s="34">
        <v>40252.743055555555</v>
      </c>
      <c r="P6302" s="33">
        <v>0.25</v>
      </c>
      <c r="Q6302" s="33">
        <v>0.40000000000000013</v>
      </c>
    </row>
    <row r="6303" spans="1:17">
      <c r="A6303">
        <v>2014</v>
      </c>
      <c r="B6303">
        <v>316</v>
      </c>
      <c r="C6303">
        <v>1800</v>
      </c>
      <c r="D6303">
        <v>3000</v>
      </c>
      <c r="E6303" s="33">
        <f t="shared" si="392"/>
        <v>3</v>
      </c>
      <c r="F6303" s="32">
        <f t="shared" si="393"/>
        <v>0.27</v>
      </c>
      <c r="H6303">
        <v>2014</v>
      </c>
      <c r="I6303">
        <v>316</v>
      </c>
      <c r="J6303">
        <v>1800</v>
      </c>
      <c r="K6303">
        <v>2290</v>
      </c>
      <c r="L6303" s="33">
        <f t="shared" si="394"/>
        <v>2.29</v>
      </c>
      <c r="M6303" s="32">
        <f t="shared" si="395"/>
        <v>0.40000000000000013</v>
      </c>
      <c r="O6303" s="34">
        <v>40252.75</v>
      </c>
      <c r="P6303" s="33">
        <v>0.27</v>
      </c>
      <c r="Q6303" s="33">
        <v>0.40000000000000013</v>
      </c>
    </row>
    <row r="6304" spans="1:17">
      <c r="A6304">
        <v>2014</v>
      </c>
      <c r="B6304">
        <v>316</v>
      </c>
      <c r="C6304">
        <v>1810</v>
      </c>
      <c r="D6304">
        <v>3020</v>
      </c>
      <c r="E6304" s="33">
        <f t="shared" si="392"/>
        <v>3.02</v>
      </c>
      <c r="F6304" s="32">
        <f t="shared" si="393"/>
        <v>0.29000000000000004</v>
      </c>
      <c r="H6304">
        <v>2014</v>
      </c>
      <c r="I6304">
        <v>316</v>
      </c>
      <c r="J6304">
        <v>1810</v>
      </c>
      <c r="K6304">
        <v>2290</v>
      </c>
      <c r="L6304" s="33">
        <f t="shared" si="394"/>
        <v>2.29</v>
      </c>
      <c r="M6304" s="32">
        <f t="shared" si="395"/>
        <v>0.40000000000000013</v>
      </c>
      <c r="O6304" s="34">
        <v>40252.756944444445</v>
      </c>
      <c r="P6304" s="33">
        <v>0.29000000000000004</v>
      </c>
      <c r="Q6304" s="33">
        <v>0.40000000000000013</v>
      </c>
    </row>
    <row r="6305" spans="1:17">
      <c r="A6305">
        <v>2014</v>
      </c>
      <c r="B6305">
        <v>316</v>
      </c>
      <c r="C6305">
        <v>1820</v>
      </c>
      <c r="D6305">
        <v>3030</v>
      </c>
      <c r="E6305" s="33">
        <f t="shared" si="392"/>
        <v>3.03</v>
      </c>
      <c r="F6305" s="32">
        <f t="shared" si="393"/>
        <v>0.29999999999999982</v>
      </c>
      <c r="H6305">
        <v>2014</v>
      </c>
      <c r="I6305">
        <v>316</v>
      </c>
      <c r="J6305">
        <v>1820</v>
      </c>
      <c r="K6305">
        <v>2280</v>
      </c>
      <c r="L6305" s="33">
        <f t="shared" si="394"/>
        <v>2.2799999999999998</v>
      </c>
      <c r="M6305" s="32">
        <f t="shared" si="395"/>
        <v>0.3899999999999999</v>
      </c>
      <c r="O6305" s="34">
        <v>40252.763888888891</v>
      </c>
      <c r="P6305" s="33">
        <v>0.29999999999999982</v>
      </c>
      <c r="Q6305" s="33">
        <v>0.3899999999999999</v>
      </c>
    </row>
    <row r="6306" spans="1:17">
      <c r="A6306">
        <v>2014</v>
      </c>
      <c r="B6306">
        <v>316</v>
      </c>
      <c r="C6306">
        <v>1830</v>
      </c>
      <c r="D6306">
        <v>3050</v>
      </c>
      <c r="E6306" s="33">
        <f t="shared" si="392"/>
        <v>3.05</v>
      </c>
      <c r="F6306" s="32">
        <f t="shared" si="393"/>
        <v>0.31999999999999984</v>
      </c>
      <c r="H6306">
        <v>2014</v>
      </c>
      <c r="I6306">
        <v>316</v>
      </c>
      <c r="J6306">
        <v>1830</v>
      </c>
      <c r="K6306">
        <v>2270</v>
      </c>
      <c r="L6306" s="33">
        <f t="shared" si="394"/>
        <v>2.27</v>
      </c>
      <c r="M6306" s="32">
        <f t="shared" si="395"/>
        <v>0.38000000000000012</v>
      </c>
      <c r="O6306" s="34">
        <v>40252.770833333336</v>
      </c>
      <c r="P6306" s="33">
        <v>0.31999999999999984</v>
      </c>
      <c r="Q6306" s="33">
        <v>0.38000000000000012</v>
      </c>
    </row>
    <row r="6307" spans="1:17">
      <c r="A6307">
        <v>2014</v>
      </c>
      <c r="B6307">
        <v>316</v>
      </c>
      <c r="C6307">
        <v>1840</v>
      </c>
      <c r="D6307">
        <v>3050</v>
      </c>
      <c r="E6307" s="33">
        <f t="shared" si="392"/>
        <v>3.05</v>
      </c>
      <c r="F6307" s="32">
        <f t="shared" si="393"/>
        <v>0.31999999999999984</v>
      </c>
      <c r="H6307">
        <v>2014</v>
      </c>
      <c r="I6307">
        <v>316</v>
      </c>
      <c r="J6307">
        <v>1840</v>
      </c>
      <c r="K6307">
        <v>2260</v>
      </c>
      <c r="L6307" s="33">
        <f t="shared" si="394"/>
        <v>2.2599999999999998</v>
      </c>
      <c r="M6307" s="32">
        <f t="shared" si="395"/>
        <v>0.36999999999999988</v>
      </c>
      <c r="O6307" s="34">
        <v>40252.777777777781</v>
      </c>
      <c r="P6307" s="33">
        <v>0.31999999999999984</v>
      </c>
      <c r="Q6307" s="33">
        <v>0.36999999999999988</v>
      </c>
    </row>
    <row r="6308" spans="1:17">
      <c r="A6308">
        <v>2014</v>
      </c>
      <c r="B6308">
        <v>316</v>
      </c>
      <c r="C6308">
        <v>1850</v>
      </c>
      <c r="D6308">
        <v>3060</v>
      </c>
      <c r="E6308" s="33">
        <f t="shared" si="392"/>
        <v>3.06</v>
      </c>
      <c r="F6308" s="32">
        <f t="shared" si="393"/>
        <v>0.33000000000000007</v>
      </c>
      <c r="H6308">
        <v>2014</v>
      </c>
      <c r="I6308">
        <v>316</v>
      </c>
      <c r="J6308">
        <v>1850</v>
      </c>
      <c r="K6308">
        <v>2250</v>
      </c>
      <c r="L6308" s="33">
        <f t="shared" si="394"/>
        <v>2.25</v>
      </c>
      <c r="M6308" s="32">
        <f t="shared" si="395"/>
        <v>0.3600000000000001</v>
      </c>
      <c r="O6308" s="34">
        <v>40252.784722222219</v>
      </c>
      <c r="P6308" s="33">
        <v>0.33000000000000007</v>
      </c>
      <c r="Q6308" s="33">
        <v>0.3600000000000001</v>
      </c>
    </row>
    <row r="6309" spans="1:17">
      <c r="A6309">
        <v>2014</v>
      </c>
      <c r="B6309">
        <v>316</v>
      </c>
      <c r="C6309">
        <v>1900</v>
      </c>
      <c r="D6309">
        <v>3060</v>
      </c>
      <c r="E6309" s="33">
        <f t="shared" si="392"/>
        <v>3.06</v>
      </c>
      <c r="F6309" s="32">
        <f t="shared" si="393"/>
        <v>0.33000000000000007</v>
      </c>
      <c r="H6309">
        <v>2014</v>
      </c>
      <c r="I6309">
        <v>316</v>
      </c>
      <c r="J6309">
        <v>1900</v>
      </c>
      <c r="K6309">
        <v>2230</v>
      </c>
      <c r="L6309" s="33">
        <f t="shared" si="394"/>
        <v>2.23</v>
      </c>
      <c r="M6309" s="32">
        <f t="shared" si="395"/>
        <v>0.34000000000000008</v>
      </c>
      <c r="O6309" s="34">
        <v>40252.791666666664</v>
      </c>
      <c r="P6309" s="33">
        <v>0.33000000000000007</v>
      </c>
      <c r="Q6309" s="33">
        <v>0.34000000000000008</v>
      </c>
    </row>
    <row r="6310" spans="1:17">
      <c r="A6310">
        <v>2014</v>
      </c>
      <c r="B6310">
        <v>316</v>
      </c>
      <c r="C6310">
        <v>1910</v>
      </c>
      <c r="D6310">
        <v>3050</v>
      </c>
      <c r="E6310" s="33">
        <f t="shared" si="392"/>
        <v>3.05</v>
      </c>
      <c r="F6310" s="32">
        <f t="shared" si="393"/>
        <v>0.31999999999999984</v>
      </c>
      <c r="H6310">
        <v>2014</v>
      </c>
      <c r="I6310">
        <v>316</v>
      </c>
      <c r="J6310">
        <v>1910</v>
      </c>
      <c r="K6310">
        <v>2210</v>
      </c>
      <c r="L6310" s="33">
        <f t="shared" si="394"/>
        <v>2.21</v>
      </c>
      <c r="M6310" s="32">
        <f t="shared" si="395"/>
        <v>0.32000000000000006</v>
      </c>
      <c r="O6310" s="34">
        <v>40252.798611111109</v>
      </c>
      <c r="P6310" s="33">
        <v>0.31999999999999984</v>
      </c>
      <c r="Q6310" s="33">
        <v>0.32000000000000006</v>
      </c>
    </row>
    <row r="6311" spans="1:17">
      <c r="A6311">
        <v>2014</v>
      </c>
      <c r="B6311">
        <v>316</v>
      </c>
      <c r="C6311">
        <v>1920</v>
      </c>
      <c r="D6311">
        <v>3050</v>
      </c>
      <c r="E6311" s="33">
        <f t="shared" si="392"/>
        <v>3.05</v>
      </c>
      <c r="F6311" s="32">
        <f t="shared" si="393"/>
        <v>0.31999999999999984</v>
      </c>
      <c r="H6311">
        <v>2014</v>
      </c>
      <c r="I6311">
        <v>316</v>
      </c>
      <c r="J6311">
        <v>1920</v>
      </c>
      <c r="K6311">
        <v>2190</v>
      </c>
      <c r="L6311" s="33">
        <f t="shared" si="394"/>
        <v>2.19</v>
      </c>
      <c r="M6311" s="32">
        <f t="shared" si="395"/>
        <v>0.30000000000000004</v>
      </c>
      <c r="O6311" s="34">
        <v>40252.805555555555</v>
      </c>
      <c r="P6311" s="33">
        <v>0.31999999999999984</v>
      </c>
      <c r="Q6311" s="33">
        <v>0.30000000000000004</v>
      </c>
    </row>
    <row r="6312" spans="1:17">
      <c r="A6312">
        <v>2014</v>
      </c>
      <c r="B6312">
        <v>316</v>
      </c>
      <c r="C6312">
        <v>1930</v>
      </c>
      <c r="D6312">
        <v>3040</v>
      </c>
      <c r="E6312" s="33">
        <f t="shared" si="392"/>
        <v>3.04</v>
      </c>
      <c r="F6312" s="32">
        <f t="shared" si="393"/>
        <v>0.31000000000000005</v>
      </c>
      <c r="H6312">
        <v>2014</v>
      </c>
      <c r="I6312">
        <v>316</v>
      </c>
      <c r="J6312">
        <v>1930</v>
      </c>
      <c r="K6312">
        <v>2170</v>
      </c>
      <c r="L6312" s="33">
        <f t="shared" si="394"/>
        <v>2.17</v>
      </c>
      <c r="M6312" s="32">
        <f t="shared" si="395"/>
        <v>0.28000000000000003</v>
      </c>
      <c r="O6312" s="34">
        <v>40252.8125</v>
      </c>
      <c r="P6312" s="33">
        <v>0.31000000000000005</v>
      </c>
      <c r="Q6312" s="33">
        <v>0.28000000000000003</v>
      </c>
    </row>
    <row r="6313" spans="1:17">
      <c r="A6313">
        <v>2014</v>
      </c>
      <c r="B6313">
        <v>316</v>
      </c>
      <c r="C6313">
        <v>1940</v>
      </c>
      <c r="D6313">
        <v>3030</v>
      </c>
      <c r="E6313" s="33">
        <f t="shared" si="392"/>
        <v>3.03</v>
      </c>
      <c r="F6313" s="32">
        <f t="shared" si="393"/>
        <v>0.29999999999999982</v>
      </c>
      <c r="H6313">
        <v>2014</v>
      </c>
      <c r="I6313">
        <v>316</v>
      </c>
      <c r="J6313">
        <v>1940</v>
      </c>
      <c r="K6313">
        <v>2140</v>
      </c>
      <c r="L6313" s="33">
        <f t="shared" si="394"/>
        <v>2.14</v>
      </c>
      <c r="M6313" s="32">
        <f t="shared" si="395"/>
        <v>0.25000000000000022</v>
      </c>
      <c r="O6313" s="34">
        <v>40252.819444444445</v>
      </c>
      <c r="P6313" s="33">
        <v>0.29999999999999982</v>
      </c>
      <c r="Q6313" s="33">
        <v>0.25000000000000022</v>
      </c>
    </row>
    <row r="6314" spans="1:17">
      <c r="A6314">
        <v>2014</v>
      </c>
      <c r="B6314">
        <v>316</v>
      </c>
      <c r="C6314">
        <v>1950</v>
      </c>
      <c r="D6314">
        <v>3020</v>
      </c>
      <c r="E6314" s="33">
        <f t="shared" si="392"/>
        <v>3.02</v>
      </c>
      <c r="F6314" s="32">
        <f t="shared" si="393"/>
        <v>0.29000000000000004</v>
      </c>
      <c r="H6314">
        <v>2014</v>
      </c>
      <c r="I6314">
        <v>316</v>
      </c>
      <c r="J6314">
        <v>1950</v>
      </c>
      <c r="K6314">
        <v>2120</v>
      </c>
      <c r="L6314" s="33">
        <f t="shared" si="394"/>
        <v>2.12</v>
      </c>
      <c r="M6314" s="32">
        <f t="shared" si="395"/>
        <v>0.2300000000000002</v>
      </c>
      <c r="O6314" s="34">
        <v>40252.826388888891</v>
      </c>
      <c r="P6314" s="33">
        <v>0.29000000000000004</v>
      </c>
      <c r="Q6314" s="33">
        <v>0.2300000000000002</v>
      </c>
    </row>
    <row r="6315" spans="1:17">
      <c r="A6315">
        <v>2014</v>
      </c>
      <c r="B6315">
        <v>316</v>
      </c>
      <c r="C6315">
        <v>2000</v>
      </c>
      <c r="D6315">
        <v>3000</v>
      </c>
      <c r="E6315" s="33">
        <f t="shared" si="392"/>
        <v>3</v>
      </c>
      <c r="F6315" s="32">
        <f t="shared" si="393"/>
        <v>0.27</v>
      </c>
      <c r="H6315">
        <v>2014</v>
      </c>
      <c r="I6315">
        <v>316</v>
      </c>
      <c r="J6315">
        <v>2000</v>
      </c>
      <c r="K6315">
        <v>2090</v>
      </c>
      <c r="L6315" s="33">
        <f t="shared" si="394"/>
        <v>2.09</v>
      </c>
      <c r="M6315" s="32">
        <f t="shared" si="395"/>
        <v>0.19999999999999996</v>
      </c>
      <c r="O6315" s="34">
        <v>40252.833333333336</v>
      </c>
      <c r="P6315" s="33">
        <v>0.27</v>
      </c>
      <c r="Q6315" s="33">
        <v>0.19999999999999996</v>
      </c>
    </row>
    <row r="6316" spans="1:17">
      <c r="A6316">
        <v>2014</v>
      </c>
      <c r="B6316">
        <v>316</v>
      </c>
      <c r="C6316">
        <v>2010</v>
      </c>
      <c r="D6316">
        <v>2990</v>
      </c>
      <c r="E6316" s="33">
        <f t="shared" si="392"/>
        <v>2.99</v>
      </c>
      <c r="F6316" s="32">
        <f t="shared" si="393"/>
        <v>0.26000000000000023</v>
      </c>
      <c r="H6316">
        <v>2014</v>
      </c>
      <c r="I6316">
        <v>316</v>
      </c>
      <c r="J6316">
        <v>2010</v>
      </c>
      <c r="K6316">
        <v>2070</v>
      </c>
      <c r="L6316" s="33">
        <f t="shared" si="394"/>
        <v>2.0699999999999998</v>
      </c>
      <c r="M6316" s="32">
        <f t="shared" si="395"/>
        <v>0.17999999999999994</v>
      </c>
      <c r="O6316" s="34">
        <v>40252.840277777781</v>
      </c>
      <c r="P6316" s="33">
        <v>0.26000000000000023</v>
      </c>
      <c r="Q6316" s="33">
        <v>0.17999999999999994</v>
      </c>
    </row>
    <row r="6317" spans="1:17">
      <c r="A6317">
        <v>2014</v>
      </c>
      <c r="B6317">
        <v>316</v>
      </c>
      <c r="C6317">
        <v>2020</v>
      </c>
      <c r="D6317">
        <v>2980</v>
      </c>
      <c r="E6317" s="33">
        <f t="shared" si="392"/>
        <v>2.98</v>
      </c>
      <c r="F6317" s="32">
        <f t="shared" si="393"/>
        <v>0.25</v>
      </c>
      <c r="H6317">
        <v>2014</v>
      </c>
      <c r="I6317">
        <v>316</v>
      </c>
      <c r="J6317">
        <v>2020</v>
      </c>
      <c r="K6317">
        <v>2040</v>
      </c>
      <c r="L6317" s="33">
        <f t="shared" si="394"/>
        <v>2.04</v>
      </c>
      <c r="M6317" s="32">
        <f t="shared" si="395"/>
        <v>0.15000000000000013</v>
      </c>
      <c r="O6317" s="34">
        <v>40252.847222222219</v>
      </c>
      <c r="P6317" s="33">
        <v>0.25</v>
      </c>
      <c r="Q6317" s="33">
        <v>0.15000000000000013</v>
      </c>
    </row>
    <row r="6318" spans="1:17">
      <c r="A6318">
        <v>2014</v>
      </c>
      <c r="B6318">
        <v>316</v>
      </c>
      <c r="C6318">
        <v>2030</v>
      </c>
      <c r="D6318">
        <v>2960</v>
      </c>
      <c r="E6318" s="33">
        <f t="shared" si="392"/>
        <v>2.96</v>
      </c>
      <c r="F6318" s="32">
        <f t="shared" si="393"/>
        <v>0.22999999999999998</v>
      </c>
      <c r="H6318">
        <v>2014</v>
      </c>
      <c r="I6318">
        <v>316</v>
      </c>
      <c r="J6318">
        <v>2030</v>
      </c>
      <c r="K6318">
        <v>2020</v>
      </c>
      <c r="L6318" s="33">
        <f t="shared" si="394"/>
        <v>2.02</v>
      </c>
      <c r="M6318" s="32">
        <f t="shared" si="395"/>
        <v>0.13000000000000012</v>
      </c>
      <c r="O6318" s="34">
        <v>40252.854166666664</v>
      </c>
      <c r="P6318" s="33">
        <v>0.22999999999999998</v>
      </c>
      <c r="Q6318" s="33">
        <v>0.13000000000000012</v>
      </c>
    </row>
    <row r="6319" spans="1:17">
      <c r="A6319">
        <v>2014</v>
      </c>
      <c r="B6319">
        <v>316</v>
      </c>
      <c r="C6319">
        <v>2040</v>
      </c>
      <c r="D6319">
        <v>2950</v>
      </c>
      <c r="E6319" s="33">
        <f t="shared" si="392"/>
        <v>2.95</v>
      </c>
      <c r="F6319" s="32">
        <f t="shared" si="393"/>
        <v>0.2200000000000002</v>
      </c>
      <c r="H6319">
        <v>2014</v>
      </c>
      <c r="I6319">
        <v>316</v>
      </c>
      <c r="J6319">
        <v>2040</v>
      </c>
      <c r="K6319">
        <v>1990</v>
      </c>
      <c r="L6319" s="33">
        <f t="shared" si="394"/>
        <v>1.99</v>
      </c>
      <c r="M6319" s="32">
        <f t="shared" si="395"/>
        <v>0.10000000000000009</v>
      </c>
      <c r="O6319" s="34">
        <v>40252.861111111109</v>
      </c>
      <c r="P6319" s="33">
        <v>0.2200000000000002</v>
      </c>
      <c r="Q6319" s="33">
        <v>0.10000000000000009</v>
      </c>
    </row>
    <row r="6320" spans="1:17">
      <c r="A6320">
        <v>2014</v>
      </c>
      <c r="B6320">
        <v>316</v>
      </c>
      <c r="C6320">
        <v>2050</v>
      </c>
      <c r="D6320">
        <v>2940</v>
      </c>
      <c r="E6320" s="33">
        <f t="shared" si="392"/>
        <v>2.94</v>
      </c>
      <c r="F6320" s="32">
        <f t="shared" si="393"/>
        <v>0.20999999999999996</v>
      </c>
      <c r="H6320">
        <v>2014</v>
      </c>
      <c r="I6320">
        <v>316</v>
      </c>
      <c r="J6320">
        <v>2050</v>
      </c>
      <c r="K6320">
        <v>1970</v>
      </c>
      <c r="L6320" s="33">
        <f t="shared" si="394"/>
        <v>1.97</v>
      </c>
      <c r="M6320" s="32">
        <f t="shared" si="395"/>
        <v>8.0000000000000071E-2</v>
      </c>
      <c r="O6320" s="34">
        <v>40252.868055555555</v>
      </c>
      <c r="P6320" s="33">
        <v>0.20999999999999996</v>
      </c>
      <c r="Q6320" s="33">
        <v>8.0000000000000071E-2</v>
      </c>
    </row>
    <row r="6321" spans="1:17">
      <c r="A6321">
        <v>2014</v>
      </c>
      <c r="B6321">
        <v>316</v>
      </c>
      <c r="C6321">
        <v>2100</v>
      </c>
      <c r="D6321">
        <v>2930</v>
      </c>
      <c r="E6321" s="33">
        <f t="shared" si="392"/>
        <v>2.93</v>
      </c>
      <c r="F6321" s="32">
        <f t="shared" si="393"/>
        <v>0.20000000000000018</v>
      </c>
      <c r="H6321">
        <v>2014</v>
      </c>
      <c r="I6321">
        <v>316</v>
      </c>
      <c r="J6321">
        <v>2100</v>
      </c>
      <c r="K6321">
        <v>1950</v>
      </c>
      <c r="L6321" s="33">
        <f t="shared" si="394"/>
        <v>1.95</v>
      </c>
      <c r="M6321" s="32">
        <f t="shared" si="395"/>
        <v>6.0000000000000053E-2</v>
      </c>
      <c r="O6321" s="34">
        <v>40252.875</v>
      </c>
      <c r="P6321" s="33">
        <v>0.20000000000000018</v>
      </c>
      <c r="Q6321" s="33">
        <v>6.0000000000000053E-2</v>
      </c>
    </row>
    <row r="6322" spans="1:17">
      <c r="A6322">
        <v>2014</v>
      </c>
      <c r="B6322">
        <v>316</v>
      </c>
      <c r="C6322">
        <v>2110</v>
      </c>
      <c r="D6322">
        <v>2920</v>
      </c>
      <c r="E6322" s="33">
        <f t="shared" si="392"/>
        <v>2.92</v>
      </c>
      <c r="F6322" s="32">
        <f t="shared" si="393"/>
        <v>0.18999999999999995</v>
      </c>
      <c r="H6322">
        <v>2014</v>
      </c>
      <c r="I6322">
        <v>316</v>
      </c>
      <c r="J6322">
        <v>2110</v>
      </c>
      <c r="K6322">
        <v>1920</v>
      </c>
      <c r="L6322" s="33">
        <f t="shared" si="394"/>
        <v>1.92</v>
      </c>
      <c r="M6322" s="32">
        <f t="shared" si="395"/>
        <v>3.0000000000000027E-2</v>
      </c>
      <c r="O6322" s="34">
        <v>40252.881944444445</v>
      </c>
      <c r="P6322" s="33">
        <v>0.18999999999999995</v>
      </c>
      <c r="Q6322" s="33">
        <v>3.0000000000000027E-2</v>
      </c>
    </row>
    <row r="6323" spans="1:17">
      <c r="A6323">
        <v>2014</v>
      </c>
      <c r="B6323">
        <v>316</v>
      </c>
      <c r="C6323">
        <v>2120</v>
      </c>
      <c r="D6323">
        <v>2910</v>
      </c>
      <c r="E6323" s="33">
        <f t="shared" si="392"/>
        <v>2.91</v>
      </c>
      <c r="F6323" s="32">
        <f t="shared" si="393"/>
        <v>0.18000000000000016</v>
      </c>
      <c r="H6323">
        <v>2014</v>
      </c>
      <c r="I6323">
        <v>316</v>
      </c>
      <c r="J6323">
        <v>2120</v>
      </c>
      <c r="K6323">
        <v>1900</v>
      </c>
      <c r="L6323" s="33">
        <f t="shared" si="394"/>
        <v>1.9</v>
      </c>
      <c r="M6323" s="32">
        <f t="shared" si="395"/>
        <v>1.0000000000000009E-2</v>
      </c>
      <c r="O6323" s="34">
        <v>40252.888888888891</v>
      </c>
      <c r="P6323" s="33">
        <v>0.18000000000000016</v>
      </c>
      <c r="Q6323" s="33">
        <v>1.0000000000000009E-2</v>
      </c>
    </row>
    <row r="6324" spans="1:17">
      <c r="A6324">
        <v>2014</v>
      </c>
      <c r="B6324">
        <v>316</v>
      </c>
      <c r="C6324">
        <v>2130</v>
      </c>
      <c r="D6324">
        <v>2910</v>
      </c>
      <c r="E6324" s="33">
        <f t="shared" si="392"/>
        <v>2.91</v>
      </c>
      <c r="F6324" s="32">
        <f t="shared" si="393"/>
        <v>0.18000000000000016</v>
      </c>
      <c r="H6324">
        <v>2014</v>
      </c>
      <c r="I6324">
        <v>316</v>
      </c>
      <c r="J6324">
        <v>2130</v>
      </c>
      <c r="K6324">
        <v>1880</v>
      </c>
      <c r="L6324" s="33">
        <f t="shared" si="394"/>
        <v>1.88</v>
      </c>
      <c r="M6324" s="32">
        <f t="shared" si="395"/>
        <v>-1.0000000000000009E-2</v>
      </c>
      <c r="O6324" s="34">
        <v>40252.895833333336</v>
      </c>
      <c r="P6324" s="33">
        <v>0.18000000000000016</v>
      </c>
      <c r="Q6324" s="33">
        <v>-1.0000000000000009E-2</v>
      </c>
    </row>
    <row r="6325" spans="1:17">
      <c r="A6325">
        <v>2014</v>
      </c>
      <c r="B6325">
        <v>316</v>
      </c>
      <c r="C6325">
        <v>2140</v>
      </c>
      <c r="D6325">
        <v>2900</v>
      </c>
      <c r="E6325" s="33">
        <f t="shared" si="392"/>
        <v>2.9</v>
      </c>
      <c r="F6325" s="32">
        <f t="shared" si="393"/>
        <v>0.16999999999999993</v>
      </c>
      <c r="H6325">
        <v>2014</v>
      </c>
      <c r="I6325">
        <v>316</v>
      </c>
      <c r="J6325">
        <v>2140</v>
      </c>
      <c r="K6325">
        <v>1860</v>
      </c>
      <c r="L6325" s="33">
        <f t="shared" si="394"/>
        <v>1.86</v>
      </c>
      <c r="M6325" s="32">
        <f t="shared" si="395"/>
        <v>-2.9999999999999805E-2</v>
      </c>
      <c r="O6325" s="34">
        <v>40252.902777777781</v>
      </c>
      <c r="P6325" s="33">
        <v>0.16999999999999993</v>
      </c>
      <c r="Q6325" s="33">
        <v>-2.9999999999999805E-2</v>
      </c>
    </row>
    <row r="6326" spans="1:17">
      <c r="A6326">
        <v>2014</v>
      </c>
      <c r="B6326">
        <v>316</v>
      </c>
      <c r="C6326">
        <v>2150</v>
      </c>
      <c r="D6326">
        <v>2900</v>
      </c>
      <c r="E6326" s="33">
        <f t="shared" si="392"/>
        <v>2.9</v>
      </c>
      <c r="F6326" s="32">
        <f t="shared" si="393"/>
        <v>0.16999999999999993</v>
      </c>
      <c r="H6326">
        <v>2014</v>
      </c>
      <c r="I6326">
        <v>316</v>
      </c>
      <c r="J6326">
        <v>2150</v>
      </c>
      <c r="K6326">
        <v>1840</v>
      </c>
      <c r="L6326" s="33">
        <f t="shared" si="394"/>
        <v>1.84</v>
      </c>
      <c r="M6326" s="32">
        <f t="shared" si="395"/>
        <v>-4.9999999999999822E-2</v>
      </c>
      <c r="O6326" s="34">
        <v>40252.909722222219</v>
      </c>
      <c r="P6326" s="33">
        <v>0.16999999999999993</v>
      </c>
      <c r="Q6326" s="33">
        <v>-4.9999999999999822E-2</v>
      </c>
    </row>
    <row r="6327" spans="1:17">
      <c r="A6327">
        <v>2014</v>
      </c>
      <c r="B6327">
        <v>316</v>
      </c>
      <c r="C6327">
        <v>2200</v>
      </c>
      <c r="D6327">
        <v>2900</v>
      </c>
      <c r="E6327" s="33">
        <f t="shared" si="392"/>
        <v>2.9</v>
      </c>
      <c r="F6327" s="32">
        <f t="shared" si="393"/>
        <v>0.16999999999999993</v>
      </c>
      <c r="H6327">
        <v>2014</v>
      </c>
      <c r="I6327">
        <v>316</v>
      </c>
      <c r="J6327">
        <v>2200</v>
      </c>
      <c r="K6327">
        <v>1820</v>
      </c>
      <c r="L6327" s="33">
        <f t="shared" si="394"/>
        <v>1.82</v>
      </c>
      <c r="M6327" s="32">
        <f t="shared" si="395"/>
        <v>-6.999999999999984E-2</v>
      </c>
      <c r="O6327" s="34">
        <v>40252.916666666664</v>
      </c>
      <c r="P6327" s="33">
        <v>0.16999999999999993</v>
      </c>
      <c r="Q6327" s="33">
        <v>-6.999999999999984E-2</v>
      </c>
    </row>
    <row r="6328" spans="1:17">
      <c r="A6328">
        <v>2014</v>
      </c>
      <c r="B6328">
        <v>316</v>
      </c>
      <c r="C6328">
        <v>2210</v>
      </c>
      <c r="D6328">
        <v>2890</v>
      </c>
      <c r="E6328" s="33">
        <f t="shared" si="392"/>
        <v>2.89</v>
      </c>
      <c r="F6328" s="32">
        <f t="shared" si="393"/>
        <v>0.16000000000000014</v>
      </c>
      <c r="H6328">
        <v>2014</v>
      </c>
      <c r="I6328">
        <v>316</v>
      </c>
      <c r="J6328">
        <v>2210</v>
      </c>
      <c r="K6328">
        <v>1810</v>
      </c>
      <c r="L6328" s="33">
        <f t="shared" si="394"/>
        <v>1.81</v>
      </c>
      <c r="M6328" s="32">
        <f t="shared" si="395"/>
        <v>-7.9999999999999849E-2</v>
      </c>
      <c r="O6328" s="34">
        <v>40252.923611111109</v>
      </c>
      <c r="P6328" s="33">
        <v>0.16000000000000014</v>
      </c>
      <c r="Q6328" s="33">
        <v>-7.9999999999999849E-2</v>
      </c>
    </row>
    <row r="6329" spans="1:17">
      <c r="A6329">
        <v>2014</v>
      </c>
      <c r="B6329">
        <v>316</v>
      </c>
      <c r="C6329">
        <v>2220</v>
      </c>
      <c r="D6329">
        <v>2890</v>
      </c>
      <c r="E6329" s="33">
        <f t="shared" si="392"/>
        <v>2.89</v>
      </c>
      <c r="F6329" s="32">
        <f t="shared" si="393"/>
        <v>0.16000000000000014</v>
      </c>
      <c r="H6329">
        <v>2014</v>
      </c>
      <c r="I6329">
        <v>316</v>
      </c>
      <c r="J6329">
        <v>2220</v>
      </c>
      <c r="K6329">
        <v>1790</v>
      </c>
      <c r="L6329" s="33">
        <f t="shared" si="394"/>
        <v>1.79</v>
      </c>
      <c r="M6329" s="32">
        <f t="shared" si="395"/>
        <v>-9.9999999999999867E-2</v>
      </c>
      <c r="O6329" s="34">
        <v>40252.930555555555</v>
      </c>
      <c r="P6329" s="33">
        <v>0.16000000000000014</v>
      </c>
      <c r="Q6329" s="33">
        <v>-9.9999999999999867E-2</v>
      </c>
    </row>
    <row r="6330" spans="1:17">
      <c r="A6330">
        <v>2014</v>
      </c>
      <c r="B6330">
        <v>316</v>
      </c>
      <c r="C6330">
        <v>2230</v>
      </c>
      <c r="D6330">
        <v>2880</v>
      </c>
      <c r="E6330" s="33">
        <f t="shared" si="392"/>
        <v>2.88</v>
      </c>
      <c r="F6330" s="32">
        <f t="shared" si="393"/>
        <v>0.14999999999999991</v>
      </c>
      <c r="H6330">
        <v>2014</v>
      </c>
      <c r="I6330">
        <v>316</v>
      </c>
      <c r="J6330">
        <v>2230</v>
      </c>
      <c r="K6330">
        <v>1770</v>
      </c>
      <c r="L6330" s="33">
        <f t="shared" si="394"/>
        <v>1.77</v>
      </c>
      <c r="M6330" s="32">
        <f t="shared" si="395"/>
        <v>-0.11999999999999988</v>
      </c>
      <c r="O6330" s="34">
        <v>40252.9375</v>
      </c>
      <c r="P6330" s="33">
        <v>0.14999999999999991</v>
      </c>
      <c r="Q6330" s="33">
        <v>-0.11999999999999988</v>
      </c>
    </row>
    <row r="6331" spans="1:17">
      <c r="A6331">
        <v>2014</v>
      </c>
      <c r="B6331">
        <v>316</v>
      </c>
      <c r="C6331">
        <v>2240</v>
      </c>
      <c r="D6331">
        <v>2880</v>
      </c>
      <c r="E6331" s="33">
        <f t="shared" si="392"/>
        <v>2.88</v>
      </c>
      <c r="F6331" s="32">
        <f t="shared" si="393"/>
        <v>0.14999999999999991</v>
      </c>
      <c r="H6331">
        <v>2014</v>
      </c>
      <c r="I6331">
        <v>316</v>
      </c>
      <c r="J6331">
        <v>2240</v>
      </c>
      <c r="K6331">
        <v>1750</v>
      </c>
      <c r="L6331" s="33">
        <f t="shared" si="394"/>
        <v>1.75</v>
      </c>
      <c r="M6331" s="32">
        <f t="shared" si="395"/>
        <v>-0.1399999999999999</v>
      </c>
      <c r="O6331" s="34">
        <v>40252.944444444445</v>
      </c>
      <c r="P6331" s="33">
        <v>0.14999999999999991</v>
      </c>
      <c r="Q6331" s="33">
        <v>-0.1399999999999999</v>
      </c>
    </row>
    <row r="6332" spans="1:17">
      <c r="A6332">
        <v>2014</v>
      </c>
      <c r="B6332">
        <v>316</v>
      </c>
      <c r="C6332">
        <v>2250</v>
      </c>
      <c r="D6332">
        <v>2870</v>
      </c>
      <c r="E6332" s="33">
        <f t="shared" si="392"/>
        <v>2.87</v>
      </c>
      <c r="F6332" s="32">
        <f t="shared" si="393"/>
        <v>0.14000000000000012</v>
      </c>
      <c r="H6332">
        <v>2014</v>
      </c>
      <c r="I6332">
        <v>316</v>
      </c>
      <c r="J6332">
        <v>2250</v>
      </c>
      <c r="K6332">
        <v>1740</v>
      </c>
      <c r="L6332" s="33">
        <f t="shared" si="394"/>
        <v>1.74</v>
      </c>
      <c r="M6332" s="32">
        <f t="shared" si="395"/>
        <v>-0.14999999999999991</v>
      </c>
      <c r="O6332" s="34">
        <v>40252.951388888891</v>
      </c>
      <c r="P6332" s="33">
        <v>0.14000000000000012</v>
      </c>
      <c r="Q6332" s="33">
        <v>-0.14999999999999991</v>
      </c>
    </row>
    <row r="6333" spans="1:17">
      <c r="A6333">
        <v>2014</v>
      </c>
      <c r="B6333">
        <v>316</v>
      </c>
      <c r="C6333">
        <v>2300</v>
      </c>
      <c r="D6333">
        <v>2860</v>
      </c>
      <c r="E6333" s="33">
        <f t="shared" si="392"/>
        <v>2.86</v>
      </c>
      <c r="F6333" s="32">
        <f t="shared" si="393"/>
        <v>0.12999999999999989</v>
      </c>
      <c r="H6333">
        <v>2014</v>
      </c>
      <c r="I6333">
        <v>316</v>
      </c>
      <c r="J6333">
        <v>2300</v>
      </c>
      <c r="K6333">
        <v>1720</v>
      </c>
      <c r="L6333" s="33">
        <f t="shared" si="394"/>
        <v>1.72</v>
      </c>
      <c r="M6333" s="32">
        <f t="shared" si="395"/>
        <v>-0.16999999999999993</v>
      </c>
      <c r="O6333" s="34">
        <v>40252.958333333336</v>
      </c>
      <c r="P6333" s="33">
        <v>0.12999999999999989</v>
      </c>
      <c r="Q6333" s="33">
        <v>-0.16999999999999993</v>
      </c>
    </row>
    <row r="6334" spans="1:17">
      <c r="A6334">
        <v>2014</v>
      </c>
      <c r="B6334">
        <v>316</v>
      </c>
      <c r="C6334">
        <v>2310</v>
      </c>
      <c r="D6334">
        <v>2840</v>
      </c>
      <c r="E6334" s="33">
        <f t="shared" si="392"/>
        <v>2.84</v>
      </c>
      <c r="F6334" s="32">
        <f t="shared" si="393"/>
        <v>0.10999999999999988</v>
      </c>
      <c r="H6334">
        <v>2014</v>
      </c>
      <c r="I6334">
        <v>316</v>
      </c>
      <c r="J6334">
        <v>2310</v>
      </c>
      <c r="K6334">
        <v>1710</v>
      </c>
      <c r="L6334" s="33">
        <f t="shared" si="394"/>
        <v>1.71</v>
      </c>
      <c r="M6334" s="32">
        <f t="shared" si="395"/>
        <v>-0.17999999999999994</v>
      </c>
      <c r="O6334" s="34">
        <v>40252.965277777781</v>
      </c>
      <c r="P6334" s="33">
        <v>0.10999999999999988</v>
      </c>
      <c r="Q6334" s="33">
        <v>-0.17999999999999994</v>
      </c>
    </row>
    <row r="6335" spans="1:17">
      <c r="A6335">
        <v>2014</v>
      </c>
      <c r="B6335">
        <v>316</v>
      </c>
      <c r="C6335">
        <v>2320</v>
      </c>
      <c r="D6335">
        <v>2830</v>
      </c>
      <c r="E6335" s="33">
        <f t="shared" si="392"/>
        <v>2.83</v>
      </c>
      <c r="F6335" s="32">
        <f t="shared" si="393"/>
        <v>0.10000000000000009</v>
      </c>
      <c r="H6335">
        <v>2014</v>
      </c>
      <c r="I6335">
        <v>316</v>
      </c>
      <c r="J6335">
        <v>2320</v>
      </c>
      <c r="K6335">
        <v>1700</v>
      </c>
      <c r="L6335" s="33">
        <f t="shared" si="394"/>
        <v>1.7</v>
      </c>
      <c r="M6335" s="32">
        <f t="shared" si="395"/>
        <v>-0.18999999999999995</v>
      </c>
      <c r="O6335" s="34">
        <v>40252.972222222219</v>
      </c>
      <c r="P6335" s="33">
        <v>0.10000000000000009</v>
      </c>
      <c r="Q6335" s="33">
        <v>-0.18999999999999995</v>
      </c>
    </row>
    <row r="6336" spans="1:17">
      <c r="A6336">
        <v>2014</v>
      </c>
      <c r="B6336">
        <v>316</v>
      </c>
      <c r="C6336">
        <v>2330</v>
      </c>
      <c r="D6336">
        <v>2810</v>
      </c>
      <c r="E6336" s="33">
        <f t="shared" si="392"/>
        <v>2.81</v>
      </c>
      <c r="F6336" s="32">
        <f t="shared" si="393"/>
        <v>8.0000000000000071E-2</v>
      </c>
      <c r="H6336">
        <v>2014</v>
      </c>
      <c r="I6336">
        <v>316</v>
      </c>
      <c r="J6336">
        <v>2330</v>
      </c>
      <c r="K6336">
        <v>1680</v>
      </c>
      <c r="L6336" s="33">
        <f t="shared" si="394"/>
        <v>1.68</v>
      </c>
      <c r="M6336" s="32">
        <f t="shared" si="395"/>
        <v>-0.20999999999999996</v>
      </c>
      <c r="O6336" s="34">
        <v>40252.979166666664</v>
      </c>
      <c r="P6336" s="33">
        <v>8.0000000000000071E-2</v>
      </c>
      <c r="Q6336" s="33">
        <v>-0.20999999999999996</v>
      </c>
    </row>
    <row r="6337" spans="1:17">
      <c r="A6337">
        <v>2014</v>
      </c>
      <c r="B6337">
        <v>316</v>
      </c>
      <c r="C6337">
        <v>2340</v>
      </c>
      <c r="D6337">
        <v>2790</v>
      </c>
      <c r="E6337" s="33">
        <f t="shared" si="392"/>
        <v>2.79</v>
      </c>
      <c r="F6337" s="32">
        <f t="shared" si="393"/>
        <v>6.0000000000000053E-2</v>
      </c>
      <c r="H6337">
        <v>2014</v>
      </c>
      <c r="I6337">
        <v>316</v>
      </c>
      <c r="J6337">
        <v>2340</v>
      </c>
      <c r="K6337">
        <v>1670</v>
      </c>
      <c r="L6337" s="33">
        <f t="shared" si="394"/>
        <v>1.67</v>
      </c>
      <c r="M6337" s="32">
        <f t="shared" si="395"/>
        <v>-0.21999999999999997</v>
      </c>
      <c r="O6337" s="34">
        <v>40252.986111111109</v>
      </c>
      <c r="P6337" s="33">
        <v>6.0000000000000053E-2</v>
      </c>
      <c r="Q6337" s="33">
        <v>-0.21999999999999997</v>
      </c>
    </row>
    <row r="6338" spans="1:17">
      <c r="A6338">
        <v>2014</v>
      </c>
      <c r="B6338">
        <v>316</v>
      </c>
      <c r="C6338">
        <v>2350</v>
      </c>
      <c r="D6338">
        <v>2770</v>
      </c>
      <c r="E6338" s="33">
        <f t="shared" si="392"/>
        <v>2.77</v>
      </c>
      <c r="F6338" s="32">
        <f t="shared" si="393"/>
        <v>4.0000000000000036E-2</v>
      </c>
      <c r="H6338">
        <v>2014</v>
      </c>
      <c r="I6338">
        <v>316</v>
      </c>
      <c r="J6338">
        <v>2350</v>
      </c>
      <c r="K6338">
        <v>1660</v>
      </c>
      <c r="L6338" s="33">
        <f t="shared" si="394"/>
        <v>1.66</v>
      </c>
      <c r="M6338" s="32">
        <f t="shared" si="395"/>
        <v>-0.22999999999999998</v>
      </c>
      <c r="O6338" s="34">
        <v>40252.993055555555</v>
      </c>
      <c r="P6338" s="33">
        <v>4.0000000000000036E-2</v>
      </c>
      <c r="Q6338" s="33">
        <v>-0.22999999999999998</v>
      </c>
    </row>
    <row r="6339" spans="1:17">
      <c r="A6339">
        <v>2014</v>
      </c>
      <c r="B6339">
        <v>317</v>
      </c>
      <c r="C6339">
        <v>0</v>
      </c>
      <c r="D6339">
        <v>2752</v>
      </c>
      <c r="E6339" s="33">
        <f t="shared" si="392"/>
        <v>2.75</v>
      </c>
      <c r="F6339" s="32">
        <f t="shared" si="393"/>
        <v>2.0000000000000018E-2</v>
      </c>
      <c r="H6339">
        <v>2014</v>
      </c>
      <c r="I6339">
        <v>317</v>
      </c>
      <c r="J6339">
        <v>0</v>
      </c>
      <c r="K6339">
        <v>1652</v>
      </c>
      <c r="L6339" s="33">
        <f t="shared" si="394"/>
        <v>1.65</v>
      </c>
      <c r="M6339" s="32">
        <f t="shared" si="395"/>
        <v>-0.24</v>
      </c>
      <c r="O6339" s="34">
        <v>40253</v>
      </c>
      <c r="P6339" s="33">
        <v>2.0000000000000018E-2</v>
      </c>
      <c r="Q6339" s="33">
        <v>-0.24</v>
      </c>
    </row>
    <row r="6340" spans="1:17">
      <c r="A6340">
        <v>2014</v>
      </c>
      <c r="B6340">
        <v>317</v>
      </c>
      <c r="C6340">
        <v>10</v>
      </c>
      <c r="D6340">
        <v>2732</v>
      </c>
      <c r="E6340" s="33">
        <f t="shared" ref="E6340:E6403" si="396">ROUND(D6340/1000,2)</f>
        <v>2.73</v>
      </c>
      <c r="F6340" s="32">
        <f t="shared" ref="F6340:F6403" si="397">E6340-E$8499</f>
        <v>0</v>
      </c>
      <c r="H6340">
        <v>2014</v>
      </c>
      <c r="I6340">
        <v>317</v>
      </c>
      <c r="J6340">
        <v>10</v>
      </c>
      <c r="K6340">
        <v>1652</v>
      </c>
      <c r="L6340" s="33">
        <f t="shared" ref="L6340:L6403" si="398">ROUND(K6340/1000,2)</f>
        <v>1.65</v>
      </c>
      <c r="M6340" s="32">
        <f t="shared" ref="M6340:M6403" si="399">L6340-L$8499</f>
        <v>-0.24</v>
      </c>
      <c r="O6340" s="34">
        <v>40253.006944444445</v>
      </c>
      <c r="P6340" s="33">
        <v>0</v>
      </c>
      <c r="Q6340" s="33">
        <v>-0.24</v>
      </c>
    </row>
    <row r="6341" spans="1:17">
      <c r="A6341">
        <v>2014</v>
      </c>
      <c r="B6341">
        <v>317</v>
      </c>
      <c r="C6341">
        <v>20</v>
      </c>
      <c r="D6341">
        <v>2712</v>
      </c>
      <c r="E6341" s="33">
        <f t="shared" si="396"/>
        <v>2.71</v>
      </c>
      <c r="F6341" s="32">
        <f t="shared" si="397"/>
        <v>-2.0000000000000018E-2</v>
      </c>
      <c r="H6341">
        <v>2014</v>
      </c>
      <c r="I6341">
        <v>317</v>
      </c>
      <c r="J6341">
        <v>20</v>
      </c>
      <c r="K6341">
        <v>1642</v>
      </c>
      <c r="L6341" s="33">
        <f t="shared" si="398"/>
        <v>1.64</v>
      </c>
      <c r="M6341" s="32">
        <f t="shared" si="399"/>
        <v>-0.25</v>
      </c>
      <c r="O6341" s="34">
        <v>40253.013888888891</v>
      </c>
      <c r="P6341" s="33">
        <v>-2.0000000000000018E-2</v>
      </c>
      <c r="Q6341" s="33">
        <v>-0.25</v>
      </c>
    </row>
    <row r="6342" spans="1:17">
      <c r="A6342">
        <v>2014</v>
      </c>
      <c r="B6342">
        <v>317</v>
      </c>
      <c r="C6342">
        <v>30</v>
      </c>
      <c r="D6342">
        <v>2682</v>
      </c>
      <c r="E6342" s="33">
        <f t="shared" si="396"/>
        <v>2.68</v>
      </c>
      <c r="F6342" s="32">
        <f t="shared" si="397"/>
        <v>-4.9999999999999822E-2</v>
      </c>
      <c r="H6342">
        <v>2014</v>
      </c>
      <c r="I6342">
        <v>317</v>
      </c>
      <c r="J6342">
        <v>30</v>
      </c>
      <c r="K6342">
        <v>1642</v>
      </c>
      <c r="L6342" s="33">
        <f t="shared" si="398"/>
        <v>1.64</v>
      </c>
      <c r="M6342" s="32">
        <f t="shared" si="399"/>
        <v>-0.25</v>
      </c>
      <c r="O6342" s="34">
        <v>40253.020833333336</v>
      </c>
      <c r="P6342" s="33">
        <v>-4.9999999999999822E-2</v>
      </c>
      <c r="Q6342" s="33">
        <v>-0.25</v>
      </c>
    </row>
    <row r="6343" spans="1:17">
      <c r="A6343">
        <v>2014</v>
      </c>
      <c r="B6343">
        <v>317</v>
      </c>
      <c r="C6343">
        <v>40</v>
      </c>
      <c r="D6343">
        <v>2662</v>
      </c>
      <c r="E6343" s="33">
        <f t="shared" si="396"/>
        <v>2.66</v>
      </c>
      <c r="F6343" s="32">
        <f t="shared" si="397"/>
        <v>-6.999999999999984E-2</v>
      </c>
      <c r="H6343">
        <v>2014</v>
      </c>
      <c r="I6343">
        <v>317</v>
      </c>
      <c r="J6343">
        <v>40</v>
      </c>
      <c r="K6343">
        <v>1642</v>
      </c>
      <c r="L6343" s="33">
        <f t="shared" si="398"/>
        <v>1.64</v>
      </c>
      <c r="M6343" s="32">
        <f t="shared" si="399"/>
        <v>-0.25</v>
      </c>
      <c r="O6343" s="34">
        <v>40253.027777777781</v>
      </c>
      <c r="P6343" s="33">
        <v>-6.999999999999984E-2</v>
      </c>
      <c r="Q6343" s="33">
        <v>-0.25</v>
      </c>
    </row>
    <row r="6344" spans="1:17">
      <c r="A6344">
        <v>2014</v>
      </c>
      <c r="B6344">
        <v>317</v>
      </c>
      <c r="C6344">
        <v>50</v>
      </c>
      <c r="D6344">
        <v>2642</v>
      </c>
      <c r="E6344" s="33">
        <f t="shared" si="396"/>
        <v>2.64</v>
      </c>
      <c r="F6344" s="32">
        <f t="shared" si="397"/>
        <v>-8.9999999999999858E-2</v>
      </c>
      <c r="H6344">
        <v>2014</v>
      </c>
      <c r="I6344">
        <v>317</v>
      </c>
      <c r="J6344">
        <v>50</v>
      </c>
      <c r="K6344">
        <v>1652</v>
      </c>
      <c r="L6344" s="33">
        <f t="shared" si="398"/>
        <v>1.65</v>
      </c>
      <c r="M6344" s="32">
        <f t="shared" si="399"/>
        <v>-0.24</v>
      </c>
      <c r="O6344" s="34">
        <v>40253.034722222219</v>
      </c>
      <c r="P6344" s="33">
        <v>-8.9999999999999858E-2</v>
      </c>
      <c r="Q6344" s="33">
        <v>-0.24</v>
      </c>
    </row>
    <row r="6345" spans="1:17">
      <c r="A6345">
        <v>2014</v>
      </c>
      <c r="B6345">
        <v>317</v>
      </c>
      <c r="C6345">
        <v>100</v>
      </c>
      <c r="D6345">
        <v>2632</v>
      </c>
      <c r="E6345" s="33">
        <f t="shared" si="396"/>
        <v>2.63</v>
      </c>
      <c r="F6345" s="32">
        <f t="shared" si="397"/>
        <v>-0.10000000000000009</v>
      </c>
      <c r="H6345">
        <v>2014</v>
      </c>
      <c r="I6345">
        <v>317</v>
      </c>
      <c r="J6345">
        <v>100</v>
      </c>
      <c r="K6345">
        <v>1652</v>
      </c>
      <c r="L6345" s="33">
        <f t="shared" si="398"/>
        <v>1.65</v>
      </c>
      <c r="M6345" s="32">
        <f t="shared" si="399"/>
        <v>-0.24</v>
      </c>
      <c r="O6345" s="34">
        <v>40253.041666666664</v>
      </c>
      <c r="P6345" s="33">
        <v>-0.10000000000000009</v>
      </c>
      <c r="Q6345" s="33">
        <v>-0.24</v>
      </c>
    </row>
    <row r="6346" spans="1:17">
      <c r="A6346">
        <v>2014</v>
      </c>
      <c r="B6346">
        <v>317</v>
      </c>
      <c r="C6346">
        <v>110</v>
      </c>
      <c r="D6346">
        <v>2612</v>
      </c>
      <c r="E6346" s="33">
        <f t="shared" si="396"/>
        <v>2.61</v>
      </c>
      <c r="F6346" s="32">
        <f t="shared" si="397"/>
        <v>-0.12000000000000011</v>
      </c>
      <c r="H6346">
        <v>2014</v>
      </c>
      <c r="I6346">
        <v>317</v>
      </c>
      <c r="J6346">
        <v>110</v>
      </c>
      <c r="K6346">
        <v>1662</v>
      </c>
      <c r="L6346" s="33">
        <f t="shared" si="398"/>
        <v>1.66</v>
      </c>
      <c r="M6346" s="32">
        <f t="shared" si="399"/>
        <v>-0.22999999999999998</v>
      </c>
      <c r="O6346" s="34">
        <v>40253.048611111109</v>
      </c>
      <c r="P6346" s="33">
        <v>-0.12000000000000011</v>
      </c>
      <c r="Q6346" s="33">
        <v>-0.22999999999999998</v>
      </c>
    </row>
    <row r="6347" spans="1:17">
      <c r="A6347">
        <v>2014</v>
      </c>
      <c r="B6347">
        <v>317</v>
      </c>
      <c r="C6347">
        <v>120</v>
      </c>
      <c r="D6347">
        <v>2602</v>
      </c>
      <c r="E6347" s="33">
        <f t="shared" si="396"/>
        <v>2.6</v>
      </c>
      <c r="F6347" s="32">
        <f t="shared" si="397"/>
        <v>-0.12999999999999989</v>
      </c>
      <c r="H6347">
        <v>2014</v>
      </c>
      <c r="I6347">
        <v>317</v>
      </c>
      <c r="J6347">
        <v>120</v>
      </c>
      <c r="K6347">
        <v>1672</v>
      </c>
      <c r="L6347" s="33">
        <f t="shared" si="398"/>
        <v>1.67</v>
      </c>
      <c r="M6347" s="32">
        <f t="shared" si="399"/>
        <v>-0.21999999999999997</v>
      </c>
      <c r="O6347" s="34">
        <v>40253.055555555555</v>
      </c>
      <c r="P6347" s="33">
        <v>-0.12999999999999989</v>
      </c>
      <c r="Q6347" s="33">
        <v>-0.21999999999999997</v>
      </c>
    </row>
    <row r="6348" spans="1:17">
      <c r="A6348">
        <v>2014</v>
      </c>
      <c r="B6348">
        <v>317</v>
      </c>
      <c r="C6348">
        <v>130</v>
      </c>
      <c r="D6348">
        <v>2592</v>
      </c>
      <c r="E6348" s="33">
        <f t="shared" si="396"/>
        <v>2.59</v>
      </c>
      <c r="F6348" s="32">
        <f t="shared" si="397"/>
        <v>-0.14000000000000012</v>
      </c>
      <c r="H6348">
        <v>2014</v>
      </c>
      <c r="I6348">
        <v>317</v>
      </c>
      <c r="J6348">
        <v>130</v>
      </c>
      <c r="K6348">
        <v>1682</v>
      </c>
      <c r="L6348" s="33">
        <f t="shared" si="398"/>
        <v>1.68</v>
      </c>
      <c r="M6348" s="32">
        <f t="shared" si="399"/>
        <v>-0.20999999999999996</v>
      </c>
      <c r="O6348" s="34">
        <v>40253.0625</v>
      </c>
      <c r="P6348" s="33">
        <v>-0.14000000000000012</v>
      </c>
      <c r="Q6348" s="33">
        <v>-0.20999999999999996</v>
      </c>
    </row>
    <row r="6349" spans="1:17">
      <c r="A6349">
        <v>2014</v>
      </c>
      <c r="B6349">
        <v>317</v>
      </c>
      <c r="C6349">
        <v>140</v>
      </c>
      <c r="D6349">
        <v>2592</v>
      </c>
      <c r="E6349" s="33">
        <f t="shared" si="396"/>
        <v>2.59</v>
      </c>
      <c r="F6349" s="32">
        <f t="shared" si="397"/>
        <v>-0.14000000000000012</v>
      </c>
      <c r="H6349">
        <v>2014</v>
      </c>
      <c r="I6349">
        <v>317</v>
      </c>
      <c r="J6349">
        <v>140</v>
      </c>
      <c r="K6349">
        <v>1702</v>
      </c>
      <c r="L6349" s="33">
        <f t="shared" si="398"/>
        <v>1.7</v>
      </c>
      <c r="M6349" s="32">
        <f t="shared" si="399"/>
        <v>-0.18999999999999995</v>
      </c>
      <c r="O6349" s="34">
        <v>40253.069444444445</v>
      </c>
      <c r="P6349" s="33">
        <v>-0.14000000000000012</v>
      </c>
      <c r="Q6349" s="33">
        <v>-0.18999999999999995</v>
      </c>
    </row>
    <row r="6350" spans="1:17">
      <c r="A6350">
        <v>2014</v>
      </c>
      <c r="B6350">
        <v>317</v>
      </c>
      <c r="C6350">
        <v>150</v>
      </c>
      <c r="D6350">
        <v>2582</v>
      </c>
      <c r="E6350" s="33">
        <f t="shared" si="396"/>
        <v>2.58</v>
      </c>
      <c r="F6350" s="32">
        <f t="shared" si="397"/>
        <v>-0.14999999999999991</v>
      </c>
      <c r="H6350">
        <v>2014</v>
      </c>
      <c r="I6350">
        <v>317</v>
      </c>
      <c r="J6350">
        <v>150</v>
      </c>
      <c r="K6350">
        <v>1712</v>
      </c>
      <c r="L6350" s="33">
        <f t="shared" si="398"/>
        <v>1.71</v>
      </c>
      <c r="M6350" s="32">
        <f t="shared" si="399"/>
        <v>-0.17999999999999994</v>
      </c>
      <c r="O6350" s="34">
        <v>40253.076388888891</v>
      </c>
      <c r="P6350" s="33">
        <v>-0.14999999999999991</v>
      </c>
      <c r="Q6350" s="33">
        <v>-0.17999999999999994</v>
      </c>
    </row>
    <row r="6351" spans="1:17">
      <c r="A6351">
        <v>2014</v>
      </c>
      <c r="B6351">
        <v>317</v>
      </c>
      <c r="C6351">
        <v>200</v>
      </c>
      <c r="D6351">
        <v>2582</v>
      </c>
      <c r="E6351" s="33">
        <f t="shared" si="396"/>
        <v>2.58</v>
      </c>
      <c r="F6351" s="32">
        <f t="shared" si="397"/>
        <v>-0.14999999999999991</v>
      </c>
      <c r="H6351">
        <v>2014</v>
      </c>
      <c r="I6351">
        <v>317</v>
      </c>
      <c r="J6351">
        <v>200</v>
      </c>
      <c r="K6351">
        <v>1732</v>
      </c>
      <c r="L6351" s="33">
        <f t="shared" si="398"/>
        <v>1.73</v>
      </c>
      <c r="M6351" s="32">
        <f t="shared" si="399"/>
        <v>-0.15999999999999992</v>
      </c>
      <c r="O6351" s="34">
        <v>40253.083333333336</v>
      </c>
      <c r="P6351" s="33">
        <v>-0.14999999999999991</v>
      </c>
      <c r="Q6351" s="33">
        <v>-0.15999999999999992</v>
      </c>
    </row>
    <row r="6352" spans="1:17">
      <c r="A6352">
        <v>2014</v>
      </c>
      <c r="B6352">
        <v>317</v>
      </c>
      <c r="C6352">
        <v>210</v>
      </c>
      <c r="D6352">
        <v>2582</v>
      </c>
      <c r="E6352" s="33">
        <f t="shared" si="396"/>
        <v>2.58</v>
      </c>
      <c r="F6352" s="32">
        <f t="shared" si="397"/>
        <v>-0.14999999999999991</v>
      </c>
      <c r="H6352">
        <v>2014</v>
      </c>
      <c r="I6352">
        <v>317</v>
      </c>
      <c r="J6352">
        <v>210</v>
      </c>
      <c r="K6352">
        <v>1752</v>
      </c>
      <c r="L6352" s="33">
        <f t="shared" si="398"/>
        <v>1.75</v>
      </c>
      <c r="M6352" s="32">
        <f t="shared" si="399"/>
        <v>-0.1399999999999999</v>
      </c>
      <c r="O6352" s="34">
        <v>40253.090277777781</v>
      </c>
      <c r="P6352" s="33">
        <v>-0.14999999999999991</v>
      </c>
      <c r="Q6352" s="33">
        <v>-0.1399999999999999</v>
      </c>
    </row>
    <row r="6353" spans="1:17">
      <c r="A6353">
        <v>2014</v>
      </c>
      <c r="B6353">
        <v>317</v>
      </c>
      <c r="C6353">
        <v>220</v>
      </c>
      <c r="D6353">
        <v>2582</v>
      </c>
      <c r="E6353" s="33">
        <f t="shared" si="396"/>
        <v>2.58</v>
      </c>
      <c r="F6353" s="32">
        <f t="shared" si="397"/>
        <v>-0.14999999999999991</v>
      </c>
      <c r="H6353">
        <v>2014</v>
      </c>
      <c r="I6353">
        <v>317</v>
      </c>
      <c r="J6353">
        <v>220</v>
      </c>
      <c r="K6353">
        <v>1782</v>
      </c>
      <c r="L6353" s="33">
        <f t="shared" si="398"/>
        <v>1.78</v>
      </c>
      <c r="M6353" s="32">
        <f t="shared" si="399"/>
        <v>-0.10999999999999988</v>
      </c>
      <c r="O6353" s="34">
        <v>40253.097222222219</v>
      </c>
      <c r="P6353" s="33">
        <v>-0.14999999999999991</v>
      </c>
      <c r="Q6353" s="33">
        <v>-0.10999999999999988</v>
      </c>
    </row>
    <row r="6354" spans="1:17">
      <c r="A6354">
        <v>2014</v>
      </c>
      <c r="B6354">
        <v>317</v>
      </c>
      <c r="C6354">
        <v>230</v>
      </c>
      <c r="D6354">
        <v>2592</v>
      </c>
      <c r="E6354" s="33">
        <f t="shared" si="396"/>
        <v>2.59</v>
      </c>
      <c r="F6354" s="32">
        <f t="shared" si="397"/>
        <v>-0.14000000000000012</v>
      </c>
      <c r="H6354">
        <v>2014</v>
      </c>
      <c r="I6354">
        <v>317</v>
      </c>
      <c r="J6354">
        <v>230</v>
      </c>
      <c r="K6354">
        <v>1802</v>
      </c>
      <c r="L6354" s="33">
        <f t="shared" si="398"/>
        <v>1.8</v>
      </c>
      <c r="M6354" s="32">
        <f t="shared" si="399"/>
        <v>-8.9999999999999858E-2</v>
      </c>
      <c r="O6354" s="34">
        <v>40253.104166666664</v>
      </c>
      <c r="P6354" s="33">
        <v>-0.14000000000000012</v>
      </c>
      <c r="Q6354" s="33">
        <v>-8.9999999999999858E-2</v>
      </c>
    </row>
    <row r="6355" spans="1:17">
      <c r="A6355">
        <v>2014</v>
      </c>
      <c r="B6355">
        <v>317</v>
      </c>
      <c r="C6355">
        <v>240</v>
      </c>
      <c r="D6355">
        <v>2592</v>
      </c>
      <c r="E6355" s="33">
        <f t="shared" si="396"/>
        <v>2.59</v>
      </c>
      <c r="F6355" s="32">
        <f t="shared" si="397"/>
        <v>-0.14000000000000012</v>
      </c>
      <c r="H6355">
        <v>2014</v>
      </c>
      <c r="I6355">
        <v>317</v>
      </c>
      <c r="J6355">
        <v>240</v>
      </c>
      <c r="K6355">
        <v>1832</v>
      </c>
      <c r="L6355" s="33">
        <f t="shared" si="398"/>
        <v>1.83</v>
      </c>
      <c r="M6355" s="32">
        <f t="shared" si="399"/>
        <v>-5.9999999999999831E-2</v>
      </c>
      <c r="O6355" s="34">
        <v>40253.111111111109</v>
      </c>
      <c r="P6355" s="33">
        <v>-0.14000000000000012</v>
      </c>
      <c r="Q6355" s="33">
        <v>-5.9999999999999831E-2</v>
      </c>
    </row>
    <row r="6356" spans="1:17">
      <c r="A6356">
        <v>2014</v>
      </c>
      <c r="B6356">
        <v>317</v>
      </c>
      <c r="C6356">
        <v>250</v>
      </c>
      <c r="D6356">
        <v>2602</v>
      </c>
      <c r="E6356" s="33">
        <f t="shared" si="396"/>
        <v>2.6</v>
      </c>
      <c r="F6356" s="32">
        <f t="shared" si="397"/>
        <v>-0.12999999999999989</v>
      </c>
      <c r="H6356">
        <v>2014</v>
      </c>
      <c r="I6356">
        <v>317</v>
      </c>
      <c r="J6356">
        <v>250</v>
      </c>
      <c r="K6356">
        <v>1852</v>
      </c>
      <c r="L6356" s="33">
        <f t="shared" si="398"/>
        <v>1.85</v>
      </c>
      <c r="M6356" s="32">
        <f t="shared" si="399"/>
        <v>-3.9999999999999813E-2</v>
      </c>
      <c r="O6356" s="34">
        <v>40253.118055555555</v>
      </c>
      <c r="P6356" s="33">
        <v>-0.12999999999999989</v>
      </c>
      <c r="Q6356" s="33">
        <v>-3.9999999999999813E-2</v>
      </c>
    </row>
    <row r="6357" spans="1:17">
      <c r="A6357">
        <v>2014</v>
      </c>
      <c r="B6357">
        <v>317</v>
      </c>
      <c r="C6357">
        <v>300</v>
      </c>
      <c r="D6357">
        <v>2612</v>
      </c>
      <c r="E6357" s="33">
        <f t="shared" si="396"/>
        <v>2.61</v>
      </c>
      <c r="F6357" s="32">
        <f t="shared" si="397"/>
        <v>-0.12000000000000011</v>
      </c>
      <c r="H6357">
        <v>2014</v>
      </c>
      <c r="I6357">
        <v>317</v>
      </c>
      <c r="J6357">
        <v>300</v>
      </c>
      <c r="K6357">
        <v>1882</v>
      </c>
      <c r="L6357" s="33">
        <f t="shared" si="398"/>
        <v>1.88</v>
      </c>
      <c r="M6357" s="32">
        <f t="shared" si="399"/>
        <v>-1.0000000000000009E-2</v>
      </c>
      <c r="O6357" s="34">
        <v>40253.125</v>
      </c>
      <c r="P6357" s="33">
        <v>-0.12000000000000011</v>
      </c>
      <c r="Q6357" s="33">
        <v>-1.0000000000000009E-2</v>
      </c>
    </row>
    <row r="6358" spans="1:17">
      <c r="A6358">
        <v>2014</v>
      </c>
      <c r="B6358">
        <v>317</v>
      </c>
      <c r="C6358">
        <v>310</v>
      </c>
      <c r="D6358">
        <v>2622</v>
      </c>
      <c r="E6358" s="33">
        <f t="shared" si="396"/>
        <v>2.62</v>
      </c>
      <c r="F6358" s="32">
        <f t="shared" si="397"/>
        <v>-0.10999999999999988</v>
      </c>
      <c r="H6358">
        <v>2014</v>
      </c>
      <c r="I6358">
        <v>317</v>
      </c>
      <c r="J6358">
        <v>310</v>
      </c>
      <c r="K6358">
        <v>1912</v>
      </c>
      <c r="L6358" s="33">
        <f t="shared" si="398"/>
        <v>1.91</v>
      </c>
      <c r="M6358" s="32">
        <f t="shared" si="399"/>
        <v>2.0000000000000018E-2</v>
      </c>
      <c r="O6358" s="34">
        <v>40253.131944444445</v>
      </c>
      <c r="P6358" s="33">
        <v>-0.10999999999999988</v>
      </c>
      <c r="Q6358" s="33">
        <v>2.0000000000000018E-2</v>
      </c>
    </row>
    <row r="6359" spans="1:17">
      <c r="A6359">
        <v>2014</v>
      </c>
      <c r="B6359">
        <v>317</v>
      </c>
      <c r="C6359">
        <v>320</v>
      </c>
      <c r="D6359">
        <v>2632</v>
      </c>
      <c r="E6359" s="33">
        <f t="shared" si="396"/>
        <v>2.63</v>
      </c>
      <c r="F6359" s="32">
        <f t="shared" si="397"/>
        <v>-0.10000000000000009</v>
      </c>
      <c r="H6359">
        <v>2014</v>
      </c>
      <c r="I6359">
        <v>317</v>
      </c>
      <c r="J6359">
        <v>320</v>
      </c>
      <c r="K6359">
        <v>1942</v>
      </c>
      <c r="L6359" s="33">
        <f t="shared" si="398"/>
        <v>1.94</v>
      </c>
      <c r="M6359" s="32">
        <f t="shared" si="399"/>
        <v>5.0000000000000044E-2</v>
      </c>
      <c r="O6359" s="34">
        <v>40253.138888888891</v>
      </c>
      <c r="P6359" s="33">
        <v>-0.10000000000000009</v>
      </c>
      <c r="Q6359" s="33">
        <v>5.0000000000000044E-2</v>
      </c>
    </row>
    <row r="6360" spans="1:17">
      <c r="A6360">
        <v>2014</v>
      </c>
      <c r="B6360">
        <v>317</v>
      </c>
      <c r="C6360">
        <v>330</v>
      </c>
      <c r="D6360">
        <v>2642</v>
      </c>
      <c r="E6360" s="33">
        <f t="shared" si="396"/>
        <v>2.64</v>
      </c>
      <c r="F6360" s="32">
        <f t="shared" si="397"/>
        <v>-8.9999999999999858E-2</v>
      </c>
      <c r="H6360">
        <v>2014</v>
      </c>
      <c r="I6360">
        <v>317</v>
      </c>
      <c r="J6360">
        <v>330</v>
      </c>
      <c r="K6360">
        <v>1962</v>
      </c>
      <c r="L6360" s="33">
        <f t="shared" si="398"/>
        <v>1.96</v>
      </c>
      <c r="M6360" s="32">
        <f t="shared" si="399"/>
        <v>7.0000000000000062E-2</v>
      </c>
      <c r="O6360" s="34">
        <v>40253.145833333336</v>
      </c>
      <c r="P6360" s="33">
        <v>-8.9999999999999858E-2</v>
      </c>
      <c r="Q6360" s="33">
        <v>7.0000000000000062E-2</v>
      </c>
    </row>
    <row r="6361" spans="1:17">
      <c r="A6361">
        <v>2014</v>
      </c>
      <c r="B6361">
        <v>317</v>
      </c>
      <c r="C6361">
        <v>340</v>
      </c>
      <c r="D6361">
        <v>2652</v>
      </c>
      <c r="E6361" s="33">
        <f t="shared" si="396"/>
        <v>2.65</v>
      </c>
      <c r="F6361" s="32">
        <f t="shared" si="397"/>
        <v>-8.0000000000000071E-2</v>
      </c>
      <c r="H6361">
        <v>2014</v>
      </c>
      <c r="I6361">
        <v>317</v>
      </c>
      <c r="J6361">
        <v>340</v>
      </c>
      <c r="K6361">
        <v>1992</v>
      </c>
      <c r="L6361" s="33">
        <f t="shared" si="398"/>
        <v>1.99</v>
      </c>
      <c r="M6361" s="32">
        <f t="shared" si="399"/>
        <v>0.10000000000000009</v>
      </c>
      <c r="O6361" s="34">
        <v>40253.152777777781</v>
      </c>
      <c r="P6361" s="33">
        <v>-8.0000000000000071E-2</v>
      </c>
      <c r="Q6361" s="33">
        <v>0.10000000000000009</v>
      </c>
    </row>
    <row r="6362" spans="1:17">
      <c r="A6362">
        <v>2014</v>
      </c>
      <c r="B6362">
        <v>317</v>
      </c>
      <c r="C6362">
        <v>350</v>
      </c>
      <c r="D6362">
        <v>2662</v>
      </c>
      <c r="E6362" s="33">
        <f t="shared" si="396"/>
        <v>2.66</v>
      </c>
      <c r="F6362" s="32">
        <f t="shared" si="397"/>
        <v>-6.999999999999984E-2</v>
      </c>
      <c r="H6362">
        <v>2014</v>
      </c>
      <c r="I6362">
        <v>317</v>
      </c>
      <c r="J6362">
        <v>350</v>
      </c>
      <c r="K6362">
        <v>2022</v>
      </c>
      <c r="L6362" s="33">
        <f t="shared" si="398"/>
        <v>2.02</v>
      </c>
      <c r="M6362" s="32">
        <f t="shared" si="399"/>
        <v>0.13000000000000012</v>
      </c>
      <c r="O6362" s="34">
        <v>40253.159722222219</v>
      </c>
      <c r="P6362" s="33">
        <v>-6.999999999999984E-2</v>
      </c>
      <c r="Q6362" s="33">
        <v>0.13000000000000012</v>
      </c>
    </row>
    <row r="6363" spans="1:17">
      <c r="A6363">
        <v>2014</v>
      </c>
      <c r="B6363">
        <v>317</v>
      </c>
      <c r="C6363">
        <v>400</v>
      </c>
      <c r="D6363">
        <v>2672</v>
      </c>
      <c r="E6363" s="33">
        <f t="shared" si="396"/>
        <v>2.67</v>
      </c>
      <c r="F6363" s="32">
        <f t="shared" si="397"/>
        <v>-6.0000000000000053E-2</v>
      </c>
      <c r="H6363">
        <v>2014</v>
      </c>
      <c r="I6363">
        <v>317</v>
      </c>
      <c r="J6363">
        <v>400</v>
      </c>
      <c r="K6363">
        <v>2042</v>
      </c>
      <c r="L6363" s="33">
        <f t="shared" si="398"/>
        <v>2.04</v>
      </c>
      <c r="M6363" s="32">
        <f t="shared" si="399"/>
        <v>0.15000000000000013</v>
      </c>
      <c r="O6363" s="34">
        <v>40253.166666666664</v>
      </c>
      <c r="P6363" s="33">
        <v>-6.0000000000000053E-2</v>
      </c>
      <c r="Q6363" s="33">
        <v>0.15000000000000013</v>
      </c>
    </row>
    <row r="6364" spans="1:17">
      <c r="A6364">
        <v>2014</v>
      </c>
      <c r="B6364">
        <v>317</v>
      </c>
      <c r="C6364">
        <v>410</v>
      </c>
      <c r="D6364">
        <v>2682</v>
      </c>
      <c r="E6364" s="33">
        <f t="shared" si="396"/>
        <v>2.68</v>
      </c>
      <c r="F6364" s="32">
        <f t="shared" si="397"/>
        <v>-4.9999999999999822E-2</v>
      </c>
      <c r="H6364">
        <v>2014</v>
      </c>
      <c r="I6364">
        <v>317</v>
      </c>
      <c r="J6364">
        <v>410</v>
      </c>
      <c r="K6364">
        <v>2072</v>
      </c>
      <c r="L6364" s="33">
        <f t="shared" si="398"/>
        <v>2.0699999999999998</v>
      </c>
      <c r="M6364" s="32">
        <f t="shared" si="399"/>
        <v>0.17999999999999994</v>
      </c>
      <c r="O6364" s="34">
        <v>40253.173611111109</v>
      </c>
      <c r="P6364" s="33">
        <v>-4.9999999999999822E-2</v>
      </c>
      <c r="Q6364" s="33">
        <v>0.17999999999999994</v>
      </c>
    </row>
    <row r="6365" spans="1:17">
      <c r="A6365">
        <v>2014</v>
      </c>
      <c r="B6365">
        <v>317</v>
      </c>
      <c r="C6365">
        <v>420</v>
      </c>
      <c r="D6365">
        <v>2692</v>
      </c>
      <c r="E6365" s="33">
        <f t="shared" si="396"/>
        <v>2.69</v>
      </c>
      <c r="F6365" s="32">
        <f t="shared" si="397"/>
        <v>-4.0000000000000036E-2</v>
      </c>
      <c r="H6365">
        <v>2014</v>
      </c>
      <c r="I6365">
        <v>317</v>
      </c>
      <c r="J6365">
        <v>420</v>
      </c>
      <c r="K6365">
        <v>2092</v>
      </c>
      <c r="L6365" s="33">
        <f t="shared" si="398"/>
        <v>2.09</v>
      </c>
      <c r="M6365" s="32">
        <f t="shared" si="399"/>
        <v>0.19999999999999996</v>
      </c>
      <c r="O6365" s="34">
        <v>40253.180555555555</v>
      </c>
      <c r="P6365" s="33">
        <v>-4.0000000000000036E-2</v>
      </c>
      <c r="Q6365" s="33">
        <v>0.19999999999999996</v>
      </c>
    </row>
    <row r="6366" spans="1:17">
      <c r="A6366">
        <v>2014</v>
      </c>
      <c r="B6366">
        <v>317</v>
      </c>
      <c r="C6366">
        <v>430</v>
      </c>
      <c r="D6366">
        <v>2712</v>
      </c>
      <c r="E6366" s="33">
        <f t="shared" si="396"/>
        <v>2.71</v>
      </c>
      <c r="F6366" s="32">
        <f t="shared" si="397"/>
        <v>-2.0000000000000018E-2</v>
      </c>
      <c r="H6366">
        <v>2014</v>
      </c>
      <c r="I6366">
        <v>317</v>
      </c>
      <c r="J6366">
        <v>430</v>
      </c>
      <c r="K6366">
        <v>2112</v>
      </c>
      <c r="L6366" s="33">
        <f t="shared" si="398"/>
        <v>2.11</v>
      </c>
      <c r="M6366" s="32">
        <f t="shared" si="399"/>
        <v>0.21999999999999997</v>
      </c>
      <c r="O6366" s="34">
        <v>40253.1875</v>
      </c>
      <c r="P6366" s="33">
        <v>-2.0000000000000018E-2</v>
      </c>
      <c r="Q6366" s="33">
        <v>0.21999999999999997</v>
      </c>
    </row>
    <row r="6367" spans="1:17">
      <c r="A6367">
        <v>2014</v>
      </c>
      <c r="B6367">
        <v>317</v>
      </c>
      <c r="C6367">
        <v>440</v>
      </c>
      <c r="D6367">
        <v>2722</v>
      </c>
      <c r="E6367" s="33">
        <f t="shared" si="396"/>
        <v>2.72</v>
      </c>
      <c r="F6367" s="32">
        <f t="shared" si="397"/>
        <v>-9.9999999999997868E-3</v>
      </c>
      <c r="H6367">
        <v>2014</v>
      </c>
      <c r="I6367">
        <v>317</v>
      </c>
      <c r="J6367">
        <v>440</v>
      </c>
      <c r="K6367">
        <v>2132</v>
      </c>
      <c r="L6367" s="33">
        <f t="shared" si="398"/>
        <v>2.13</v>
      </c>
      <c r="M6367" s="32">
        <f t="shared" si="399"/>
        <v>0.24</v>
      </c>
      <c r="O6367" s="34">
        <v>40253.194444444445</v>
      </c>
      <c r="P6367" s="33">
        <v>-9.9999999999997868E-3</v>
      </c>
      <c r="Q6367" s="33">
        <v>0.24</v>
      </c>
    </row>
    <row r="6368" spans="1:17">
      <c r="A6368">
        <v>2014</v>
      </c>
      <c r="B6368">
        <v>317</v>
      </c>
      <c r="C6368">
        <v>450</v>
      </c>
      <c r="D6368">
        <v>2742</v>
      </c>
      <c r="E6368" s="33">
        <f t="shared" si="396"/>
        <v>2.74</v>
      </c>
      <c r="F6368" s="32">
        <f t="shared" si="397"/>
        <v>1.0000000000000231E-2</v>
      </c>
      <c r="H6368">
        <v>2014</v>
      </c>
      <c r="I6368">
        <v>317</v>
      </c>
      <c r="J6368">
        <v>450</v>
      </c>
      <c r="K6368">
        <v>2152</v>
      </c>
      <c r="L6368" s="33">
        <f t="shared" si="398"/>
        <v>2.15</v>
      </c>
      <c r="M6368" s="32">
        <f t="shared" si="399"/>
        <v>0.26</v>
      </c>
      <c r="O6368" s="34">
        <v>40253.201388888891</v>
      </c>
      <c r="P6368" s="33">
        <v>1.0000000000000231E-2</v>
      </c>
      <c r="Q6368" s="33">
        <v>0.26</v>
      </c>
    </row>
    <row r="6369" spans="1:17">
      <c r="A6369">
        <v>2014</v>
      </c>
      <c r="B6369">
        <v>317</v>
      </c>
      <c r="C6369">
        <v>500</v>
      </c>
      <c r="D6369">
        <v>2762</v>
      </c>
      <c r="E6369" s="33">
        <f t="shared" si="396"/>
        <v>2.76</v>
      </c>
      <c r="F6369" s="32">
        <f t="shared" si="397"/>
        <v>2.9999999999999805E-2</v>
      </c>
      <c r="H6369">
        <v>2014</v>
      </c>
      <c r="I6369">
        <v>317</v>
      </c>
      <c r="J6369">
        <v>500</v>
      </c>
      <c r="K6369">
        <v>2172</v>
      </c>
      <c r="L6369" s="33">
        <f t="shared" si="398"/>
        <v>2.17</v>
      </c>
      <c r="M6369" s="32">
        <f t="shared" si="399"/>
        <v>0.28000000000000003</v>
      </c>
      <c r="O6369" s="34">
        <v>40253.208333333336</v>
      </c>
      <c r="P6369" s="33">
        <v>2.9999999999999805E-2</v>
      </c>
      <c r="Q6369" s="33">
        <v>0.28000000000000003</v>
      </c>
    </row>
    <row r="6370" spans="1:17">
      <c r="A6370">
        <v>2014</v>
      </c>
      <c r="B6370">
        <v>317</v>
      </c>
      <c r="C6370">
        <v>510</v>
      </c>
      <c r="D6370">
        <v>2772</v>
      </c>
      <c r="E6370" s="33">
        <f t="shared" si="396"/>
        <v>2.77</v>
      </c>
      <c r="F6370" s="32">
        <f t="shared" si="397"/>
        <v>4.0000000000000036E-2</v>
      </c>
      <c r="H6370">
        <v>2014</v>
      </c>
      <c r="I6370">
        <v>317</v>
      </c>
      <c r="J6370">
        <v>510</v>
      </c>
      <c r="K6370">
        <v>2182</v>
      </c>
      <c r="L6370" s="33">
        <f t="shared" si="398"/>
        <v>2.1800000000000002</v>
      </c>
      <c r="M6370" s="32">
        <f t="shared" si="399"/>
        <v>0.29000000000000026</v>
      </c>
      <c r="O6370" s="34">
        <v>40253.215277777781</v>
      </c>
      <c r="P6370" s="33">
        <v>4.0000000000000036E-2</v>
      </c>
      <c r="Q6370" s="33">
        <v>0.29000000000000026</v>
      </c>
    </row>
    <row r="6371" spans="1:17">
      <c r="A6371">
        <v>2014</v>
      </c>
      <c r="B6371">
        <v>317</v>
      </c>
      <c r="C6371">
        <v>520</v>
      </c>
      <c r="D6371">
        <v>2792</v>
      </c>
      <c r="E6371" s="33">
        <f t="shared" si="396"/>
        <v>2.79</v>
      </c>
      <c r="F6371" s="32">
        <f t="shared" si="397"/>
        <v>6.0000000000000053E-2</v>
      </c>
      <c r="H6371">
        <v>2014</v>
      </c>
      <c r="I6371">
        <v>317</v>
      </c>
      <c r="J6371">
        <v>520</v>
      </c>
      <c r="K6371">
        <v>2192</v>
      </c>
      <c r="L6371" s="33">
        <f t="shared" si="398"/>
        <v>2.19</v>
      </c>
      <c r="M6371" s="32">
        <f t="shared" si="399"/>
        <v>0.30000000000000004</v>
      </c>
      <c r="O6371" s="34">
        <v>40253.222222222219</v>
      </c>
      <c r="P6371" s="33">
        <v>6.0000000000000053E-2</v>
      </c>
      <c r="Q6371" s="33">
        <v>0.30000000000000004</v>
      </c>
    </row>
    <row r="6372" spans="1:17">
      <c r="A6372">
        <v>2014</v>
      </c>
      <c r="B6372">
        <v>317</v>
      </c>
      <c r="C6372">
        <v>530</v>
      </c>
      <c r="D6372">
        <v>2812</v>
      </c>
      <c r="E6372" s="33">
        <f t="shared" si="396"/>
        <v>2.81</v>
      </c>
      <c r="F6372" s="32">
        <f t="shared" si="397"/>
        <v>8.0000000000000071E-2</v>
      </c>
      <c r="H6372">
        <v>2014</v>
      </c>
      <c r="I6372">
        <v>317</v>
      </c>
      <c r="J6372">
        <v>530</v>
      </c>
      <c r="K6372">
        <v>2202</v>
      </c>
      <c r="L6372" s="33">
        <f t="shared" si="398"/>
        <v>2.2000000000000002</v>
      </c>
      <c r="M6372" s="32">
        <f t="shared" si="399"/>
        <v>0.31000000000000028</v>
      </c>
      <c r="O6372" s="34">
        <v>40253.229166666664</v>
      </c>
      <c r="P6372" s="33">
        <v>8.0000000000000071E-2</v>
      </c>
      <c r="Q6372" s="33">
        <v>0.31000000000000028</v>
      </c>
    </row>
    <row r="6373" spans="1:17">
      <c r="A6373">
        <v>2014</v>
      </c>
      <c r="B6373">
        <v>317</v>
      </c>
      <c r="C6373">
        <v>540</v>
      </c>
      <c r="D6373">
        <v>2832</v>
      </c>
      <c r="E6373" s="33">
        <f t="shared" si="396"/>
        <v>2.83</v>
      </c>
      <c r="F6373" s="32">
        <f t="shared" si="397"/>
        <v>0.10000000000000009</v>
      </c>
      <c r="H6373">
        <v>2014</v>
      </c>
      <c r="I6373">
        <v>317</v>
      </c>
      <c r="J6373">
        <v>540</v>
      </c>
      <c r="K6373">
        <v>2202</v>
      </c>
      <c r="L6373" s="33">
        <f t="shared" si="398"/>
        <v>2.2000000000000002</v>
      </c>
      <c r="M6373" s="32">
        <f t="shared" si="399"/>
        <v>0.31000000000000028</v>
      </c>
      <c r="O6373" s="34">
        <v>40253.236111111109</v>
      </c>
      <c r="P6373" s="33">
        <v>0.10000000000000009</v>
      </c>
      <c r="Q6373" s="33">
        <v>0.31000000000000028</v>
      </c>
    </row>
    <row r="6374" spans="1:17">
      <c r="A6374">
        <v>2014</v>
      </c>
      <c r="B6374">
        <v>317</v>
      </c>
      <c r="C6374">
        <v>550</v>
      </c>
      <c r="D6374">
        <v>2852</v>
      </c>
      <c r="E6374" s="33">
        <f t="shared" si="396"/>
        <v>2.85</v>
      </c>
      <c r="F6374" s="32">
        <f t="shared" si="397"/>
        <v>0.12000000000000011</v>
      </c>
      <c r="H6374">
        <v>2014</v>
      </c>
      <c r="I6374">
        <v>317</v>
      </c>
      <c r="J6374">
        <v>550</v>
      </c>
      <c r="K6374">
        <v>2202</v>
      </c>
      <c r="L6374" s="33">
        <f t="shared" si="398"/>
        <v>2.2000000000000002</v>
      </c>
      <c r="M6374" s="32">
        <f t="shared" si="399"/>
        <v>0.31000000000000028</v>
      </c>
      <c r="O6374" s="34">
        <v>40253.243055555555</v>
      </c>
      <c r="P6374" s="33">
        <v>0.12000000000000011</v>
      </c>
      <c r="Q6374" s="33">
        <v>0.31000000000000028</v>
      </c>
    </row>
    <row r="6375" spans="1:17">
      <c r="A6375">
        <v>2014</v>
      </c>
      <c r="B6375">
        <v>317</v>
      </c>
      <c r="C6375">
        <v>600</v>
      </c>
      <c r="D6375">
        <v>2862</v>
      </c>
      <c r="E6375" s="33">
        <f t="shared" si="396"/>
        <v>2.86</v>
      </c>
      <c r="F6375" s="32">
        <f t="shared" si="397"/>
        <v>0.12999999999999989</v>
      </c>
      <c r="H6375">
        <v>2014</v>
      </c>
      <c r="I6375">
        <v>317</v>
      </c>
      <c r="J6375">
        <v>600</v>
      </c>
      <c r="K6375">
        <v>2202</v>
      </c>
      <c r="L6375" s="33">
        <f t="shared" si="398"/>
        <v>2.2000000000000002</v>
      </c>
      <c r="M6375" s="32">
        <f t="shared" si="399"/>
        <v>0.31000000000000028</v>
      </c>
      <c r="O6375" s="34">
        <v>40253.25</v>
      </c>
      <c r="P6375" s="33">
        <v>0.12999999999999989</v>
      </c>
      <c r="Q6375" s="33">
        <v>0.31000000000000028</v>
      </c>
    </row>
    <row r="6376" spans="1:17">
      <c r="A6376">
        <v>2014</v>
      </c>
      <c r="B6376">
        <v>317</v>
      </c>
      <c r="C6376">
        <v>610</v>
      </c>
      <c r="D6376">
        <v>2882</v>
      </c>
      <c r="E6376" s="33">
        <f t="shared" si="396"/>
        <v>2.88</v>
      </c>
      <c r="F6376" s="32">
        <f t="shared" si="397"/>
        <v>0.14999999999999991</v>
      </c>
      <c r="H6376">
        <v>2014</v>
      </c>
      <c r="I6376">
        <v>317</v>
      </c>
      <c r="J6376">
        <v>610</v>
      </c>
      <c r="K6376">
        <v>2202</v>
      </c>
      <c r="L6376" s="33">
        <f t="shared" si="398"/>
        <v>2.2000000000000002</v>
      </c>
      <c r="M6376" s="32">
        <f t="shared" si="399"/>
        <v>0.31000000000000028</v>
      </c>
      <c r="O6376" s="34">
        <v>40253.256944444445</v>
      </c>
      <c r="P6376" s="33">
        <v>0.14999999999999991</v>
      </c>
      <c r="Q6376" s="33">
        <v>0.31000000000000028</v>
      </c>
    </row>
    <row r="6377" spans="1:17">
      <c r="A6377">
        <v>2014</v>
      </c>
      <c r="B6377">
        <v>317</v>
      </c>
      <c r="C6377">
        <v>620</v>
      </c>
      <c r="D6377">
        <v>2892</v>
      </c>
      <c r="E6377" s="33">
        <f t="shared" si="396"/>
        <v>2.89</v>
      </c>
      <c r="F6377" s="32">
        <f t="shared" si="397"/>
        <v>0.16000000000000014</v>
      </c>
      <c r="H6377">
        <v>2014</v>
      </c>
      <c r="I6377">
        <v>317</v>
      </c>
      <c r="J6377">
        <v>620</v>
      </c>
      <c r="K6377">
        <v>2192</v>
      </c>
      <c r="L6377" s="33">
        <f t="shared" si="398"/>
        <v>2.19</v>
      </c>
      <c r="M6377" s="32">
        <f t="shared" si="399"/>
        <v>0.30000000000000004</v>
      </c>
      <c r="O6377" s="34">
        <v>40253.263888888891</v>
      </c>
      <c r="P6377" s="33">
        <v>0.16000000000000014</v>
      </c>
      <c r="Q6377" s="33">
        <v>0.30000000000000004</v>
      </c>
    </row>
    <row r="6378" spans="1:17">
      <c r="A6378">
        <v>2014</v>
      </c>
      <c r="B6378">
        <v>317</v>
      </c>
      <c r="C6378">
        <v>630</v>
      </c>
      <c r="D6378">
        <v>2902</v>
      </c>
      <c r="E6378" s="33">
        <f t="shared" si="396"/>
        <v>2.9</v>
      </c>
      <c r="F6378" s="32">
        <f t="shared" si="397"/>
        <v>0.16999999999999993</v>
      </c>
      <c r="H6378">
        <v>2014</v>
      </c>
      <c r="I6378">
        <v>317</v>
      </c>
      <c r="J6378">
        <v>630</v>
      </c>
      <c r="K6378">
        <v>2182</v>
      </c>
      <c r="L6378" s="33">
        <f t="shared" si="398"/>
        <v>2.1800000000000002</v>
      </c>
      <c r="M6378" s="32">
        <f t="shared" si="399"/>
        <v>0.29000000000000026</v>
      </c>
      <c r="O6378" s="34">
        <v>40253.270833333336</v>
      </c>
      <c r="P6378" s="33">
        <v>0.16999999999999993</v>
      </c>
      <c r="Q6378" s="33">
        <v>0.29000000000000026</v>
      </c>
    </row>
    <row r="6379" spans="1:17">
      <c r="A6379">
        <v>2014</v>
      </c>
      <c r="B6379">
        <v>317</v>
      </c>
      <c r="C6379">
        <v>640</v>
      </c>
      <c r="D6379">
        <v>2902</v>
      </c>
      <c r="E6379" s="33">
        <f t="shared" si="396"/>
        <v>2.9</v>
      </c>
      <c r="F6379" s="32">
        <f t="shared" si="397"/>
        <v>0.16999999999999993</v>
      </c>
      <c r="H6379">
        <v>2014</v>
      </c>
      <c r="I6379">
        <v>317</v>
      </c>
      <c r="J6379">
        <v>640</v>
      </c>
      <c r="K6379">
        <v>2172</v>
      </c>
      <c r="L6379" s="33">
        <f t="shared" si="398"/>
        <v>2.17</v>
      </c>
      <c r="M6379" s="32">
        <f t="shared" si="399"/>
        <v>0.28000000000000003</v>
      </c>
      <c r="O6379" s="34">
        <v>40253.277777777781</v>
      </c>
      <c r="P6379" s="33">
        <v>0.16999999999999993</v>
      </c>
      <c r="Q6379" s="33">
        <v>0.28000000000000003</v>
      </c>
    </row>
    <row r="6380" spans="1:17">
      <c r="A6380">
        <v>2014</v>
      </c>
      <c r="B6380">
        <v>317</v>
      </c>
      <c r="C6380">
        <v>650</v>
      </c>
      <c r="D6380">
        <v>2912</v>
      </c>
      <c r="E6380" s="33">
        <f t="shared" si="396"/>
        <v>2.91</v>
      </c>
      <c r="F6380" s="32">
        <f t="shared" si="397"/>
        <v>0.18000000000000016</v>
      </c>
      <c r="H6380">
        <v>2014</v>
      </c>
      <c r="I6380">
        <v>317</v>
      </c>
      <c r="J6380">
        <v>650</v>
      </c>
      <c r="K6380">
        <v>2152</v>
      </c>
      <c r="L6380" s="33">
        <f t="shared" si="398"/>
        <v>2.15</v>
      </c>
      <c r="M6380" s="32">
        <f t="shared" si="399"/>
        <v>0.26</v>
      </c>
      <c r="O6380" s="34">
        <v>40253.284722222219</v>
      </c>
      <c r="P6380" s="33">
        <v>0.18000000000000016</v>
      </c>
      <c r="Q6380" s="33">
        <v>0.26</v>
      </c>
    </row>
    <row r="6381" spans="1:17">
      <c r="A6381">
        <v>2014</v>
      </c>
      <c r="B6381">
        <v>317</v>
      </c>
      <c r="C6381">
        <v>700</v>
      </c>
      <c r="D6381">
        <v>2912</v>
      </c>
      <c r="E6381" s="33">
        <f t="shared" si="396"/>
        <v>2.91</v>
      </c>
      <c r="F6381" s="32">
        <f t="shared" si="397"/>
        <v>0.18000000000000016</v>
      </c>
      <c r="H6381">
        <v>2014</v>
      </c>
      <c r="I6381">
        <v>317</v>
      </c>
      <c r="J6381">
        <v>700</v>
      </c>
      <c r="K6381">
        <v>2132</v>
      </c>
      <c r="L6381" s="33">
        <f t="shared" si="398"/>
        <v>2.13</v>
      </c>
      <c r="M6381" s="32">
        <f t="shared" si="399"/>
        <v>0.24</v>
      </c>
      <c r="O6381" s="34">
        <v>40253.291666666664</v>
      </c>
      <c r="P6381" s="33">
        <v>0.18000000000000016</v>
      </c>
      <c r="Q6381" s="33">
        <v>0.24</v>
      </c>
    </row>
    <row r="6382" spans="1:17">
      <c r="A6382">
        <v>2014</v>
      </c>
      <c r="B6382">
        <v>317</v>
      </c>
      <c r="C6382">
        <v>710</v>
      </c>
      <c r="D6382">
        <v>2902</v>
      </c>
      <c r="E6382" s="33">
        <f t="shared" si="396"/>
        <v>2.9</v>
      </c>
      <c r="F6382" s="32">
        <f t="shared" si="397"/>
        <v>0.16999999999999993</v>
      </c>
      <c r="H6382">
        <v>2014</v>
      </c>
      <c r="I6382">
        <v>317</v>
      </c>
      <c r="J6382">
        <v>710</v>
      </c>
      <c r="K6382">
        <v>2112</v>
      </c>
      <c r="L6382" s="33">
        <f t="shared" si="398"/>
        <v>2.11</v>
      </c>
      <c r="M6382" s="32">
        <f t="shared" si="399"/>
        <v>0.21999999999999997</v>
      </c>
      <c r="O6382" s="34">
        <v>40253.298611111109</v>
      </c>
      <c r="P6382" s="33">
        <v>0.16999999999999993</v>
      </c>
      <c r="Q6382" s="33">
        <v>0.21999999999999997</v>
      </c>
    </row>
    <row r="6383" spans="1:17">
      <c r="A6383">
        <v>2014</v>
      </c>
      <c r="B6383">
        <v>317</v>
      </c>
      <c r="C6383">
        <v>720</v>
      </c>
      <c r="D6383">
        <v>2902</v>
      </c>
      <c r="E6383" s="33">
        <f t="shared" si="396"/>
        <v>2.9</v>
      </c>
      <c r="F6383" s="32">
        <f t="shared" si="397"/>
        <v>0.16999999999999993</v>
      </c>
      <c r="H6383">
        <v>2014</v>
      </c>
      <c r="I6383">
        <v>317</v>
      </c>
      <c r="J6383">
        <v>720</v>
      </c>
      <c r="K6383">
        <v>2092</v>
      </c>
      <c r="L6383" s="33">
        <f t="shared" si="398"/>
        <v>2.09</v>
      </c>
      <c r="M6383" s="32">
        <f t="shared" si="399"/>
        <v>0.19999999999999996</v>
      </c>
      <c r="O6383" s="34">
        <v>40253.305555555555</v>
      </c>
      <c r="P6383" s="33">
        <v>0.16999999999999993</v>
      </c>
      <c r="Q6383" s="33">
        <v>0.19999999999999996</v>
      </c>
    </row>
    <row r="6384" spans="1:17">
      <c r="A6384">
        <v>2014</v>
      </c>
      <c r="B6384">
        <v>317</v>
      </c>
      <c r="C6384">
        <v>730</v>
      </c>
      <c r="D6384">
        <v>2892</v>
      </c>
      <c r="E6384" s="33">
        <f t="shared" si="396"/>
        <v>2.89</v>
      </c>
      <c r="F6384" s="32">
        <f t="shared" si="397"/>
        <v>0.16000000000000014</v>
      </c>
      <c r="H6384">
        <v>2014</v>
      </c>
      <c r="I6384">
        <v>317</v>
      </c>
      <c r="J6384">
        <v>730</v>
      </c>
      <c r="K6384">
        <v>2072</v>
      </c>
      <c r="L6384" s="33">
        <f t="shared" si="398"/>
        <v>2.0699999999999998</v>
      </c>
      <c r="M6384" s="32">
        <f t="shared" si="399"/>
        <v>0.17999999999999994</v>
      </c>
      <c r="O6384" s="34">
        <v>40253.3125</v>
      </c>
      <c r="P6384" s="33">
        <v>0.16000000000000014</v>
      </c>
      <c r="Q6384" s="33">
        <v>0.17999999999999994</v>
      </c>
    </row>
    <row r="6385" spans="1:17">
      <c r="A6385">
        <v>2014</v>
      </c>
      <c r="B6385">
        <v>317</v>
      </c>
      <c r="C6385">
        <v>740</v>
      </c>
      <c r="D6385">
        <v>2882</v>
      </c>
      <c r="E6385" s="33">
        <f t="shared" si="396"/>
        <v>2.88</v>
      </c>
      <c r="F6385" s="32">
        <f t="shared" si="397"/>
        <v>0.14999999999999991</v>
      </c>
      <c r="H6385">
        <v>2014</v>
      </c>
      <c r="I6385">
        <v>317</v>
      </c>
      <c r="J6385">
        <v>740</v>
      </c>
      <c r="K6385">
        <v>2042</v>
      </c>
      <c r="L6385" s="33">
        <f t="shared" si="398"/>
        <v>2.04</v>
      </c>
      <c r="M6385" s="32">
        <f t="shared" si="399"/>
        <v>0.15000000000000013</v>
      </c>
      <c r="O6385" s="34">
        <v>40253.319444444445</v>
      </c>
      <c r="P6385" s="33">
        <v>0.14999999999999991</v>
      </c>
      <c r="Q6385" s="33">
        <v>0.15000000000000013</v>
      </c>
    </row>
    <row r="6386" spans="1:17">
      <c r="A6386">
        <v>2014</v>
      </c>
      <c r="B6386">
        <v>317</v>
      </c>
      <c r="C6386">
        <v>750</v>
      </c>
      <c r="D6386">
        <v>2862</v>
      </c>
      <c r="E6386" s="33">
        <f t="shared" si="396"/>
        <v>2.86</v>
      </c>
      <c r="F6386" s="32">
        <f t="shared" si="397"/>
        <v>0.12999999999999989</v>
      </c>
      <c r="H6386">
        <v>2014</v>
      </c>
      <c r="I6386">
        <v>317</v>
      </c>
      <c r="J6386">
        <v>750</v>
      </c>
      <c r="K6386">
        <v>2022</v>
      </c>
      <c r="L6386" s="33">
        <f t="shared" si="398"/>
        <v>2.02</v>
      </c>
      <c r="M6386" s="32">
        <f t="shared" si="399"/>
        <v>0.13000000000000012</v>
      </c>
      <c r="O6386" s="34">
        <v>40253.326388888891</v>
      </c>
      <c r="P6386" s="33">
        <v>0.12999999999999989</v>
      </c>
      <c r="Q6386" s="33">
        <v>0.13000000000000012</v>
      </c>
    </row>
    <row r="6387" spans="1:17">
      <c r="A6387">
        <v>2014</v>
      </c>
      <c r="B6387">
        <v>317</v>
      </c>
      <c r="C6387">
        <v>800</v>
      </c>
      <c r="D6387">
        <v>2852</v>
      </c>
      <c r="E6387" s="33">
        <f t="shared" si="396"/>
        <v>2.85</v>
      </c>
      <c r="F6387" s="32">
        <f t="shared" si="397"/>
        <v>0.12000000000000011</v>
      </c>
      <c r="H6387">
        <v>2014</v>
      </c>
      <c r="I6387">
        <v>317</v>
      </c>
      <c r="J6387">
        <v>800</v>
      </c>
      <c r="K6387">
        <v>2002</v>
      </c>
      <c r="L6387" s="33">
        <f t="shared" si="398"/>
        <v>2</v>
      </c>
      <c r="M6387" s="32">
        <f t="shared" si="399"/>
        <v>0.1100000000000001</v>
      </c>
      <c r="O6387" s="34">
        <v>40253.333333333336</v>
      </c>
      <c r="P6387" s="33">
        <v>0.12000000000000011</v>
      </c>
      <c r="Q6387" s="33">
        <v>0.1100000000000001</v>
      </c>
    </row>
    <row r="6388" spans="1:17">
      <c r="A6388">
        <v>2014</v>
      </c>
      <c r="B6388">
        <v>317</v>
      </c>
      <c r="C6388">
        <v>810</v>
      </c>
      <c r="D6388">
        <v>2832</v>
      </c>
      <c r="E6388" s="33">
        <f t="shared" si="396"/>
        <v>2.83</v>
      </c>
      <c r="F6388" s="32">
        <f t="shared" si="397"/>
        <v>0.10000000000000009</v>
      </c>
      <c r="H6388">
        <v>2014</v>
      </c>
      <c r="I6388">
        <v>317</v>
      </c>
      <c r="J6388">
        <v>810</v>
      </c>
      <c r="K6388">
        <v>1972</v>
      </c>
      <c r="L6388" s="33">
        <f t="shared" si="398"/>
        <v>1.97</v>
      </c>
      <c r="M6388" s="32">
        <f t="shared" si="399"/>
        <v>8.0000000000000071E-2</v>
      </c>
      <c r="O6388" s="34">
        <v>40253.340277777781</v>
      </c>
      <c r="P6388" s="33">
        <v>0.10000000000000009</v>
      </c>
      <c r="Q6388" s="33">
        <v>8.0000000000000071E-2</v>
      </c>
    </row>
    <row r="6389" spans="1:17">
      <c r="A6389">
        <v>2014</v>
      </c>
      <c r="B6389">
        <v>317</v>
      </c>
      <c r="C6389">
        <v>820</v>
      </c>
      <c r="D6389">
        <v>2812</v>
      </c>
      <c r="E6389" s="33">
        <f t="shared" si="396"/>
        <v>2.81</v>
      </c>
      <c r="F6389" s="32">
        <f t="shared" si="397"/>
        <v>8.0000000000000071E-2</v>
      </c>
      <c r="H6389">
        <v>2014</v>
      </c>
      <c r="I6389">
        <v>317</v>
      </c>
      <c r="J6389">
        <v>820</v>
      </c>
      <c r="K6389">
        <v>1952</v>
      </c>
      <c r="L6389" s="33">
        <f t="shared" si="398"/>
        <v>1.95</v>
      </c>
      <c r="M6389" s="32">
        <f t="shared" si="399"/>
        <v>6.0000000000000053E-2</v>
      </c>
      <c r="O6389" s="34">
        <v>40253.347222222219</v>
      </c>
      <c r="P6389" s="33">
        <v>8.0000000000000071E-2</v>
      </c>
      <c r="Q6389" s="33">
        <v>6.0000000000000053E-2</v>
      </c>
    </row>
    <row r="6390" spans="1:17">
      <c r="A6390">
        <v>2014</v>
      </c>
      <c r="B6390">
        <v>317</v>
      </c>
      <c r="C6390">
        <v>830</v>
      </c>
      <c r="D6390">
        <v>2802</v>
      </c>
      <c r="E6390" s="33">
        <f t="shared" si="396"/>
        <v>2.8</v>
      </c>
      <c r="F6390" s="32">
        <f t="shared" si="397"/>
        <v>6.999999999999984E-2</v>
      </c>
      <c r="H6390">
        <v>2014</v>
      </c>
      <c r="I6390">
        <v>317</v>
      </c>
      <c r="J6390">
        <v>830</v>
      </c>
      <c r="K6390">
        <v>1922</v>
      </c>
      <c r="L6390" s="33">
        <f t="shared" si="398"/>
        <v>1.92</v>
      </c>
      <c r="M6390" s="32">
        <f t="shared" si="399"/>
        <v>3.0000000000000027E-2</v>
      </c>
      <c r="O6390" s="34">
        <v>40253.354166666664</v>
      </c>
      <c r="P6390" s="33">
        <v>6.999999999999984E-2</v>
      </c>
      <c r="Q6390" s="33">
        <v>3.0000000000000027E-2</v>
      </c>
    </row>
    <row r="6391" spans="1:17">
      <c r="A6391">
        <v>2014</v>
      </c>
      <c r="B6391">
        <v>317</v>
      </c>
      <c r="C6391">
        <v>840</v>
      </c>
      <c r="D6391">
        <v>2782</v>
      </c>
      <c r="E6391" s="33">
        <f t="shared" si="396"/>
        <v>2.78</v>
      </c>
      <c r="F6391" s="32">
        <f t="shared" si="397"/>
        <v>4.9999999999999822E-2</v>
      </c>
      <c r="H6391">
        <v>2014</v>
      </c>
      <c r="I6391">
        <v>317</v>
      </c>
      <c r="J6391">
        <v>840</v>
      </c>
      <c r="K6391">
        <v>1902</v>
      </c>
      <c r="L6391" s="33">
        <f t="shared" si="398"/>
        <v>1.9</v>
      </c>
      <c r="M6391" s="32">
        <f t="shared" si="399"/>
        <v>1.0000000000000009E-2</v>
      </c>
      <c r="O6391" s="34">
        <v>40253.361111111109</v>
      </c>
      <c r="P6391" s="33">
        <v>4.9999999999999822E-2</v>
      </c>
      <c r="Q6391" s="33">
        <v>1.0000000000000009E-2</v>
      </c>
    </row>
    <row r="6392" spans="1:17">
      <c r="A6392">
        <v>2014</v>
      </c>
      <c r="B6392">
        <v>317</v>
      </c>
      <c r="C6392">
        <v>850</v>
      </c>
      <c r="D6392">
        <v>2772</v>
      </c>
      <c r="E6392" s="33">
        <f t="shared" si="396"/>
        <v>2.77</v>
      </c>
      <c r="F6392" s="32">
        <f t="shared" si="397"/>
        <v>4.0000000000000036E-2</v>
      </c>
      <c r="H6392">
        <v>2014</v>
      </c>
      <c r="I6392">
        <v>317</v>
      </c>
      <c r="J6392">
        <v>850</v>
      </c>
      <c r="K6392">
        <v>1872</v>
      </c>
      <c r="L6392" s="33">
        <f t="shared" si="398"/>
        <v>1.87</v>
      </c>
      <c r="M6392" s="32">
        <f t="shared" si="399"/>
        <v>-1.9999999999999796E-2</v>
      </c>
      <c r="O6392" s="34">
        <v>40253.368055555555</v>
      </c>
      <c r="P6392" s="33">
        <v>4.0000000000000036E-2</v>
      </c>
      <c r="Q6392" s="33">
        <v>-1.9999999999999796E-2</v>
      </c>
    </row>
    <row r="6393" spans="1:17">
      <c r="A6393">
        <v>2014</v>
      </c>
      <c r="B6393">
        <v>317</v>
      </c>
      <c r="C6393">
        <v>900</v>
      </c>
      <c r="D6393">
        <v>2762</v>
      </c>
      <c r="E6393" s="33">
        <f t="shared" si="396"/>
        <v>2.76</v>
      </c>
      <c r="F6393" s="32">
        <f t="shared" si="397"/>
        <v>2.9999999999999805E-2</v>
      </c>
      <c r="H6393">
        <v>2014</v>
      </c>
      <c r="I6393">
        <v>317</v>
      </c>
      <c r="J6393">
        <v>900</v>
      </c>
      <c r="K6393">
        <v>1852</v>
      </c>
      <c r="L6393" s="33">
        <f t="shared" si="398"/>
        <v>1.85</v>
      </c>
      <c r="M6393" s="32">
        <f t="shared" si="399"/>
        <v>-3.9999999999999813E-2</v>
      </c>
      <c r="O6393" s="34">
        <v>40253.375</v>
      </c>
      <c r="P6393" s="33">
        <v>2.9999999999999805E-2</v>
      </c>
      <c r="Q6393" s="33">
        <v>-3.9999999999999813E-2</v>
      </c>
    </row>
    <row r="6394" spans="1:17">
      <c r="A6394">
        <v>2014</v>
      </c>
      <c r="B6394">
        <v>317</v>
      </c>
      <c r="C6394">
        <v>910</v>
      </c>
      <c r="D6394">
        <v>2752</v>
      </c>
      <c r="E6394" s="33">
        <f t="shared" si="396"/>
        <v>2.75</v>
      </c>
      <c r="F6394" s="32">
        <f t="shared" si="397"/>
        <v>2.0000000000000018E-2</v>
      </c>
      <c r="H6394">
        <v>2014</v>
      </c>
      <c r="I6394">
        <v>317</v>
      </c>
      <c r="J6394">
        <v>910</v>
      </c>
      <c r="K6394">
        <v>1832</v>
      </c>
      <c r="L6394" s="33">
        <f t="shared" si="398"/>
        <v>1.83</v>
      </c>
      <c r="M6394" s="32">
        <f t="shared" si="399"/>
        <v>-5.9999999999999831E-2</v>
      </c>
      <c r="O6394" s="34">
        <v>40253.381944444445</v>
      </c>
      <c r="P6394" s="33">
        <v>2.0000000000000018E-2</v>
      </c>
      <c r="Q6394" s="33">
        <v>-5.9999999999999831E-2</v>
      </c>
    </row>
    <row r="6395" spans="1:17">
      <c r="A6395">
        <v>2014</v>
      </c>
      <c r="B6395">
        <v>317</v>
      </c>
      <c r="C6395">
        <v>920</v>
      </c>
      <c r="D6395">
        <v>2742</v>
      </c>
      <c r="E6395" s="33">
        <f t="shared" si="396"/>
        <v>2.74</v>
      </c>
      <c r="F6395" s="32">
        <f t="shared" si="397"/>
        <v>1.0000000000000231E-2</v>
      </c>
      <c r="H6395">
        <v>2014</v>
      </c>
      <c r="I6395">
        <v>317</v>
      </c>
      <c r="J6395">
        <v>920</v>
      </c>
      <c r="K6395">
        <v>1812</v>
      </c>
      <c r="L6395" s="33">
        <f t="shared" si="398"/>
        <v>1.81</v>
      </c>
      <c r="M6395" s="32">
        <f t="shared" si="399"/>
        <v>-7.9999999999999849E-2</v>
      </c>
      <c r="O6395" s="34">
        <v>40253.388888888891</v>
      </c>
      <c r="P6395" s="33">
        <v>1.0000000000000231E-2</v>
      </c>
      <c r="Q6395" s="33">
        <v>-7.9999999999999849E-2</v>
      </c>
    </row>
    <row r="6396" spans="1:17">
      <c r="A6396">
        <v>2014</v>
      </c>
      <c r="B6396">
        <v>317</v>
      </c>
      <c r="C6396">
        <v>930</v>
      </c>
      <c r="D6396">
        <v>2742</v>
      </c>
      <c r="E6396" s="33">
        <f t="shared" si="396"/>
        <v>2.74</v>
      </c>
      <c r="F6396" s="32">
        <f t="shared" si="397"/>
        <v>1.0000000000000231E-2</v>
      </c>
      <c r="H6396">
        <v>2014</v>
      </c>
      <c r="I6396">
        <v>317</v>
      </c>
      <c r="J6396">
        <v>930</v>
      </c>
      <c r="K6396">
        <v>1792</v>
      </c>
      <c r="L6396" s="33">
        <f t="shared" si="398"/>
        <v>1.79</v>
      </c>
      <c r="M6396" s="32">
        <f t="shared" si="399"/>
        <v>-9.9999999999999867E-2</v>
      </c>
      <c r="O6396" s="34">
        <v>40253.395833333336</v>
      </c>
      <c r="P6396" s="33">
        <v>1.0000000000000231E-2</v>
      </c>
      <c r="Q6396" s="33">
        <v>-9.9999999999999867E-2</v>
      </c>
    </row>
    <row r="6397" spans="1:17">
      <c r="A6397">
        <v>2014</v>
      </c>
      <c r="B6397">
        <v>317</v>
      </c>
      <c r="C6397">
        <v>940</v>
      </c>
      <c r="D6397">
        <v>2742</v>
      </c>
      <c r="E6397" s="33">
        <f t="shared" si="396"/>
        <v>2.74</v>
      </c>
      <c r="F6397" s="32">
        <f t="shared" si="397"/>
        <v>1.0000000000000231E-2</v>
      </c>
      <c r="H6397">
        <v>2014</v>
      </c>
      <c r="I6397">
        <v>317</v>
      </c>
      <c r="J6397">
        <v>940</v>
      </c>
      <c r="K6397">
        <v>1782</v>
      </c>
      <c r="L6397" s="33">
        <f t="shared" si="398"/>
        <v>1.78</v>
      </c>
      <c r="M6397" s="32">
        <f t="shared" si="399"/>
        <v>-0.10999999999999988</v>
      </c>
      <c r="O6397" s="34">
        <v>40253.402777777781</v>
      </c>
      <c r="P6397" s="33">
        <v>1.0000000000000231E-2</v>
      </c>
      <c r="Q6397" s="33">
        <v>-0.10999999999999988</v>
      </c>
    </row>
    <row r="6398" spans="1:17">
      <c r="A6398">
        <v>2014</v>
      </c>
      <c r="B6398">
        <v>317</v>
      </c>
      <c r="C6398">
        <v>950</v>
      </c>
      <c r="D6398">
        <v>2742</v>
      </c>
      <c r="E6398" s="33">
        <f t="shared" si="396"/>
        <v>2.74</v>
      </c>
      <c r="F6398" s="32">
        <f t="shared" si="397"/>
        <v>1.0000000000000231E-2</v>
      </c>
      <c r="H6398">
        <v>2014</v>
      </c>
      <c r="I6398">
        <v>317</v>
      </c>
      <c r="J6398">
        <v>950</v>
      </c>
      <c r="K6398">
        <v>1762</v>
      </c>
      <c r="L6398" s="33">
        <f t="shared" si="398"/>
        <v>1.76</v>
      </c>
      <c r="M6398" s="32">
        <f t="shared" si="399"/>
        <v>-0.12999999999999989</v>
      </c>
      <c r="O6398" s="34">
        <v>40253.409722222219</v>
      </c>
      <c r="P6398" s="33">
        <v>1.0000000000000231E-2</v>
      </c>
      <c r="Q6398" s="33">
        <v>-0.12999999999999989</v>
      </c>
    </row>
    <row r="6399" spans="1:17">
      <c r="A6399">
        <v>2014</v>
      </c>
      <c r="B6399">
        <v>317</v>
      </c>
      <c r="C6399">
        <v>1000</v>
      </c>
      <c r="D6399">
        <v>2742</v>
      </c>
      <c r="E6399" s="33">
        <f t="shared" si="396"/>
        <v>2.74</v>
      </c>
      <c r="F6399" s="32">
        <f t="shared" si="397"/>
        <v>1.0000000000000231E-2</v>
      </c>
      <c r="H6399">
        <v>2014</v>
      </c>
      <c r="I6399">
        <v>317</v>
      </c>
      <c r="J6399">
        <v>1000</v>
      </c>
      <c r="K6399">
        <v>1742</v>
      </c>
      <c r="L6399" s="33">
        <f t="shared" si="398"/>
        <v>1.74</v>
      </c>
      <c r="M6399" s="32">
        <f t="shared" si="399"/>
        <v>-0.14999999999999991</v>
      </c>
      <c r="O6399" s="34">
        <v>40253.416666666664</v>
      </c>
      <c r="P6399" s="33">
        <v>1.0000000000000231E-2</v>
      </c>
      <c r="Q6399" s="33">
        <v>-0.14999999999999991</v>
      </c>
    </row>
    <row r="6400" spans="1:17">
      <c r="A6400">
        <v>2014</v>
      </c>
      <c r="B6400">
        <v>317</v>
      </c>
      <c r="C6400">
        <v>1010</v>
      </c>
      <c r="D6400">
        <v>2742</v>
      </c>
      <c r="E6400" s="33">
        <f t="shared" si="396"/>
        <v>2.74</v>
      </c>
      <c r="F6400" s="32">
        <f t="shared" si="397"/>
        <v>1.0000000000000231E-2</v>
      </c>
      <c r="H6400">
        <v>2014</v>
      </c>
      <c r="I6400">
        <v>317</v>
      </c>
      <c r="J6400">
        <v>1010</v>
      </c>
      <c r="K6400">
        <v>1732</v>
      </c>
      <c r="L6400" s="33">
        <f t="shared" si="398"/>
        <v>1.73</v>
      </c>
      <c r="M6400" s="32">
        <f t="shared" si="399"/>
        <v>-0.15999999999999992</v>
      </c>
      <c r="O6400" s="34">
        <v>40253.423611111109</v>
      </c>
      <c r="P6400" s="33">
        <v>1.0000000000000231E-2</v>
      </c>
      <c r="Q6400" s="33">
        <v>-0.15999999999999992</v>
      </c>
    </row>
    <row r="6401" spans="1:17">
      <c r="A6401">
        <v>2014</v>
      </c>
      <c r="B6401">
        <v>317</v>
      </c>
      <c r="C6401">
        <v>1020</v>
      </c>
      <c r="D6401">
        <v>2742</v>
      </c>
      <c r="E6401" s="33">
        <f t="shared" si="396"/>
        <v>2.74</v>
      </c>
      <c r="F6401" s="32">
        <f t="shared" si="397"/>
        <v>1.0000000000000231E-2</v>
      </c>
      <c r="H6401">
        <v>2014</v>
      </c>
      <c r="I6401">
        <v>317</v>
      </c>
      <c r="J6401">
        <v>1020</v>
      </c>
      <c r="K6401">
        <v>1722</v>
      </c>
      <c r="L6401" s="33">
        <f t="shared" si="398"/>
        <v>1.72</v>
      </c>
      <c r="M6401" s="32">
        <f t="shared" si="399"/>
        <v>-0.16999999999999993</v>
      </c>
      <c r="O6401" s="34">
        <v>40253.430555555555</v>
      </c>
      <c r="P6401" s="33">
        <v>1.0000000000000231E-2</v>
      </c>
      <c r="Q6401" s="33">
        <v>-0.16999999999999993</v>
      </c>
    </row>
    <row r="6402" spans="1:17">
      <c r="A6402">
        <v>2014</v>
      </c>
      <c r="B6402">
        <v>317</v>
      </c>
      <c r="C6402">
        <v>1030</v>
      </c>
      <c r="D6402">
        <v>2742</v>
      </c>
      <c r="E6402" s="33">
        <f t="shared" si="396"/>
        <v>2.74</v>
      </c>
      <c r="F6402" s="32">
        <f t="shared" si="397"/>
        <v>1.0000000000000231E-2</v>
      </c>
      <c r="H6402">
        <v>2014</v>
      </c>
      <c r="I6402">
        <v>317</v>
      </c>
      <c r="J6402">
        <v>1030</v>
      </c>
      <c r="K6402">
        <v>1702</v>
      </c>
      <c r="L6402" s="33">
        <f t="shared" si="398"/>
        <v>1.7</v>
      </c>
      <c r="M6402" s="32">
        <f t="shared" si="399"/>
        <v>-0.18999999999999995</v>
      </c>
      <c r="O6402" s="34">
        <v>40253.4375</v>
      </c>
      <c r="P6402" s="33">
        <v>1.0000000000000231E-2</v>
      </c>
      <c r="Q6402" s="33">
        <v>-0.18999999999999995</v>
      </c>
    </row>
    <row r="6403" spans="1:17">
      <c r="A6403">
        <v>2014</v>
      </c>
      <c r="B6403">
        <v>317</v>
      </c>
      <c r="C6403">
        <v>1040</v>
      </c>
      <c r="D6403">
        <v>2742</v>
      </c>
      <c r="E6403" s="33">
        <f t="shared" si="396"/>
        <v>2.74</v>
      </c>
      <c r="F6403" s="32">
        <f t="shared" si="397"/>
        <v>1.0000000000000231E-2</v>
      </c>
      <c r="H6403">
        <v>2014</v>
      </c>
      <c r="I6403">
        <v>317</v>
      </c>
      <c r="J6403">
        <v>1040</v>
      </c>
      <c r="K6403">
        <v>1692</v>
      </c>
      <c r="L6403" s="33">
        <f t="shared" si="398"/>
        <v>1.69</v>
      </c>
      <c r="M6403" s="32">
        <f t="shared" si="399"/>
        <v>-0.19999999999999996</v>
      </c>
      <c r="O6403" s="34">
        <v>40253.444444444445</v>
      </c>
      <c r="P6403" s="33">
        <v>1.0000000000000231E-2</v>
      </c>
      <c r="Q6403" s="33">
        <v>-0.19999999999999996</v>
      </c>
    </row>
    <row r="6404" spans="1:17">
      <c r="A6404">
        <v>2014</v>
      </c>
      <c r="B6404">
        <v>317</v>
      </c>
      <c r="C6404">
        <v>1050</v>
      </c>
      <c r="D6404">
        <v>2742</v>
      </c>
      <c r="E6404" s="33">
        <f t="shared" ref="E6404:E6467" si="400">ROUND(D6404/1000,2)</f>
        <v>2.74</v>
      </c>
      <c r="F6404" s="32">
        <f t="shared" ref="F6404:F6467" si="401">E6404-E$8499</f>
        <v>1.0000000000000231E-2</v>
      </c>
      <c r="H6404">
        <v>2014</v>
      </c>
      <c r="I6404">
        <v>317</v>
      </c>
      <c r="J6404">
        <v>1050</v>
      </c>
      <c r="K6404">
        <v>1682</v>
      </c>
      <c r="L6404" s="33">
        <f t="shared" ref="L6404:L6467" si="402">ROUND(K6404/1000,2)</f>
        <v>1.68</v>
      </c>
      <c r="M6404" s="32">
        <f t="shared" ref="M6404:M6467" si="403">L6404-L$8499</f>
        <v>-0.20999999999999996</v>
      </c>
      <c r="O6404" s="34">
        <v>40253.451388888891</v>
      </c>
      <c r="P6404" s="33">
        <v>1.0000000000000231E-2</v>
      </c>
      <c r="Q6404" s="33">
        <v>-0.20999999999999996</v>
      </c>
    </row>
    <row r="6405" spans="1:17">
      <c r="A6405">
        <v>2014</v>
      </c>
      <c r="B6405">
        <v>317</v>
      </c>
      <c r="C6405">
        <v>1100</v>
      </c>
      <c r="D6405">
        <v>2742</v>
      </c>
      <c r="E6405" s="33">
        <f t="shared" si="400"/>
        <v>2.74</v>
      </c>
      <c r="F6405" s="32">
        <f t="shared" si="401"/>
        <v>1.0000000000000231E-2</v>
      </c>
      <c r="H6405">
        <v>2014</v>
      </c>
      <c r="I6405">
        <v>317</v>
      </c>
      <c r="J6405">
        <v>1100</v>
      </c>
      <c r="K6405">
        <v>1662</v>
      </c>
      <c r="L6405" s="33">
        <f t="shared" si="402"/>
        <v>1.66</v>
      </c>
      <c r="M6405" s="32">
        <f t="shared" si="403"/>
        <v>-0.22999999999999998</v>
      </c>
      <c r="O6405" s="34">
        <v>40253.458333333336</v>
      </c>
      <c r="P6405" s="33">
        <v>1.0000000000000231E-2</v>
      </c>
      <c r="Q6405" s="33">
        <v>-0.22999999999999998</v>
      </c>
    </row>
    <row r="6406" spans="1:17">
      <c r="A6406">
        <v>2014</v>
      </c>
      <c r="B6406">
        <v>317</v>
      </c>
      <c r="C6406">
        <v>1110</v>
      </c>
      <c r="D6406">
        <v>2732</v>
      </c>
      <c r="E6406" s="33">
        <f t="shared" si="400"/>
        <v>2.73</v>
      </c>
      <c r="F6406" s="32">
        <f t="shared" si="401"/>
        <v>0</v>
      </c>
      <c r="H6406">
        <v>2014</v>
      </c>
      <c r="I6406">
        <v>317</v>
      </c>
      <c r="J6406">
        <v>1110</v>
      </c>
      <c r="K6406">
        <v>1652</v>
      </c>
      <c r="L6406" s="33">
        <f t="shared" si="402"/>
        <v>1.65</v>
      </c>
      <c r="M6406" s="32">
        <f t="shared" si="403"/>
        <v>-0.24</v>
      </c>
      <c r="O6406" s="34">
        <v>40253.465277777781</v>
      </c>
      <c r="P6406" s="33">
        <v>0</v>
      </c>
      <c r="Q6406" s="33">
        <v>-0.24</v>
      </c>
    </row>
    <row r="6407" spans="1:17">
      <c r="A6407">
        <v>2014</v>
      </c>
      <c r="B6407">
        <v>317</v>
      </c>
      <c r="C6407">
        <v>1120</v>
      </c>
      <c r="D6407">
        <v>2732</v>
      </c>
      <c r="E6407" s="33">
        <f t="shared" si="400"/>
        <v>2.73</v>
      </c>
      <c r="F6407" s="32">
        <f t="shared" si="401"/>
        <v>0</v>
      </c>
      <c r="H6407">
        <v>2014</v>
      </c>
      <c r="I6407">
        <v>317</v>
      </c>
      <c r="J6407">
        <v>1120</v>
      </c>
      <c r="K6407">
        <v>1642</v>
      </c>
      <c r="L6407" s="33">
        <f t="shared" si="402"/>
        <v>1.64</v>
      </c>
      <c r="M6407" s="32">
        <f t="shared" si="403"/>
        <v>-0.25</v>
      </c>
      <c r="O6407" s="34">
        <v>40253.472222222219</v>
      </c>
      <c r="P6407" s="33">
        <v>0</v>
      </c>
      <c r="Q6407" s="33">
        <v>-0.25</v>
      </c>
    </row>
    <row r="6408" spans="1:17">
      <c r="A6408">
        <v>2014</v>
      </c>
      <c r="B6408">
        <v>317</v>
      </c>
      <c r="C6408">
        <v>1130</v>
      </c>
      <c r="D6408">
        <v>2722</v>
      </c>
      <c r="E6408" s="33">
        <f t="shared" si="400"/>
        <v>2.72</v>
      </c>
      <c r="F6408" s="32">
        <f t="shared" si="401"/>
        <v>-9.9999999999997868E-3</v>
      </c>
      <c r="H6408">
        <v>2014</v>
      </c>
      <c r="I6408">
        <v>317</v>
      </c>
      <c r="J6408">
        <v>1130</v>
      </c>
      <c r="K6408">
        <v>1632</v>
      </c>
      <c r="L6408" s="33">
        <f t="shared" si="402"/>
        <v>1.63</v>
      </c>
      <c r="M6408" s="32">
        <f t="shared" si="403"/>
        <v>-0.26</v>
      </c>
      <c r="O6408" s="34">
        <v>40253.479166666664</v>
      </c>
      <c r="P6408" s="33">
        <v>-9.9999999999997868E-3</v>
      </c>
      <c r="Q6408" s="33">
        <v>-0.26</v>
      </c>
    </row>
    <row r="6409" spans="1:17">
      <c r="A6409">
        <v>2014</v>
      </c>
      <c r="B6409">
        <v>317</v>
      </c>
      <c r="C6409">
        <v>1140</v>
      </c>
      <c r="D6409">
        <v>2712</v>
      </c>
      <c r="E6409" s="33">
        <f t="shared" si="400"/>
        <v>2.71</v>
      </c>
      <c r="F6409" s="32">
        <f t="shared" si="401"/>
        <v>-2.0000000000000018E-2</v>
      </c>
      <c r="H6409">
        <v>2014</v>
      </c>
      <c r="I6409">
        <v>317</v>
      </c>
      <c r="J6409">
        <v>1140</v>
      </c>
      <c r="K6409">
        <v>1622</v>
      </c>
      <c r="L6409" s="33">
        <f t="shared" si="402"/>
        <v>1.62</v>
      </c>
      <c r="M6409" s="32">
        <f t="shared" si="403"/>
        <v>-0.2699999999999998</v>
      </c>
      <c r="O6409" s="34">
        <v>40253.486111111109</v>
      </c>
      <c r="P6409" s="33">
        <v>-2.0000000000000018E-2</v>
      </c>
      <c r="Q6409" s="33">
        <v>-0.2699999999999998</v>
      </c>
    </row>
    <row r="6410" spans="1:17">
      <c r="A6410">
        <v>2014</v>
      </c>
      <c r="B6410">
        <v>317</v>
      </c>
      <c r="C6410">
        <v>1150</v>
      </c>
      <c r="D6410">
        <v>2692</v>
      </c>
      <c r="E6410" s="33">
        <f t="shared" si="400"/>
        <v>2.69</v>
      </c>
      <c r="F6410" s="32">
        <f t="shared" si="401"/>
        <v>-4.0000000000000036E-2</v>
      </c>
      <c r="H6410">
        <v>2014</v>
      </c>
      <c r="I6410">
        <v>317</v>
      </c>
      <c r="J6410">
        <v>1150</v>
      </c>
      <c r="K6410">
        <v>1612</v>
      </c>
      <c r="L6410" s="33">
        <f t="shared" si="402"/>
        <v>1.61</v>
      </c>
      <c r="M6410" s="32">
        <f t="shared" si="403"/>
        <v>-0.2799999999999998</v>
      </c>
      <c r="O6410" s="34">
        <v>40253.493055555555</v>
      </c>
      <c r="P6410" s="33">
        <v>-4.0000000000000036E-2</v>
      </c>
      <c r="Q6410" s="33">
        <v>-0.2799999999999998</v>
      </c>
    </row>
    <row r="6411" spans="1:17">
      <c r="A6411">
        <v>2014</v>
      </c>
      <c r="B6411">
        <v>317</v>
      </c>
      <c r="C6411">
        <v>1200</v>
      </c>
      <c r="D6411">
        <v>2682</v>
      </c>
      <c r="E6411" s="33">
        <f t="shared" si="400"/>
        <v>2.68</v>
      </c>
      <c r="F6411" s="32">
        <f t="shared" si="401"/>
        <v>-4.9999999999999822E-2</v>
      </c>
      <c r="H6411">
        <v>2014</v>
      </c>
      <c r="I6411">
        <v>317</v>
      </c>
      <c r="J6411">
        <v>1200</v>
      </c>
      <c r="K6411">
        <v>1612</v>
      </c>
      <c r="L6411" s="33">
        <f t="shared" si="402"/>
        <v>1.61</v>
      </c>
      <c r="M6411" s="32">
        <f t="shared" si="403"/>
        <v>-0.2799999999999998</v>
      </c>
      <c r="O6411" s="34">
        <v>40253.5</v>
      </c>
      <c r="P6411" s="33">
        <v>-4.9999999999999822E-2</v>
      </c>
      <c r="Q6411" s="33">
        <v>-0.2799999999999998</v>
      </c>
    </row>
    <row r="6412" spans="1:17">
      <c r="A6412">
        <v>2014</v>
      </c>
      <c r="B6412">
        <v>317</v>
      </c>
      <c r="C6412">
        <v>1210</v>
      </c>
      <c r="D6412">
        <v>2662</v>
      </c>
      <c r="E6412" s="33">
        <f t="shared" si="400"/>
        <v>2.66</v>
      </c>
      <c r="F6412" s="32">
        <f t="shared" si="401"/>
        <v>-6.999999999999984E-2</v>
      </c>
      <c r="H6412">
        <v>2014</v>
      </c>
      <c r="I6412">
        <v>317</v>
      </c>
      <c r="J6412">
        <v>1210</v>
      </c>
      <c r="K6412">
        <v>1602</v>
      </c>
      <c r="L6412" s="33">
        <f t="shared" si="402"/>
        <v>1.6</v>
      </c>
      <c r="M6412" s="32">
        <f t="shared" si="403"/>
        <v>-0.28999999999999981</v>
      </c>
      <c r="O6412" s="34">
        <v>40253.506944444445</v>
      </c>
      <c r="P6412" s="33">
        <v>-6.999999999999984E-2</v>
      </c>
      <c r="Q6412" s="33">
        <v>-0.28999999999999981</v>
      </c>
    </row>
    <row r="6413" spans="1:17">
      <c r="A6413">
        <v>2014</v>
      </c>
      <c r="B6413">
        <v>317</v>
      </c>
      <c r="C6413">
        <v>1220</v>
      </c>
      <c r="D6413">
        <v>2642</v>
      </c>
      <c r="E6413" s="33">
        <f t="shared" si="400"/>
        <v>2.64</v>
      </c>
      <c r="F6413" s="32">
        <f t="shared" si="401"/>
        <v>-8.9999999999999858E-2</v>
      </c>
      <c r="H6413">
        <v>2014</v>
      </c>
      <c r="I6413">
        <v>317</v>
      </c>
      <c r="J6413">
        <v>1220</v>
      </c>
      <c r="K6413">
        <v>1602</v>
      </c>
      <c r="L6413" s="33">
        <f t="shared" si="402"/>
        <v>1.6</v>
      </c>
      <c r="M6413" s="32">
        <f t="shared" si="403"/>
        <v>-0.28999999999999981</v>
      </c>
      <c r="O6413" s="34">
        <v>40253.513888888891</v>
      </c>
      <c r="P6413" s="33">
        <v>-8.9999999999999858E-2</v>
      </c>
      <c r="Q6413" s="33">
        <v>-0.28999999999999981</v>
      </c>
    </row>
    <row r="6414" spans="1:17">
      <c r="A6414">
        <v>2014</v>
      </c>
      <c r="B6414">
        <v>317</v>
      </c>
      <c r="C6414">
        <v>1230</v>
      </c>
      <c r="D6414">
        <v>2622</v>
      </c>
      <c r="E6414" s="33">
        <f t="shared" si="400"/>
        <v>2.62</v>
      </c>
      <c r="F6414" s="32">
        <f t="shared" si="401"/>
        <v>-0.10999999999999988</v>
      </c>
      <c r="H6414">
        <v>2014</v>
      </c>
      <c r="I6414">
        <v>317</v>
      </c>
      <c r="J6414">
        <v>1230</v>
      </c>
      <c r="K6414">
        <v>1592</v>
      </c>
      <c r="L6414" s="33">
        <f t="shared" si="402"/>
        <v>1.59</v>
      </c>
      <c r="M6414" s="32">
        <f t="shared" si="403"/>
        <v>-0.29999999999999982</v>
      </c>
      <c r="O6414" s="34">
        <v>40253.520833333336</v>
      </c>
      <c r="P6414" s="33">
        <v>-0.10999999999999988</v>
      </c>
      <c r="Q6414" s="33">
        <v>-0.29999999999999982</v>
      </c>
    </row>
    <row r="6415" spans="1:17">
      <c r="A6415">
        <v>2014</v>
      </c>
      <c r="B6415">
        <v>317</v>
      </c>
      <c r="C6415">
        <v>1240</v>
      </c>
      <c r="D6415">
        <v>2602</v>
      </c>
      <c r="E6415" s="33">
        <f t="shared" si="400"/>
        <v>2.6</v>
      </c>
      <c r="F6415" s="32">
        <f t="shared" si="401"/>
        <v>-0.12999999999999989</v>
      </c>
      <c r="H6415">
        <v>2014</v>
      </c>
      <c r="I6415">
        <v>317</v>
      </c>
      <c r="J6415">
        <v>1240</v>
      </c>
      <c r="K6415">
        <v>1592</v>
      </c>
      <c r="L6415" s="33">
        <f t="shared" si="402"/>
        <v>1.59</v>
      </c>
      <c r="M6415" s="32">
        <f t="shared" si="403"/>
        <v>-0.29999999999999982</v>
      </c>
      <c r="O6415" s="34">
        <v>40253.527777777781</v>
      </c>
      <c r="P6415" s="33">
        <v>-0.12999999999999989</v>
      </c>
      <c r="Q6415" s="33">
        <v>-0.29999999999999982</v>
      </c>
    </row>
    <row r="6416" spans="1:17">
      <c r="A6416">
        <v>2014</v>
      </c>
      <c r="B6416">
        <v>317</v>
      </c>
      <c r="C6416">
        <v>1250</v>
      </c>
      <c r="D6416">
        <v>2592</v>
      </c>
      <c r="E6416" s="33">
        <f t="shared" si="400"/>
        <v>2.59</v>
      </c>
      <c r="F6416" s="32">
        <f t="shared" si="401"/>
        <v>-0.14000000000000012</v>
      </c>
      <c r="H6416">
        <v>2014</v>
      </c>
      <c r="I6416">
        <v>317</v>
      </c>
      <c r="J6416">
        <v>1250</v>
      </c>
      <c r="K6416">
        <v>1602</v>
      </c>
      <c r="L6416" s="33">
        <f t="shared" si="402"/>
        <v>1.6</v>
      </c>
      <c r="M6416" s="32">
        <f t="shared" si="403"/>
        <v>-0.28999999999999981</v>
      </c>
      <c r="O6416" s="34">
        <v>40253.534722222219</v>
      </c>
      <c r="P6416" s="33">
        <v>-0.14000000000000012</v>
      </c>
      <c r="Q6416" s="33">
        <v>-0.28999999999999981</v>
      </c>
    </row>
    <row r="6417" spans="1:17">
      <c r="A6417">
        <v>2014</v>
      </c>
      <c r="B6417">
        <v>317</v>
      </c>
      <c r="C6417">
        <v>1300</v>
      </c>
      <c r="D6417">
        <v>2572</v>
      </c>
      <c r="E6417" s="33">
        <f t="shared" si="400"/>
        <v>2.57</v>
      </c>
      <c r="F6417" s="32">
        <f t="shared" si="401"/>
        <v>-0.16000000000000014</v>
      </c>
      <c r="H6417">
        <v>2014</v>
      </c>
      <c r="I6417">
        <v>317</v>
      </c>
      <c r="J6417">
        <v>1300</v>
      </c>
      <c r="K6417">
        <v>1602</v>
      </c>
      <c r="L6417" s="33">
        <f t="shared" si="402"/>
        <v>1.6</v>
      </c>
      <c r="M6417" s="32">
        <f t="shared" si="403"/>
        <v>-0.28999999999999981</v>
      </c>
      <c r="O6417" s="34">
        <v>40253.541666666664</v>
      </c>
      <c r="P6417" s="33">
        <v>-0.16000000000000014</v>
      </c>
      <c r="Q6417" s="33">
        <v>-0.28999999999999981</v>
      </c>
    </row>
    <row r="6418" spans="1:17">
      <c r="A6418">
        <v>2014</v>
      </c>
      <c r="B6418">
        <v>317</v>
      </c>
      <c r="C6418">
        <v>1310</v>
      </c>
      <c r="D6418">
        <v>2562</v>
      </c>
      <c r="E6418" s="33">
        <f t="shared" si="400"/>
        <v>2.56</v>
      </c>
      <c r="F6418" s="32">
        <f t="shared" si="401"/>
        <v>-0.16999999999999993</v>
      </c>
      <c r="H6418">
        <v>2014</v>
      </c>
      <c r="I6418">
        <v>317</v>
      </c>
      <c r="J6418">
        <v>1310</v>
      </c>
      <c r="K6418">
        <v>1612</v>
      </c>
      <c r="L6418" s="33">
        <f t="shared" si="402"/>
        <v>1.61</v>
      </c>
      <c r="M6418" s="32">
        <f t="shared" si="403"/>
        <v>-0.2799999999999998</v>
      </c>
      <c r="O6418" s="34">
        <v>40253.548611111109</v>
      </c>
      <c r="P6418" s="33">
        <v>-0.16999999999999993</v>
      </c>
      <c r="Q6418" s="33">
        <v>-0.2799999999999998</v>
      </c>
    </row>
    <row r="6419" spans="1:17">
      <c r="A6419">
        <v>2014</v>
      </c>
      <c r="B6419">
        <v>317</v>
      </c>
      <c r="C6419">
        <v>1320</v>
      </c>
      <c r="D6419">
        <v>2552</v>
      </c>
      <c r="E6419" s="33">
        <f t="shared" si="400"/>
        <v>2.5499999999999998</v>
      </c>
      <c r="F6419" s="32">
        <f t="shared" si="401"/>
        <v>-0.18000000000000016</v>
      </c>
      <c r="H6419">
        <v>2014</v>
      </c>
      <c r="I6419">
        <v>317</v>
      </c>
      <c r="J6419">
        <v>1320</v>
      </c>
      <c r="K6419">
        <v>1612</v>
      </c>
      <c r="L6419" s="33">
        <f t="shared" si="402"/>
        <v>1.61</v>
      </c>
      <c r="M6419" s="32">
        <f t="shared" si="403"/>
        <v>-0.2799999999999998</v>
      </c>
      <c r="O6419" s="34">
        <v>40253.555555555555</v>
      </c>
      <c r="P6419" s="33">
        <v>-0.18000000000000016</v>
      </c>
      <c r="Q6419" s="33">
        <v>-0.2799999999999998</v>
      </c>
    </row>
    <row r="6420" spans="1:17">
      <c r="A6420">
        <v>2014</v>
      </c>
      <c r="B6420">
        <v>317</v>
      </c>
      <c r="C6420">
        <v>1330</v>
      </c>
      <c r="D6420">
        <v>2542</v>
      </c>
      <c r="E6420" s="33">
        <f t="shared" si="400"/>
        <v>2.54</v>
      </c>
      <c r="F6420" s="32">
        <f t="shared" si="401"/>
        <v>-0.18999999999999995</v>
      </c>
      <c r="H6420">
        <v>2014</v>
      </c>
      <c r="I6420">
        <v>317</v>
      </c>
      <c r="J6420">
        <v>1330</v>
      </c>
      <c r="K6420">
        <v>1632</v>
      </c>
      <c r="L6420" s="33">
        <f t="shared" si="402"/>
        <v>1.63</v>
      </c>
      <c r="M6420" s="32">
        <f t="shared" si="403"/>
        <v>-0.26</v>
      </c>
      <c r="O6420" s="34">
        <v>40253.5625</v>
      </c>
      <c r="P6420" s="33">
        <v>-0.18999999999999995</v>
      </c>
      <c r="Q6420" s="33">
        <v>-0.26</v>
      </c>
    </row>
    <row r="6421" spans="1:17">
      <c r="A6421">
        <v>2014</v>
      </c>
      <c r="B6421">
        <v>317</v>
      </c>
      <c r="C6421">
        <v>1340</v>
      </c>
      <c r="D6421">
        <v>2532</v>
      </c>
      <c r="E6421" s="33">
        <f t="shared" si="400"/>
        <v>2.5299999999999998</v>
      </c>
      <c r="F6421" s="32">
        <f t="shared" si="401"/>
        <v>-0.20000000000000018</v>
      </c>
      <c r="H6421">
        <v>2014</v>
      </c>
      <c r="I6421">
        <v>317</v>
      </c>
      <c r="J6421">
        <v>1340</v>
      </c>
      <c r="K6421">
        <v>1642</v>
      </c>
      <c r="L6421" s="33">
        <f t="shared" si="402"/>
        <v>1.64</v>
      </c>
      <c r="M6421" s="32">
        <f t="shared" si="403"/>
        <v>-0.25</v>
      </c>
      <c r="O6421" s="34">
        <v>40253.569444444445</v>
      </c>
      <c r="P6421" s="33">
        <v>-0.20000000000000018</v>
      </c>
      <c r="Q6421" s="33">
        <v>-0.25</v>
      </c>
    </row>
    <row r="6422" spans="1:17">
      <c r="A6422">
        <v>2014</v>
      </c>
      <c r="B6422">
        <v>317</v>
      </c>
      <c r="C6422">
        <v>1350</v>
      </c>
      <c r="D6422">
        <v>2532</v>
      </c>
      <c r="E6422" s="33">
        <f t="shared" si="400"/>
        <v>2.5299999999999998</v>
      </c>
      <c r="F6422" s="32">
        <f t="shared" si="401"/>
        <v>-0.20000000000000018</v>
      </c>
      <c r="H6422">
        <v>2014</v>
      </c>
      <c r="I6422">
        <v>317</v>
      </c>
      <c r="J6422">
        <v>1350</v>
      </c>
      <c r="K6422">
        <v>1652</v>
      </c>
      <c r="L6422" s="33">
        <f t="shared" si="402"/>
        <v>1.65</v>
      </c>
      <c r="M6422" s="32">
        <f t="shared" si="403"/>
        <v>-0.24</v>
      </c>
      <c r="O6422" s="34">
        <v>40253.576388888891</v>
      </c>
      <c r="P6422" s="33">
        <v>-0.20000000000000018</v>
      </c>
      <c r="Q6422" s="33">
        <v>-0.24</v>
      </c>
    </row>
    <row r="6423" spans="1:17">
      <c r="A6423">
        <v>2014</v>
      </c>
      <c r="B6423">
        <v>317</v>
      </c>
      <c r="C6423">
        <v>1400</v>
      </c>
      <c r="D6423">
        <v>2532</v>
      </c>
      <c r="E6423" s="33">
        <f t="shared" si="400"/>
        <v>2.5299999999999998</v>
      </c>
      <c r="F6423" s="32">
        <f t="shared" si="401"/>
        <v>-0.20000000000000018</v>
      </c>
      <c r="H6423">
        <v>2014</v>
      </c>
      <c r="I6423">
        <v>317</v>
      </c>
      <c r="J6423">
        <v>1400</v>
      </c>
      <c r="K6423">
        <v>1672</v>
      </c>
      <c r="L6423" s="33">
        <f t="shared" si="402"/>
        <v>1.67</v>
      </c>
      <c r="M6423" s="32">
        <f t="shared" si="403"/>
        <v>-0.21999999999999997</v>
      </c>
      <c r="O6423" s="34">
        <v>40253.583333333336</v>
      </c>
      <c r="P6423" s="33">
        <v>-0.20000000000000018</v>
      </c>
      <c r="Q6423" s="33">
        <v>-0.21999999999999997</v>
      </c>
    </row>
    <row r="6424" spans="1:17">
      <c r="A6424">
        <v>2014</v>
      </c>
      <c r="B6424">
        <v>317</v>
      </c>
      <c r="C6424">
        <v>1410</v>
      </c>
      <c r="D6424">
        <v>2532</v>
      </c>
      <c r="E6424" s="33">
        <f t="shared" si="400"/>
        <v>2.5299999999999998</v>
      </c>
      <c r="F6424" s="32">
        <f t="shared" si="401"/>
        <v>-0.20000000000000018</v>
      </c>
      <c r="H6424">
        <v>2014</v>
      </c>
      <c r="I6424">
        <v>317</v>
      </c>
      <c r="J6424">
        <v>1410</v>
      </c>
      <c r="K6424">
        <v>1692</v>
      </c>
      <c r="L6424" s="33">
        <f t="shared" si="402"/>
        <v>1.69</v>
      </c>
      <c r="M6424" s="32">
        <f t="shared" si="403"/>
        <v>-0.19999999999999996</v>
      </c>
      <c r="O6424" s="34">
        <v>40253.590277777781</v>
      </c>
      <c r="P6424" s="33">
        <v>-0.20000000000000018</v>
      </c>
      <c r="Q6424" s="33">
        <v>-0.19999999999999996</v>
      </c>
    </row>
    <row r="6425" spans="1:17">
      <c r="A6425">
        <v>2014</v>
      </c>
      <c r="B6425">
        <v>317</v>
      </c>
      <c r="C6425">
        <v>1420</v>
      </c>
      <c r="D6425">
        <v>2532</v>
      </c>
      <c r="E6425" s="33">
        <f t="shared" si="400"/>
        <v>2.5299999999999998</v>
      </c>
      <c r="F6425" s="32">
        <f t="shared" si="401"/>
        <v>-0.20000000000000018</v>
      </c>
      <c r="H6425">
        <v>2014</v>
      </c>
      <c r="I6425">
        <v>317</v>
      </c>
      <c r="J6425">
        <v>1420</v>
      </c>
      <c r="K6425">
        <v>1722</v>
      </c>
      <c r="L6425" s="33">
        <f t="shared" si="402"/>
        <v>1.72</v>
      </c>
      <c r="M6425" s="32">
        <f t="shared" si="403"/>
        <v>-0.16999999999999993</v>
      </c>
      <c r="O6425" s="34">
        <v>40253.597222222219</v>
      </c>
      <c r="P6425" s="33">
        <v>-0.20000000000000018</v>
      </c>
      <c r="Q6425" s="33">
        <v>-0.16999999999999993</v>
      </c>
    </row>
    <row r="6426" spans="1:17">
      <c r="A6426">
        <v>2014</v>
      </c>
      <c r="B6426">
        <v>317</v>
      </c>
      <c r="C6426">
        <v>1430</v>
      </c>
      <c r="D6426">
        <v>2542</v>
      </c>
      <c r="E6426" s="33">
        <f t="shared" si="400"/>
        <v>2.54</v>
      </c>
      <c r="F6426" s="32">
        <f t="shared" si="401"/>
        <v>-0.18999999999999995</v>
      </c>
      <c r="H6426">
        <v>2014</v>
      </c>
      <c r="I6426">
        <v>317</v>
      </c>
      <c r="J6426">
        <v>1430</v>
      </c>
      <c r="K6426">
        <v>1742</v>
      </c>
      <c r="L6426" s="33">
        <f t="shared" si="402"/>
        <v>1.74</v>
      </c>
      <c r="M6426" s="32">
        <f t="shared" si="403"/>
        <v>-0.14999999999999991</v>
      </c>
      <c r="O6426" s="34">
        <v>40253.604166666664</v>
      </c>
      <c r="P6426" s="33">
        <v>-0.18999999999999995</v>
      </c>
      <c r="Q6426" s="33">
        <v>-0.14999999999999991</v>
      </c>
    </row>
    <row r="6427" spans="1:17">
      <c r="A6427">
        <v>2014</v>
      </c>
      <c r="B6427">
        <v>317</v>
      </c>
      <c r="C6427">
        <v>1440</v>
      </c>
      <c r="D6427">
        <v>2542</v>
      </c>
      <c r="E6427" s="33">
        <f t="shared" si="400"/>
        <v>2.54</v>
      </c>
      <c r="F6427" s="32">
        <f t="shared" si="401"/>
        <v>-0.18999999999999995</v>
      </c>
      <c r="H6427">
        <v>2014</v>
      </c>
      <c r="I6427">
        <v>317</v>
      </c>
      <c r="J6427">
        <v>1440</v>
      </c>
      <c r="K6427">
        <v>1772</v>
      </c>
      <c r="L6427" s="33">
        <f t="shared" si="402"/>
        <v>1.77</v>
      </c>
      <c r="M6427" s="32">
        <f t="shared" si="403"/>
        <v>-0.11999999999999988</v>
      </c>
      <c r="O6427" s="34">
        <v>40253.611111111109</v>
      </c>
      <c r="P6427" s="33">
        <v>-0.18999999999999995</v>
      </c>
      <c r="Q6427" s="33">
        <v>-0.11999999999999988</v>
      </c>
    </row>
    <row r="6428" spans="1:17">
      <c r="A6428">
        <v>2014</v>
      </c>
      <c r="B6428">
        <v>317</v>
      </c>
      <c r="C6428">
        <v>1450</v>
      </c>
      <c r="D6428">
        <v>2552</v>
      </c>
      <c r="E6428" s="33">
        <f t="shared" si="400"/>
        <v>2.5499999999999998</v>
      </c>
      <c r="F6428" s="32">
        <f t="shared" si="401"/>
        <v>-0.18000000000000016</v>
      </c>
      <c r="H6428">
        <v>2014</v>
      </c>
      <c r="I6428">
        <v>317</v>
      </c>
      <c r="J6428">
        <v>1450</v>
      </c>
      <c r="K6428">
        <v>1792</v>
      </c>
      <c r="L6428" s="33">
        <f t="shared" si="402"/>
        <v>1.79</v>
      </c>
      <c r="M6428" s="32">
        <f t="shared" si="403"/>
        <v>-9.9999999999999867E-2</v>
      </c>
      <c r="O6428" s="34">
        <v>40253.618055555555</v>
      </c>
      <c r="P6428" s="33">
        <v>-0.18000000000000016</v>
      </c>
      <c r="Q6428" s="33">
        <v>-9.9999999999999867E-2</v>
      </c>
    </row>
    <row r="6429" spans="1:17">
      <c r="A6429">
        <v>2014</v>
      </c>
      <c r="B6429">
        <v>317</v>
      </c>
      <c r="C6429">
        <v>1500</v>
      </c>
      <c r="D6429">
        <v>2562</v>
      </c>
      <c r="E6429" s="33">
        <f t="shared" si="400"/>
        <v>2.56</v>
      </c>
      <c r="F6429" s="32">
        <f t="shared" si="401"/>
        <v>-0.16999999999999993</v>
      </c>
      <c r="H6429">
        <v>2014</v>
      </c>
      <c r="I6429">
        <v>317</v>
      </c>
      <c r="J6429">
        <v>1500</v>
      </c>
      <c r="K6429">
        <v>1822</v>
      </c>
      <c r="L6429" s="33">
        <f t="shared" si="402"/>
        <v>1.82</v>
      </c>
      <c r="M6429" s="32">
        <f t="shared" si="403"/>
        <v>-6.999999999999984E-2</v>
      </c>
      <c r="O6429" s="34">
        <v>40253.625</v>
      </c>
      <c r="P6429" s="33">
        <v>-0.16999999999999993</v>
      </c>
      <c r="Q6429" s="33">
        <v>-6.999999999999984E-2</v>
      </c>
    </row>
    <row r="6430" spans="1:17">
      <c r="A6430">
        <v>2014</v>
      </c>
      <c r="B6430">
        <v>317</v>
      </c>
      <c r="C6430">
        <v>1510</v>
      </c>
      <c r="D6430">
        <v>2582</v>
      </c>
      <c r="E6430" s="33">
        <f t="shared" si="400"/>
        <v>2.58</v>
      </c>
      <c r="F6430" s="32">
        <f t="shared" si="401"/>
        <v>-0.14999999999999991</v>
      </c>
      <c r="H6430">
        <v>2014</v>
      </c>
      <c r="I6430">
        <v>317</v>
      </c>
      <c r="J6430">
        <v>1510</v>
      </c>
      <c r="K6430">
        <v>1852</v>
      </c>
      <c r="L6430" s="33">
        <f t="shared" si="402"/>
        <v>1.85</v>
      </c>
      <c r="M6430" s="32">
        <f t="shared" si="403"/>
        <v>-3.9999999999999813E-2</v>
      </c>
      <c r="O6430" s="34">
        <v>40253.631944444445</v>
      </c>
      <c r="P6430" s="33">
        <v>-0.14999999999999991</v>
      </c>
      <c r="Q6430" s="33">
        <v>-3.9999999999999813E-2</v>
      </c>
    </row>
    <row r="6431" spans="1:17">
      <c r="A6431">
        <v>2014</v>
      </c>
      <c r="B6431">
        <v>317</v>
      </c>
      <c r="C6431">
        <v>1520</v>
      </c>
      <c r="D6431">
        <v>2592</v>
      </c>
      <c r="E6431" s="33">
        <f t="shared" si="400"/>
        <v>2.59</v>
      </c>
      <c r="F6431" s="32">
        <f t="shared" si="401"/>
        <v>-0.14000000000000012</v>
      </c>
      <c r="H6431">
        <v>2014</v>
      </c>
      <c r="I6431">
        <v>317</v>
      </c>
      <c r="J6431">
        <v>1520</v>
      </c>
      <c r="K6431">
        <v>1882</v>
      </c>
      <c r="L6431" s="33">
        <f t="shared" si="402"/>
        <v>1.88</v>
      </c>
      <c r="M6431" s="32">
        <f t="shared" si="403"/>
        <v>-1.0000000000000009E-2</v>
      </c>
      <c r="O6431" s="34">
        <v>40253.638888888891</v>
      </c>
      <c r="P6431" s="33">
        <v>-0.14000000000000012</v>
      </c>
      <c r="Q6431" s="33">
        <v>-1.0000000000000009E-2</v>
      </c>
    </row>
    <row r="6432" spans="1:17">
      <c r="A6432">
        <v>2014</v>
      </c>
      <c r="B6432">
        <v>317</v>
      </c>
      <c r="C6432">
        <v>1530</v>
      </c>
      <c r="D6432">
        <v>2602</v>
      </c>
      <c r="E6432" s="33">
        <f t="shared" si="400"/>
        <v>2.6</v>
      </c>
      <c r="F6432" s="32">
        <f t="shared" si="401"/>
        <v>-0.12999999999999989</v>
      </c>
      <c r="H6432">
        <v>2014</v>
      </c>
      <c r="I6432">
        <v>317</v>
      </c>
      <c r="J6432">
        <v>1530</v>
      </c>
      <c r="K6432">
        <v>1912</v>
      </c>
      <c r="L6432" s="33">
        <f t="shared" si="402"/>
        <v>1.91</v>
      </c>
      <c r="M6432" s="32">
        <f t="shared" si="403"/>
        <v>2.0000000000000018E-2</v>
      </c>
      <c r="O6432" s="34">
        <v>40253.645833333336</v>
      </c>
      <c r="P6432" s="33">
        <v>-0.12999999999999989</v>
      </c>
      <c r="Q6432" s="33">
        <v>2.0000000000000018E-2</v>
      </c>
    </row>
    <row r="6433" spans="1:17">
      <c r="A6433">
        <v>2014</v>
      </c>
      <c r="B6433">
        <v>317</v>
      </c>
      <c r="C6433">
        <v>1540</v>
      </c>
      <c r="D6433">
        <v>2612</v>
      </c>
      <c r="E6433" s="33">
        <f t="shared" si="400"/>
        <v>2.61</v>
      </c>
      <c r="F6433" s="32">
        <f t="shared" si="401"/>
        <v>-0.12000000000000011</v>
      </c>
      <c r="H6433">
        <v>2014</v>
      </c>
      <c r="I6433">
        <v>317</v>
      </c>
      <c r="J6433">
        <v>1540</v>
      </c>
      <c r="K6433">
        <v>1942</v>
      </c>
      <c r="L6433" s="33">
        <f t="shared" si="402"/>
        <v>1.94</v>
      </c>
      <c r="M6433" s="32">
        <f t="shared" si="403"/>
        <v>5.0000000000000044E-2</v>
      </c>
      <c r="O6433" s="34">
        <v>40253.652777777781</v>
      </c>
      <c r="P6433" s="33">
        <v>-0.12000000000000011</v>
      </c>
      <c r="Q6433" s="33">
        <v>5.0000000000000044E-2</v>
      </c>
    </row>
    <row r="6434" spans="1:17">
      <c r="A6434">
        <v>2014</v>
      </c>
      <c r="B6434">
        <v>317</v>
      </c>
      <c r="C6434">
        <v>1550</v>
      </c>
      <c r="D6434">
        <v>2632</v>
      </c>
      <c r="E6434" s="33">
        <f t="shared" si="400"/>
        <v>2.63</v>
      </c>
      <c r="F6434" s="32">
        <f t="shared" si="401"/>
        <v>-0.10000000000000009</v>
      </c>
      <c r="H6434">
        <v>2014</v>
      </c>
      <c r="I6434">
        <v>317</v>
      </c>
      <c r="J6434">
        <v>1550</v>
      </c>
      <c r="K6434">
        <v>1972</v>
      </c>
      <c r="L6434" s="33">
        <f t="shared" si="402"/>
        <v>1.97</v>
      </c>
      <c r="M6434" s="32">
        <f t="shared" si="403"/>
        <v>8.0000000000000071E-2</v>
      </c>
      <c r="O6434" s="34">
        <v>40253.659722222219</v>
      </c>
      <c r="P6434" s="33">
        <v>-0.10000000000000009</v>
      </c>
      <c r="Q6434" s="33">
        <v>8.0000000000000071E-2</v>
      </c>
    </row>
    <row r="6435" spans="1:17">
      <c r="A6435">
        <v>2014</v>
      </c>
      <c r="B6435">
        <v>317</v>
      </c>
      <c r="C6435">
        <v>1600</v>
      </c>
      <c r="D6435">
        <v>2642</v>
      </c>
      <c r="E6435" s="33">
        <f t="shared" si="400"/>
        <v>2.64</v>
      </c>
      <c r="F6435" s="32">
        <f t="shared" si="401"/>
        <v>-8.9999999999999858E-2</v>
      </c>
      <c r="H6435">
        <v>2014</v>
      </c>
      <c r="I6435">
        <v>317</v>
      </c>
      <c r="J6435">
        <v>1600</v>
      </c>
      <c r="K6435">
        <v>2012</v>
      </c>
      <c r="L6435" s="33">
        <f t="shared" si="402"/>
        <v>2.0099999999999998</v>
      </c>
      <c r="M6435" s="32">
        <f t="shared" si="403"/>
        <v>0.11999999999999988</v>
      </c>
      <c r="O6435" s="34">
        <v>40253.666666666664</v>
      </c>
      <c r="P6435" s="33">
        <v>-8.9999999999999858E-2</v>
      </c>
      <c r="Q6435" s="33">
        <v>0.11999999999999988</v>
      </c>
    </row>
    <row r="6436" spans="1:17">
      <c r="A6436">
        <v>2014</v>
      </c>
      <c r="B6436">
        <v>317</v>
      </c>
      <c r="C6436">
        <v>1610</v>
      </c>
      <c r="D6436">
        <v>2662</v>
      </c>
      <c r="E6436" s="33">
        <f t="shared" si="400"/>
        <v>2.66</v>
      </c>
      <c r="F6436" s="32">
        <f t="shared" si="401"/>
        <v>-6.999999999999984E-2</v>
      </c>
      <c r="H6436">
        <v>2014</v>
      </c>
      <c r="I6436">
        <v>317</v>
      </c>
      <c r="J6436">
        <v>1610</v>
      </c>
      <c r="K6436">
        <v>2042</v>
      </c>
      <c r="L6436" s="33">
        <f t="shared" si="402"/>
        <v>2.04</v>
      </c>
      <c r="M6436" s="32">
        <f t="shared" si="403"/>
        <v>0.15000000000000013</v>
      </c>
      <c r="O6436" s="34">
        <v>40253.673611111109</v>
      </c>
      <c r="P6436" s="33">
        <v>-6.999999999999984E-2</v>
      </c>
      <c r="Q6436" s="33">
        <v>0.15000000000000013</v>
      </c>
    </row>
    <row r="6437" spans="1:17">
      <c r="A6437">
        <v>2014</v>
      </c>
      <c r="B6437">
        <v>317</v>
      </c>
      <c r="C6437">
        <v>1620</v>
      </c>
      <c r="D6437">
        <v>2672</v>
      </c>
      <c r="E6437" s="33">
        <f t="shared" si="400"/>
        <v>2.67</v>
      </c>
      <c r="F6437" s="32">
        <f t="shared" si="401"/>
        <v>-6.0000000000000053E-2</v>
      </c>
      <c r="H6437">
        <v>2014</v>
      </c>
      <c r="I6437">
        <v>317</v>
      </c>
      <c r="J6437">
        <v>1620</v>
      </c>
      <c r="K6437">
        <v>2072</v>
      </c>
      <c r="L6437" s="33">
        <f t="shared" si="402"/>
        <v>2.0699999999999998</v>
      </c>
      <c r="M6437" s="32">
        <f t="shared" si="403"/>
        <v>0.17999999999999994</v>
      </c>
      <c r="O6437" s="34">
        <v>40253.680555555555</v>
      </c>
      <c r="P6437" s="33">
        <v>-6.0000000000000053E-2</v>
      </c>
      <c r="Q6437" s="33">
        <v>0.17999999999999994</v>
      </c>
    </row>
    <row r="6438" spans="1:17">
      <c r="A6438">
        <v>2014</v>
      </c>
      <c r="B6438">
        <v>317</v>
      </c>
      <c r="C6438">
        <v>1630</v>
      </c>
      <c r="D6438">
        <v>2692</v>
      </c>
      <c r="E6438" s="33">
        <f t="shared" si="400"/>
        <v>2.69</v>
      </c>
      <c r="F6438" s="32">
        <f t="shared" si="401"/>
        <v>-4.0000000000000036E-2</v>
      </c>
      <c r="H6438">
        <v>2014</v>
      </c>
      <c r="I6438">
        <v>317</v>
      </c>
      <c r="J6438">
        <v>1630</v>
      </c>
      <c r="K6438">
        <v>2102</v>
      </c>
      <c r="L6438" s="33">
        <f t="shared" si="402"/>
        <v>2.1</v>
      </c>
      <c r="M6438" s="32">
        <f t="shared" si="403"/>
        <v>0.21000000000000019</v>
      </c>
      <c r="O6438" s="34">
        <v>40253.6875</v>
      </c>
      <c r="P6438" s="33">
        <v>-4.0000000000000036E-2</v>
      </c>
      <c r="Q6438" s="33">
        <v>0.21000000000000019</v>
      </c>
    </row>
    <row r="6439" spans="1:17">
      <c r="A6439">
        <v>2014</v>
      </c>
      <c r="B6439">
        <v>317</v>
      </c>
      <c r="C6439">
        <v>1640</v>
      </c>
      <c r="D6439">
        <v>2712</v>
      </c>
      <c r="E6439" s="33">
        <f t="shared" si="400"/>
        <v>2.71</v>
      </c>
      <c r="F6439" s="32">
        <f t="shared" si="401"/>
        <v>-2.0000000000000018E-2</v>
      </c>
      <c r="H6439">
        <v>2014</v>
      </c>
      <c r="I6439">
        <v>317</v>
      </c>
      <c r="J6439">
        <v>1640</v>
      </c>
      <c r="K6439">
        <v>2122</v>
      </c>
      <c r="L6439" s="33">
        <f t="shared" si="402"/>
        <v>2.12</v>
      </c>
      <c r="M6439" s="32">
        <f t="shared" si="403"/>
        <v>0.2300000000000002</v>
      </c>
      <c r="O6439" s="34">
        <v>40253.694444444445</v>
      </c>
      <c r="P6439" s="33">
        <v>-2.0000000000000018E-2</v>
      </c>
      <c r="Q6439" s="33">
        <v>0.2300000000000002</v>
      </c>
    </row>
    <row r="6440" spans="1:17">
      <c r="A6440">
        <v>2014</v>
      </c>
      <c r="B6440">
        <v>317</v>
      </c>
      <c r="C6440">
        <v>1650</v>
      </c>
      <c r="D6440">
        <v>2732</v>
      </c>
      <c r="E6440" s="33">
        <f t="shared" si="400"/>
        <v>2.73</v>
      </c>
      <c r="F6440" s="32">
        <f t="shared" si="401"/>
        <v>0</v>
      </c>
      <c r="H6440">
        <v>2014</v>
      </c>
      <c r="I6440">
        <v>317</v>
      </c>
      <c r="J6440">
        <v>1650</v>
      </c>
      <c r="K6440">
        <v>2152</v>
      </c>
      <c r="L6440" s="33">
        <f t="shared" si="402"/>
        <v>2.15</v>
      </c>
      <c r="M6440" s="32">
        <f t="shared" si="403"/>
        <v>0.26</v>
      </c>
      <c r="O6440" s="34">
        <v>40253.701388888891</v>
      </c>
      <c r="P6440" s="33">
        <v>0</v>
      </c>
      <c r="Q6440" s="33">
        <v>0.26</v>
      </c>
    </row>
    <row r="6441" spans="1:17">
      <c r="A6441">
        <v>2014</v>
      </c>
      <c r="B6441">
        <v>317</v>
      </c>
      <c r="C6441">
        <v>1700</v>
      </c>
      <c r="D6441">
        <v>2752</v>
      </c>
      <c r="E6441" s="33">
        <f t="shared" si="400"/>
        <v>2.75</v>
      </c>
      <c r="F6441" s="32">
        <f t="shared" si="401"/>
        <v>2.0000000000000018E-2</v>
      </c>
      <c r="H6441">
        <v>2014</v>
      </c>
      <c r="I6441">
        <v>317</v>
      </c>
      <c r="J6441">
        <v>1700</v>
      </c>
      <c r="K6441">
        <v>2172</v>
      </c>
      <c r="L6441" s="33">
        <f t="shared" si="402"/>
        <v>2.17</v>
      </c>
      <c r="M6441" s="32">
        <f t="shared" si="403"/>
        <v>0.28000000000000003</v>
      </c>
      <c r="O6441" s="34">
        <v>40253.708333333336</v>
      </c>
      <c r="P6441" s="33">
        <v>2.0000000000000018E-2</v>
      </c>
      <c r="Q6441" s="33">
        <v>0.28000000000000003</v>
      </c>
    </row>
    <row r="6442" spans="1:17">
      <c r="A6442">
        <v>2014</v>
      </c>
      <c r="B6442">
        <v>317</v>
      </c>
      <c r="C6442">
        <v>1710</v>
      </c>
      <c r="D6442">
        <v>2772</v>
      </c>
      <c r="E6442" s="33">
        <f t="shared" si="400"/>
        <v>2.77</v>
      </c>
      <c r="F6442" s="32">
        <f t="shared" si="401"/>
        <v>4.0000000000000036E-2</v>
      </c>
      <c r="H6442">
        <v>2014</v>
      </c>
      <c r="I6442">
        <v>317</v>
      </c>
      <c r="J6442">
        <v>1710</v>
      </c>
      <c r="K6442">
        <v>2202</v>
      </c>
      <c r="L6442" s="33">
        <f t="shared" si="402"/>
        <v>2.2000000000000002</v>
      </c>
      <c r="M6442" s="32">
        <f t="shared" si="403"/>
        <v>0.31000000000000028</v>
      </c>
      <c r="O6442" s="34">
        <v>40253.715277777781</v>
      </c>
      <c r="P6442" s="33">
        <v>4.0000000000000036E-2</v>
      </c>
      <c r="Q6442" s="33">
        <v>0.31000000000000028</v>
      </c>
    </row>
    <row r="6443" spans="1:17">
      <c r="A6443">
        <v>2014</v>
      </c>
      <c r="B6443">
        <v>317</v>
      </c>
      <c r="C6443">
        <v>1720</v>
      </c>
      <c r="D6443">
        <v>2802</v>
      </c>
      <c r="E6443" s="33">
        <f t="shared" si="400"/>
        <v>2.8</v>
      </c>
      <c r="F6443" s="32">
        <f t="shared" si="401"/>
        <v>6.999999999999984E-2</v>
      </c>
      <c r="H6443">
        <v>2014</v>
      </c>
      <c r="I6443">
        <v>317</v>
      </c>
      <c r="J6443">
        <v>1720</v>
      </c>
      <c r="K6443">
        <v>2222</v>
      </c>
      <c r="L6443" s="33">
        <f t="shared" si="402"/>
        <v>2.2200000000000002</v>
      </c>
      <c r="M6443" s="32">
        <f t="shared" si="403"/>
        <v>0.33000000000000029</v>
      </c>
      <c r="O6443" s="34">
        <v>40253.722222222219</v>
      </c>
      <c r="P6443" s="33">
        <v>6.999999999999984E-2</v>
      </c>
      <c r="Q6443" s="33">
        <v>0.33000000000000029</v>
      </c>
    </row>
    <row r="6444" spans="1:17">
      <c r="A6444">
        <v>2014</v>
      </c>
      <c r="B6444">
        <v>317</v>
      </c>
      <c r="C6444">
        <v>1730</v>
      </c>
      <c r="D6444">
        <v>2822</v>
      </c>
      <c r="E6444" s="33">
        <f t="shared" si="400"/>
        <v>2.82</v>
      </c>
      <c r="F6444" s="32">
        <f t="shared" si="401"/>
        <v>8.9999999999999858E-2</v>
      </c>
      <c r="H6444">
        <v>2014</v>
      </c>
      <c r="I6444">
        <v>317</v>
      </c>
      <c r="J6444">
        <v>1730</v>
      </c>
      <c r="K6444">
        <v>2232</v>
      </c>
      <c r="L6444" s="33">
        <f t="shared" si="402"/>
        <v>2.23</v>
      </c>
      <c r="M6444" s="32">
        <f t="shared" si="403"/>
        <v>0.34000000000000008</v>
      </c>
      <c r="O6444" s="34">
        <v>40253.729166666664</v>
      </c>
      <c r="P6444" s="33">
        <v>8.9999999999999858E-2</v>
      </c>
      <c r="Q6444" s="33">
        <v>0.34000000000000008</v>
      </c>
    </row>
    <row r="6445" spans="1:17">
      <c r="A6445">
        <v>2014</v>
      </c>
      <c r="B6445">
        <v>317</v>
      </c>
      <c r="C6445">
        <v>1740</v>
      </c>
      <c r="D6445">
        <v>2852</v>
      </c>
      <c r="E6445" s="33">
        <f t="shared" si="400"/>
        <v>2.85</v>
      </c>
      <c r="F6445" s="32">
        <f t="shared" si="401"/>
        <v>0.12000000000000011</v>
      </c>
      <c r="H6445">
        <v>2014</v>
      </c>
      <c r="I6445">
        <v>317</v>
      </c>
      <c r="J6445">
        <v>1740</v>
      </c>
      <c r="K6445">
        <v>2252</v>
      </c>
      <c r="L6445" s="33">
        <f t="shared" si="402"/>
        <v>2.25</v>
      </c>
      <c r="M6445" s="32">
        <f t="shared" si="403"/>
        <v>0.3600000000000001</v>
      </c>
      <c r="O6445" s="34">
        <v>40253.736111111109</v>
      </c>
      <c r="P6445" s="33">
        <v>0.12000000000000011</v>
      </c>
      <c r="Q6445" s="33">
        <v>0.3600000000000001</v>
      </c>
    </row>
    <row r="6446" spans="1:17">
      <c r="A6446">
        <v>2014</v>
      </c>
      <c r="B6446">
        <v>317</v>
      </c>
      <c r="C6446">
        <v>1750</v>
      </c>
      <c r="D6446">
        <v>2872</v>
      </c>
      <c r="E6446" s="33">
        <f t="shared" si="400"/>
        <v>2.87</v>
      </c>
      <c r="F6446" s="32">
        <f t="shared" si="401"/>
        <v>0.14000000000000012</v>
      </c>
      <c r="H6446">
        <v>2014</v>
      </c>
      <c r="I6446">
        <v>317</v>
      </c>
      <c r="J6446">
        <v>1750</v>
      </c>
      <c r="K6446">
        <v>2262</v>
      </c>
      <c r="L6446" s="33">
        <f t="shared" si="402"/>
        <v>2.2599999999999998</v>
      </c>
      <c r="M6446" s="32">
        <f t="shared" si="403"/>
        <v>0.36999999999999988</v>
      </c>
      <c r="O6446" s="34">
        <v>40253.743055555555</v>
      </c>
      <c r="P6446" s="33">
        <v>0.14000000000000012</v>
      </c>
      <c r="Q6446" s="33">
        <v>0.36999999999999988</v>
      </c>
    </row>
    <row r="6447" spans="1:17">
      <c r="A6447">
        <v>2014</v>
      </c>
      <c r="B6447">
        <v>317</v>
      </c>
      <c r="C6447">
        <v>1800</v>
      </c>
      <c r="D6447">
        <v>2902</v>
      </c>
      <c r="E6447" s="33">
        <f t="shared" si="400"/>
        <v>2.9</v>
      </c>
      <c r="F6447" s="32">
        <f t="shared" si="401"/>
        <v>0.16999999999999993</v>
      </c>
      <c r="H6447">
        <v>2014</v>
      </c>
      <c r="I6447">
        <v>317</v>
      </c>
      <c r="J6447">
        <v>1800</v>
      </c>
      <c r="K6447">
        <v>2272</v>
      </c>
      <c r="L6447" s="33">
        <f t="shared" si="402"/>
        <v>2.27</v>
      </c>
      <c r="M6447" s="32">
        <f t="shared" si="403"/>
        <v>0.38000000000000012</v>
      </c>
      <c r="O6447" s="34">
        <v>40253.75</v>
      </c>
      <c r="P6447" s="33">
        <v>0.16999999999999993</v>
      </c>
      <c r="Q6447" s="33">
        <v>0.38000000000000012</v>
      </c>
    </row>
    <row r="6448" spans="1:17">
      <c r="A6448">
        <v>2014</v>
      </c>
      <c r="B6448">
        <v>317</v>
      </c>
      <c r="C6448">
        <v>1810</v>
      </c>
      <c r="D6448">
        <v>2922</v>
      </c>
      <c r="E6448" s="33">
        <f t="shared" si="400"/>
        <v>2.92</v>
      </c>
      <c r="F6448" s="32">
        <f t="shared" si="401"/>
        <v>0.18999999999999995</v>
      </c>
      <c r="H6448">
        <v>2014</v>
      </c>
      <c r="I6448">
        <v>317</v>
      </c>
      <c r="J6448">
        <v>1810</v>
      </c>
      <c r="K6448">
        <v>2282</v>
      </c>
      <c r="L6448" s="33">
        <f t="shared" si="402"/>
        <v>2.2799999999999998</v>
      </c>
      <c r="M6448" s="32">
        <f t="shared" si="403"/>
        <v>0.3899999999999999</v>
      </c>
      <c r="O6448" s="34">
        <v>40253.756944444445</v>
      </c>
      <c r="P6448" s="33">
        <v>0.18999999999999995</v>
      </c>
      <c r="Q6448" s="33">
        <v>0.3899999999999999</v>
      </c>
    </row>
    <row r="6449" spans="1:17">
      <c r="A6449">
        <v>2014</v>
      </c>
      <c r="B6449">
        <v>317</v>
      </c>
      <c r="C6449">
        <v>1820</v>
      </c>
      <c r="D6449">
        <v>2952</v>
      </c>
      <c r="E6449" s="33">
        <f t="shared" si="400"/>
        <v>2.95</v>
      </c>
      <c r="F6449" s="32">
        <f t="shared" si="401"/>
        <v>0.2200000000000002</v>
      </c>
      <c r="H6449">
        <v>2014</v>
      </c>
      <c r="I6449">
        <v>317</v>
      </c>
      <c r="J6449">
        <v>1820</v>
      </c>
      <c r="K6449">
        <v>2282</v>
      </c>
      <c r="L6449" s="33">
        <f t="shared" si="402"/>
        <v>2.2799999999999998</v>
      </c>
      <c r="M6449" s="32">
        <f t="shared" si="403"/>
        <v>0.3899999999999999</v>
      </c>
      <c r="O6449" s="34">
        <v>40253.763888888891</v>
      </c>
      <c r="P6449" s="33">
        <v>0.2200000000000002</v>
      </c>
      <c r="Q6449" s="33">
        <v>0.3899999999999999</v>
      </c>
    </row>
    <row r="6450" spans="1:17">
      <c r="A6450">
        <v>2014</v>
      </c>
      <c r="B6450">
        <v>317</v>
      </c>
      <c r="C6450">
        <v>1830</v>
      </c>
      <c r="D6450">
        <v>2972</v>
      </c>
      <c r="E6450" s="33">
        <f t="shared" si="400"/>
        <v>2.97</v>
      </c>
      <c r="F6450" s="32">
        <f t="shared" si="401"/>
        <v>0.24000000000000021</v>
      </c>
      <c r="H6450">
        <v>2014</v>
      </c>
      <c r="I6450">
        <v>317</v>
      </c>
      <c r="J6450">
        <v>1830</v>
      </c>
      <c r="K6450">
        <v>2282</v>
      </c>
      <c r="L6450" s="33">
        <f t="shared" si="402"/>
        <v>2.2799999999999998</v>
      </c>
      <c r="M6450" s="32">
        <f t="shared" si="403"/>
        <v>0.3899999999999999</v>
      </c>
      <c r="O6450" s="34">
        <v>40253.770833333336</v>
      </c>
      <c r="P6450" s="33">
        <v>0.24000000000000021</v>
      </c>
      <c r="Q6450" s="33">
        <v>0.3899999999999999</v>
      </c>
    </row>
    <row r="6451" spans="1:17">
      <c r="A6451">
        <v>2014</v>
      </c>
      <c r="B6451">
        <v>317</v>
      </c>
      <c r="C6451">
        <v>1840</v>
      </c>
      <c r="D6451">
        <v>2982</v>
      </c>
      <c r="E6451" s="33">
        <f t="shared" si="400"/>
        <v>2.98</v>
      </c>
      <c r="F6451" s="32">
        <f t="shared" si="401"/>
        <v>0.25</v>
      </c>
      <c r="H6451">
        <v>2014</v>
      </c>
      <c r="I6451">
        <v>317</v>
      </c>
      <c r="J6451">
        <v>1840</v>
      </c>
      <c r="K6451">
        <v>2272</v>
      </c>
      <c r="L6451" s="33">
        <f t="shared" si="402"/>
        <v>2.27</v>
      </c>
      <c r="M6451" s="32">
        <f t="shared" si="403"/>
        <v>0.38000000000000012</v>
      </c>
      <c r="O6451" s="34">
        <v>40253.777777777781</v>
      </c>
      <c r="P6451" s="33">
        <v>0.25</v>
      </c>
      <c r="Q6451" s="33">
        <v>0.38000000000000012</v>
      </c>
    </row>
    <row r="6452" spans="1:17">
      <c r="A6452">
        <v>2014</v>
      </c>
      <c r="B6452">
        <v>317</v>
      </c>
      <c r="C6452">
        <v>1850</v>
      </c>
      <c r="D6452">
        <v>3002</v>
      </c>
      <c r="E6452" s="33">
        <f t="shared" si="400"/>
        <v>3</v>
      </c>
      <c r="F6452" s="32">
        <f t="shared" si="401"/>
        <v>0.27</v>
      </c>
      <c r="H6452">
        <v>2014</v>
      </c>
      <c r="I6452">
        <v>317</v>
      </c>
      <c r="J6452">
        <v>1850</v>
      </c>
      <c r="K6452">
        <v>2272</v>
      </c>
      <c r="L6452" s="33">
        <f t="shared" si="402"/>
        <v>2.27</v>
      </c>
      <c r="M6452" s="32">
        <f t="shared" si="403"/>
        <v>0.38000000000000012</v>
      </c>
      <c r="O6452" s="34">
        <v>40253.784722222219</v>
      </c>
      <c r="P6452" s="33">
        <v>0.27</v>
      </c>
      <c r="Q6452" s="33">
        <v>0.38000000000000012</v>
      </c>
    </row>
    <row r="6453" spans="1:17">
      <c r="A6453">
        <v>2014</v>
      </c>
      <c r="B6453">
        <v>317</v>
      </c>
      <c r="C6453">
        <v>1900</v>
      </c>
      <c r="D6453">
        <v>3012</v>
      </c>
      <c r="E6453" s="33">
        <f t="shared" si="400"/>
        <v>3.01</v>
      </c>
      <c r="F6453" s="32">
        <f t="shared" si="401"/>
        <v>0.2799999999999998</v>
      </c>
      <c r="H6453">
        <v>2014</v>
      </c>
      <c r="I6453">
        <v>317</v>
      </c>
      <c r="J6453">
        <v>1900</v>
      </c>
      <c r="K6453">
        <v>2262</v>
      </c>
      <c r="L6453" s="33">
        <f t="shared" si="402"/>
        <v>2.2599999999999998</v>
      </c>
      <c r="M6453" s="32">
        <f t="shared" si="403"/>
        <v>0.36999999999999988</v>
      </c>
      <c r="O6453" s="34">
        <v>40253.791666666664</v>
      </c>
      <c r="P6453" s="33">
        <v>0.2799999999999998</v>
      </c>
      <c r="Q6453" s="33">
        <v>0.36999999999999988</v>
      </c>
    </row>
    <row r="6454" spans="1:17">
      <c r="A6454">
        <v>2014</v>
      </c>
      <c r="B6454">
        <v>317</v>
      </c>
      <c r="C6454">
        <v>1910</v>
      </c>
      <c r="D6454">
        <v>3022</v>
      </c>
      <c r="E6454" s="33">
        <f t="shared" si="400"/>
        <v>3.02</v>
      </c>
      <c r="F6454" s="32">
        <f t="shared" si="401"/>
        <v>0.29000000000000004</v>
      </c>
      <c r="H6454">
        <v>2014</v>
      </c>
      <c r="I6454">
        <v>317</v>
      </c>
      <c r="J6454">
        <v>1910</v>
      </c>
      <c r="K6454">
        <v>2242</v>
      </c>
      <c r="L6454" s="33">
        <f t="shared" si="402"/>
        <v>2.2400000000000002</v>
      </c>
      <c r="M6454" s="32">
        <f t="shared" si="403"/>
        <v>0.35000000000000031</v>
      </c>
      <c r="O6454" s="34">
        <v>40253.798611111109</v>
      </c>
      <c r="P6454" s="33">
        <v>0.29000000000000004</v>
      </c>
      <c r="Q6454" s="33">
        <v>0.35000000000000031</v>
      </c>
    </row>
    <row r="6455" spans="1:17">
      <c r="A6455">
        <v>2014</v>
      </c>
      <c r="B6455">
        <v>317</v>
      </c>
      <c r="C6455">
        <v>1920</v>
      </c>
      <c r="D6455">
        <v>3022</v>
      </c>
      <c r="E6455" s="33">
        <f t="shared" si="400"/>
        <v>3.02</v>
      </c>
      <c r="F6455" s="32">
        <f t="shared" si="401"/>
        <v>0.29000000000000004</v>
      </c>
      <c r="H6455">
        <v>2014</v>
      </c>
      <c r="I6455">
        <v>317</v>
      </c>
      <c r="J6455">
        <v>1920</v>
      </c>
      <c r="K6455">
        <v>2232</v>
      </c>
      <c r="L6455" s="33">
        <f t="shared" si="402"/>
        <v>2.23</v>
      </c>
      <c r="M6455" s="32">
        <f t="shared" si="403"/>
        <v>0.34000000000000008</v>
      </c>
      <c r="O6455" s="34">
        <v>40253.805555555555</v>
      </c>
      <c r="P6455" s="33">
        <v>0.29000000000000004</v>
      </c>
      <c r="Q6455" s="33">
        <v>0.34000000000000008</v>
      </c>
    </row>
    <row r="6456" spans="1:17">
      <c r="A6456">
        <v>2014</v>
      </c>
      <c r="B6456">
        <v>317</v>
      </c>
      <c r="C6456">
        <v>1930</v>
      </c>
      <c r="D6456">
        <v>3022</v>
      </c>
      <c r="E6456" s="33">
        <f t="shared" si="400"/>
        <v>3.02</v>
      </c>
      <c r="F6456" s="32">
        <f t="shared" si="401"/>
        <v>0.29000000000000004</v>
      </c>
      <c r="H6456">
        <v>2014</v>
      </c>
      <c r="I6456">
        <v>317</v>
      </c>
      <c r="J6456">
        <v>1930</v>
      </c>
      <c r="K6456">
        <v>2212</v>
      </c>
      <c r="L6456" s="33">
        <f t="shared" si="402"/>
        <v>2.21</v>
      </c>
      <c r="M6456" s="32">
        <f t="shared" si="403"/>
        <v>0.32000000000000006</v>
      </c>
      <c r="O6456" s="34">
        <v>40253.8125</v>
      </c>
      <c r="P6456" s="33">
        <v>0.29000000000000004</v>
      </c>
      <c r="Q6456" s="33">
        <v>0.32000000000000006</v>
      </c>
    </row>
    <row r="6457" spans="1:17">
      <c r="A6457">
        <v>2014</v>
      </c>
      <c r="B6457">
        <v>317</v>
      </c>
      <c r="C6457">
        <v>1940</v>
      </c>
      <c r="D6457">
        <v>3022</v>
      </c>
      <c r="E6457" s="33">
        <f t="shared" si="400"/>
        <v>3.02</v>
      </c>
      <c r="F6457" s="32">
        <f t="shared" si="401"/>
        <v>0.29000000000000004</v>
      </c>
      <c r="H6457">
        <v>2014</v>
      </c>
      <c r="I6457">
        <v>317</v>
      </c>
      <c r="J6457">
        <v>1940</v>
      </c>
      <c r="K6457">
        <v>2192</v>
      </c>
      <c r="L6457" s="33">
        <f t="shared" si="402"/>
        <v>2.19</v>
      </c>
      <c r="M6457" s="32">
        <f t="shared" si="403"/>
        <v>0.30000000000000004</v>
      </c>
      <c r="O6457" s="34">
        <v>40253.819444444445</v>
      </c>
      <c r="P6457" s="33">
        <v>0.29000000000000004</v>
      </c>
      <c r="Q6457" s="33">
        <v>0.30000000000000004</v>
      </c>
    </row>
    <row r="6458" spans="1:17">
      <c r="A6458">
        <v>2014</v>
      </c>
      <c r="B6458">
        <v>317</v>
      </c>
      <c r="C6458">
        <v>1950</v>
      </c>
      <c r="D6458">
        <v>3012</v>
      </c>
      <c r="E6458" s="33">
        <f t="shared" si="400"/>
        <v>3.01</v>
      </c>
      <c r="F6458" s="32">
        <f t="shared" si="401"/>
        <v>0.2799999999999998</v>
      </c>
      <c r="H6458">
        <v>2014</v>
      </c>
      <c r="I6458">
        <v>317</v>
      </c>
      <c r="J6458">
        <v>1950</v>
      </c>
      <c r="K6458">
        <v>2172</v>
      </c>
      <c r="L6458" s="33">
        <f t="shared" si="402"/>
        <v>2.17</v>
      </c>
      <c r="M6458" s="32">
        <f t="shared" si="403"/>
        <v>0.28000000000000003</v>
      </c>
      <c r="O6458" s="34">
        <v>40253.826388888891</v>
      </c>
      <c r="P6458" s="33">
        <v>0.2799999999999998</v>
      </c>
      <c r="Q6458" s="33">
        <v>0.28000000000000003</v>
      </c>
    </row>
    <row r="6459" spans="1:17">
      <c r="A6459">
        <v>2014</v>
      </c>
      <c r="B6459">
        <v>317</v>
      </c>
      <c r="C6459">
        <v>2000</v>
      </c>
      <c r="D6459">
        <v>3002</v>
      </c>
      <c r="E6459" s="33">
        <f t="shared" si="400"/>
        <v>3</v>
      </c>
      <c r="F6459" s="32">
        <f t="shared" si="401"/>
        <v>0.27</v>
      </c>
      <c r="H6459">
        <v>2014</v>
      </c>
      <c r="I6459">
        <v>317</v>
      </c>
      <c r="J6459">
        <v>2000</v>
      </c>
      <c r="K6459">
        <v>2142</v>
      </c>
      <c r="L6459" s="33">
        <f t="shared" si="402"/>
        <v>2.14</v>
      </c>
      <c r="M6459" s="32">
        <f t="shared" si="403"/>
        <v>0.25000000000000022</v>
      </c>
      <c r="O6459" s="34">
        <v>40253.833333333336</v>
      </c>
      <c r="P6459" s="33">
        <v>0.27</v>
      </c>
      <c r="Q6459" s="33">
        <v>0.25000000000000022</v>
      </c>
    </row>
    <row r="6460" spans="1:17">
      <c r="A6460">
        <v>2014</v>
      </c>
      <c r="B6460">
        <v>317</v>
      </c>
      <c r="C6460">
        <v>2010</v>
      </c>
      <c r="D6460">
        <v>2992</v>
      </c>
      <c r="E6460" s="33">
        <f t="shared" si="400"/>
        <v>2.99</v>
      </c>
      <c r="F6460" s="32">
        <f t="shared" si="401"/>
        <v>0.26000000000000023</v>
      </c>
      <c r="H6460">
        <v>2014</v>
      </c>
      <c r="I6460">
        <v>317</v>
      </c>
      <c r="J6460">
        <v>2010</v>
      </c>
      <c r="K6460">
        <v>2122</v>
      </c>
      <c r="L6460" s="33">
        <f t="shared" si="402"/>
        <v>2.12</v>
      </c>
      <c r="M6460" s="32">
        <f t="shared" si="403"/>
        <v>0.2300000000000002</v>
      </c>
      <c r="O6460" s="34">
        <v>40253.840277777781</v>
      </c>
      <c r="P6460" s="33">
        <v>0.26000000000000023</v>
      </c>
      <c r="Q6460" s="33">
        <v>0.2300000000000002</v>
      </c>
    </row>
    <row r="6461" spans="1:17">
      <c r="A6461">
        <v>2014</v>
      </c>
      <c r="B6461">
        <v>317</v>
      </c>
      <c r="C6461">
        <v>2020</v>
      </c>
      <c r="D6461">
        <v>2982</v>
      </c>
      <c r="E6461" s="33">
        <f t="shared" si="400"/>
        <v>2.98</v>
      </c>
      <c r="F6461" s="32">
        <f t="shared" si="401"/>
        <v>0.25</v>
      </c>
      <c r="H6461">
        <v>2014</v>
      </c>
      <c r="I6461">
        <v>317</v>
      </c>
      <c r="J6461">
        <v>2020</v>
      </c>
      <c r="K6461">
        <v>2102</v>
      </c>
      <c r="L6461" s="33">
        <f t="shared" si="402"/>
        <v>2.1</v>
      </c>
      <c r="M6461" s="32">
        <f t="shared" si="403"/>
        <v>0.21000000000000019</v>
      </c>
      <c r="O6461" s="34">
        <v>40253.847222222219</v>
      </c>
      <c r="P6461" s="33">
        <v>0.25</v>
      </c>
      <c r="Q6461" s="33">
        <v>0.21000000000000019</v>
      </c>
    </row>
    <row r="6462" spans="1:17">
      <c r="A6462">
        <v>2014</v>
      </c>
      <c r="B6462">
        <v>317</v>
      </c>
      <c r="C6462">
        <v>2030</v>
      </c>
      <c r="D6462">
        <v>2962</v>
      </c>
      <c r="E6462" s="33">
        <f t="shared" si="400"/>
        <v>2.96</v>
      </c>
      <c r="F6462" s="32">
        <f t="shared" si="401"/>
        <v>0.22999999999999998</v>
      </c>
      <c r="H6462">
        <v>2014</v>
      </c>
      <c r="I6462">
        <v>317</v>
      </c>
      <c r="J6462">
        <v>2030</v>
      </c>
      <c r="K6462">
        <v>2072</v>
      </c>
      <c r="L6462" s="33">
        <f t="shared" si="402"/>
        <v>2.0699999999999998</v>
      </c>
      <c r="M6462" s="32">
        <f t="shared" si="403"/>
        <v>0.17999999999999994</v>
      </c>
      <c r="O6462" s="34">
        <v>40253.854166666664</v>
      </c>
      <c r="P6462" s="33">
        <v>0.22999999999999998</v>
      </c>
      <c r="Q6462" s="33">
        <v>0.17999999999999994</v>
      </c>
    </row>
    <row r="6463" spans="1:17">
      <c r="A6463">
        <v>2014</v>
      </c>
      <c r="B6463">
        <v>317</v>
      </c>
      <c r="C6463">
        <v>2040</v>
      </c>
      <c r="D6463">
        <v>2952</v>
      </c>
      <c r="E6463" s="33">
        <f t="shared" si="400"/>
        <v>2.95</v>
      </c>
      <c r="F6463" s="32">
        <f t="shared" si="401"/>
        <v>0.2200000000000002</v>
      </c>
      <c r="H6463">
        <v>2014</v>
      </c>
      <c r="I6463">
        <v>317</v>
      </c>
      <c r="J6463">
        <v>2040</v>
      </c>
      <c r="K6463">
        <v>2052</v>
      </c>
      <c r="L6463" s="33">
        <f t="shared" si="402"/>
        <v>2.0499999999999998</v>
      </c>
      <c r="M6463" s="32">
        <f t="shared" si="403"/>
        <v>0.15999999999999992</v>
      </c>
      <c r="O6463" s="34">
        <v>40253.861111111109</v>
      </c>
      <c r="P6463" s="33">
        <v>0.2200000000000002</v>
      </c>
      <c r="Q6463" s="33">
        <v>0.15999999999999992</v>
      </c>
    </row>
    <row r="6464" spans="1:17">
      <c r="A6464">
        <v>2014</v>
      </c>
      <c r="B6464">
        <v>317</v>
      </c>
      <c r="C6464">
        <v>2050</v>
      </c>
      <c r="D6464">
        <v>2932</v>
      </c>
      <c r="E6464" s="33">
        <f t="shared" si="400"/>
        <v>2.93</v>
      </c>
      <c r="F6464" s="32">
        <f t="shared" si="401"/>
        <v>0.20000000000000018</v>
      </c>
      <c r="H6464">
        <v>2014</v>
      </c>
      <c r="I6464">
        <v>317</v>
      </c>
      <c r="J6464">
        <v>2050</v>
      </c>
      <c r="K6464">
        <v>2022</v>
      </c>
      <c r="L6464" s="33">
        <f t="shared" si="402"/>
        <v>2.02</v>
      </c>
      <c r="M6464" s="32">
        <f t="shared" si="403"/>
        <v>0.13000000000000012</v>
      </c>
      <c r="O6464" s="34">
        <v>40253.868055555555</v>
      </c>
      <c r="P6464" s="33">
        <v>0.20000000000000018</v>
      </c>
      <c r="Q6464" s="33">
        <v>0.13000000000000012</v>
      </c>
    </row>
    <row r="6465" spans="1:17">
      <c r="A6465">
        <v>2014</v>
      </c>
      <c r="B6465">
        <v>317</v>
      </c>
      <c r="C6465">
        <v>2100</v>
      </c>
      <c r="D6465">
        <v>2922</v>
      </c>
      <c r="E6465" s="33">
        <f t="shared" si="400"/>
        <v>2.92</v>
      </c>
      <c r="F6465" s="32">
        <f t="shared" si="401"/>
        <v>0.18999999999999995</v>
      </c>
      <c r="H6465">
        <v>2014</v>
      </c>
      <c r="I6465">
        <v>317</v>
      </c>
      <c r="J6465">
        <v>2100</v>
      </c>
      <c r="K6465">
        <v>2002</v>
      </c>
      <c r="L6465" s="33">
        <f t="shared" si="402"/>
        <v>2</v>
      </c>
      <c r="M6465" s="32">
        <f t="shared" si="403"/>
        <v>0.1100000000000001</v>
      </c>
      <c r="O6465" s="34">
        <v>40253.875</v>
      </c>
      <c r="P6465" s="33">
        <v>0.18999999999999995</v>
      </c>
      <c r="Q6465" s="33">
        <v>0.1100000000000001</v>
      </c>
    </row>
    <row r="6466" spans="1:17">
      <c r="A6466">
        <v>2014</v>
      </c>
      <c r="B6466">
        <v>317</v>
      </c>
      <c r="C6466">
        <v>2110</v>
      </c>
      <c r="D6466">
        <v>2912</v>
      </c>
      <c r="E6466" s="33">
        <f t="shared" si="400"/>
        <v>2.91</v>
      </c>
      <c r="F6466" s="32">
        <f t="shared" si="401"/>
        <v>0.18000000000000016</v>
      </c>
      <c r="H6466">
        <v>2014</v>
      </c>
      <c r="I6466">
        <v>317</v>
      </c>
      <c r="J6466">
        <v>2110</v>
      </c>
      <c r="K6466">
        <v>1972</v>
      </c>
      <c r="L6466" s="33">
        <f t="shared" si="402"/>
        <v>1.97</v>
      </c>
      <c r="M6466" s="32">
        <f t="shared" si="403"/>
        <v>8.0000000000000071E-2</v>
      </c>
      <c r="O6466" s="34">
        <v>40253.881944444445</v>
      </c>
      <c r="P6466" s="33">
        <v>0.18000000000000016</v>
      </c>
      <c r="Q6466" s="33">
        <v>8.0000000000000071E-2</v>
      </c>
    </row>
    <row r="6467" spans="1:17">
      <c r="A6467">
        <v>2014</v>
      </c>
      <c r="B6467">
        <v>317</v>
      </c>
      <c r="C6467">
        <v>2120</v>
      </c>
      <c r="D6467">
        <v>2902</v>
      </c>
      <c r="E6467" s="33">
        <f t="shared" si="400"/>
        <v>2.9</v>
      </c>
      <c r="F6467" s="32">
        <f t="shared" si="401"/>
        <v>0.16999999999999993</v>
      </c>
      <c r="H6467">
        <v>2014</v>
      </c>
      <c r="I6467">
        <v>317</v>
      </c>
      <c r="J6467">
        <v>2120</v>
      </c>
      <c r="K6467">
        <v>1952</v>
      </c>
      <c r="L6467" s="33">
        <f t="shared" si="402"/>
        <v>1.95</v>
      </c>
      <c r="M6467" s="32">
        <f t="shared" si="403"/>
        <v>6.0000000000000053E-2</v>
      </c>
      <c r="O6467" s="34">
        <v>40253.888888888891</v>
      </c>
      <c r="P6467" s="33">
        <v>0.16999999999999993</v>
      </c>
      <c r="Q6467" s="33">
        <v>6.0000000000000053E-2</v>
      </c>
    </row>
    <row r="6468" spans="1:17">
      <c r="A6468">
        <v>2014</v>
      </c>
      <c r="B6468">
        <v>317</v>
      </c>
      <c r="C6468">
        <v>2130</v>
      </c>
      <c r="D6468">
        <v>2892</v>
      </c>
      <c r="E6468" s="33">
        <f t="shared" ref="E6468:E6531" si="404">ROUND(D6468/1000,2)</f>
        <v>2.89</v>
      </c>
      <c r="F6468" s="32">
        <f t="shared" ref="F6468:F6531" si="405">E6468-E$8499</f>
        <v>0.16000000000000014</v>
      </c>
      <c r="H6468">
        <v>2014</v>
      </c>
      <c r="I6468">
        <v>317</v>
      </c>
      <c r="J6468">
        <v>2130</v>
      </c>
      <c r="K6468">
        <v>1932</v>
      </c>
      <c r="L6468" s="33">
        <f t="shared" ref="L6468:L6531" si="406">ROUND(K6468/1000,2)</f>
        <v>1.93</v>
      </c>
      <c r="M6468" s="32">
        <f t="shared" ref="M6468:M6531" si="407">L6468-L$8499</f>
        <v>4.0000000000000036E-2</v>
      </c>
      <c r="O6468" s="34">
        <v>40253.895833333336</v>
      </c>
      <c r="P6468" s="33">
        <v>0.16000000000000014</v>
      </c>
      <c r="Q6468" s="33">
        <v>4.0000000000000036E-2</v>
      </c>
    </row>
    <row r="6469" spans="1:17">
      <c r="A6469">
        <v>2014</v>
      </c>
      <c r="B6469">
        <v>317</v>
      </c>
      <c r="C6469">
        <v>2140</v>
      </c>
      <c r="D6469">
        <v>2882</v>
      </c>
      <c r="E6469" s="33">
        <f t="shared" si="404"/>
        <v>2.88</v>
      </c>
      <c r="F6469" s="32">
        <f t="shared" si="405"/>
        <v>0.14999999999999991</v>
      </c>
      <c r="H6469">
        <v>2014</v>
      </c>
      <c r="I6469">
        <v>317</v>
      </c>
      <c r="J6469">
        <v>2140</v>
      </c>
      <c r="K6469">
        <v>1912</v>
      </c>
      <c r="L6469" s="33">
        <f t="shared" si="406"/>
        <v>1.91</v>
      </c>
      <c r="M6469" s="32">
        <f t="shared" si="407"/>
        <v>2.0000000000000018E-2</v>
      </c>
      <c r="O6469" s="34">
        <v>40253.902777777781</v>
      </c>
      <c r="P6469" s="33">
        <v>0.14999999999999991</v>
      </c>
      <c r="Q6469" s="33">
        <v>2.0000000000000018E-2</v>
      </c>
    </row>
    <row r="6470" spans="1:17">
      <c r="A6470">
        <v>2014</v>
      </c>
      <c r="B6470">
        <v>317</v>
      </c>
      <c r="C6470">
        <v>2150</v>
      </c>
      <c r="D6470">
        <v>2882</v>
      </c>
      <c r="E6470" s="33">
        <f t="shared" si="404"/>
        <v>2.88</v>
      </c>
      <c r="F6470" s="32">
        <f t="shared" si="405"/>
        <v>0.14999999999999991</v>
      </c>
      <c r="H6470">
        <v>2014</v>
      </c>
      <c r="I6470">
        <v>317</v>
      </c>
      <c r="J6470">
        <v>2150</v>
      </c>
      <c r="K6470">
        <v>1882</v>
      </c>
      <c r="L6470" s="33">
        <f t="shared" si="406"/>
        <v>1.88</v>
      </c>
      <c r="M6470" s="32">
        <f t="shared" si="407"/>
        <v>-1.0000000000000009E-2</v>
      </c>
      <c r="O6470" s="34">
        <v>40253.909722222219</v>
      </c>
      <c r="P6470" s="33">
        <v>0.14999999999999991</v>
      </c>
      <c r="Q6470" s="33">
        <v>-1.0000000000000009E-2</v>
      </c>
    </row>
    <row r="6471" spans="1:17">
      <c r="A6471">
        <v>2014</v>
      </c>
      <c r="B6471">
        <v>317</v>
      </c>
      <c r="C6471">
        <v>2200</v>
      </c>
      <c r="D6471">
        <v>2872</v>
      </c>
      <c r="E6471" s="33">
        <f t="shared" si="404"/>
        <v>2.87</v>
      </c>
      <c r="F6471" s="32">
        <f t="shared" si="405"/>
        <v>0.14000000000000012</v>
      </c>
      <c r="H6471">
        <v>2014</v>
      </c>
      <c r="I6471">
        <v>317</v>
      </c>
      <c r="J6471">
        <v>2200</v>
      </c>
      <c r="K6471">
        <v>1862</v>
      </c>
      <c r="L6471" s="33">
        <f t="shared" si="406"/>
        <v>1.86</v>
      </c>
      <c r="M6471" s="32">
        <f t="shared" si="407"/>
        <v>-2.9999999999999805E-2</v>
      </c>
      <c r="O6471" s="34">
        <v>40253.916666666664</v>
      </c>
      <c r="P6471" s="33">
        <v>0.14000000000000012</v>
      </c>
      <c r="Q6471" s="33">
        <v>-2.9999999999999805E-2</v>
      </c>
    </row>
    <row r="6472" spans="1:17">
      <c r="A6472">
        <v>2014</v>
      </c>
      <c r="B6472">
        <v>317</v>
      </c>
      <c r="C6472">
        <v>2210</v>
      </c>
      <c r="D6472">
        <v>2872</v>
      </c>
      <c r="E6472" s="33">
        <f t="shared" si="404"/>
        <v>2.87</v>
      </c>
      <c r="F6472" s="32">
        <f t="shared" si="405"/>
        <v>0.14000000000000012</v>
      </c>
      <c r="H6472">
        <v>2014</v>
      </c>
      <c r="I6472">
        <v>317</v>
      </c>
      <c r="J6472">
        <v>2210</v>
      </c>
      <c r="K6472">
        <v>1842</v>
      </c>
      <c r="L6472" s="33">
        <f t="shared" si="406"/>
        <v>1.84</v>
      </c>
      <c r="M6472" s="32">
        <f t="shared" si="407"/>
        <v>-4.9999999999999822E-2</v>
      </c>
      <c r="O6472" s="34">
        <v>40253.923611111109</v>
      </c>
      <c r="P6472" s="33">
        <v>0.14000000000000012</v>
      </c>
      <c r="Q6472" s="33">
        <v>-4.9999999999999822E-2</v>
      </c>
    </row>
    <row r="6473" spans="1:17">
      <c r="A6473">
        <v>2014</v>
      </c>
      <c r="B6473">
        <v>317</v>
      </c>
      <c r="C6473">
        <v>2220</v>
      </c>
      <c r="D6473">
        <v>2872</v>
      </c>
      <c r="E6473" s="33">
        <f t="shared" si="404"/>
        <v>2.87</v>
      </c>
      <c r="F6473" s="32">
        <f t="shared" si="405"/>
        <v>0.14000000000000012</v>
      </c>
      <c r="H6473">
        <v>2014</v>
      </c>
      <c r="I6473">
        <v>317</v>
      </c>
      <c r="J6473">
        <v>2220</v>
      </c>
      <c r="K6473">
        <v>1822</v>
      </c>
      <c r="L6473" s="33">
        <f t="shared" si="406"/>
        <v>1.82</v>
      </c>
      <c r="M6473" s="32">
        <f t="shared" si="407"/>
        <v>-6.999999999999984E-2</v>
      </c>
      <c r="O6473" s="34">
        <v>40253.930555555555</v>
      </c>
      <c r="P6473" s="33">
        <v>0.14000000000000012</v>
      </c>
      <c r="Q6473" s="33">
        <v>-6.999999999999984E-2</v>
      </c>
    </row>
    <row r="6474" spans="1:17">
      <c r="A6474">
        <v>2014</v>
      </c>
      <c r="B6474">
        <v>317</v>
      </c>
      <c r="C6474">
        <v>2230</v>
      </c>
      <c r="D6474">
        <v>2872</v>
      </c>
      <c r="E6474" s="33">
        <f t="shared" si="404"/>
        <v>2.87</v>
      </c>
      <c r="F6474" s="32">
        <f t="shared" si="405"/>
        <v>0.14000000000000012</v>
      </c>
      <c r="H6474">
        <v>2014</v>
      </c>
      <c r="I6474">
        <v>317</v>
      </c>
      <c r="J6474">
        <v>2230</v>
      </c>
      <c r="K6474">
        <v>1802</v>
      </c>
      <c r="L6474" s="33">
        <f t="shared" si="406"/>
        <v>1.8</v>
      </c>
      <c r="M6474" s="32">
        <f t="shared" si="407"/>
        <v>-8.9999999999999858E-2</v>
      </c>
      <c r="O6474" s="34">
        <v>40253.9375</v>
      </c>
      <c r="P6474" s="33">
        <v>0.14000000000000012</v>
      </c>
      <c r="Q6474" s="33">
        <v>-8.9999999999999858E-2</v>
      </c>
    </row>
    <row r="6475" spans="1:17">
      <c r="A6475">
        <v>2014</v>
      </c>
      <c r="B6475">
        <v>317</v>
      </c>
      <c r="C6475">
        <v>2240</v>
      </c>
      <c r="D6475">
        <v>2872</v>
      </c>
      <c r="E6475" s="33">
        <f t="shared" si="404"/>
        <v>2.87</v>
      </c>
      <c r="F6475" s="32">
        <f t="shared" si="405"/>
        <v>0.14000000000000012</v>
      </c>
      <c r="H6475">
        <v>2014</v>
      </c>
      <c r="I6475">
        <v>317</v>
      </c>
      <c r="J6475">
        <v>2240</v>
      </c>
      <c r="K6475">
        <v>1792</v>
      </c>
      <c r="L6475" s="33">
        <f t="shared" si="406"/>
        <v>1.79</v>
      </c>
      <c r="M6475" s="32">
        <f t="shared" si="407"/>
        <v>-9.9999999999999867E-2</v>
      </c>
      <c r="O6475" s="34">
        <v>40253.944444444445</v>
      </c>
      <c r="P6475" s="33">
        <v>0.14000000000000012</v>
      </c>
      <c r="Q6475" s="33">
        <v>-9.9999999999999867E-2</v>
      </c>
    </row>
    <row r="6476" spans="1:17">
      <c r="A6476">
        <v>2014</v>
      </c>
      <c r="B6476">
        <v>317</v>
      </c>
      <c r="C6476">
        <v>2250</v>
      </c>
      <c r="D6476">
        <v>2862</v>
      </c>
      <c r="E6476" s="33">
        <f t="shared" si="404"/>
        <v>2.86</v>
      </c>
      <c r="F6476" s="32">
        <f t="shared" si="405"/>
        <v>0.12999999999999989</v>
      </c>
      <c r="H6476">
        <v>2014</v>
      </c>
      <c r="I6476">
        <v>317</v>
      </c>
      <c r="J6476">
        <v>2250</v>
      </c>
      <c r="K6476">
        <v>1772</v>
      </c>
      <c r="L6476" s="33">
        <f t="shared" si="406"/>
        <v>1.77</v>
      </c>
      <c r="M6476" s="32">
        <f t="shared" si="407"/>
        <v>-0.11999999999999988</v>
      </c>
      <c r="O6476" s="34">
        <v>40253.951388888891</v>
      </c>
      <c r="P6476" s="33">
        <v>0.12999999999999989</v>
      </c>
      <c r="Q6476" s="33">
        <v>-0.11999999999999988</v>
      </c>
    </row>
    <row r="6477" spans="1:17">
      <c r="A6477">
        <v>2014</v>
      </c>
      <c r="B6477">
        <v>317</v>
      </c>
      <c r="C6477">
        <v>2300</v>
      </c>
      <c r="D6477">
        <v>2862</v>
      </c>
      <c r="E6477" s="33">
        <f t="shared" si="404"/>
        <v>2.86</v>
      </c>
      <c r="F6477" s="32">
        <f t="shared" si="405"/>
        <v>0.12999999999999989</v>
      </c>
      <c r="H6477">
        <v>2014</v>
      </c>
      <c r="I6477">
        <v>317</v>
      </c>
      <c r="J6477">
        <v>2300</v>
      </c>
      <c r="K6477">
        <v>1752</v>
      </c>
      <c r="L6477" s="33">
        <f t="shared" si="406"/>
        <v>1.75</v>
      </c>
      <c r="M6477" s="32">
        <f t="shared" si="407"/>
        <v>-0.1399999999999999</v>
      </c>
      <c r="O6477" s="34">
        <v>40253.958333333336</v>
      </c>
      <c r="P6477" s="33">
        <v>0.12999999999999989</v>
      </c>
      <c r="Q6477" s="33">
        <v>-0.1399999999999999</v>
      </c>
    </row>
    <row r="6478" spans="1:17">
      <c r="A6478">
        <v>2014</v>
      </c>
      <c r="B6478">
        <v>317</v>
      </c>
      <c r="C6478">
        <v>2310</v>
      </c>
      <c r="D6478">
        <v>2852</v>
      </c>
      <c r="E6478" s="33">
        <f t="shared" si="404"/>
        <v>2.85</v>
      </c>
      <c r="F6478" s="32">
        <f t="shared" si="405"/>
        <v>0.12000000000000011</v>
      </c>
      <c r="H6478">
        <v>2014</v>
      </c>
      <c r="I6478">
        <v>317</v>
      </c>
      <c r="J6478">
        <v>2310</v>
      </c>
      <c r="K6478">
        <v>1732</v>
      </c>
      <c r="L6478" s="33">
        <f t="shared" si="406"/>
        <v>1.73</v>
      </c>
      <c r="M6478" s="32">
        <f t="shared" si="407"/>
        <v>-0.15999999999999992</v>
      </c>
      <c r="O6478" s="34">
        <v>40253.965277777781</v>
      </c>
      <c r="P6478" s="33">
        <v>0.12000000000000011</v>
      </c>
      <c r="Q6478" s="33">
        <v>-0.15999999999999992</v>
      </c>
    </row>
    <row r="6479" spans="1:17">
      <c r="A6479">
        <v>2014</v>
      </c>
      <c r="B6479">
        <v>317</v>
      </c>
      <c r="C6479">
        <v>2320</v>
      </c>
      <c r="D6479">
        <v>2852</v>
      </c>
      <c r="E6479" s="33">
        <f t="shared" si="404"/>
        <v>2.85</v>
      </c>
      <c r="F6479" s="32">
        <f t="shared" si="405"/>
        <v>0.12000000000000011</v>
      </c>
      <c r="H6479">
        <v>2014</v>
      </c>
      <c r="I6479">
        <v>317</v>
      </c>
      <c r="J6479">
        <v>2320</v>
      </c>
      <c r="K6479">
        <v>1722</v>
      </c>
      <c r="L6479" s="33">
        <f t="shared" si="406"/>
        <v>1.72</v>
      </c>
      <c r="M6479" s="32">
        <f t="shared" si="407"/>
        <v>-0.16999999999999993</v>
      </c>
      <c r="O6479" s="34">
        <v>40253.972222222219</v>
      </c>
      <c r="P6479" s="33">
        <v>0.12000000000000011</v>
      </c>
      <c r="Q6479" s="33">
        <v>-0.16999999999999993</v>
      </c>
    </row>
    <row r="6480" spans="1:17">
      <c r="A6480">
        <v>2014</v>
      </c>
      <c r="B6480">
        <v>317</v>
      </c>
      <c r="C6480">
        <v>2330</v>
      </c>
      <c r="D6480">
        <v>2832</v>
      </c>
      <c r="E6480" s="33">
        <f t="shared" si="404"/>
        <v>2.83</v>
      </c>
      <c r="F6480" s="32">
        <f t="shared" si="405"/>
        <v>0.10000000000000009</v>
      </c>
      <c r="H6480">
        <v>2014</v>
      </c>
      <c r="I6480">
        <v>317</v>
      </c>
      <c r="J6480">
        <v>2330</v>
      </c>
      <c r="K6480">
        <v>1702</v>
      </c>
      <c r="L6480" s="33">
        <f t="shared" si="406"/>
        <v>1.7</v>
      </c>
      <c r="M6480" s="32">
        <f t="shared" si="407"/>
        <v>-0.18999999999999995</v>
      </c>
      <c r="O6480" s="34">
        <v>40253.979166666664</v>
      </c>
      <c r="P6480" s="33">
        <v>0.10000000000000009</v>
      </c>
      <c r="Q6480" s="33">
        <v>-0.18999999999999995</v>
      </c>
    </row>
    <row r="6481" spans="1:17">
      <c r="A6481">
        <v>2014</v>
      </c>
      <c r="B6481">
        <v>317</v>
      </c>
      <c r="C6481">
        <v>2340</v>
      </c>
      <c r="D6481">
        <v>2822</v>
      </c>
      <c r="E6481" s="33">
        <f t="shared" si="404"/>
        <v>2.82</v>
      </c>
      <c r="F6481" s="32">
        <f t="shared" si="405"/>
        <v>8.9999999999999858E-2</v>
      </c>
      <c r="H6481">
        <v>2014</v>
      </c>
      <c r="I6481">
        <v>317</v>
      </c>
      <c r="J6481">
        <v>2340</v>
      </c>
      <c r="K6481">
        <v>1692</v>
      </c>
      <c r="L6481" s="33">
        <f t="shared" si="406"/>
        <v>1.69</v>
      </c>
      <c r="M6481" s="32">
        <f t="shared" si="407"/>
        <v>-0.19999999999999996</v>
      </c>
      <c r="O6481" s="34">
        <v>40253.986111111109</v>
      </c>
      <c r="P6481" s="33">
        <v>8.9999999999999858E-2</v>
      </c>
      <c r="Q6481" s="33">
        <v>-0.19999999999999996</v>
      </c>
    </row>
    <row r="6482" spans="1:17">
      <c r="A6482">
        <v>2014</v>
      </c>
      <c r="B6482">
        <v>317</v>
      </c>
      <c r="C6482">
        <v>2350</v>
      </c>
      <c r="D6482">
        <v>2812</v>
      </c>
      <c r="E6482" s="33">
        <f t="shared" si="404"/>
        <v>2.81</v>
      </c>
      <c r="F6482" s="32">
        <f t="shared" si="405"/>
        <v>8.0000000000000071E-2</v>
      </c>
      <c r="H6482">
        <v>2014</v>
      </c>
      <c r="I6482">
        <v>317</v>
      </c>
      <c r="J6482">
        <v>2350</v>
      </c>
      <c r="K6482">
        <v>1672</v>
      </c>
      <c r="L6482" s="33">
        <f t="shared" si="406"/>
        <v>1.67</v>
      </c>
      <c r="M6482" s="32">
        <f t="shared" si="407"/>
        <v>-0.21999999999999997</v>
      </c>
      <c r="O6482" s="34">
        <v>40253.993055555555</v>
      </c>
      <c r="P6482" s="33">
        <v>8.0000000000000071E-2</v>
      </c>
      <c r="Q6482" s="33">
        <v>-0.21999999999999997</v>
      </c>
    </row>
    <row r="6483" spans="1:17">
      <c r="A6483">
        <v>2014</v>
      </c>
      <c r="B6483">
        <v>318</v>
      </c>
      <c r="C6483">
        <v>0</v>
      </c>
      <c r="D6483">
        <v>2790</v>
      </c>
      <c r="E6483" s="33">
        <f t="shared" si="404"/>
        <v>2.79</v>
      </c>
      <c r="F6483" s="32">
        <f t="shared" si="405"/>
        <v>6.0000000000000053E-2</v>
      </c>
      <c r="H6483">
        <v>2014</v>
      </c>
      <c r="I6483">
        <v>318</v>
      </c>
      <c r="J6483">
        <v>0</v>
      </c>
      <c r="K6483">
        <v>1660</v>
      </c>
      <c r="L6483" s="33">
        <f t="shared" si="406"/>
        <v>1.66</v>
      </c>
      <c r="M6483" s="32">
        <f t="shared" si="407"/>
        <v>-0.22999999999999998</v>
      </c>
      <c r="O6483" s="34">
        <v>40254</v>
      </c>
      <c r="P6483" s="33">
        <v>6.0000000000000053E-2</v>
      </c>
      <c r="Q6483" s="33">
        <v>-0.22999999999999998</v>
      </c>
    </row>
    <row r="6484" spans="1:17">
      <c r="A6484">
        <v>2014</v>
      </c>
      <c r="B6484">
        <v>318</v>
      </c>
      <c r="C6484">
        <v>10</v>
      </c>
      <c r="D6484">
        <v>2770</v>
      </c>
      <c r="E6484" s="33">
        <f t="shared" si="404"/>
        <v>2.77</v>
      </c>
      <c r="F6484" s="32">
        <f t="shared" si="405"/>
        <v>4.0000000000000036E-2</v>
      </c>
      <c r="H6484">
        <v>2014</v>
      </c>
      <c r="I6484">
        <v>318</v>
      </c>
      <c r="J6484">
        <v>10</v>
      </c>
      <c r="K6484">
        <v>1650</v>
      </c>
      <c r="L6484" s="33">
        <f t="shared" si="406"/>
        <v>1.65</v>
      </c>
      <c r="M6484" s="32">
        <f t="shared" si="407"/>
        <v>-0.24</v>
      </c>
      <c r="O6484" s="34">
        <v>40254.006944444445</v>
      </c>
      <c r="P6484" s="33">
        <v>4.0000000000000036E-2</v>
      </c>
      <c r="Q6484" s="33">
        <v>-0.24</v>
      </c>
    </row>
    <row r="6485" spans="1:17">
      <c r="A6485">
        <v>2014</v>
      </c>
      <c r="B6485">
        <v>318</v>
      </c>
      <c r="C6485">
        <v>20</v>
      </c>
      <c r="D6485">
        <v>2740</v>
      </c>
      <c r="E6485" s="33">
        <f t="shared" si="404"/>
        <v>2.74</v>
      </c>
      <c r="F6485" s="32">
        <f t="shared" si="405"/>
        <v>1.0000000000000231E-2</v>
      </c>
      <c r="H6485">
        <v>2014</v>
      </c>
      <c r="I6485">
        <v>318</v>
      </c>
      <c r="J6485">
        <v>20</v>
      </c>
      <c r="K6485">
        <v>1640</v>
      </c>
      <c r="L6485" s="33">
        <f t="shared" si="406"/>
        <v>1.64</v>
      </c>
      <c r="M6485" s="32">
        <f t="shared" si="407"/>
        <v>-0.25</v>
      </c>
      <c r="O6485" s="34">
        <v>40254.013888888891</v>
      </c>
      <c r="P6485" s="33">
        <v>1.0000000000000231E-2</v>
      </c>
      <c r="Q6485" s="33">
        <v>-0.25</v>
      </c>
    </row>
    <row r="6486" spans="1:17">
      <c r="A6486">
        <v>2014</v>
      </c>
      <c r="B6486">
        <v>318</v>
      </c>
      <c r="C6486">
        <v>30</v>
      </c>
      <c r="D6486">
        <v>2720</v>
      </c>
      <c r="E6486" s="33">
        <f t="shared" si="404"/>
        <v>2.72</v>
      </c>
      <c r="F6486" s="32">
        <f t="shared" si="405"/>
        <v>-9.9999999999997868E-3</v>
      </c>
      <c r="H6486">
        <v>2014</v>
      </c>
      <c r="I6486">
        <v>318</v>
      </c>
      <c r="J6486">
        <v>30</v>
      </c>
      <c r="K6486">
        <v>1630</v>
      </c>
      <c r="L6486" s="33">
        <f t="shared" si="406"/>
        <v>1.63</v>
      </c>
      <c r="M6486" s="32">
        <f t="shared" si="407"/>
        <v>-0.26</v>
      </c>
      <c r="O6486" s="34">
        <v>40254.020833333336</v>
      </c>
      <c r="P6486" s="33">
        <v>-9.9999999999997868E-3</v>
      </c>
      <c r="Q6486" s="33">
        <v>-0.26</v>
      </c>
    </row>
    <row r="6487" spans="1:17">
      <c r="A6487">
        <v>2014</v>
      </c>
      <c r="B6487">
        <v>318</v>
      </c>
      <c r="C6487">
        <v>40</v>
      </c>
      <c r="D6487">
        <v>2700</v>
      </c>
      <c r="E6487" s="33">
        <f t="shared" si="404"/>
        <v>2.7</v>
      </c>
      <c r="F6487" s="32">
        <f t="shared" si="405"/>
        <v>-2.9999999999999805E-2</v>
      </c>
      <c r="H6487">
        <v>2014</v>
      </c>
      <c r="I6487">
        <v>318</v>
      </c>
      <c r="J6487">
        <v>40</v>
      </c>
      <c r="K6487">
        <v>1630</v>
      </c>
      <c r="L6487" s="33">
        <f t="shared" si="406"/>
        <v>1.63</v>
      </c>
      <c r="M6487" s="32">
        <f t="shared" si="407"/>
        <v>-0.26</v>
      </c>
      <c r="O6487" s="34">
        <v>40254.027777777781</v>
      </c>
      <c r="P6487" s="33">
        <v>-2.9999999999999805E-2</v>
      </c>
      <c r="Q6487" s="33">
        <v>-0.26</v>
      </c>
    </row>
    <row r="6488" spans="1:17">
      <c r="A6488">
        <v>2014</v>
      </c>
      <c r="B6488">
        <v>318</v>
      </c>
      <c r="C6488">
        <v>50</v>
      </c>
      <c r="D6488">
        <v>2680</v>
      </c>
      <c r="E6488" s="33">
        <f t="shared" si="404"/>
        <v>2.68</v>
      </c>
      <c r="F6488" s="32">
        <f t="shared" si="405"/>
        <v>-4.9999999999999822E-2</v>
      </c>
      <c r="H6488">
        <v>2014</v>
      </c>
      <c r="I6488">
        <v>318</v>
      </c>
      <c r="J6488">
        <v>50</v>
      </c>
      <c r="K6488">
        <v>1630</v>
      </c>
      <c r="L6488" s="33">
        <f t="shared" si="406"/>
        <v>1.63</v>
      </c>
      <c r="M6488" s="32">
        <f t="shared" si="407"/>
        <v>-0.26</v>
      </c>
      <c r="O6488" s="34">
        <v>40254.034722222219</v>
      </c>
      <c r="P6488" s="33">
        <v>-4.9999999999999822E-2</v>
      </c>
      <c r="Q6488" s="33">
        <v>-0.26</v>
      </c>
    </row>
    <row r="6489" spans="1:17">
      <c r="A6489">
        <v>2014</v>
      </c>
      <c r="B6489">
        <v>318</v>
      </c>
      <c r="C6489">
        <v>100</v>
      </c>
      <c r="D6489">
        <v>2650</v>
      </c>
      <c r="E6489" s="33">
        <f t="shared" si="404"/>
        <v>2.65</v>
      </c>
      <c r="F6489" s="32">
        <f t="shared" si="405"/>
        <v>-8.0000000000000071E-2</v>
      </c>
      <c r="H6489">
        <v>2014</v>
      </c>
      <c r="I6489">
        <v>318</v>
      </c>
      <c r="J6489">
        <v>100</v>
      </c>
      <c r="K6489">
        <v>1620</v>
      </c>
      <c r="L6489" s="33">
        <f t="shared" si="406"/>
        <v>1.62</v>
      </c>
      <c r="M6489" s="32">
        <f t="shared" si="407"/>
        <v>-0.2699999999999998</v>
      </c>
      <c r="O6489" s="34">
        <v>40254.041666666664</v>
      </c>
      <c r="P6489" s="33">
        <v>-8.0000000000000071E-2</v>
      </c>
      <c r="Q6489" s="33">
        <v>-0.2699999999999998</v>
      </c>
    </row>
    <row r="6490" spans="1:17">
      <c r="A6490">
        <v>2014</v>
      </c>
      <c r="B6490">
        <v>318</v>
      </c>
      <c r="C6490">
        <v>110</v>
      </c>
      <c r="D6490">
        <v>2630</v>
      </c>
      <c r="E6490" s="33">
        <f t="shared" si="404"/>
        <v>2.63</v>
      </c>
      <c r="F6490" s="32">
        <f t="shared" si="405"/>
        <v>-0.10000000000000009</v>
      </c>
      <c r="H6490">
        <v>2014</v>
      </c>
      <c r="I6490">
        <v>318</v>
      </c>
      <c r="J6490">
        <v>110</v>
      </c>
      <c r="K6490">
        <v>1630</v>
      </c>
      <c r="L6490" s="33">
        <f t="shared" si="406"/>
        <v>1.63</v>
      </c>
      <c r="M6490" s="32">
        <f t="shared" si="407"/>
        <v>-0.26</v>
      </c>
      <c r="O6490" s="34">
        <v>40254.048611111109</v>
      </c>
      <c r="P6490" s="33">
        <v>-0.10000000000000009</v>
      </c>
      <c r="Q6490" s="33">
        <v>-0.26</v>
      </c>
    </row>
    <row r="6491" spans="1:17">
      <c r="A6491">
        <v>2014</v>
      </c>
      <c r="B6491">
        <v>318</v>
      </c>
      <c r="C6491">
        <v>120</v>
      </c>
      <c r="D6491">
        <v>2610</v>
      </c>
      <c r="E6491" s="33">
        <f t="shared" si="404"/>
        <v>2.61</v>
      </c>
      <c r="F6491" s="32">
        <f t="shared" si="405"/>
        <v>-0.12000000000000011</v>
      </c>
      <c r="H6491">
        <v>2014</v>
      </c>
      <c r="I6491">
        <v>318</v>
      </c>
      <c r="J6491">
        <v>120</v>
      </c>
      <c r="K6491">
        <v>1630</v>
      </c>
      <c r="L6491" s="33">
        <f t="shared" si="406"/>
        <v>1.63</v>
      </c>
      <c r="M6491" s="32">
        <f t="shared" si="407"/>
        <v>-0.26</v>
      </c>
      <c r="O6491" s="34">
        <v>40254.055555555555</v>
      </c>
      <c r="P6491" s="33">
        <v>-0.12000000000000011</v>
      </c>
      <c r="Q6491" s="33">
        <v>-0.26</v>
      </c>
    </row>
    <row r="6492" spans="1:17">
      <c r="A6492">
        <v>2014</v>
      </c>
      <c r="B6492">
        <v>318</v>
      </c>
      <c r="C6492">
        <v>130</v>
      </c>
      <c r="D6492">
        <v>2600</v>
      </c>
      <c r="E6492" s="33">
        <f t="shared" si="404"/>
        <v>2.6</v>
      </c>
      <c r="F6492" s="32">
        <f t="shared" si="405"/>
        <v>-0.12999999999999989</v>
      </c>
      <c r="H6492">
        <v>2014</v>
      </c>
      <c r="I6492">
        <v>318</v>
      </c>
      <c r="J6492">
        <v>130</v>
      </c>
      <c r="K6492">
        <v>1640</v>
      </c>
      <c r="L6492" s="33">
        <f t="shared" si="406"/>
        <v>1.64</v>
      </c>
      <c r="M6492" s="32">
        <f t="shared" si="407"/>
        <v>-0.25</v>
      </c>
      <c r="O6492" s="34">
        <v>40254.0625</v>
      </c>
      <c r="P6492" s="33">
        <v>-0.12999999999999989</v>
      </c>
      <c r="Q6492" s="33">
        <v>-0.25</v>
      </c>
    </row>
    <row r="6493" spans="1:17">
      <c r="A6493">
        <v>2014</v>
      </c>
      <c r="B6493">
        <v>318</v>
      </c>
      <c r="C6493">
        <v>140</v>
      </c>
      <c r="D6493">
        <v>2590</v>
      </c>
      <c r="E6493" s="33">
        <f t="shared" si="404"/>
        <v>2.59</v>
      </c>
      <c r="F6493" s="32">
        <f t="shared" si="405"/>
        <v>-0.14000000000000012</v>
      </c>
      <c r="H6493">
        <v>2014</v>
      </c>
      <c r="I6493">
        <v>318</v>
      </c>
      <c r="J6493">
        <v>140</v>
      </c>
      <c r="K6493">
        <v>1650</v>
      </c>
      <c r="L6493" s="33">
        <f t="shared" si="406"/>
        <v>1.65</v>
      </c>
      <c r="M6493" s="32">
        <f t="shared" si="407"/>
        <v>-0.24</v>
      </c>
      <c r="O6493" s="34">
        <v>40254.069444444445</v>
      </c>
      <c r="P6493" s="33">
        <v>-0.14000000000000012</v>
      </c>
      <c r="Q6493" s="33">
        <v>-0.24</v>
      </c>
    </row>
    <row r="6494" spans="1:17">
      <c r="A6494">
        <v>2014</v>
      </c>
      <c r="B6494">
        <v>318</v>
      </c>
      <c r="C6494">
        <v>150</v>
      </c>
      <c r="D6494">
        <v>2580</v>
      </c>
      <c r="E6494" s="33">
        <f t="shared" si="404"/>
        <v>2.58</v>
      </c>
      <c r="F6494" s="32">
        <f t="shared" si="405"/>
        <v>-0.14999999999999991</v>
      </c>
      <c r="H6494">
        <v>2014</v>
      </c>
      <c r="I6494">
        <v>318</v>
      </c>
      <c r="J6494">
        <v>150</v>
      </c>
      <c r="K6494">
        <v>1660</v>
      </c>
      <c r="L6494" s="33">
        <f t="shared" si="406"/>
        <v>1.66</v>
      </c>
      <c r="M6494" s="32">
        <f t="shared" si="407"/>
        <v>-0.22999999999999998</v>
      </c>
      <c r="O6494" s="34">
        <v>40254.076388888891</v>
      </c>
      <c r="P6494" s="33">
        <v>-0.14999999999999991</v>
      </c>
      <c r="Q6494" s="33">
        <v>-0.22999999999999998</v>
      </c>
    </row>
    <row r="6495" spans="1:17">
      <c r="A6495">
        <v>2014</v>
      </c>
      <c r="B6495">
        <v>318</v>
      </c>
      <c r="C6495">
        <v>200</v>
      </c>
      <c r="D6495">
        <v>2570</v>
      </c>
      <c r="E6495" s="33">
        <f t="shared" si="404"/>
        <v>2.57</v>
      </c>
      <c r="F6495" s="32">
        <f t="shared" si="405"/>
        <v>-0.16000000000000014</v>
      </c>
      <c r="H6495">
        <v>2014</v>
      </c>
      <c r="I6495">
        <v>318</v>
      </c>
      <c r="J6495">
        <v>200</v>
      </c>
      <c r="K6495">
        <v>1680</v>
      </c>
      <c r="L6495" s="33">
        <f t="shared" si="406"/>
        <v>1.68</v>
      </c>
      <c r="M6495" s="32">
        <f t="shared" si="407"/>
        <v>-0.20999999999999996</v>
      </c>
      <c r="O6495" s="34">
        <v>40254.083333333336</v>
      </c>
      <c r="P6495" s="33">
        <v>-0.16000000000000014</v>
      </c>
      <c r="Q6495" s="33">
        <v>-0.20999999999999996</v>
      </c>
    </row>
    <row r="6496" spans="1:17">
      <c r="A6496">
        <v>2014</v>
      </c>
      <c r="B6496">
        <v>318</v>
      </c>
      <c r="C6496">
        <v>210</v>
      </c>
      <c r="D6496">
        <v>2570</v>
      </c>
      <c r="E6496" s="33">
        <f t="shared" si="404"/>
        <v>2.57</v>
      </c>
      <c r="F6496" s="32">
        <f t="shared" si="405"/>
        <v>-0.16000000000000014</v>
      </c>
      <c r="H6496">
        <v>2014</v>
      </c>
      <c r="I6496">
        <v>318</v>
      </c>
      <c r="J6496">
        <v>210</v>
      </c>
      <c r="K6496">
        <v>1690</v>
      </c>
      <c r="L6496" s="33">
        <f t="shared" si="406"/>
        <v>1.69</v>
      </c>
      <c r="M6496" s="32">
        <f t="shared" si="407"/>
        <v>-0.19999999999999996</v>
      </c>
      <c r="O6496" s="34">
        <v>40254.090277777781</v>
      </c>
      <c r="P6496" s="33">
        <v>-0.16000000000000014</v>
      </c>
      <c r="Q6496" s="33">
        <v>-0.19999999999999996</v>
      </c>
    </row>
    <row r="6497" spans="1:17">
      <c r="A6497">
        <v>2014</v>
      </c>
      <c r="B6497">
        <v>318</v>
      </c>
      <c r="C6497">
        <v>220</v>
      </c>
      <c r="D6497">
        <v>2570</v>
      </c>
      <c r="E6497" s="33">
        <f t="shared" si="404"/>
        <v>2.57</v>
      </c>
      <c r="F6497" s="32">
        <f t="shared" si="405"/>
        <v>-0.16000000000000014</v>
      </c>
      <c r="H6497">
        <v>2014</v>
      </c>
      <c r="I6497">
        <v>318</v>
      </c>
      <c r="J6497">
        <v>220</v>
      </c>
      <c r="K6497">
        <v>1710</v>
      </c>
      <c r="L6497" s="33">
        <f t="shared" si="406"/>
        <v>1.71</v>
      </c>
      <c r="M6497" s="32">
        <f t="shared" si="407"/>
        <v>-0.17999999999999994</v>
      </c>
      <c r="O6497" s="34">
        <v>40254.097222222219</v>
      </c>
      <c r="P6497" s="33">
        <v>-0.16000000000000014</v>
      </c>
      <c r="Q6497" s="33">
        <v>-0.17999999999999994</v>
      </c>
    </row>
    <row r="6498" spans="1:17">
      <c r="A6498">
        <v>2014</v>
      </c>
      <c r="B6498">
        <v>318</v>
      </c>
      <c r="C6498">
        <v>230</v>
      </c>
      <c r="D6498">
        <v>2570</v>
      </c>
      <c r="E6498" s="33">
        <f t="shared" si="404"/>
        <v>2.57</v>
      </c>
      <c r="F6498" s="32">
        <f t="shared" si="405"/>
        <v>-0.16000000000000014</v>
      </c>
      <c r="H6498">
        <v>2014</v>
      </c>
      <c r="I6498">
        <v>318</v>
      </c>
      <c r="J6498">
        <v>230</v>
      </c>
      <c r="K6498">
        <v>1740</v>
      </c>
      <c r="L6498" s="33">
        <f t="shared" si="406"/>
        <v>1.74</v>
      </c>
      <c r="M6498" s="32">
        <f t="shared" si="407"/>
        <v>-0.14999999999999991</v>
      </c>
      <c r="O6498" s="34">
        <v>40254.104166666664</v>
      </c>
      <c r="P6498" s="33">
        <v>-0.16000000000000014</v>
      </c>
      <c r="Q6498" s="33">
        <v>-0.14999999999999991</v>
      </c>
    </row>
    <row r="6499" spans="1:17">
      <c r="A6499">
        <v>2014</v>
      </c>
      <c r="B6499">
        <v>318</v>
      </c>
      <c r="C6499">
        <v>240</v>
      </c>
      <c r="D6499">
        <v>2570</v>
      </c>
      <c r="E6499" s="33">
        <f t="shared" si="404"/>
        <v>2.57</v>
      </c>
      <c r="F6499" s="32">
        <f t="shared" si="405"/>
        <v>-0.16000000000000014</v>
      </c>
      <c r="H6499">
        <v>2014</v>
      </c>
      <c r="I6499">
        <v>318</v>
      </c>
      <c r="J6499">
        <v>240</v>
      </c>
      <c r="K6499">
        <v>1760</v>
      </c>
      <c r="L6499" s="33">
        <f t="shared" si="406"/>
        <v>1.76</v>
      </c>
      <c r="M6499" s="32">
        <f t="shared" si="407"/>
        <v>-0.12999999999999989</v>
      </c>
      <c r="O6499" s="34">
        <v>40254.111111111109</v>
      </c>
      <c r="P6499" s="33">
        <v>-0.16000000000000014</v>
      </c>
      <c r="Q6499" s="33">
        <v>-0.12999999999999989</v>
      </c>
    </row>
    <row r="6500" spans="1:17">
      <c r="A6500">
        <v>2014</v>
      </c>
      <c r="B6500">
        <v>318</v>
      </c>
      <c r="C6500">
        <v>250</v>
      </c>
      <c r="D6500">
        <v>2580</v>
      </c>
      <c r="E6500" s="33">
        <f t="shared" si="404"/>
        <v>2.58</v>
      </c>
      <c r="F6500" s="32">
        <f t="shared" si="405"/>
        <v>-0.14999999999999991</v>
      </c>
      <c r="H6500">
        <v>2014</v>
      </c>
      <c r="I6500">
        <v>318</v>
      </c>
      <c r="J6500">
        <v>250</v>
      </c>
      <c r="K6500">
        <v>1790</v>
      </c>
      <c r="L6500" s="33">
        <f t="shared" si="406"/>
        <v>1.79</v>
      </c>
      <c r="M6500" s="32">
        <f t="shared" si="407"/>
        <v>-9.9999999999999867E-2</v>
      </c>
      <c r="O6500" s="34">
        <v>40254.118055555555</v>
      </c>
      <c r="P6500" s="33">
        <v>-0.14999999999999991</v>
      </c>
      <c r="Q6500" s="33">
        <v>-9.9999999999999867E-2</v>
      </c>
    </row>
    <row r="6501" spans="1:17">
      <c r="A6501">
        <v>2014</v>
      </c>
      <c r="B6501">
        <v>318</v>
      </c>
      <c r="C6501">
        <v>300</v>
      </c>
      <c r="D6501">
        <v>2580</v>
      </c>
      <c r="E6501" s="33">
        <f t="shared" si="404"/>
        <v>2.58</v>
      </c>
      <c r="F6501" s="32">
        <f t="shared" si="405"/>
        <v>-0.14999999999999991</v>
      </c>
      <c r="H6501">
        <v>2014</v>
      </c>
      <c r="I6501">
        <v>318</v>
      </c>
      <c r="J6501">
        <v>300</v>
      </c>
      <c r="K6501">
        <v>1810</v>
      </c>
      <c r="L6501" s="33">
        <f t="shared" si="406"/>
        <v>1.81</v>
      </c>
      <c r="M6501" s="32">
        <f t="shared" si="407"/>
        <v>-7.9999999999999849E-2</v>
      </c>
      <c r="O6501" s="34">
        <v>40254.125</v>
      </c>
      <c r="P6501" s="33">
        <v>-0.14999999999999991</v>
      </c>
      <c r="Q6501" s="33">
        <v>-7.9999999999999849E-2</v>
      </c>
    </row>
    <row r="6502" spans="1:17">
      <c r="A6502">
        <v>2014</v>
      </c>
      <c r="B6502">
        <v>318</v>
      </c>
      <c r="C6502">
        <v>310</v>
      </c>
      <c r="D6502">
        <v>2590</v>
      </c>
      <c r="E6502" s="33">
        <f t="shared" si="404"/>
        <v>2.59</v>
      </c>
      <c r="F6502" s="32">
        <f t="shared" si="405"/>
        <v>-0.14000000000000012</v>
      </c>
      <c r="H6502">
        <v>2014</v>
      </c>
      <c r="I6502">
        <v>318</v>
      </c>
      <c r="J6502">
        <v>310</v>
      </c>
      <c r="K6502">
        <v>1840</v>
      </c>
      <c r="L6502" s="33">
        <f t="shared" si="406"/>
        <v>1.84</v>
      </c>
      <c r="M6502" s="32">
        <f t="shared" si="407"/>
        <v>-4.9999999999999822E-2</v>
      </c>
      <c r="O6502" s="34">
        <v>40254.131944444445</v>
      </c>
      <c r="P6502" s="33">
        <v>-0.14000000000000012</v>
      </c>
      <c r="Q6502" s="33">
        <v>-4.9999999999999822E-2</v>
      </c>
    </row>
    <row r="6503" spans="1:17">
      <c r="A6503">
        <v>2014</v>
      </c>
      <c r="B6503">
        <v>318</v>
      </c>
      <c r="C6503">
        <v>320</v>
      </c>
      <c r="D6503">
        <v>2600</v>
      </c>
      <c r="E6503" s="33">
        <f t="shared" si="404"/>
        <v>2.6</v>
      </c>
      <c r="F6503" s="32">
        <f t="shared" si="405"/>
        <v>-0.12999999999999989</v>
      </c>
      <c r="H6503">
        <v>2014</v>
      </c>
      <c r="I6503">
        <v>318</v>
      </c>
      <c r="J6503">
        <v>320</v>
      </c>
      <c r="K6503">
        <v>1870</v>
      </c>
      <c r="L6503" s="33">
        <f t="shared" si="406"/>
        <v>1.87</v>
      </c>
      <c r="M6503" s="32">
        <f t="shared" si="407"/>
        <v>-1.9999999999999796E-2</v>
      </c>
      <c r="O6503" s="34">
        <v>40254.138888888891</v>
      </c>
      <c r="P6503" s="33">
        <v>-0.12999999999999989</v>
      </c>
      <c r="Q6503" s="33">
        <v>-1.9999999999999796E-2</v>
      </c>
    </row>
    <row r="6504" spans="1:17">
      <c r="A6504">
        <v>2014</v>
      </c>
      <c r="B6504">
        <v>318</v>
      </c>
      <c r="C6504">
        <v>330</v>
      </c>
      <c r="D6504">
        <v>2610</v>
      </c>
      <c r="E6504" s="33">
        <f t="shared" si="404"/>
        <v>2.61</v>
      </c>
      <c r="F6504" s="32">
        <f t="shared" si="405"/>
        <v>-0.12000000000000011</v>
      </c>
      <c r="H6504">
        <v>2014</v>
      </c>
      <c r="I6504">
        <v>318</v>
      </c>
      <c r="J6504">
        <v>330</v>
      </c>
      <c r="K6504">
        <v>1900</v>
      </c>
      <c r="L6504" s="33">
        <f t="shared" si="406"/>
        <v>1.9</v>
      </c>
      <c r="M6504" s="32">
        <f t="shared" si="407"/>
        <v>1.0000000000000009E-2</v>
      </c>
      <c r="O6504" s="34">
        <v>40254.145833333336</v>
      </c>
      <c r="P6504" s="33">
        <v>-0.12000000000000011</v>
      </c>
      <c r="Q6504" s="33">
        <v>1.0000000000000009E-2</v>
      </c>
    </row>
    <row r="6505" spans="1:17">
      <c r="A6505">
        <v>2014</v>
      </c>
      <c r="B6505">
        <v>318</v>
      </c>
      <c r="C6505">
        <v>340</v>
      </c>
      <c r="D6505">
        <v>2620</v>
      </c>
      <c r="E6505" s="33">
        <f t="shared" si="404"/>
        <v>2.62</v>
      </c>
      <c r="F6505" s="32">
        <f t="shared" si="405"/>
        <v>-0.10999999999999988</v>
      </c>
      <c r="H6505">
        <v>2014</v>
      </c>
      <c r="I6505">
        <v>318</v>
      </c>
      <c r="J6505">
        <v>340</v>
      </c>
      <c r="K6505">
        <v>1930</v>
      </c>
      <c r="L6505" s="33">
        <f t="shared" si="406"/>
        <v>1.93</v>
      </c>
      <c r="M6505" s="32">
        <f t="shared" si="407"/>
        <v>4.0000000000000036E-2</v>
      </c>
      <c r="O6505" s="34">
        <v>40254.152777777781</v>
      </c>
      <c r="P6505" s="33">
        <v>-0.10999999999999988</v>
      </c>
      <c r="Q6505" s="33">
        <v>4.0000000000000036E-2</v>
      </c>
    </row>
    <row r="6506" spans="1:17">
      <c r="A6506">
        <v>2014</v>
      </c>
      <c r="B6506">
        <v>318</v>
      </c>
      <c r="C6506">
        <v>350</v>
      </c>
      <c r="D6506">
        <v>2630</v>
      </c>
      <c r="E6506" s="33">
        <f t="shared" si="404"/>
        <v>2.63</v>
      </c>
      <c r="F6506" s="32">
        <f t="shared" si="405"/>
        <v>-0.10000000000000009</v>
      </c>
      <c r="H6506">
        <v>2014</v>
      </c>
      <c r="I6506">
        <v>318</v>
      </c>
      <c r="J6506">
        <v>350</v>
      </c>
      <c r="K6506">
        <v>1960</v>
      </c>
      <c r="L6506" s="33">
        <f t="shared" si="406"/>
        <v>1.96</v>
      </c>
      <c r="M6506" s="32">
        <f t="shared" si="407"/>
        <v>7.0000000000000062E-2</v>
      </c>
      <c r="O6506" s="34">
        <v>40254.159722222219</v>
      </c>
      <c r="P6506" s="33">
        <v>-0.10000000000000009</v>
      </c>
      <c r="Q6506" s="33">
        <v>7.0000000000000062E-2</v>
      </c>
    </row>
    <row r="6507" spans="1:17">
      <c r="A6507">
        <v>2014</v>
      </c>
      <c r="B6507">
        <v>318</v>
      </c>
      <c r="C6507">
        <v>400</v>
      </c>
      <c r="D6507">
        <v>2640</v>
      </c>
      <c r="E6507" s="33">
        <f t="shared" si="404"/>
        <v>2.64</v>
      </c>
      <c r="F6507" s="32">
        <f t="shared" si="405"/>
        <v>-8.9999999999999858E-2</v>
      </c>
      <c r="H6507">
        <v>2014</v>
      </c>
      <c r="I6507">
        <v>318</v>
      </c>
      <c r="J6507">
        <v>400</v>
      </c>
      <c r="K6507">
        <v>1990</v>
      </c>
      <c r="L6507" s="33">
        <f t="shared" si="406"/>
        <v>1.99</v>
      </c>
      <c r="M6507" s="32">
        <f t="shared" si="407"/>
        <v>0.10000000000000009</v>
      </c>
      <c r="O6507" s="34">
        <v>40254.166666666664</v>
      </c>
      <c r="P6507" s="33">
        <v>-8.9999999999999858E-2</v>
      </c>
      <c r="Q6507" s="33">
        <v>0.10000000000000009</v>
      </c>
    </row>
    <row r="6508" spans="1:17">
      <c r="A6508">
        <v>2014</v>
      </c>
      <c r="B6508">
        <v>318</v>
      </c>
      <c r="C6508">
        <v>410</v>
      </c>
      <c r="D6508">
        <v>2660</v>
      </c>
      <c r="E6508" s="33">
        <f t="shared" si="404"/>
        <v>2.66</v>
      </c>
      <c r="F6508" s="32">
        <f t="shared" si="405"/>
        <v>-6.999999999999984E-2</v>
      </c>
      <c r="H6508">
        <v>2014</v>
      </c>
      <c r="I6508">
        <v>318</v>
      </c>
      <c r="J6508">
        <v>410</v>
      </c>
      <c r="K6508">
        <v>2020</v>
      </c>
      <c r="L6508" s="33">
        <f t="shared" si="406"/>
        <v>2.02</v>
      </c>
      <c r="M6508" s="32">
        <f t="shared" si="407"/>
        <v>0.13000000000000012</v>
      </c>
      <c r="O6508" s="34">
        <v>40254.173611111109</v>
      </c>
      <c r="P6508" s="33">
        <v>-6.999999999999984E-2</v>
      </c>
      <c r="Q6508" s="33">
        <v>0.13000000000000012</v>
      </c>
    </row>
    <row r="6509" spans="1:17">
      <c r="A6509">
        <v>2014</v>
      </c>
      <c r="B6509">
        <v>318</v>
      </c>
      <c r="C6509">
        <v>420</v>
      </c>
      <c r="D6509">
        <v>2670</v>
      </c>
      <c r="E6509" s="33">
        <f t="shared" si="404"/>
        <v>2.67</v>
      </c>
      <c r="F6509" s="32">
        <f t="shared" si="405"/>
        <v>-6.0000000000000053E-2</v>
      </c>
      <c r="H6509">
        <v>2014</v>
      </c>
      <c r="I6509">
        <v>318</v>
      </c>
      <c r="J6509">
        <v>420</v>
      </c>
      <c r="K6509">
        <v>2050</v>
      </c>
      <c r="L6509" s="33">
        <f t="shared" si="406"/>
        <v>2.0499999999999998</v>
      </c>
      <c r="M6509" s="32">
        <f t="shared" si="407"/>
        <v>0.15999999999999992</v>
      </c>
      <c r="O6509" s="34">
        <v>40254.180555555555</v>
      </c>
      <c r="P6509" s="33">
        <v>-6.0000000000000053E-2</v>
      </c>
      <c r="Q6509" s="33">
        <v>0.15999999999999992</v>
      </c>
    </row>
    <row r="6510" spans="1:17">
      <c r="A6510">
        <v>2014</v>
      </c>
      <c r="B6510">
        <v>318</v>
      </c>
      <c r="C6510">
        <v>430</v>
      </c>
      <c r="D6510">
        <v>2680</v>
      </c>
      <c r="E6510" s="33">
        <f t="shared" si="404"/>
        <v>2.68</v>
      </c>
      <c r="F6510" s="32">
        <f t="shared" si="405"/>
        <v>-4.9999999999999822E-2</v>
      </c>
      <c r="H6510">
        <v>2014</v>
      </c>
      <c r="I6510">
        <v>318</v>
      </c>
      <c r="J6510">
        <v>430</v>
      </c>
      <c r="K6510">
        <v>2080</v>
      </c>
      <c r="L6510" s="33">
        <f t="shared" si="406"/>
        <v>2.08</v>
      </c>
      <c r="M6510" s="32">
        <f t="shared" si="407"/>
        <v>0.19000000000000017</v>
      </c>
      <c r="O6510" s="34">
        <v>40254.1875</v>
      </c>
      <c r="P6510" s="33">
        <v>-4.9999999999999822E-2</v>
      </c>
      <c r="Q6510" s="33">
        <v>0.19000000000000017</v>
      </c>
    </row>
    <row r="6511" spans="1:17">
      <c r="A6511">
        <v>2014</v>
      </c>
      <c r="B6511">
        <v>318</v>
      </c>
      <c r="C6511">
        <v>440</v>
      </c>
      <c r="D6511">
        <v>2690</v>
      </c>
      <c r="E6511" s="33">
        <f t="shared" si="404"/>
        <v>2.69</v>
      </c>
      <c r="F6511" s="32">
        <f t="shared" si="405"/>
        <v>-4.0000000000000036E-2</v>
      </c>
      <c r="H6511">
        <v>2014</v>
      </c>
      <c r="I6511">
        <v>318</v>
      </c>
      <c r="J6511">
        <v>440</v>
      </c>
      <c r="K6511">
        <v>2110</v>
      </c>
      <c r="L6511" s="33">
        <f t="shared" si="406"/>
        <v>2.11</v>
      </c>
      <c r="M6511" s="32">
        <f t="shared" si="407"/>
        <v>0.21999999999999997</v>
      </c>
      <c r="O6511" s="34">
        <v>40254.194444444445</v>
      </c>
      <c r="P6511" s="33">
        <v>-4.0000000000000036E-2</v>
      </c>
      <c r="Q6511" s="33">
        <v>0.21999999999999997</v>
      </c>
    </row>
    <row r="6512" spans="1:17">
      <c r="A6512">
        <v>2014</v>
      </c>
      <c r="B6512">
        <v>318</v>
      </c>
      <c r="C6512">
        <v>450</v>
      </c>
      <c r="D6512">
        <v>2710</v>
      </c>
      <c r="E6512" s="33">
        <f t="shared" si="404"/>
        <v>2.71</v>
      </c>
      <c r="F6512" s="32">
        <f t="shared" si="405"/>
        <v>-2.0000000000000018E-2</v>
      </c>
      <c r="H6512">
        <v>2014</v>
      </c>
      <c r="I6512">
        <v>318</v>
      </c>
      <c r="J6512">
        <v>450</v>
      </c>
      <c r="K6512">
        <v>2130</v>
      </c>
      <c r="L6512" s="33">
        <f t="shared" si="406"/>
        <v>2.13</v>
      </c>
      <c r="M6512" s="32">
        <f t="shared" si="407"/>
        <v>0.24</v>
      </c>
      <c r="O6512" s="34">
        <v>40254.201388888891</v>
      </c>
      <c r="P6512" s="33">
        <v>-2.0000000000000018E-2</v>
      </c>
      <c r="Q6512" s="33">
        <v>0.24</v>
      </c>
    </row>
    <row r="6513" spans="1:17">
      <c r="A6513">
        <v>2014</v>
      </c>
      <c r="B6513">
        <v>318</v>
      </c>
      <c r="C6513">
        <v>500</v>
      </c>
      <c r="D6513">
        <v>2730</v>
      </c>
      <c r="E6513" s="33">
        <f t="shared" si="404"/>
        <v>2.73</v>
      </c>
      <c r="F6513" s="32">
        <f t="shared" si="405"/>
        <v>0</v>
      </c>
      <c r="H6513">
        <v>2014</v>
      </c>
      <c r="I6513">
        <v>318</v>
      </c>
      <c r="J6513">
        <v>500</v>
      </c>
      <c r="K6513">
        <v>2160</v>
      </c>
      <c r="L6513" s="33">
        <f t="shared" si="406"/>
        <v>2.16</v>
      </c>
      <c r="M6513" s="32">
        <f t="shared" si="407"/>
        <v>0.27000000000000024</v>
      </c>
      <c r="O6513" s="34">
        <v>40254.208333333336</v>
      </c>
      <c r="P6513" s="33">
        <v>0</v>
      </c>
      <c r="Q6513" s="33">
        <v>0.27000000000000024</v>
      </c>
    </row>
    <row r="6514" spans="1:17">
      <c r="A6514">
        <v>2014</v>
      </c>
      <c r="B6514">
        <v>318</v>
      </c>
      <c r="C6514">
        <v>510</v>
      </c>
      <c r="D6514">
        <v>2740</v>
      </c>
      <c r="E6514" s="33">
        <f t="shared" si="404"/>
        <v>2.74</v>
      </c>
      <c r="F6514" s="32">
        <f t="shared" si="405"/>
        <v>1.0000000000000231E-2</v>
      </c>
      <c r="H6514">
        <v>2014</v>
      </c>
      <c r="I6514">
        <v>318</v>
      </c>
      <c r="J6514">
        <v>510</v>
      </c>
      <c r="K6514">
        <v>2180</v>
      </c>
      <c r="L6514" s="33">
        <f t="shared" si="406"/>
        <v>2.1800000000000002</v>
      </c>
      <c r="M6514" s="32">
        <f t="shared" si="407"/>
        <v>0.29000000000000026</v>
      </c>
      <c r="O6514" s="34">
        <v>40254.215277777781</v>
      </c>
      <c r="P6514" s="33">
        <v>1.0000000000000231E-2</v>
      </c>
      <c r="Q6514" s="33">
        <v>0.29000000000000026</v>
      </c>
    </row>
    <row r="6515" spans="1:17">
      <c r="A6515">
        <v>2014</v>
      </c>
      <c r="B6515">
        <v>318</v>
      </c>
      <c r="C6515">
        <v>520</v>
      </c>
      <c r="D6515">
        <v>2760</v>
      </c>
      <c r="E6515" s="33">
        <f t="shared" si="404"/>
        <v>2.76</v>
      </c>
      <c r="F6515" s="32">
        <f t="shared" si="405"/>
        <v>2.9999999999999805E-2</v>
      </c>
      <c r="H6515">
        <v>2014</v>
      </c>
      <c r="I6515">
        <v>318</v>
      </c>
      <c r="J6515">
        <v>520</v>
      </c>
      <c r="K6515">
        <v>2200</v>
      </c>
      <c r="L6515" s="33">
        <f t="shared" si="406"/>
        <v>2.2000000000000002</v>
      </c>
      <c r="M6515" s="32">
        <f t="shared" si="407"/>
        <v>0.31000000000000028</v>
      </c>
      <c r="O6515" s="34">
        <v>40254.222222222219</v>
      </c>
      <c r="P6515" s="33">
        <v>2.9999999999999805E-2</v>
      </c>
      <c r="Q6515" s="33">
        <v>0.31000000000000028</v>
      </c>
    </row>
    <row r="6516" spans="1:17">
      <c r="A6516">
        <v>2014</v>
      </c>
      <c r="B6516">
        <v>318</v>
      </c>
      <c r="C6516">
        <v>530</v>
      </c>
      <c r="D6516">
        <v>2780</v>
      </c>
      <c r="E6516" s="33">
        <f t="shared" si="404"/>
        <v>2.78</v>
      </c>
      <c r="F6516" s="32">
        <f t="shared" si="405"/>
        <v>4.9999999999999822E-2</v>
      </c>
      <c r="H6516">
        <v>2014</v>
      </c>
      <c r="I6516">
        <v>318</v>
      </c>
      <c r="J6516">
        <v>530</v>
      </c>
      <c r="K6516">
        <v>2220</v>
      </c>
      <c r="L6516" s="33">
        <f t="shared" si="406"/>
        <v>2.2200000000000002</v>
      </c>
      <c r="M6516" s="32">
        <f t="shared" si="407"/>
        <v>0.33000000000000029</v>
      </c>
      <c r="O6516" s="34">
        <v>40254.229166666664</v>
      </c>
      <c r="P6516" s="33">
        <v>4.9999999999999822E-2</v>
      </c>
      <c r="Q6516" s="33">
        <v>0.33000000000000029</v>
      </c>
    </row>
    <row r="6517" spans="1:17">
      <c r="A6517">
        <v>2014</v>
      </c>
      <c r="B6517">
        <v>318</v>
      </c>
      <c r="C6517">
        <v>540</v>
      </c>
      <c r="D6517">
        <v>2800</v>
      </c>
      <c r="E6517" s="33">
        <f t="shared" si="404"/>
        <v>2.8</v>
      </c>
      <c r="F6517" s="32">
        <f t="shared" si="405"/>
        <v>6.999999999999984E-2</v>
      </c>
      <c r="H6517">
        <v>2014</v>
      </c>
      <c r="I6517">
        <v>318</v>
      </c>
      <c r="J6517">
        <v>540</v>
      </c>
      <c r="K6517">
        <v>2230</v>
      </c>
      <c r="L6517" s="33">
        <f t="shared" si="406"/>
        <v>2.23</v>
      </c>
      <c r="M6517" s="32">
        <f t="shared" si="407"/>
        <v>0.34000000000000008</v>
      </c>
      <c r="O6517" s="34">
        <v>40254.236111111109</v>
      </c>
      <c r="P6517" s="33">
        <v>6.999999999999984E-2</v>
      </c>
      <c r="Q6517" s="33">
        <v>0.34000000000000008</v>
      </c>
    </row>
    <row r="6518" spans="1:17">
      <c r="A6518">
        <v>2014</v>
      </c>
      <c r="B6518">
        <v>318</v>
      </c>
      <c r="C6518">
        <v>550</v>
      </c>
      <c r="D6518">
        <v>2820</v>
      </c>
      <c r="E6518" s="33">
        <f t="shared" si="404"/>
        <v>2.82</v>
      </c>
      <c r="F6518" s="32">
        <f t="shared" si="405"/>
        <v>8.9999999999999858E-2</v>
      </c>
      <c r="H6518">
        <v>2014</v>
      </c>
      <c r="I6518">
        <v>318</v>
      </c>
      <c r="J6518">
        <v>550</v>
      </c>
      <c r="K6518">
        <v>2240</v>
      </c>
      <c r="L6518" s="33">
        <f t="shared" si="406"/>
        <v>2.2400000000000002</v>
      </c>
      <c r="M6518" s="32">
        <f t="shared" si="407"/>
        <v>0.35000000000000031</v>
      </c>
      <c r="O6518" s="34">
        <v>40254.243055555555</v>
      </c>
      <c r="P6518" s="33">
        <v>8.9999999999999858E-2</v>
      </c>
      <c r="Q6518" s="33">
        <v>0.35000000000000031</v>
      </c>
    </row>
    <row r="6519" spans="1:17">
      <c r="A6519">
        <v>2014</v>
      </c>
      <c r="B6519">
        <v>318</v>
      </c>
      <c r="C6519">
        <v>600</v>
      </c>
      <c r="D6519">
        <v>2840</v>
      </c>
      <c r="E6519" s="33">
        <f t="shared" si="404"/>
        <v>2.84</v>
      </c>
      <c r="F6519" s="32">
        <f t="shared" si="405"/>
        <v>0.10999999999999988</v>
      </c>
      <c r="H6519">
        <v>2014</v>
      </c>
      <c r="I6519">
        <v>318</v>
      </c>
      <c r="J6519">
        <v>600</v>
      </c>
      <c r="K6519">
        <v>2250</v>
      </c>
      <c r="L6519" s="33">
        <f t="shared" si="406"/>
        <v>2.25</v>
      </c>
      <c r="M6519" s="32">
        <f t="shared" si="407"/>
        <v>0.3600000000000001</v>
      </c>
      <c r="O6519" s="34">
        <v>40254.25</v>
      </c>
      <c r="P6519" s="33">
        <v>0.10999999999999988</v>
      </c>
      <c r="Q6519" s="33">
        <v>0.3600000000000001</v>
      </c>
    </row>
    <row r="6520" spans="1:17">
      <c r="A6520">
        <v>2014</v>
      </c>
      <c r="B6520">
        <v>318</v>
      </c>
      <c r="C6520">
        <v>610</v>
      </c>
      <c r="D6520">
        <v>2870</v>
      </c>
      <c r="E6520" s="33">
        <f t="shared" si="404"/>
        <v>2.87</v>
      </c>
      <c r="F6520" s="32">
        <f t="shared" si="405"/>
        <v>0.14000000000000012</v>
      </c>
      <c r="H6520">
        <v>2014</v>
      </c>
      <c r="I6520">
        <v>318</v>
      </c>
      <c r="J6520">
        <v>610</v>
      </c>
      <c r="K6520">
        <v>2260</v>
      </c>
      <c r="L6520" s="33">
        <f t="shared" si="406"/>
        <v>2.2599999999999998</v>
      </c>
      <c r="M6520" s="32">
        <f t="shared" si="407"/>
        <v>0.36999999999999988</v>
      </c>
      <c r="O6520" s="34">
        <v>40254.256944444445</v>
      </c>
      <c r="P6520" s="33">
        <v>0.14000000000000012</v>
      </c>
      <c r="Q6520" s="33">
        <v>0.36999999999999988</v>
      </c>
    </row>
    <row r="6521" spans="1:17">
      <c r="A6521">
        <v>2014</v>
      </c>
      <c r="B6521">
        <v>318</v>
      </c>
      <c r="C6521">
        <v>620</v>
      </c>
      <c r="D6521">
        <v>2890</v>
      </c>
      <c r="E6521" s="33">
        <f t="shared" si="404"/>
        <v>2.89</v>
      </c>
      <c r="F6521" s="32">
        <f t="shared" si="405"/>
        <v>0.16000000000000014</v>
      </c>
      <c r="H6521">
        <v>2014</v>
      </c>
      <c r="I6521">
        <v>318</v>
      </c>
      <c r="J6521">
        <v>620</v>
      </c>
      <c r="K6521">
        <v>2260</v>
      </c>
      <c r="L6521" s="33">
        <f t="shared" si="406"/>
        <v>2.2599999999999998</v>
      </c>
      <c r="M6521" s="32">
        <f t="shared" si="407"/>
        <v>0.36999999999999988</v>
      </c>
      <c r="O6521" s="34">
        <v>40254.263888888891</v>
      </c>
      <c r="P6521" s="33">
        <v>0.16000000000000014</v>
      </c>
      <c r="Q6521" s="33">
        <v>0.36999999999999988</v>
      </c>
    </row>
    <row r="6522" spans="1:17">
      <c r="A6522">
        <v>2014</v>
      </c>
      <c r="B6522">
        <v>318</v>
      </c>
      <c r="C6522">
        <v>630</v>
      </c>
      <c r="D6522">
        <v>2910</v>
      </c>
      <c r="E6522" s="33">
        <f t="shared" si="404"/>
        <v>2.91</v>
      </c>
      <c r="F6522" s="32">
        <f t="shared" si="405"/>
        <v>0.18000000000000016</v>
      </c>
      <c r="H6522">
        <v>2014</v>
      </c>
      <c r="I6522">
        <v>318</v>
      </c>
      <c r="J6522">
        <v>630</v>
      </c>
      <c r="K6522">
        <v>2260</v>
      </c>
      <c r="L6522" s="33">
        <f t="shared" si="406"/>
        <v>2.2599999999999998</v>
      </c>
      <c r="M6522" s="32">
        <f t="shared" si="407"/>
        <v>0.36999999999999988</v>
      </c>
      <c r="O6522" s="34">
        <v>40254.270833333336</v>
      </c>
      <c r="P6522" s="33">
        <v>0.18000000000000016</v>
      </c>
      <c r="Q6522" s="33">
        <v>0.36999999999999988</v>
      </c>
    </row>
    <row r="6523" spans="1:17">
      <c r="A6523">
        <v>2014</v>
      </c>
      <c r="B6523">
        <v>318</v>
      </c>
      <c r="C6523">
        <v>640</v>
      </c>
      <c r="D6523">
        <v>2920</v>
      </c>
      <c r="E6523" s="33">
        <f t="shared" si="404"/>
        <v>2.92</v>
      </c>
      <c r="F6523" s="32">
        <f t="shared" si="405"/>
        <v>0.18999999999999995</v>
      </c>
      <c r="H6523">
        <v>2014</v>
      </c>
      <c r="I6523">
        <v>318</v>
      </c>
      <c r="J6523">
        <v>640</v>
      </c>
      <c r="K6523">
        <v>2260</v>
      </c>
      <c r="L6523" s="33">
        <f t="shared" si="406"/>
        <v>2.2599999999999998</v>
      </c>
      <c r="M6523" s="32">
        <f t="shared" si="407"/>
        <v>0.36999999999999988</v>
      </c>
      <c r="O6523" s="34">
        <v>40254.277777777781</v>
      </c>
      <c r="P6523" s="33">
        <v>0.18999999999999995</v>
      </c>
      <c r="Q6523" s="33">
        <v>0.36999999999999988</v>
      </c>
    </row>
    <row r="6524" spans="1:17">
      <c r="A6524">
        <v>2014</v>
      </c>
      <c r="B6524">
        <v>318</v>
      </c>
      <c r="C6524">
        <v>650</v>
      </c>
      <c r="D6524">
        <v>2940</v>
      </c>
      <c r="E6524" s="33">
        <f t="shared" si="404"/>
        <v>2.94</v>
      </c>
      <c r="F6524" s="32">
        <f t="shared" si="405"/>
        <v>0.20999999999999996</v>
      </c>
      <c r="H6524">
        <v>2014</v>
      </c>
      <c r="I6524">
        <v>318</v>
      </c>
      <c r="J6524">
        <v>650</v>
      </c>
      <c r="K6524">
        <v>2250</v>
      </c>
      <c r="L6524" s="33">
        <f t="shared" si="406"/>
        <v>2.25</v>
      </c>
      <c r="M6524" s="32">
        <f t="shared" si="407"/>
        <v>0.3600000000000001</v>
      </c>
      <c r="O6524" s="34">
        <v>40254.284722222219</v>
      </c>
      <c r="P6524" s="33">
        <v>0.20999999999999996</v>
      </c>
      <c r="Q6524" s="33">
        <v>0.3600000000000001</v>
      </c>
    </row>
    <row r="6525" spans="1:17">
      <c r="A6525">
        <v>2014</v>
      </c>
      <c r="B6525">
        <v>318</v>
      </c>
      <c r="C6525">
        <v>700</v>
      </c>
      <c r="D6525">
        <v>2950</v>
      </c>
      <c r="E6525" s="33">
        <f t="shared" si="404"/>
        <v>2.95</v>
      </c>
      <c r="F6525" s="32">
        <f t="shared" si="405"/>
        <v>0.2200000000000002</v>
      </c>
      <c r="H6525">
        <v>2014</v>
      </c>
      <c r="I6525">
        <v>318</v>
      </c>
      <c r="J6525">
        <v>700</v>
      </c>
      <c r="K6525">
        <v>2240</v>
      </c>
      <c r="L6525" s="33">
        <f t="shared" si="406"/>
        <v>2.2400000000000002</v>
      </c>
      <c r="M6525" s="32">
        <f t="shared" si="407"/>
        <v>0.35000000000000031</v>
      </c>
      <c r="O6525" s="34">
        <v>40254.291666666664</v>
      </c>
      <c r="P6525" s="33">
        <v>0.2200000000000002</v>
      </c>
      <c r="Q6525" s="33">
        <v>0.35000000000000031</v>
      </c>
    </row>
    <row r="6526" spans="1:17">
      <c r="A6526">
        <v>2014</v>
      </c>
      <c r="B6526">
        <v>318</v>
      </c>
      <c r="C6526">
        <v>710</v>
      </c>
      <c r="D6526">
        <v>2960</v>
      </c>
      <c r="E6526" s="33">
        <f t="shared" si="404"/>
        <v>2.96</v>
      </c>
      <c r="F6526" s="32">
        <f t="shared" si="405"/>
        <v>0.22999999999999998</v>
      </c>
      <c r="H6526">
        <v>2014</v>
      </c>
      <c r="I6526">
        <v>318</v>
      </c>
      <c r="J6526">
        <v>710</v>
      </c>
      <c r="K6526">
        <v>2220</v>
      </c>
      <c r="L6526" s="33">
        <f t="shared" si="406"/>
        <v>2.2200000000000002</v>
      </c>
      <c r="M6526" s="32">
        <f t="shared" si="407"/>
        <v>0.33000000000000029</v>
      </c>
      <c r="O6526" s="34">
        <v>40254.298611111109</v>
      </c>
      <c r="P6526" s="33">
        <v>0.22999999999999998</v>
      </c>
      <c r="Q6526" s="33">
        <v>0.33000000000000029</v>
      </c>
    </row>
    <row r="6527" spans="1:17">
      <c r="A6527">
        <v>2014</v>
      </c>
      <c r="B6527">
        <v>318</v>
      </c>
      <c r="C6527">
        <v>720</v>
      </c>
      <c r="D6527">
        <v>2970</v>
      </c>
      <c r="E6527" s="33">
        <f t="shared" si="404"/>
        <v>2.97</v>
      </c>
      <c r="F6527" s="32">
        <f t="shared" si="405"/>
        <v>0.24000000000000021</v>
      </c>
      <c r="H6527">
        <v>2014</v>
      </c>
      <c r="I6527">
        <v>318</v>
      </c>
      <c r="J6527">
        <v>720</v>
      </c>
      <c r="K6527">
        <v>2210</v>
      </c>
      <c r="L6527" s="33">
        <f t="shared" si="406"/>
        <v>2.21</v>
      </c>
      <c r="M6527" s="32">
        <f t="shared" si="407"/>
        <v>0.32000000000000006</v>
      </c>
      <c r="O6527" s="34">
        <v>40254.305555555555</v>
      </c>
      <c r="P6527" s="33">
        <v>0.24000000000000021</v>
      </c>
      <c r="Q6527" s="33">
        <v>0.32000000000000006</v>
      </c>
    </row>
    <row r="6528" spans="1:17">
      <c r="A6528">
        <v>2014</v>
      </c>
      <c r="B6528">
        <v>318</v>
      </c>
      <c r="C6528">
        <v>730</v>
      </c>
      <c r="D6528">
        <v>2970</v>
      </c>
      <c r="E6528" s="33">
        <f t="shared" si="404"/>
        <v>2.97</v>
      </c>
      <c r="F6528" s="32">
        <f t="shared" si="405"/>
        <v>0.24000000000000021</v>
      </c>
      <c r="H6528">
        <v>2014</v>
      </c>
      <c r="I6528">
        <v>318</v>
      </c>
      <c r="J6528">
        <v>730</v>
      </c>
      <c r="K6528">
        <v>2190</v>
      </c>
      <c r="L6528" s="33">
        <f t="shared" si="406"/>
        <v>2.19</v>
      </c>
      <c r="M6528" s="32">
        <f t="shared" si="407"/>
        <v>0.30000000000000004</v>
      </c>
      <c r="O6528" s="34">
        <v>40254.3125</v>
      </c>
      <c r="P6528" s="33">
        <v>0.24000000000000021</v>
      </c>
      <c r="Q6528" s="33">
        <v>0.30000000000000004</v>
      </c>
    </row>
    <row r="6529" spans="1:17">
      <c r="A6529">
        <v>2014</v>
      </c>
      <c r="B6529">
        <v>318</v>
      </c>
      <c r="C6529">
        <v>740</v>
      </c>
      <c r="D6529">
        <v>2970</v>
      </c>
      <c r="E6529" s="33">
        <f t="shared" si="404"/>
        <v>2.97</v>
      </c>
      <c r="F6529" s="32">
        <f t="shared" si="405"/>
        <v>0.24000000000000021</v>
      </c>
      <c r="H6529">
        <v>2014</v>
      </c>
      <c r="I6529">
        <v>318</v>
      </c>
      <c r="J6529">
        <v>740</v>
      </c>
      <c r="K6529">
        <v>2170</v>
      </c>
      <c r="L6529" s="33">
        <f t="shared" si="406"/>
        <v>2.17</v>
      </c>
      <c r="M6529" s="32">
        <f t="shared" si="407"/>
        <v>0.28000000000000003</v>
      </c>
      <c r="O6529" s="34">
        <v>40254.319444444445</v>
      </c>
      <c r="P6529" s="33">
        <v>0.24000000000000021</v>
      </c>
      <c r="Q6529" s="33">
        <v>0.28000000000000003</v>
      </c>
    </row>
    <row r="6530" spans="1:17">
      <c r="A6530">
        <v>2014</v>
      </c>
      <c r="B6530">
        <v>318</v>
      </c>
      <c r="C6530">
        <v>750</v>
      </c>
      <c r="D6530">
        <v>2960</v>
      </c>
      <c r="E6530" s="33">
        <f t="shared" si="404"/>
        <v>2.96</v>
      </c>
      <c r="F6530" s="32">
        <f t="shared" si="405"/>
        <v>0.22999999999999998</v>
      </c>
      <c r="H6530">
        <v>2014</v>
      </c>
      <c r="I6530">
        <v>318</v>
      </c>
      <c r="J6530">
        <v>750</v>
      </c>
      <c r="K6530">
        <v>2150</v>
      </c>
      <c r="L6530" s="33">
        <f t="shared" si="406"/>
        <v>2.15</v>
      </c>
      <c r="M6530" s="32">
        <f t="shared" si="407"/>
        <v>0.26</v>
      </c>
      <c r="O6530" s="34">
        <v>40254.326388888891</v>
      </c>
      <c r="P6530" s="33">
        <v>0.22999999999999998</v>
      </c>
      <c r="Q6530" s="33">
        <v>0.26</v>
      </c>
    </row>
    <row r="6531" spans="1:17">
      <c r="A6531">
        <v>2014</v>
      </c>
      <c r="B6531">
        <v>318</v>
      </c>
      <c r="C6531">
        <v>800</v>
      </c>
      <c r="D6531">
        <v>2950</v>
      </c>
      <c r="E6531" s="33">
        <f t="shared" si="404"/>
        <v>2.95</v>
      </c>
      <c r="F6531" s="32">
        <f t="shared" si="405"/>
        <v>0.2200000000000002</v>
      </c>
      <c r="H6531">
        <v>2014</v>
      </c>
      <c r="I6531">
        <v>318</v>
      </c>
      <c r="J6531">
        <v>800</v>
      </c>
      <c r="K6531">
        <v>2120</v>
      </c>
      <c r="L6531" s="33">
        <f t="shared" si="406"/>
        <v>2.12</v>
      </c>
      <c r="M6531" s="32">
        <f t="shared" si="407"/>
        <v>0.2300000000000002</v>
      </c>
      <c r="O6531" s="34">
        <v>40254.333333333336</v>
      </c>
      <c r="P6531" s="33">
        <v>0.2200000000000002</v>
      </c>
      <c r="Q6531" s="33">
        <v>0.2300000000000002</v>
      </c>
    </row>
    <row r="6532" spans="1:17">
      <c r="A6532">
        <v>2014</v>
      </c>
      <c r="B6532">
        <v>318</v>
      </c>
      <c r="C6532">
        <v>810</v>
      </c>
      <c r="D6532">
        <v>2940</v>
      </c>
      <c r="E6532" s="33">
        <f t="shared" ref="E6532:E6595" si="408">ROUND(D6532/1000,2)</f>
        <v>2.94</v>
      </c>
      <c r="F6532" s="32">
        <f t="shared" ref="F6532:F6595" si="409">E6532-E$8499</f>
        <v>0.20999999999999996</v>
      </c>
      <c r="H6532">
        <v>2014</v>
      </c>
      <c r="I6532">
        <v>318</v>
      </c>
      <c r="J6532">
        <v>810</v>
      </c>
      <c r="K6532">
        <v>2100</v>
      </c>
      <c r="L6532" s="33">
        <f t="shared" ref="L6532:L6595" si="410">ROUND(K6532/1000,2)</f>
        <v>2.1</v>
      </c>
      <c r="M6532" s="32">
        <f t="shared" ref="M6532:M6595" si="411">L6532-L$8499</f>
        <v>0.21000000000000019</v>
      </c>
      <c r="O6532" s="34">
        <v>40254.340277777781</v>
      </c>
      <c r="P6532" s="33">
        <v>0.20999999999999996</v>
      </c>
      <c r="Q6532" s="33">
        <v>0.21000000000000019</v>
      </c>
    </row>
    <row r="6533" spans="1:17">
      <c r="A6533">
        <v>2014</v>
      </c>
      <c r="B6533">
        <v>318</v>
      </c>
      <c r="C6533">
        <v>820</v>
      </c>
      <c r="D6533">
        <v>2930</v>
      </c>
      <c r="E6533" s="33">
        <f t="shared" si="408"/>
        <v>2.93</v>
      </c>
      <c r="F6533" s="32">
        <f t="shared" si="409"/>
        <v>0.20000000000000018</v>
      </c>
      <c r="H6533">
        <v>2014</v>
      </c>
      <c r="I6533">
        <v>318</v>
      </c>
      <c r="J6533">
        <v>820</v>
      </c>
      <c r="K6533">
        <v>2070</v>
      </c>
      <c r="L6533" s="33">
        <f t="shared" si="410"/>
        <v>2.0699999999999998</v>
      </c>
      <c r="M6533" s="32">
        <f t="shared" si="411"/>
        <v>0.17999999999999994</v>
      </c>
      <c r="O6533" s="34">
        <v>40254.347222222219</v>
      </c>
      <c r="P6533" s="33">
        <v>0.20000000000000018</v>
      </c>
      <c r="Q6533" s="33">
        <v>0.17999999999999994</v>
      </c>
    </row>
    <row r="6534" spans="1:17">
      <c r="A6534">
        <v>2014</v>
      </c>
      <c r="B6534">
        <v>318</v>
      </c>
      <c r="C6534">
        <v>830</v>
      </c>
      <c r="D6534">
        <v>2910</v>
      </c>
      <c r="E6534" s="33">
        <f t="shared" si="408"/>
        <v>2.91</v>
      </c>
      <c r="F6534" s="32">
        <f t="shared" si="409"/>
        <v>0.18000000000000016</v>
      </c>
      <c r="H6534">
        <v>2014</v>
      </c>
      <c r="I6534">
        <v>318</v>
      </c>
      <c r="J6534">
        <v>830</v>
      </c>
      <c r="K6534">
        <v>2050</v>
      </c>
      <c r="L6534" s="33">
        <f t="shared" si="410"/>
        <v>2.0499999999999998</v>
      </c>
      <c r="M6534" s="32">
        <f t="shared" si="411"/>
        <v>0.15999999999999992</v>
      </c>
      <c r="O6534" s="34">
        <v>40254.354166666664</v>
      </c>
      <c r="P6534" s="33">
        <v>0.18000000000000016</v>
      </c>
      <c r="Q6534" s="33">
        <v>0.15999999999999992</v>
      </c>
    </row>
    <row r="6535" spans="1:17">
      <c r="A6535">
        <v>2014</v>
      </c>
      <c r="B6535">
        <v>318</v>
      </c>
      <c r="C6535">
        <v>840</v>
      </c>
      <c r="D6535">
        <v>2900</v>
      </c>
      <c r="E6535" s="33">
        <f t="shared" si="408"/>
        <v>2.9</v>
      </c>
      <c r="F6535" s="32">
        <f t="shared" si="409"/>
        <v>0.16999999999999993</v>
      </c>
      <c r="H6535">
        <v>2014</v>
      </c>
      <c r="I6535">
        <v>318</v>
      </c>
      <c r="J6535">
        <v>840</v>
      </c>
      <c r="K6535">
        <v>2020</v>
      </c>
      <c r="L6535" s="33">
        <f t="shared" si="410"/>
        <v>2.02</v>
      </c>
      <c r="M6535" s="32">
        <f t="shared" si="411"/>
        <v>0.13000000000000012</v>
      </c>
      <c r="O6535" s="34">
        <v>40254.361111111109</v>
      </c>
      <c r="P6535" s="33">
        <v>0.16999999999999993</v>
      </c>
      <c r="Q6535" s="33">
        <v>0.13000000000000012</v>
      </c>
    </row>
    <row r="6536" spans="1:17">
      <c r="A6536">
        <v>2014</v>
      </c>
      <c r="B6536">
        <v>318</v>
      </c>
      <c r="C6536">
        <v>850</v>
      </c>
      <c r="D6536">
        <v>2880</v>
      </c>
      <c r="E6536" s="33">
        <f t="shared" si="408"/>
        <v>2.88</v>
      </c>
      <c r="F6536" s="32">
        <f t="shared" si="409"/>
        <v>0.14999999999999991</v>
      </c>
      <c r="H6536">
        <v>2014</v>
      </c>
      <c r="I6536">
        <v>318</v>
      </c>
      <c r="J6536">
        <v>850</v>
      </c>
      <c r="K6536">
        <v>1990</v>
      </c>
      <c r="L6536" s="33">
        <f t="shared" si="410"/>
        <v>1.99</v>
      </c>
      <c r="M6536" s="32">
        <f t="shared" si="411"/>
        <v>0.10000000000000009</v>
      </c>
      <c r="O6536" s="34">
        <v>40254.368055555555</v>
      </c>
      <c r="P6536" s="33">
        <v>0.14999999999999991</v>
      </c>
      <c r="Q6536" s="33">
        <v>0.10000000000000009</v>
      </c>
    </row>
    <row r="6537" spans="1:17">
      <c r="A6537">
        <v>2014</v>
      </c>
      <c r="B6537">
        <v>318</v>
      </c>
      <c r="C6537">
        <v>900</v>
      </c>
      <c r="D6537">
        <v>2870</v>
      </c>
      <c r="E6537" s="33">
        <f t="shared" si="408"/>
        <v>2.87</v>
      </c>
      <c r="F6537" s="32">
        <f t="shared" si="409"/>
        <v>0.14000000000000012</v>
      </c>
      <c r="H6537">
        <v>2014</v>
      </c>
      <c r="I6537">
        <v>318</v>
      </c>
      <c r="J6537">
        <v>900</v>
      </c>
      <c r="K6537">
        <v>1970</v>
      </c>
      <c r="L6537" s="33">
        <f t="shared" si="410"/>
        <v>1.97</v>
      </c>
      <c r="M6537" s="32">
        <f t="shared" si="411"/>
        <v>8.0000000000000071E-2</v>
      </c>
      <c r="O6537" s="34">
        <v>40254.375</v>
      </c>
      <c r="P6537" s="33">
        <v>0.14000000000000012</v>
      </c>
      <c r="Q6537" s="33">
        <v>8.0000000000000071E-2</v>
      </c>
    </row>
    <row r="6538" spans="1:17">
      <c r="A6538">
        <v>2014</v>
      </c>
      <c r="B6538">
        <v>318</v>
      </c>
      <c r="C6538">
        <v>910</v>
      </c>
      <c r="D6538">
        <v>2850</v>
      </c>
      <c r="E6538" s="33">
        <f t="shared" si="408"/>
        <v>2.85</v>
      </c>
      <c r="F6538" s="32">
        <f t="shared" si="409"/>
        <v>0.12000000000000011</v>
      </c>
      <c r="H6538">
        <v>2014</v>
      </c>
      <c r="I6538">
        <v>318</v>
      </c>
      <c r="J6538">
        <v>910</v>
      </c>
      <c r="K6538">
        <v>1940</v>
      </c>
      <c r="L6538" s="33">
        <f t="shared" si="410"/>
        <v>1.94</v>
      </c>
      <c r="M6538" s="32">
        <f t="shared" si="411"/>
        <v>5.0000000000000044E-2</v>
      </c>
      <c r="O6538" s="34">
        <v>40254.381944444445</v>
      </c>
      <c r="P6538" s="33">
        <v>0.12000000000000011</v>
      </c>
      <c r="Q6538" s="33">
        <v>5.0000000000000044E-2</v>
      </c>
    </row>
    <row r="6539" spans="1:17">
      <c r="A6539">
        <v>2014</v>
      </c>
      <c r="B6539">
        <v>318</v>
      </c>
      <c r="C6539">
        <v>920</v>
      </c>
      <c r="D6539">
        <v>2840</v>
      </c>
      <c r="E6539" s="33">
        <f t="shared" si="408"/>
        <v>2.84</v>
      </c>
      <c r="F6539" s="32">
        <f t="shared" si="409"/>
        <v>0.10999999999999988</v>
      </c>
      <c r="H6539">
        <v>2014</v>
      </c>
      <c r="I6539">
        <v>318</v>
      </c>
      <c r="J6539">
        <v>920</v>
      </c>
      <c r="K6539">
        <v>1920</v>
      </c>
      <c r="L6539" s="33">
        <f t="shared" si="410"/>
        <v>1.92</v>
      </c>
      <c r="M6539" s="32">
        <f t="shared" si="411"/>
        <v>3.0000000000000027E-2</v>
      </c>
      <c r="O6539" s="34">
        <v>40254.388888888891</v>
      </c>
      <c r="P6539" s="33">
        <v>0.10999999999999988</v>
      </c>
      <c r="Q6539" s="33">
        <v>3.0000000000000027E-2</v>
      </c>
    </row>
    <row r="6540" spans="1:17">
      <c r="A6540">
        <v>2014</v>
      </c>
      <c r="B6540">
        <v>318</v>
      </c>
      <c r="C6540">
        <v>930</v>
      </c>
      <c r="D6540">
        <v>2830</v>
      </c>
      <c r="E6540" s="33">
        <f t="shared" si="408"/>
        <v>2.83</v>
      </c>
      <c r="F6540" s="32">
        <f t="shared" si="409"/>
        <v>0.10000000000000009</v>
      </c>
      <c r="H6540">
        <v>2014</v>
      </c>
      <c r="I6540">
        <v>318</v>
      </c>
      <c r="J6540">
        <v>930</v>
      </c>
      <c r="K6540">
        <v>1900</v>
      </c>
      <c r="L6540" s="33">
        <f t="shared" si="410"/>
        <v>1.9</v>
      </c>
      <c r="M6540" s="32">
        <f t="shared" si="411"/>
        <v>1.0000000000000009E-2</v>
      </c>
      <c r="O6540" s="34">
        <v>40254.395833333336</v>
      </c>
      <c r="P6540" s="33">
        <v>0.10000000000000009</v>
      </c>
      <c r="Q6540" s="33">
        <v>1.0000000000000009E-2</v>
      </c>
    </row>
    <row r="6541" spans="1:17">
      <c r="A6541">
        <v>2014</v>
      </c>
      <c r="B6541">
        <v>318</v>
      </c>
      <c r="C6541">
        <v>940</v>
      </c>
      <c r="D6541">
        <v>2820</v>
      </c>
      <c r="E6541" s="33">
        <f t="shared" si="408"/>
        <v>2.82</v>
      </c>
      <c r="F6541" s="32">
        <f t="shared" si="409"/>
        <v>8.9999999999999858E-2</v>
      </c>
      <c r="H6541">
        <v>2014</v>
      </c>
      <c r="I6541">
        <v>318</v>
      </c>
      <c r="J6541">
        <v>940</v>
      </c>
      <c r="K6541">
        <v>1870</v>
      </c>
      <c r="L6541" s="33">
        <f t="shared" si="410"/>
        <v>1.87</v>
      </c>
      <c r="M6541" s="32">
        <f t="shared" si="411"/>
        <v>-1.9999999999999796E-2</v>
      </c>
      <c r="O6541" s="34">
        <v>40254.402777777781</v>
      </c>
      <c r="P6541" s="33">
        <v>8.9999999999999858E-2</v>
      </c>
      <c r="Q6541" s="33">
        <v>-1.9999999999999796E-2</v>
      </c>
    </row>
    <row r="6542" spans="1:17">
      <c r="A6542">
        <v>2014</v>
      </c>
      <c r="B6542">
        <v>318</v>
      </c>
      <c r="C6542">
        <v>950</v>
      </c>
      <c r="D6542">
        <v>2810</v>
      </c>
      <c r="E6542" s="33">
        <f t="shared" si="408"/>
        <v>2.81</v>
      </c>
      <c r="F6542" s="32">
        <f t="shared" si="409"/>
        <v>8.0000000000000071E-2</v>
      </c>
      <c r="H6542">
        <v>2014</v>
      </c>
      <c r="I6542">
        <v>318</v>
      </c>
      <c r="J6542">
        <v>950</v>
      </c>
      <c r="K6542">
        <v>1850</v>
      </c>
      <c r="L6542" s="33">
        <f t="shared" si="410"/>
        <v>1.85</v>
      </c>
      <c r="M6542" s="32">
        <f t="shared" si="411"/>
        <v>-3.9999999999999813E-2</v>
      </c>
      <c r="O6542" s="34">
        <v>40254.409722222219</v>
      </c>
      <c r="P6542" s="33">
        <v>8.0000000000000071E-2</v>
      </c>
      <c r="Q6542" s="33">
        <v>-3.9999999999999813E-2</v>
      </c>
    </row>
    <row r="6543" spans="1:17">
      <c r="A6543">
        <v>2014</v>
      </c>
      <c r="B6543">
        <v>318</v>
      </c>
      <c r="C6543">
        <v>1000</v>
      </c>
      <c r="D6543">
        <v>2810</v>
      </c>
      <c r="E6543" s="33">
        <f t="shared" si="408"/>
        <v>2.81</v>
      </c>
      <c r="F6543" s="32">
        <f t="shared" si="409"/>
        <v>8.0000000000000071E-2</v>
      </c>
      <c r="H6543">
        <v>2014</v>
      </c>
      <c r="I6543">
        <v>318</v>
      </c>
      <c r="J6543">
        <v>1000</v>
      </c>
      <c r="K6543">
        <v>1830</v>
      </c>
      <c r="L6543" s="33">
        <f t="shared" si="410"/>
        <v>1.83</v>
      </c>
      <c r="M6543" s="32">
        <f t="shared" si="411"/>
        <v>-5.9999999999999831E-2</v>
      </c>
      <c r="O6543" s="34">
        <v>40254.416666666664</v>
      </c>
      <c r="P6543" s="33">
        <v>8.0000000000000071E-2</v>
      </c>
      <c r="Q6543" s="33">
        <v>-5.9999999999999831E-2</v>
      </c>
    </row>
    <row r="6544" spans="1:17">
      <c r="A6544">
        <v>2014</v>
      </c>
      <c r="B6544">
        <v>318</v>
      </c>
      <c r="C6544">
        <v>1010</v>
      </c>
      <c r="D6544">
        <v>2800</v>
      </c>
      <c r="E6544" s="33">
        <f t="shared" si="408"/>
        <v>2.8</v>
      </c>
      <c r="F6544" s="32">
        <f t="shared" si="409"/>
        <v>6.999999999999984E-2</v>
      </c>
      <c r="H6544">
        <v>2014</v>
      </c>
      <c r="I6544">
        <v>318</v>
      </c>
      <c r="J6544">
        <v>1010</v>
      </c>
      <c r="K6544">
        <v>1810</v>
      </c>
      <c r="L6544" s="33">
        <f t="shared" si="410"/>
        <v>1.81</v>
      </c>
      <c r="M6544" s="32">
        <f t="shared" si="411"/>
        <v>-7.9999999999999849E-2</v>
      </c>
      <c r="O6544" s="34">
        <v>40254.423611111109</v>
      </c>
      <c r="P6544" s="33">
        <v>6.999999999999984E-2</v>
      </c>
      <c r="Q6544" s="33">
        <v>-7.9999999999999849E-2</v>
      </c>
    </row>
    <row r="6545" spans="1:17">
      <c r="A6545">
        <v>2014</v>
      </c>
      <c r="B6545">
        <v>318</v>
      </c>
      <c r="C6545">
        <v>1020</v>
      </c>
      <c r="D6545">
        <v>2800</v>
      </c>
      <c r="E6545" s="33">
        <f t="shared" si="408"/>
        <v>2.8</v>
      </c>
      <c r="F6545" s="32">
        <f t="shared" si="409"/>
        <v>6.999999999999984E-2</v>
      </c>
      <c r="H6545">
        <v>2014</v>
      </c>
      <c r="I6545">
        <v>318</v>
      </c>
      <c r="J6545">
        <v>1020</v>
      </c>
      <c r="K6545">
        <v>1790</v>
      </c>
      <c r="L6545" s="33">
        <f t="shared" si="410"/>
        <v>1.79</v>
      </c>
      <c r="M6545" s="32">
        <f t="shared" si="411"/>
        <v>-9.9999999999999867E-2</v>
      </c>
      <c r="O6545" s="34">
        <v>40254.430555555555</v>
      </c>
      <c r="P6545" s="33">
        <v>6.999999999999984E-2</v>
      </c>
      <c r="Q6545" s="33">
        <v>-9.9999999999999867E-2</v>
      </c>
    </row>
    <row r="6546" spans="1:17">
      <c r="A6546">
        <v>2014</v>
      </c>
      <c r="B6546">
        <v>318</v>
      </c>
      <c r="C6546">
        <v>1030</v>
      </c>
      <c r="D6546">
        <v>2800</v>
      </c>
      <c r="E6546" s="33">
        <f t="shared" si="408"/>
        <v>2.8</v>
      </c>
      <c r="F6546" s="32">
        <f t="shared" si="409"/>
        <v>6.999999999999984E-2</v>
      </c>
      <c r="H6546">
        <v>2014</v>
      </c>
      <c r="I6546">
        <v>318</v>
      </c>
      <c r="J6546">
        <v>1030</v>
      </c>
      <c r="K6546">
        <v>1780</v>
      </c>
      <c r="L6546" s="33">
        <f t="shared" si="410"/>
        <v>1.78</v>
      </c>
      <c r="M6546" s="32">
        <f t="shared" si="411"/>
        <v>-0.10999999999999988</v>
      </c>
      <c r="O6546" s="34">
        <v>40254.4375</v>
      </c>
      <c r="P6546" s="33">
        <v>6.999999999999984E-2</v>
      </c>
      <c r="Q6546" s="33">
        <v>-0.10999999999999988</v>
      </c>
    </row>
    <row r="6547" spans="1:17">
      <c r="A6547">
        <v>2014</v>
      </c>
      <c r="B6547">
        <v>318</v>
      </c>
      <c r="C6547">
        <v>1040</v>
      </c>
      <c r="D6547">
        <v>2800</v>
      </c>
      <c r="E6547" s="33">
        <f t="shared" si="408"/>
        <v>2.8</v>
      </c>
      <c r="F6547" s="32">
        <f t="shared" si="409"/>
        <v>6.999999999999984E-2</v>
      </c>
      <c r="H6547">
        <v>2014</v>
      </c>
      <c r="I6547">
        <v>318</v>
      </c>
      <c r="J6547">
        <v>1040</v>
      </c>
      <c r="K6547">
        <v>1760</v>
      </c>
      <c r="L6547" s="33">
        <f t="shared" si="410"/>
        <v>1.76</v>
      </c>
      <c r="M6547" s="32">
        <f t="shared" si="411"/>
        <v>-0.12999999999999989</v>
      </c>
      <c r="O6547" s="34">
        <v>40254.444444444445</v>
      </c>
      <c r="P6547" s="33">
        <v>6.999999999999984E-2</v>
      </c>
      <c r="Q6547" s="33">
        <v>-0.12999999999999989</v>
      </c>
    </row>
    <row r="6548" spans="1:17">
      <c r="A6548">
        <v>2014</v>
      </c>
      <c r="B6548">
        <v>318</v>
      </c>
      <c r="C6548">
        <v>1050</v>
      </c>
      <c r="D6548">
        <v>2800</v>
      </c>
      <c r="E6548" s="33">
        <f t="shared" si="408"/>
        <v>2.8</v>
      </c>
      <c r="F6548" s="32">
        <f t="shared" si="409"/>
        <v>6.999999999999984E-2</v>
      </c>
      <c r="H6548">
        <v>2014</v>
      </c>
      <c r="I6548">
        <v>318</v>
      </c>
      <c r="J6548">
        <v>1050</v>
      </c>
      <c r="K6548">
        <v>1740</v>
      </c>
      <c r="L6548" s="33">
        <f t="shared" si="410"/>
        <v>1.74</v>
      </c>
      <c r="M6548" s="32">
        <f t="shared" si="411"/>
        <v>-0.14999999999999991</v>
      </c>
      <c r="O6548" s="34">
        <v>40254.451388888891</v>
      </c>
      <c r="P6548" s="33">
        <v>6.999999999999984E-2</v>
      </c>
      <c r="Q6548" s="33">
        <v>-0.14999999999999991</v>
      </c>
    </row>
    <row r="6549" spans="1:17">
      <c r="A6549">
        <v>2014</v>
      </c>
      <c r="B6549">
        <v>318</v>
      </c>
      <c r="C6549">
        <v>1100</v>
      </c>
      <c r="D6549">
        <v>2810</v>
      </c>
      <c r="E6549" s="33">
        <f t="shared" si="408"/>
        <v>2.81</v>
      </c>
      <c r="F6549" s="32">
        <f t="shared" si="409"/>
        <v>8.0000000000000071E-2</v>
      </c>
      <c r="H6549">
        <v>2014</v>
      </c>
      <c r="I6549">
        <v>318</v>
      </c>
      <c r="J6549">
        <v>1100</v>
      </c>
      <c r="K6549">
        <v>1720</v>
      </c>
      <c r="L6549" s="33">
        <f t="shared" si="410"/>
        <v>1.72</v>
      </c>
      <c r="M6549" s="32">
        <f t="shared" si="411"/>
        <v>-0.16999999999999993</v>
      </c>
      <c r="O6549" s="34">
        <v>40254.458333333336</v>
      </c>
      <c r="P6549" s="33">
        <v>8.0000000000000071E-2</v>
      </c>
      <c r="Q6549" s="33">
        <v>-0.16999999999999993</v>
      </c>
    </row>
    <row r="6550" spans="1:17">
      <c r="A6550">
        <v>2014</v>
      </c>
      <c r="B6550">
        <v>318</v>
      </c>
      <c r="C6550">
        <v>1110</v>
      </c>
      <c r="D6550">
        <v>2800</v>
      </c>
      <c r="E6550" s="33">
        <f t="shared" si="408"/>
        <v>2.8</v>
      </c>
      <c r="F6550" s="32">
        <f t="shared" si="409"/>
        <v>6.999999999999984E-2</v>
      </c>
      <c r="H6550">
        <v>2014</v>
      </c>
      <c r="I6550">
        <v>318</v>
      </c>
      <c r="J6550">
        <v>1110</v>
      </c>
      <c r="K6550">
        <v>1710</v>
      </c>
      <c r="L6550" s="33">
        <f t="shared" si="410"/>
        <v>1.71</v>
      </c>
      <c r="M6550" s="32">
        <f t="shared" si="411"/>
        <v>-0.17999999999999994</v>
      </c>
      <c r="O6550" s="34">
        <v>40254.465277777781</v>
      </c>
      <c r="P6550" s="33">
        <v>6.999999999999984E-2</v>
      </c>
      <c r="Q6550" s="33">
        <v>-0.17999999999999994</v>
      </c>
    </row>
    <row r="6551" spans="1:17">
      <c r="A6551">
        <v>2014</v>
      </c>
      <c r="B6551">
        <v>318</v>
      </c>
      <c r="C6551">
        <v>1120</v>
      </c>
      <c r="D6551">
        <v>2800</v>
      </c>
      <c r="E6551" s="33">
        <f t="shared" si="408"/>
        <v>2.8</v>
      </c>
      <c r="F6551" s="32">
        <f t="shared" si="409"/>
        <v>6.999999999999984E-2</v>
      </c>
      <c r="H6551">
        <v>2014</v>
      </c>
      <c r="I6551">
        <v>318</v>
      </c>
      <c r="J6551">
        <v>1120</v>
      </c>
      <c r="K6551">
        <v>1690</v>
      </c>
      <c r="L6551" s="33">
        <f t="shared" si="410"/>
        <v>1.69</v>
      </c>
      <c r="M6551" s="32">
        <f t="shared" si="411"/>
        <v>-0.19999999999999996</v>
      </c>
      <c r="O6551" s="34">
        <v>40254.472222222219</v>
      </c>
      <c r="P6551" s="33">
        <v>6.999999999999984E-2</v>
      </c>
      <c r="Q6551" s="33">
        <v>-0.19999999999999996</v>
      </c>
    </row>
    <row r="6552" spans="1:17">
      <c r="A6552">
        <v>2014</v>
      </c>
      <c r="B6552">
        <v>318</v>
      </c>
      <c r="C6552">
        <v>1130</v>
      </c>
      <c r="D6552">
        <v>2800</v>
      </c>
      <c r="E6552" s="33">
        <f t="shared" si="408"/>
        <v>2.8</v>
      </c>
      <c r="F6552" s="32">
        <f t="shared" si="409"/>
        <v>6.999999999999984E-2</v>
      </c>
      <c r="H6552">
        <v>2014</v>
      </c>
      <c r="I6552">
        <v>318</v>
      </c>
      <c r="J6552">
        <v>1130</v>
      </c>
      <c r="K6552">
        <v>1670</v>
      </c>
      <c r="L6552" s="33">
        <f t="shared" si="410"/>
        <v>1.67</v>
      </c>
      <c r="M6552" s="32">
        <f t="shared" si="411"/>
        <v>-0.21999999999999997</v>
      </c>
      <c r="O6552" s="34">
        <v>40254.479166666664</v>
      </c>
      <c r="P6552" s="33">
        <v>6.999999999999984E-2</v>
      </c>
      <c r="Q6552" s="33">
        <v>-0.21999999999999997</v>
      </c>
    </row>
    <row r="6553" spans="1:17">
      <c r="A6553">
        <v>2014</v>
      </c>
      <c r="B6553">
        <v>318</v>
      </c>
      <c r="C6553">
        <v>1140</v>
      </c>
      <c r="D6553">
        <v>2790</v>
      </c>
      <c r="E6553" s="33">
        <f t="shared" si="408"/>
        <v>2.79</v>
      </c>
      <c r="F6553" s="32">
        <f t="shared" si="409"/>
        <v>6.0000000000000053E-2</v>
      </c>
      <c r="H6553">
        <v>2014</v>
      </c>
      <c r="I6553">
        <v>318</v>
      </c>
      <c r="J6553">
        <v>1140</v>
      </c>
      <c r="K6553">
        <v>1660</v>
      </c>
      <c r="L6553" s="33">
        <f t="shared" si="410"/>
        <v>1.66</v>
      </c>
      <c r="M6553" s="32">
        <f t="shared" si="411"/>
        <v>-0.22999999999999998</v>
      </c>
      <c r="O6553" s="34">
        <v>40254.486111111109</v>
      </c>
      <c r="P6553" s="33">
        <v>6.0000000000000053E-2</v>
      </c>
      <c r="Q6553" s="33">
        <v>-0.22999999999999998</v>
      </c>
    </row>
    <row r="6554" spans="1:17">
      <c r="A6554">
        <v>2014</v>
      </c>
      <c r="B6554">
        <v>318</v>
      </c>
      <c r="C6554">
        <v>1150</v>
      </c>
      <c r="D6554">
        <v>2780</v>
      </c>
      <c r="E6554" s="33">
        <f t="shared" si="408"/>
        <v>2.78</v>
      </c>
      <c r="F6554" s="32">
        <f t="shared" si="409"/>
        <v>4.9999999999999822E-2</v>
      </c>
      <c r="H6554">
        <v>2014</v>
      </c>
      <c r="I6554">
        <v>318</v>
      </c>
      <c r="J6554">
        <v>1150</v>
      </c>
      <c r="K6554">
        <v>1640</v>
      </c>
      <c r="L6554" s="33">
        <f t="shared" si="410"/>
        <v>1.64</v>
      </c>
      <c r="M6554" s="32">
        <f t="shared" si="411"/>
        <v>-0.25</v>
      </c>
      <c r="O6554" s="34">
        <v>40254.493055555555</v>
      </c>
      <c r="P6554" s="33">
        <v>4.9999999999999822E-2</v>
      </c>
      <c r="Q6554" s="33">
        <v>-0.25</v>
      </c>
    </row>
    <row r="6555" spans="1:17">
      <c r="A6555">
        <v>2014</v>
      </c>
      <c r="B6555">
        <v>318</v>
      </c>
      <c r="C6555">
        <v>1200</v>
      </c>
      <c r="D6555">
        <v>2760</v>
      </c>
      <c r="E6555" s="33">
        <f t="shared" si="408"/>
        <v>2.76</v>
      </c>
      <c r="F6555" s="32">
        <f t="shared" si="409"/>
        <v>2.9999999999999805E-2</v>
      </c>
      <c r="H6555">
        <v>2014</v>
      </c>
      <c r="I6555">
        <v>318</v>
      </c>
      <c r="J6555">
        <v>1200</v>
      </c>
      <c r="K6555">
        <v>1630</v>
      </c>
      <c r="L6555" s="33">
        <f t="shared" si="410"/>
        <v>1.63</v>
      </c>
      <c r="M6555" s="32">
        <f t="shared" si="411"/>
        <v>-0.26</v>
      </c>
      <c r="O6555" s="34">
        <v>40254.5</v>
      </c>
      <c r="P6555" s="33">
        <v>2.9999999999999805E-2</v>
      </c>
      <c r="Q6555" s="33">
        <v>-0.26</v>
      </c>
    </row>
    <row r="6556" spans="1:17">
      <c r="A6556">
        <v>2014</v>
      </c>
      <c r="B6556">
        <v>318</v>
      </c>
      <c r="C6556">
        <v>1210</v>
      </c>
      <c r="D6556">
        <v>2750</v>
      </c>
      <c r="E6556" s="33">
        <f t="shared" si="408"/>
        <v>2.75</v>
      </c>
      <c r="F6556" s="32">
        <f t="shared" si="409"/>
        <v>2.0000000000000018E-2</v>
      </c>
      <c r="H6556">
        <v>2014</v>
      </c>
      <c r="I6556">
        <v>318</v>
      </c>
      <c r="J6556">
        <v>1210</v>
      </c>
      <c r="K6556">
        <v>1620</v>
      </c>
      <c r="L6556" s="33">
        <f t="shared" si="410"/>
        <v>1.62</v>
      </c>
      <c r="M6556" s="32">
        <f t="shared" si="411"/>
        <v>-0.2699999999999998</v>
      </c>
      <c r="O6556" s="34">
        <v>40254.506944444445</v>
      </c>
      <c r="P6556" s="33">
        <v>2.0000000000000018E-2</v>
      </c>
      <c r="Q6556" s="33">
        <v>-0.2699999999999998</v>
      </c>
    </row>
    <row r="6557" spans="1:17">
      <c r="A6557">
        <v>2014</v>
      </c>
      <c r="B6557">
        <v>318</v>
      </c>
      <c r="C6557">
        <v>1220</v>
      </c>
      <c r="D6557">
        <v>2730</v>
      </c>
      <c r="E6557" s="33">
        <f t="shared" si="408"/>
        <v>2.73</v>
      </c>
      <c r="F6557" s="32">
        <f t="shared" si="409"/>
        <v>0</v>
      </c>
      <c r="H6557">
        <v>2014</v>
      </c>
      <c r="I6557">
        <v>318</v>
      </c>
      <c r="J6557">
        <v>1220</v>
      </c>
      <c r="K6557">
        <v>1600</v>
      </c>
      <c r="L6557" s="33">
        <f t="shared" si="410"/>
        <v>1.6</v>
      </c>
      <c r="M6557" s="32">
        <f t="shared" si="411"/>
        <v>-0.28999999999999981</v>
      </c>
      <c r="O6557" s="34">
        <v>40254.513888888891</v>
      </c>
      <c r="P6557" s="33">
        <v>0</v>
      </c>
      <c r="Q6557" s="33">
        <v>-0.28999999999999981</v>
      </c>
    </row>
    <row r="6558" spans="1:17">
      <c r="A6558">
        <v>2014</v>
      </c>
      <c r="B6558">
        <v>318</v>
      </c>
      <c r="C6558">
        <v>1230</v>
      </c>
      <c r="D6558">
        <v>2700</v>
      </c>
      <c r="E6558" s="33">
        <f t="shared" si="408"/>
        <v>2.7</v>
      </c>
      <c r="F6558" s="32">
        <f t="shared" si="409"/>
        <v>-2.9999999999999805E-2</v>
      </c>
      <c r="H6558">
        <v>2014</v>
      </c>
      <c r="I6558">
        <v>318</v>
      </c>
      <c r="J6558">
        <v>1230</v>
      </c>
      <c r="K6558">
        <v>1590</v>
      </c>
      <c r="L6558" s="33">
        <f t="shared" si="410"/>
        <v>1.59</v>
      </c>
      <c r="M6558" s="32">
        <f t="shared" si="411"/>
        <v>-0.29999999999999982</v>
      </c>
      <c r="O6558" s="34">
        <v>40254.520833333336</v>
      </c>
      <c r="P6558" s="33">
        <v>-2.9999999999999805E-2</v>
      </c>
      <c r="Q6558" s="33">
        <v>-0.29999999999999982</v>
      </c>
    </row>
    <row r="6559" spans="1:17">
      <c r="A6559">
        <v>2014</v>
      </c>
      <c r="B6559">
        <v>318</v>
      </c>
      <c r="C6559">
        <v>1240</v>
      </c>
      <c r="D6559">
        <v>2680</v>
      </c>
      <c r="E6559" s="33">
        <f t="shared" si="408"/>
        <v>2.68</v>
      </c>
      <c r="F6559" s="32">
        <f t="shared" si="409"/>
        <v>-4.9999999999999822E-2</v>
      </c>
      <c r="H6559">
        <v>2014</v>
      </c>
      <c r="I6559">
        <v>318</v>
      </c>
      <c r="J6559">
        <v>1240</v>
      </c>
      <c r="K6559">
        <v>1590</v>
      </c>
      <c r="L6559" s="33">
        <f t="shared" si="410"/>
        <v>1.59</v>
      </c>
      <c r="M6559" s="32">
        <f t="shared" si="411"/>
        <v>-0.29999999999999982</v>
      </c>
      <c r="O6559" s="34">
        <v>40254.527777777781</v>
      </c>
      <c r="P6559" s="33">
        <v>-4.9999999999999822E-2</v>
      </c>
      <c r="Q6559" s="33">
        <v>-0.29999999999999982</v>
      </c>
    </row>
    <row r="6560" spans="1:17">
      <c r="A6560">
        <v>2014</v>
      </c>
      <c r="B6560">
        <v>318</v>
      </c>
      <c r="C6560">
        <v>1250</v>
      </c>
      <c r="D6560">
        <v>2660</v>
      </c>
      <c r="E6560" s="33">
        <f t="shared" si="408"/>
        <v>2.66</v>
      </c>
      <c r="F6560" s="32">
        <f t="shared" si="409"/>
        <v>-6.999999999999984E-2</v>
      </c>
      <c r="H6560">
        <v>2014</v>
      </c>
      <c r="I6560">
        <v>318</v>
      </c>
      <c r="J6560">
        <v>1250</v>
      </c>
      <c r="K6560">
        <v>1580</v>
      </c>
      <c r="L6560" s="33">
        <f t="shared" si="410"/>
        <v>1.58</v>
      </c>
      <c r="M6560" s="32">
        <f t="shared" si="411"/>
        <v>-0.30999999999999983</v>
      </c>
      <c r="O6560" s="34">
        <v>40254.534722222219</v>
      </c>
      <c r="P6560" s="33">
        <v>-6.999999999999984E-2</v>
      </c>
      <c r="Q6560" s="33">
        <v>-0.30999999999999983</v>
      </c>
    </row>
    <row r="6561" spans="1:17">
      <c r="A6561">
        <v>2014</v>
      </c>
      <c r="B6561">
        <v>318</v>
      </c>
      <c r="C6561">
        <v>1300</v>
      </c>
      <c r="D6561">
        <v>2630</v>
      </c>
      <c r="E6561" s="33">
        <f t="shared" si="408"/>
        <v>2.63</v>
      </c>
      <c r="F6561" s="32">
        <f t="shared" si="409"/>
        <v>-0.10000000000000009</v>
      </c>
      <c r="H6561">
        <v>2014</v>
      </c>
      <c r="I6561">
        <v>318</v>
      </c>
      <c r="J6561">
        <v>1300</v>
      </c>
      <c r="K6561">
        <v>1570</v>
      </c>
      <c r="L6561" s="33">
        <f t="shared" si="410"/>
        <v>1.57</v>
      </c>
      <c r="M6561" s="32">
        <f t="shared" si="411"/>
        <v>-0.31999999999999984</v>
      </c>
      <c r="O6561" s="34">
        <v>40254.541666666664</v>
      </c>
      <c r="P6561" s="33">
        <v>-0.10000000000000009</v>
      </c>
      <c r="Q6561" s="33">
        <v>-0.31999999999999984</v>
      </c>
    </row>
    <row r="6562" spans="1:17">
      <c r="A6562">
        <v>2014</v>
      </c>
      <c r="B6562">
        <v>318</v>
      </c>
      <c r="C6562">
        <v>1310</v>
      </c>
      <c r="D6562">
        <v>2610</v>
      </c>
      <c r="E6562" s="33">
        <f t="shared" si="408"/>
        <v>2.61</v>
      </c>
      <c r="F6562" s="32">
        <f t="shared" si="409"/>
        <v>-0.12000000000000011</v>
      </c>
      <c r="H6562">
        <v>2014</v>
      </c>
      <c r="I6562">
        <v>318</v>
      </c>
      <c r="J6562">
        <v>1310</v>
      </c>
      <c r="K6562">
        <v>1570</v>
      </c>
      <c r="L6562" s="33">
        <f t="shared" si="410"/>
        <v>1.57</v>
      </c>
      <c r="M6562" s="32">
        <f t="shared" si="411"/>
        <v>-0.31999999999999984</v>
      </c>
      <c r="O6562" s="34">
        <v>40254.548611111109</v>
      </c>
      <c r="P6562" s="33">
        <v>-0.12000000000000011</v>
      </c>
      <c r="Q6562" s="33">
        <v>-0.31999999999999984</v>
      </c>
    </row>
    <row r="6563" spans="1:17">
      <c r="A6563">
        <v>2014</v>
      </c>
      <c r="B6563">
        <v>318</v>
      </c>
      <c r="C6563">
        <v>1320</v>
      </c>
      <c r="D6563">
        <v>2590</v>
      </c>
      <c r="E6563" s="33">
        <f t="shared" si="408"/>
        <v>2.59</v>
      </c>
      <c r="F6563" s="32">
        <f t="shared" si="409"/>
        <v>-0.14000000000000012</v>
      </c>
      <c r="H6563">
        <v>2014</v>
      </c>
      <c r="I6563">
        <v>318</v>
      </c>
      <c r="J6563">
        <v>1320</v>
      </c>
      <c r="K6563">
        <v>1570</v>
      </c>
      <c r="L6563" s="33">
        <f t="shared" si="410"/>
        <v>1.57</v>
      </c>
      <c r="M6563" s="32">
        <f t="shared" si="411"/>
        <v>-0.31999999999999984</v>
      </c>
      <c r="O6563" s="34">
        <v>40254.555555555555</v>
      </c>
      <c r="P6563" s="33">
        <v>-0.14000000000000012</v>
      </c>
      <c r="Q6563" s="33">
        <v>-0.31999999999999984</v>
      </c>
    </row>
    <row r="6564" spans="1:17">
      <c r="A6564">
        <v>2014</v>
      </c>
      <c r="B6564">
        <v>318</v>
      </c>
      <c r="C6564">
        <v>1330</v>
      </c>
      <c r="D6564">
        <v>2570</v>
      </c>
      <c r="E6564" s="33">
        <f t="shared" si="408"/>
        <v>2.57</v>
      </c>
      <c r="F6564" s="32">
        <f t="shared" si="409"/>
        <v>-0.16000000000000014</v>
      </c>
      <c r="H6564">
        <v>2014</v>
      </c>
      <c r="I6564">
        <v>318</v>
      </c>
      <c r="J6564">
        <v>1330</v>
      </c>
      <c r="K6564">
        <v>1570</v>
      </c>
      <c r="L6564" s="33">
        <f t="shared" si="410"/>
        <v>1.57</v>
      </c>
      <c r="M6564" s="32">
        <f t="shared" si="411"/>
        <v>-0.31999999999999984</v>
      </c>
      <c r="O6564" s="34">
        <v>40254.5625</v>
      </c>
      <c r="P6564" s="33">
        <v>-0.16000000000000014</v>
      </c>
      <c r="Q6564" s="33">
        <v>-0.31999999999999984</v>
      </c>
    </row>
    <row r="6565" spans="1:17">
      <c r="A6565">
        <v>2014</v>
      </c>
      <c r="B6565">
        <v>318</v>
      </c>
      <c r="C6565">
        <v>1340</v>
      </c>
      <c r="D6565">
        <v>2550</v>
      </c>
      <c r="E6565" s="33">
        <f t="shared" si="408"/>
        <v>2.5499999999999998</v>
      </c>
      <c r="F6565" s="32">
        <f t="shared" si="409"/>
        <v>-0.18000000000000016</v>
      </c>
      <c r="H6565">
        <v>2014</v>
      </c>
      <c r="I6565">
        <v>318</v>
      </c>
      <c r="J6565">
        <v>1340</v>
      </c>
      <c r="K6565">
        <v>1580</v>
      </c>
      <c r="L6565" s="33">
        <f t="shared" si="410"/>
        <v>1.58</v>
      </c>
      <c r="M6565" s="32">
        <f t="shared" si="411"/>
        <v>-0.30999999999999983</v>
      </c>
      <c r="O6565" s="34">
        <v>40254.569444444445</v>
      </c>
      <c r="P6565" s="33">
        <v>-0.18000000000000016</v>
      </c>
      <c r="Q6565" s="33">
        <v>-0.30999999999999983</v>
      </c>
    </row>
    <row r="6566" spans="1:17">
      <c r="A6566">
        <v>2014</v>
      </c>
      <c r="B6566">
        <v>318</v>
      </c>
      <c r="C6566">
        <v>1350</v>
      </c>
      <c r="D6566">
        <v>2540</v>
      </c>
      <c r="E6566" s="33">
        <f t="shared" si="408"/>
        <v>2.54</v>
      </c>
      <c r="F6566" s="32">
        <f t="shared" si="409"/>
        <v>-0.18999999999999995</v>
      </c>
      <c r="H6566">
        <v>2014</v>
      </c>
      <c r="I6566">
        <v>318</v>
      </c>
      <c r="J6566">
        <v>1350</v>
      </c>
      <c r="K6566">
        <v>1580</v>
      </c>
      <c r="L6566" s="33">
        <f t="shared" si="410"/>
        <v>1.58</v>
      </c>
      <c r="M6566" s="32">
        <f t="shared" si="411"/>
        <v>-0.30999999999999983</v>
      </c>
      <c r="O6566" s="34">
        <v>40254.576388888891</v>
      </c>
      <c r="P6566" s="33">
        <v>-0.18999999999999995</v>
      </c>
      <c r="Q6566" s="33">
        <v>-0.30999999999999983</v>
      </c>
    </row>
    <row r="6567" spans="1:17">
      <c r="A6567">
        <v>2014</v>
      </c>
      <c r="B6567">
        <v>318</v>
      </c>
      <c r="C6567">
        <v>1400</v>
      </c>
      <c r="D6567">
        <v>2520</v>
      </c>
      <c r="E6567" s="33">
        <f t="shared" si="408"/>
        <v>2.52</v>
      </c>
      <c r="F6567" s="32">
        <f t="shared" si="409"/>
        <v>-0.20999999999999996</v>
      </c>
      <c r="H6567">
        <v>2014</v>
      </c>
      <c r="I6567">
        <v>318</v>
      </c>
      <c r="J6567">
        <v>1400</v>
      </c>
      <c r="K6567">
        <v>1590</v>
      </c>
      <c r="L6567" s="33">
        <f t="shared" si="410"/>
        <v>1.59</v>
      </c>
      <c r="M6567" s="32">
        <f t="shared" si="411"/>
        <v>-0.29999999999999982</v>
      </c>
      <c r="O6567" s="34">
        <v>40254.583333333336</v>
      </c>
      <c r="P6567" s="33">
        <v>-0.20999999999999996</v>
      </c>
      <c r="Q6567" s="33">
        <v>-0.29999999999999982</v>
      </c>
    </row>
    <row r="6568" spans="1:17">
      <c r="A6568">
        <v>2014</v>
      </c>
      <c r="B6568">
        <v>318</v>
      </c>
      <c r="C6568">
        <v>1410</v>
      </c>
      <c r="D6568">
        <v>2510</v>
      </c>
      <c r="E6568" s="33">
        <f t="shared" si="408"/>
        <v>2.5099999999999998</v>
      </c>
      <c r="F6568" s="32">
        <f t="shared" si="409"/>
        <v>-0.2200000000000002</v>
      </c>
      <c r="H6568">
        <v>2014</v>
      </c>
      <c r="I6568">
        <v>318</v>
      </c>
      <c r="J6568">
        <v>1410</v>
      </c>
      <c r="K6568">
        <v>1610</v>
      </c>
      <c r="L6568" s="33">
        <f t="shared" si="410"/>
        <v>1.61</v>
      </c>
      <c r="M6568" s="32">
        <f t="shared" si="411"/>
        <v>-0.2799999999999998</v>
      </c>
      <c r="O6568" s="34">
        <v>40254.590277777781</v>
      </c>
      <c r="P6568" s="33">
        <v>-0.2200000000000002</v>
      </c>
      <c r="Q6568" s="33">
        <v>-0.2799999999999998</v>
      </c>
    </row>
    <row r="6569" spans="1:17">
      <c r="A6569">
        <v>2014</v>
      </c>
      <c r="B6569">
        <v>318</v>
      </c>
      <c r="C6569">
        <v>1420</v>
      </c>
      <c r="D6569">
        <v>2510</v>
      </c>
      <c r="E6569" s="33">
        <f t="shared" si="408"/>
        <v>2.5099999999999998</v>
      </c>
      <c r="F6569" s="32">
        <f t="shared" si="409"/>
        <v>-0.2200000000000002</v>
      </c>
      <c r="H6569">
        <v>2014</v>
      </c>
      <c r="I6569">
        <v>318</v>
      </c>
      <c r="J6569">
        <v>1420</v>
      </c>
      <c r="K6569">
        <v>1620</v>
      </c>
      <c r="L6569" s="33">
        <f t="shared" si="410"/>
        <v>1.62</v>
      </c>
      <c r="M6569" s="32">
        <f t="shared" si="411"/>
        <v>-0.2699999999999998</v>
      </c>
      <c r="O6569" s="34">
        <v>40254.597222222219</v>
      </c>
      <c r="P6569" s="33">
        <v>-0.2200000000000002</v>
      </c>
      <c r="Q6569" s="33">
        <v>-0.2699999999999998</v>
      </c>
    </row>
    <row r="6570" spans="1:17">
      <c r="A6570">
        <v>2014</v>
      </c>
      <c r="B6570">
        <v>318</v>
      </c>
      <c r="C6570">
        <v>1430</v>
      </c>
      <c r="D6570">
        <v>2510</v>
      </c>
      <c r="E6570" s="33">
        <f t="shared" si="408"/>
        <v>2.5099999999999998</v>
      </c>
      <c r="F6570" s="32">
        <f t="shared" si="409"/>
        <v>-0.2200000000000002</v>
      </c>
      <c r="H6570">
        <v>2014</v>
      </c>
      <c r="I6570">
        <v>318</v>
      </c>
      <c r="J6570">
        <v>1430</v>
      </c>
      <c r="K6570">
        <v>1640</v>
      </c>
      <c r="L6570" s="33">
        <f t="shared" si="410"/>
        <v>1.64</v>
      </c>
      <c r="M6570" s="32">
        <f t="shared" si="411"/>
        <v>-0.25</v>
      </c>
      <c r="O6570" s="34">
        <v>40254.604166666664</v>
      </c>
      <c r="P6570" s="33">
        <v>-0.2200000000000002</v>
      </c>
      <c r="Q6570" s="33">
        <v>-0.25</v>
      </c>
    </row>
    <row r="6571" spans="1:17">
      <c r="A6571">
        <v>2014</v>
      </c>
      <c r="B6571">
        <v>318</v>
      </c>
      <c r="C6571">
        <v>1440</v>
      </c>
      <c r="D6571">
        <v>2510</v>
      </c>
      <c r="E6571" s="33">
        <f t="shared" si="408"/>
        <v>2.5099999999999998</v>
      </c>
      <c r="F6571" s="32">
        <f t="shared" si="409"/>
        <v>-0.2200000000000002</v>
      </c>
      <c r="H6571">
        <v>2014</v>
      </c>
      <c r="I6571">
        <v>318</v>
      </c>
      <c r="J6571">
        <v>1440</v>
      </c>
      <c r="K6571">
        <v>1660</v>
      </c>
      <c r="L6571" s="33">
        <f t="shared" si="410"/>
        <v>1.66</v>
      </c>
      <c r="M6571" s="32">
        <f t="shared" si="411"/>
        <v>-0.22999999999999998</v>
      </c>
      <c r="O6571" s="34">
        <v>40254.611111111109</v>
      </c>
      <c r="P6571" s="33">
        <v>-0.2200000000000002</v>
      </c>
      <c r="Q6571" s="33">
        <v>-0.22999999999999998</v>
      </c>
    </row>
    <row r="6572" spans="1:17">
      <c r="A6572">
        <v>2014</v>
      </c>
      <c r="B6572">
        <v>318</v>
      </c>
      <c r="C6572">
        <v>1450</v>
      </c>
      <c r="D6572">
        <v>2510</v>
      </c>
      <c r="E6572" s="33">
        <f t="shared" si="408"/>
        <v>2.5099999999999998</v>
      </c>
      <c r="F6572" s="32">
        <f t="shared" si="409"/>
        <v>-0.2200000000000002</v>
      </c>
      <c r="H6572">
        <v>2014</v>
      </c>
      <c r="I6572">
        <v>318</v>
      </c>
      <c r="J6572">
        <v>1450</v>
      </c>
      <c r="K6572">
        <v>1680</v>
      </c>
      <c r="L6572" s="33">
        <f t="shared" si="410"/>
        <v>1.68</v>
      </c>
      <c r="M6572" s="32">
        <f t="shared" si="411"/>
        <v>-0.20999999999999996</v>
      </c>
      <c r="O6572" s="34">
        <v>40254.618055555555</v>
      </c>
      <c r="P6572" s="33">
        <v>-0.2200000000000002</v>
      </c>
      <c r="Q6572" s="33">
        <v>-0.20999999999999996</v>
      </c>
    </row>
    <row r="6573" spans="1:17">
      <c r="A6573">
        <v>2014</v>
      </c>
      <c r="B6573">
        <v>318</v>
      </c>
      <c r="C6573">
        <v>1500</v>
      </c>
      <c r="D6573">
        <v>2510</v>
      </c>
      <c r="E6573" s="33">
        <f t="shared" si="408"/>
        <v>2.5099999999999998</v>
      </c>
      <c r="F6573" s="32">
        <f t="shared" si="409"/>
        <v>-0.2200000000000002</v>
      </c>
      <c r="H6573">
        <v>2014</v>
      </c>
      <c r="I6573">
        <v>318</v>
      </c>
      <c r="J6573">
        <v>1500</v>
      </c>
      <c r="K6573">
        <v>1700</v>
      </c>
      <c r="L6573" s="33">
        <f t="shared" si="410"/>
        <v>1.7</v>
      </c>
      <c r="M6573" s="32">
        <f t="shared" si="411"/>
        <v>-0.18999999999999995</v>
      </c>
      <c r="O6573" s="34">
        <v>40254.625</v>
      </c>
      <c r="P6573" s="33">
        <v>-0.2200000000000002</v>
      </c>
      <c r="Q6573" s="33">
        <v>-0.18999999999999995</v>
      </c>
    </row>
    <row r="6574" spans="1:17">
      <c r="A6574">
        <v>2014</v>
      </c>
      <c r="B6574">
        <v>318</v>
      </c>
      <c r="C6574">
        <v>1510</v>
      </c>
      <c r="D6574">
        <v>2520</v>
      </c>
      <c r="E6574" s="33">
        <f t="shared" si="408"/>
        <v>2.52</v>
      </c>
      <c r="F6574" s="32">
        <f t="shared" si="409"/>
        <v>-0.20999999999999996</v>
      </c>
      <c r="H6574">
        <v>2014</v>
      </c>
      <c r="I6574">
        <v>318</v>
      </c>
      <c r="J6574">
        <v>1510</v>
      </c>
      <c r="K6574">
        <v>1730</v>
      </c>
      <c r="L6574" s="33">
        <f t="shared" si="410"/>
        <v>1.73</v>
      </c>
      <c r="M6574" s="32">
        <f t="shared" si="411"/>
        <v>-0.15999999999999992</v>
      </c>
      <c r="O6574" s="34">
        <v>40254.631944444445</v>
      </c>
      <c r="P6574" s="33">
        <v>-0.20999999999999996</v>
      </c>
      <c r="Q6574" s="33">
        <v>-0.15999999999999992</v>
      </c>
    </row>
    <row r="6575" spans="1:17">
      <c r="A6575">
        <v>2014</v>
      </c>
      <c r="B6575">
        <v>318</v>
      </c>
      <c r="C6575">
        <v>1520</v>
      </c>
      <c r="D6575">
        <v>2530</v>
      </c>
      <c r="E6575" s="33">
        <f t="shared" si="408"/>
        <v>2.5299999999999998</v>
      </c>
      <c r="F6575" s="32">
        <f t="shared" si="409"/>
        <v>-0.20000000000000018</v>
      </c>
      <c r="H6575">
        <v>2014</v>
      </c>
      <c r="I6575">
        <v>318</v>
      </c>
      <c r="J6575">
        <v>1520</v>
      </c>
      <c r="K6575">
        <v>1750</v>
      </c>
      <c r="L6575" s="33">
        <f t="shared" si="410"/>
        <v>1.75</v>
      </c>
      <c r="M6575" s="32">
        <f t="shared" si="411"/>
        <v>-0.1399999999999999</v>
      </c>
      <c r="O6575" s="34">
        <v>40254.638888888891</v>
      </c>
      <c r="P6575" s="33">
        <v>-0.20000000000000018</v>
      </c>
      <c r="Q6575" s="33">
        <v>-0.1399999999999999</v>
      </c>
    </row>
    <row r="6576" spans="1:17">
      <c r="A6576">
        <v>2014</v>
      </c>
      <c r="B6576">
        <v>318</v>
      </c>
      <c r="C6576">
        <v>1530</v>
      </c>
      <c r="D6576">
        <v>2530</v>
      </c>
      <c r="E6576" s="33">
        <f t="shared" si="408"/>
        <v>2.5299999999999998</v>
      </c>
      <c r="F6576" s="32">
        <f t="shared" si="409"/>
        <v>-0.20000000000000018</v>
      </c>
      <c r="H6576">
        <v>2014</v>
      </c>
      <c r="I6576">
        <v>318</v>
      </c>
      <c r="J6576">
        <v>1530</v>
      </c>
      <c r="K6576">
        <v>1780</v>
      </c>
      <c r="L6576" s="33">
        <f t="shared" si="410"/>
        <v>1.78</v>
      </c>
      <c r="M6576" s="32">
        <f t="shared" si="411"/>
        <v>-0.10999999999999988</v>
      </c>
      <c r="O6576" s="34">
        <v>40254.645833333336</v>
      </c>
      <c r="P6576" s="33">
        <v>-0.20000000000000018</v>
      </c>
      <c r="Q6576" s="33">
        <v>-0.10999999999999988</v>
      </c>
    </row>
    <row r="6577" spans="1:17">
      <c r="A6577">
        <v>2014</v>
      </c>
      <c r="B6577">
        <v>318</v>
      </c>
      <c r="C6577">
        <v>1540</v>
      </c>
      <c r="D6577">
        <v>2540</v>
      </c>
      <c r="E6577" s="33">
        <f t="shared" si="408"/>
        <v>2.54</v>
      </c>
      <c r="F6577" s="32">
        <f t="shared" si="409"/>
        <v>-0.18999999999999995</v>
      </c>
      <c r="H6577">
        <v>2014</v>
      </c>
      <c r="I6577">
        <v>318</v>
      </c>
      <c r="J6577">
        <v>1540</v>
      </c>
      <c r="K6577">
        <v>1810</v>
      </c>
      <c r="L6577" s="33">
        <f t="shared" si="410"/>
        <v>1.81</v>
      </c>
      <c r="M6577" s="32">
        <f t="shared" si="411"/>
        <v>-7.9999999999999849E-2</v>
      </c>
      <c r="O6577" s="34">
        <v>40254.652777777781</v>
      </c>
      <c r="P6577" s="33">
        <v>-0.18999999999999995</v>
      </c>
      <c r="Q6577" s="33">
        <v>-7.9999999999999849E-2</v>
      </c>
    </row>
    <row r="6578" spans="1:17">
      <c r="A6578">
        <v>2014</v>
      </c>
      <c r="B6578">
        <v>318</v>
      </c>
      <c r="C6578">
        <v>1550</v>
      </c>
      <c r="D6578">
        <v>2550</v>
      </c>
      <c r="E6578" s="33">
        <f t="shared" si="408"/>
        <v>2.5499999999999998</v>
      </c>
      <c r="F6578" s="32">
        <f t="shared" si="409"/>
        <v>-0.18000000000000016</v>
      </c>
      <c r="H6578">
        <v>2014</v>
      </c>
      <c r="I6578">
        <v>318</v>
      </c>
      <c r="J6578">
        <v>1550</v>
      </c>
      <c r="K6578">
        <v>1840</v>
      </c>
      <c r="L6578" s="33">
        <f t="shared" si="410"/>
        <v>1.84</v>
      </c>
      <c r="M6578" s="32">
        <f t="shared" si="411"/>
        <v>-4.9999999999999822E-2</v>
      </c>
      <c r="O6578" s="34">
        <v>40254.659722222219</v>
      </c>
      <c r="P6578" s="33">
        <v>-0.18000000000000016</v>
      </c>
      <c r="Q6578" s="33">
        <v>-4.9999999999999822E-2</v>
      </c>
    </row>
    <row r="6579" spans="1:17">
      <c r="A6579">
        <v>2014</v>
      </c>
      <c r="B6579">
        <v>318</v>
      </c>
      <c r="C6579">
        <v>1600</v>
      </c>
      <c r="D6579">
        <v>2570</v>
      </c>
      <c r="E6579" s="33">
        <f t="shared" si="408"/>
        <v>2.57</v>
      </c>
      <c r="F6579" s="32">
        <f t="shared" si="409"/>
        <v>-0.16000000000000014</v>
      </c>
      <c r="H6579">
        <v>2014</v>
      </c>
      <c r="I6579">
        <v>318</v>
      </c>
      <c r="J6579">
        <v>1600</v>
      </c>
      <c r="K6579">
        <v>1870</v>
      </c>
      <c r="L6579" s="33">
        <f t="shared" si="410"/>
        <v>1.87</v>
      </c>
      <c r="M6579" s="32">
        <f t="shared" si="411"/>
        <v>-1.9999999999999796E-2</v>
      </c>
      <c r="O6579" s="34">
        <v>40254.666666666664</v>
      </c>
      <c r="P6579" s="33">
        <v>-0.16000000000000014</v>
      </c>
      <c r="Q6579" s="33">
        <v>-1.9999999999999796E-2</v>
      </c>
    </row>
    <row r="6580" spans="1:17">
      <c r="A6580">
        <v>2014</v>
      </c>
      <c r="B6580">
        <v>318</v>
      </c>
      <c r="C6580">
        <v>1610</v>
      </c>
      <c r="D6580">
        <v>2580</v>
      </c>
      <c r="E6580" s="33">
        <f t="shared" si="408"/>
        <v>2.58</v>
      </c>
      <c r="F6580" s="32">
        <f t="shared" si="409"/>
        <v>-0.14999999999999991</v>
      </c>
      <c r="H6580">
        <v>2014</v>
      </c>
      <c r="I6580">
        <v>318</v>
      </c>
      <c r="J6580">
        <v>1610</v>
      </c>
      <c r="K6580">
        <v>1900</v>
      </c>
      <c r="L6580" s="33">
        <f t="shared" si="410"/>
        <v>1.9</v>
      </c>
      <c r="M6580" s="32">
        <f t="shared" si="411"/>
        <v>1.0000000000000009E-2</v>
      </c>
      <c r="O6580" s="34">
        <v>40254.673611111109</v>
      </c>
      <c r="P6580" s="33">
        <v>-0.14999999999999991</v>
      </c>
      <c r="Q6580" s="33">
        <v>1.0000000000000009E-2</v>
      </c>
    </row>
    <row r="6581" spans="1:17">
      <c r="A6581">
        <v>2014</v>
      </c>
      <c r="B6581">
        <v>318</v>
      </c>
      <c r="C6581">
        <v>1620</v>
      </c>
      <c r="D6581">
        <v>2590</v>
      </c>
      <c r="E6581" s="33">
        <f t="shared" si="408"/>
        <v>2.59</v>
      </c>
      <c r="F6581" s="32">
        <f t="shared" si="409"/>
        <v>-0.14000000000000012</v>
      </c>
      <c r="H6581">
        <v>2014</v>
      </c>
      <c r="I6581">
        <v>318</v>
      </c>
      <c r="J6581">
        <v>1620</v>
      </c>
      <c r="K6581">
        <v>1930</v>
      </c>
      <c r="L6581" s="33">
        <f t="shared" si="410"/>
        <v>1.93</v>
      </c>
      <c r="M6581" s="32">
        <f t="shared" si="411"/>
        <v>4.0000000000000036E-2</v>
      </c>
      <c r="O6581" s="34">
        <v>40254.680555555555</v>
      </c>
      <c r="P6581" s="33">
        <v>-0.14000000000000012</v>
      </c>
      <c r="Q6581" s="33">
        <v>4.0000000000000036E-2</v>
      </c>
    </row>
    <row r="6582" spans="1:17">
      <c r="A6582">
        <v>2014</v>
      </c>
      <c r="B6582">
        <v>318</v>
      </c>
      <c r="C6582">
        <v>1630</v>
      </c>
      <c r="D6582">
        <v>2600</v>
      </c>
      <c r="E6582" s="33">
        <f t="shared" si="408"/>
        <v>2.6</v>
      </c>
      <c r="F6582" s="32">
        <f t="shared" si="409"/>
        <v>-0.12999999999999989</v>
      </c>
      <c r="H6582">
        <v>2014</v>
      </c>
      <c r="I6582">
        <v>318</v>
      </c>
      <c r="J6582">
        <v>1630</v>
      </c>
      <c r="K6582">
        <v>1960</v>
      </c>
      <c r="L6582" s="33">
        <f t="shared" si="410"/>
        <v>1.96</v>
      </c>
      <c r="M6582" s="32">
        <f t="shared" si="411"/>
        <v>7.0000000000000062E-2</v>
      </c>
      <c r="O6582" s="34">
        <v>40254.6875</v>
      </c>
      <c r="P6582" s="33">
        <v>-0.12999999999999989</v>
      </c>
      <c r="Q6582" s="33">
        <v>7.0000000000000062E-2</v>
      </c>
    </row>
    <row r="6583" spans="1:17">
      <c r="A6583">
        <v>2014</v>
      </c>
      <c r="B6583">
        <v>318</v>
      </c>
      <c r="C6583">
        <v>1640</v>
      </c>
      <c r="D6583">
        <v>2610</v>
      </c>
      <c r="E6583" s="33">
        <f t="shared" si="408"/>
        <v>2.61</v>
      </c>
      <c r="F6583" s="32">
        <f t="shared" si="409"/>
        <v>-0.12000000000000011</v>
      </c>
      <c r="H6583">
        <v>2014</v>
      </c>
      <c r="I6583">
        <v>318</v>
      </c>
      <c r="J6583">
        <v>1640</v>
      </c>
      <c r="K6583">
        <v>1990</v>
      </c>
      <c r="L6583" s="33">
        <f t="shared" si="410"/>
        <v>1.99</v>
      </c>
      <c r="M6583" s="32">
        <f t="shared" si="411"/>
        <v>0.10000000000000009</v>
      </c>
      <c r="O6583" s="34">
        <v>40254.694444444445</v>
      </c>
      <c r="P6583" s="33">
        <v>-0.12000000000000011</v>
      </c>
      <c r="Q6583" s="33">
        <v>0.10000000000000009</v>
      </c>
    </row>
    <row r="6584" spans="1:17">
      <c r="A6584">
        <v>2014</v>
      </c>
      <c r="B6584">
        <v>318</v>
      </c>
      <c r="C6584">
        <v>1650</v>
      </c>
      <c r="D6584">
        <v>2630</v>
      </c>
      <c r="E6584" s="33">
        <f t="shared" si="408"/>
        <v>2.63</v>
      </c>
      <c r="F6584" s="32">
        <f t="shared" si="409"/>
        <v>-0.10000000000000009</v>
      </c>
      <c r="H6584">
        <v>2014</v>
      </c>
      <c r="I6584">
        <v>318</v>
      </c>
      <c r="J6584">
        <v>1650</v>
      </c>
      <c r="K6584">
        <v>2020</v>
      </c>
      <c r="L6584" s="33">
        <f t="shared" si="410"/>
        <v>2.02</v>
      </c>
      <c r="M6584" s="32">
        <f t="shared" si="411"/>
        <v>0.13000000000000012</v>
      </c>
      <c r="O6584" s="34">
        <v>40254.701388888891</v>
      </c>
      <c r="P6584" s="33">
        <v>-0.10000000000000009</v>
      </c>
      <c r="Q6584" s="33">
        <v>0.13000000000000012</v>
      </c>
    </row>
    <row r="6585" spans="1:17">
      <c r="A6585">
        <v>2014</v>
      </c>
      <c r="B6585">
        <v>318</v>
      </c>
      <c r="C6585">
        <v>1700</v>
      </c>
      <c r="D6585">
        <v>2640</v>
      </c>
      <c r="E6585" s="33">
        <f t="shared" si="408"/>
        <v>2.64</v>
      </c>
      <c r="F6585" s="32">
        <f t="shared" si="409"/>
        <v>-8.9999999999999858E-2</v>
      </c>
      <c r="H6585">
        <v>2014</v>
      </c>
      <c r="I6585">
        <v>318</v>
      </c>
      <c r="J6585">
        <v>1700</v>
      </c>
      <c r="K6585">
        <v>2050</v>
      </c>
      <c r="L6585" s="33">
        <f t="shared" si="410"/>
        <v>2.0499999999999998</v>
      </c>
      <c r="M6585" s="32">
        <f t="shared" si="411"/>
        <v>0.15999999999999992</v>
      </c>
      <c r="O6585" s="34">
        <v>40254.708333333336</v>
      </c>
      <c r="P6585" s="33">
        <v>-8.9999999999999858E-2</v>
      </c>
      <c r="Q6585" s="33">
        <v>0.15999999999999992</v>
      </c>
    </row>
    <row r="6586" spans="1:17">
      <c r="A6586">
        <v>2014</v>
      </c>
      <c r="B6586">
        <v>318</v>
      </c>
      <c r="C6586">
        <v>1710</v>
      </c>
      <c r="D6586">
        <v>2660</v>
      </c>
      <c r="E6586" s="33">
        <f t="shared" si="408"/>
        <v>2.66</v>
      </c>
      <c r="F6586" s="32">
        <f t="shared" si="409"/>
        <v>-6.999999999999984E-2</v>
      </c>
      <c r="H6586">
        <v>2014</v>
      </c>
      <c r="I6586">
        <v>318</v>
      </c>
      <c r="J6586">
        <v>1710</v>
      </c>
      <c r="K6586">
        <v>2080</v>
      </c>
      <c r="L6586" s="33">
        <f t="shared" si="410"/>
        <v>2.08</v>
      </c>
      <c r="M6586" s="32">
        <f t="shared" si="411"/>
        <v>0.19000000000000017</v>
      </c>
      <c r="O6586" s="34">
        <v>40254.715277777781</v>
      </c>
      <c r="P6586" s="33">
        <v>-6.999999999999984E-2</v>
      </c>
      <c r="Q6586" s="33">
        <v>0.19000000000000017</v>
      </c>
    </row>
    <row r="6587" spans="1:17">
      <c r="A6587">
        <v>2014</v>
      </c>
      <c r="B6587">
        <v>318</v>
      </c>
      <c r="C6587">
        <v>1720</v>
      </c>
      <c r="D6587">
        <v>2680</v>
      </c>
      <c r="E6587" s="33">
        <f t="shared" si="408"/>
        <v>2.68</v>
      </c>
      <c r="F6587" s="32">
        <f t="shared" si="409"/>
        <v>-4.9999999999999822E-2</v>
      </c>
      <c r="H6587">
        <v>2014</v>
      </c>
      <c r="I6587">
        <v>318</v>
      </c>
      <c r="J6587">
        <v>1720</v>
      </c>
      <c r="K6587">
        <v>2100</v>
      </c>
      <c r="L6587" s="33">
        <f t="shared" si="410"/>
        <v>2.1</v>
      </c>
      <c r="M6587" s="32">
        <f t="shared" si="411"/>
        <v>0.21000000000000019</v>
      </c>
      <c r="O6587" s="34">
        <v>40254.722222222219</v>
      </c>
      <c r="P6587" s="33">
        <v>-4.9999999999999822E-2</v>
      </c>
      <c r="Q6587" s="33">
        <v>0.21000000000000019</v>
      </c>
    </row>
    <row r="6588" spans="1:17">
      <c r="A6588">
        <v>2014</v>
      </c>
      <c r="B6588">
        <v>318</v>
      </c>
      <c r="C6588">
        <v>1730</v>
      </c>
      <c r="D6588">
        <v>2700</v>
      </c>
      <c r="E6588" s="33">
        <f t="shared" si="408"/>
        <v>2.7</v>
      </c>
      <c r="F6588" s="32">
        <f t="shared" si="409"/>
        <v>-2.9999999999999805E-2</v>
      </c>
      <c r="H6588">
        <v>2014</v>
      </c>
      <c r="I6588">
        <v>318</v>
      </c>
      <c r="J6588">
        <v>1730</v>
      </c>
      <c r="K6588">
        <v>2130</v>
      </c>
      <c r="L6588" s="33">
        <f t="shared" si="410"/>
        <v>2.13</v>
      </c>
      <c r="M6588" s="32">
        <f t="shared" si="411"/>
        <v>0.24</v>
      </c>
      <c r="O6588" s="34">
        <v>40254.729166666664</v>
      </c>
      <c r="P6588" s="33">
        <v>-2.9999999999999805E-2</v>
      </c>
      <c r="Q6588" s="33">
        <v>0.24</v>
      </c>
    </row>
    <row r="6589" spans="1:17">
      <c r="A6589">
        <v>2014</v>
      </c>
      <c r="B6589">
        <v>318</v>
      </c>
      <c r="C6589">
        <v>1740</v>
      </c>
      <c r="D6589">
        <v>2720</v>
      </c>
      <c r="E6589" s="33">
        <f t="shared" si="408"/>
        <v>2.72</v>
      </c>
      <c r="F6589" s="32">
        <f t="shared" si="409"/>
        <v>-9.9999999999997868E-3</v>
      </c>
      <c r="H6589">
        <v>2014</v>
      </c>
      <c r="I6589">
        <v>318</v>
      </c>
      <c r="J6589">
        <v>1740</v>
      </c>
      <c r="K6589">
        <v>2150</v>
      </c>
      <c r="L6589" s="33">
        <f t="shared" si="410"/>
        <v>2.15</v>
      </c>
      <c r="M6589" s="32">
        <f t="shared" si="411"/>
        <v>0.26</v>
      </c>
      <c r="O6589" s="34">
        <v>40254.736111111109</v>
      </c>
      <c r="P6589" s="33">
        <v>-9.9999999999997868E-3</v>
      </c>
      <c r="Q6589" s="33">
        <v>0.26</v>
      </c>
    </row>
    <row r="6590" spans="1:17">
      <c r="A6590">
        <v>2014</v>
      </c>
      <c r="B6590">
        <v>318</v>
      </c>
      <c r="C6590">
        <v>1750</v>
      </c>
      <c r="D6590">
        <v>2740</v>
      </c>
      <c r="E6590" s="33">
        <f t="shared" si="408"/>
        <v>2.74</v>
      </c>
      <c r="F6590" s="32">
        <f t="shared" si="409"/>
        <v>1.0000000000000231E-2</v>
      </c>
      <c r="H6590">
        <v>2014</v>
      </c>
      <c r="I6590">
        <v>318</v>
      </c>
      <c r="J6590">
        <v>1750</v>
      </c>
      <c r="K6590">
        <v>2170</v>
      </c>
      <c r="L6590" s="33">
        <f t="shared" si="410"/>
        <v>2.17</v>
      </c>
      <c r="M6590" s="32">
        <f t="shared" si="411"/>
        <v>0.28000000000000003</v>
      </c>
      <c r="O6590" s="34">
        <v>40254.743055555555</v>
      </c>
      <c r="P6590" s="33">
        <v>1.0000000000000231E-2</v>
      </c>
      <c r="Q6590" s="33">
        <v>0.28000000000000003</v>
      </c>
    </row>
    <row r="6591" spans="1:17">
      <c r="A6591">
        <v>2014</v>
      </c>
      <c r="B6591">
        <v>318</v>
      </c>
      <c r="C6591">
        <v>1800</v>
      </c>
      <c r="D6591">
        <v>2770</v>
      </c>
      <c r="E6591" s="33">
        <f t="shared" si="408"/>
        <v>2.77</v>
      </c>
      <c r="F6591" s="32">
        <f t="shared" si="409"/>
        <v>4.0000000000000036E-2</v>
      </c>
      <c r="H6591">
        <v>2014</v>
      </c>
      <c r="I6591">
        <v>318</v>
      </c>
      <c r="J6591">
        <v>1800</v>
      </c>
      <c r="K6591">
        <v>2190</v>
      </c>
      <c r="L6591" s="33">
        <f t="shared" si="410"/>
        <v>2.19</v>
      </c>
      <c r="M6591" s="32">
        <f t="shared" si="411"/>
        <v>0.30000000000000004</v>
      </c>
      <c r="O6591" s="34">
        <v>40254.75</v>
      </c>
      <c r="P6591" s="33">
        <v>4.0000000000000036E-2</v>
      </c>
      <c r="Q6591" s="33">
        <v>0.30000000000000004</v>
      </c>
    </row>
    <row r="6592" spans="1:17">
      <c r="A6592">
        <v>2014</v>
      </c>
      <c r="B6592">
        <v>318</v>
      </c>
      <c r="C6592">
        <v>1810</v>
      </c>
      <c r="D6592">
        <v>2790</v>
      </c>
      <c r="E6592" s="33">
        <f t="shared" si="408"/>
        <v>2.79</v>
      </c>
      <c r="F6592" s="32">
        <f t="shared" si="409"/>
        <v>6.0000000000000053E-2</v>
      </c>
      <c r="H6592">
        <v>2014</v>
      </c>
      <c r="I6592">
        <v>318</v>
      </c>
      <c r="J6592">
        <v>1810</v>
      </c>
      <c r="K6592">
        <v>2210</v>
      </c>
      <c r="L6592" s="33">
        <f t="shared" si="410"/>
        <v>2.21</v>
      </c>
      <c r="M6592" s="32">
        <f t="shared" si="411"/>
        <v>0.32000000000000006</v>
      </c>
      <c r="O6592" s="34">
        <v>40254.756944444445</v>
      </c>
      <c r="P6592" s="33">
        <v>6.0000000000000053E-2</v>
      </c>
      <c r="Q6592" s="33">
        <v>0.32000000000000006</v>
      </c>
    </row>
    <row r="6593" spans="1:17">
      <c r="A6593">
        <v>2014</v>
      </c>
      <c r="B6593">
        <v>318</v>
      </c>
      <c r="C6593">
        <v>1820</v>
      </c>
      <c r="D6593">
        <v>2820</v>
      </c>
      <c r="E6593" s="33">
        <f t="shared" si="408"/>
        <v>2.82</v>
      </c>
      <c r="F6593" s="32">
        <f t="shared" si="409"/>
        <v>8.9999999999999858E-2</v>
      </c>
      <c r="H6593">
        <v>2014</v>
      </c>
      <c r="I6593">
        <v>318</v>
      </c>
      <c r="J6593">
        <v>1820</v>
      </c>
      <c r="K6593">
        <v>2220</v>
      </c>
      <c r="L6593" s="33">
        <f t="shared" si="410"/>
        <v>2.2200000000000002</v>
      </c>
      <c r="M6593" s="32">
        <f t="shared" si="411"/>
        <v>0.33000000000000029</v>
      </c>
      <c r="O6593" s="34">
        <v>40254.763888888891</v>
      </c>
      <c r="P6593" s="33">
        <v>8.9999999999999858E-2</v>
      </c>
      <c r="Q6593" s="33">
        <v>0.33000000000000029</v>
      </c>
    </row>
    <row r="6594" spans="1:17">
      <c r="A6594">
        <v>2014</v>
      </c>
      <c r="B6594">
        <v>318</v>
      </c>
      <c r="C6594">
        <v>1830</v>
      </c>
      <c r="D6594">
        <v>2850</v>
      </c>
      <c r="E6594" s="33">
        <f t="shared" si="408"/>
        <v>2.85</v>
      </c>
      <c r="F6594" s="32">
        <f t="shared" si="409"/>
        <v>0.12000000000000011</v>
      </c>
      <c r="H6594">
        <v>2014</v>
      </c>
      <c r="I6594">
        <v>318</v>
      </c>
      <c r="J6594">
        <v>1830</v>
      </c>
      <c r="K6594">
        <v>2230</v>
      </c>
      <c r="L6594" s="33">
        <f t="shared" si="410"/>
        <v>2.23</v>
      </c>
      <c r="M6594" s="32">
        <f t="shared" si="411"/>
        <v>0.34000000000000008</v>
      </c>
      <c r="O6594" s="34">
        <v>40254.770833333336</v>
      </c>
      <c r="P6594" s="33">
        <v>0.12000000000000011</v>
      </c>
      <c r="Q6594" s="33">
        <v>0.34000000000000008</v>
      </c>
    </row>
    <row r="6595" spans="1:17">
      <c r="A6595">
        <v>2014</v>
      </c>
      <c r="B6595">
        <v>318</v>
      </c>
      <c r="C6595">
        <v>1840</v>
      </c>
      <c r="D6595">
        <v>2870</v>
      </c>
      <c r="E6595" s="33">
        <f t="shared" si="408"/>
        <v>2.87</v>
      </c>
      <c r="F6595" s="32">
        <f t="shared" si="409"/>
        <v>0.14000000000000012</v>
      </c>
      <c r="H6595">
        <v>2014</v>
      </c>
      <c r="I6595">
        <v>318</v>
      </c>
      <c r="J6595">
        <v>1840</v>
      </c>
      <c r="K6595">
        <v>2230</v>
      </c>
      <c r="L6595" s="33">
        <f t="shared" si="410"/>
        <v>2.23</v>
      </c>
      <c r="M6595" s="32">
        <f t="shared" si="411"/>
        <v>0.34000000000000008</v>
      </c>
      <c r="O6595" s="34">
        <v>40254.777777777781</v>
      </c>
      <c r="P6595" s="33">
        <v>0.14000000000000012</v>
      </c>
      <c r="Q6595" s="33">
        <v>0.34000000000000008</v>
      </c>
    </row>
    <row r="6596" spans="1:17">
      <c r="A6596">
        <v>2014</v>
      </c>
      <c r="B6596">
        <v>318</v>
      </c>
      <c r="C6596">
        <v>1850</v>
      </c>
      <c r="D6596">
        <v>2890</v>
      </c>
      <c r="E6596" s="33">
        <f t="shared" ref="E6596:E6659" si="412">ROUND(D6596/1000,2)</f>
        <v>2.89</v>
      </c>
      <c r="F6596" s="32">
        <f t="shared" ref="F6596:F6659" si="413">E6596-E$8499</f>
        <v>0.16000000000000014</v>
      </c>
      <c r="H6596">
        <v>2014</v>
      </c>
      <c r="I6596">
        <v>318</v>
      </c>
      <c r="J6596">
        <v>1850</v>
      </c>
      <c r="K6596">
        <v>2240</v>
      </c>
      <c r="L6596" s="33">
        <f t="shared" ref="L6596:L6659" si="414">ROUND(K6596/1000,2)</f>
        <v>2.2400000000000002</v>
      </c>
      <c r="M6596" s="32">
        <f t="shared" ref="M6596:M6659" si="415">L6596-L$8499</f>
        <v>0.35000000000000031</v>
      </c>
      <c r="O6596" s="34">
        <v>40254.784722222219</v>
      </c>
      <c r="P6596" s="33">
        <v>0.16000000000000014</v>
      </c>
      <c r="Q6596" s="33">
        <v>0.35000000000000031</v>
      </c>
    </row>
    <row r="6597" spans="1:17">
      <c r="A6597">
        <v>2014</v>
      </c>
      <c r="B6597">
        <v>318</v>
      </c>
      <c r="C6597">
        <v>1900</v>
      </c>
      <c r="D6597">
        <v>2920</v>
      </c>
      <c r="E6597" s="33">
        <f t="shared" si="412"/>
        <v>2.92</v>
      </c>
      <c r="F6597" s="32">
        <f t="shared" si="413"/>
        <v>0.18999999999999995</v>
      </c>
      <c r="H6597">
        <v>2014</v>
      </c>
      <c r="I6597">
        <v>318</v>
      </c>
      <c r="J6597">
        <v>1900</v>
      </c>
      <c r="K6597">
        <v>2240</v>
      </c>
      <c r="L6597" s="33">
        <f t="shared" si="414"/>
        <v>2.2400000000000002</v>
      </c>
      <c r="M6597" s="32">
        <f t="shared" si="415"/>
        <v>0.35000000000000031</v>
      </c>
      <c r="O6597" s="34">
        <v>40254.791666666664</v>
      </c>
      <c r="P6597" s="33">
        <v>0.18999999999999995</v>
      </c>
      <c r="Q6597" s="33">
        <v>0.35000000000000031</v>
      </c>
    </row>
    <row r="6598" spans="1:17">
      <c r="A6598">
        <v>2014</v>
      </c>
      <c r="B6598">
        <v>318</v>
      </c>
      <c r="C6598">
        <v>1910</v>
      </c>
      <c r="D6598">
        <v>2930</v>
      </c>
      <c r="E6598" s="33">
        <f t="shared" si="412"/>
        <v>2.93</v>
      </c>
      <c r="F6598" s="32">
        <f t="shared" si="413"/>
        <v>0.20000000000000018</v>
      </c>
      <c r="H6598">
        <v>2014</v>
      </c>
      <c r="I6598">
        <v>318</v>
      </c>
      <c r="J6598">
        <v>1910</v>
      </c>
      <c r="K6598">
        <v>2230</v>
      </c>
      <c r="L6598" s="33">
        <f t="shared" si="414"/>
        <v>2.23</v>
      </c>
      <c r="M6598" s="32">
        <f t="shared" si="415"/>
        <v>0.34000000000000008</v>
      </c>
      <c r="O6598" s="34">
        <v>40254.798611111109</v>
      </c>
      <c r="P6598" s="33">
        <v>0.20000000000000018</v>
      </c>
      <c r="Q6598" s="33">
        <v>0.34000000000000008</v>
      </c>
    </row>
    <row r="6599" spans="1:17">
      <c r="A6599">
        <v>2014</v>
      </c>
      <c r="B6599">
        <v>318</v>
      </c>
      <c r="C6599">
        <v>1920</v>
      </c>
      <c r="D6599">
        <v>2950</v>
      </c>
      <c r="E6599" s="33">
        <f t="shared" si="412"/>
        <v>2.95</v>
      </c>
      <c r="F6599" s="32">
        <f t="shared" si="413"/>
        <v>0.2200000000000002</v>
      </c>
      <c r="H6599">
        <v>2014</v>
      </c>
      <c r="I6599">
        <v>318</v>
      </c>
      <c r="J6599">
        <v>1920</v>
      </c>
      <c r="K6599">
        <v>2230</v>
      </c>
      <c r="L6599" s="33">
        <f t="shared" si="414"/>
        <v>2.23</v>
      </c>
      <c r="M6599" s="32">
        <f t="shared" si="415"/>
        <v>0.34000000000000008</v>
      </c>
      <c r="O6599" s="34">
        <v>40254.805555555555</v>
      </c>
      <c r="P6599" s="33">
        <v>0.2200000000000002</v>
      </c>
      <c r="Q6599" s="33">
        <v>0.34000000000000008</v>
      </c>
    </row>
    <row r="6600" spans="1:17">
      <c r="A6600">
        <v>2014</v>
      </c>
      <c r="B6600">
        <v>318</v>
      </c>
      <c r="C6600">
        <v>1930</v>
      </c>
      <c r="D6600">
        <v>2960</v>
      </c>
      <c r="E6600" s="33">
        <f t="shared" si="412"/>
        <v>2.96</v>
      </c>
      <c r="F6600" s="32">
        <f t="shared" si="413"/>
        <v>0.22999999999999998</v>
      </c>
      <c r="H6600">
        <v>2014</v>
      </c>
      <c r="I6600">
        <v>318</v>
      </c>
      <c r="J6600">
        <v>1930</v>
      </c>
      <c r="K6600">
        <v>2220</v>
      </c>
      <c r="L6600" s="33">
        <f t="shared" si="414"/>
        <v>2.2200000000000002</v>
      </c>
      <c r="M6600" s="32">
        <f t="shared" si="415"/>
        <v>0.33000000000000029</v>
      </c>
      <c r="O6600" s="34">
        <v>40254.8125</v>
      </c>
      <c r="P6600" s="33">
        <v>0.22999999999999998</v>
      </c>
      <c r="Q6600" s="33">
        <v>0.33000000000000029</v>
      </c>
    </row>
    <row r="6601" spans="1:17">
      <c r="A6601">
        <v>2014</v>
      </c>
      <c r="B6601">
        <v>318</v>
      </c>
      <c r="C6601">
        <v>1940</v>
      </c>
      <c r="D6601">
        <v>2970</v>
      </c>
      <c r="E6601" s="33">
        <f t="shared" si="412"/>
        <v>2.97</v>
      </c>
      <c r="F6601" s="32">
        <f t="shared" si="413"/>
        <v>0.24000000000000021</v>
      </c>
      <c r="H6601">
        <v>2014</v>
      </c>
      <c r="I6601">
        <v>318</v>
      </c>
      <c r="J6601">
        <v>1940</v>
      </c>
      <c r="K6601">
        <v>2200</v>
      </c>
      <c r="L6601" s="33">
        <f t="shared" si="414"/>
        <v>2.2000000000000002</v>
      </c>
      <c r="M6601" s="32">
        <f t="shared" si="415"/>
        <v>0.31000000000000028</v>
      </c>
      <c r="O6601" s="34">
        <v>40254.819444444445</v>
      </c>
      <c r="P6601" s="33">
        <v>0.24000000000000021</v>
      </c>
      <c r="Q6601" s="33">
        <v>0.31000000000000028</v>
      </c>
    </row>
    <row r="6602" spans="1:17">
      <c r="A6602">
        <v>2014</v>
      </c>
      <c r="B6602">
        <v>318</v>
      </c>
      <c r="C6602">
        <v>1950</v>
      </c>
      <c r="D6602">
        <v>2980</v>
      </c>
      <c r="E6602" s="33">
        <f t="shared" si="412"/>
        <v>2.98</v>
      </c>
      <c r="F6602" s="32">
        <f t="shared" si="413"/>
        <v>0.25</v>
      </c>
      <c r="H6602">
        <v>2014</v>
      </c>
      <c r="I6602">
        <v>318</v>
      </c>
      <c r="J6602">
        <v>1950</v>
      </c>
      <c r="K6602">
        <v>2190</v>
      </c>
      <c r="L6602" s="33">
        <f t="shared" si="414"/>
        <v>2.19</v>
      </c>
      <c r="M6602" s="32">
        <f t="shared" si="415"/>
        <v>0.30000000000000004</v>
      </c>
      <c r="O6602" s="34">
        <v>40254.826388888891</v>
      </c>
      <c r="P6602" s="33">
        <v>0.25</v>
      </c>
      <c r="Q6602" s="33">
        <v>0.30000000000000004</v>
      </c>
    </row>
    <row r="6603" spans="1:17">
      <c r="A6603">
        <v>2014</v>
      </c>
      <c r="B6603">
        <v>318</v>
      </c>
      <c r="C6603">
        <v>2000</v>
      </c>
      <c r="D6603">
        <v>2980</v>
      </c>
      <c r="E6603" s="33">
        <f t="shared" si="412"/>
        <v>2.98</v>
      </c>
      <c r="F6603" s="32">
        <f t="shared" si="413"/>
        <v>0.25</v>
      </c>
      <c r="H6603">
        <v>2014</v>
      </c>
      <c r="I6603">
        <v>318</v>
      </c>
      <c r="J6603">
        <v>2000</v>
      </c>
      <c r="K6603">
        <v>2170</v>
      </c>
      <c r="L6603" s="33">
        <f t="shared" si="414"/>
        <v>2.17</v>
      </c>
      <c r="M6603" s="32">
        <f t="shared" si="415"/>
        <v>0.28000000000000003</v>
      </c>
      <c r="O6603" s="34">
        <v>40254.833333333336</v>
      </c>
      <c r="P6603" s="33">
        <v>0.25</v>
      </c>
      <c r="Q6603" s="33">
        <v>0.28000000000000003</v>
      </c>
    </row>
    <row r="6604" spans="1:17">
      <c r="A6604">
        <v>2014</v>
      </c>
      <c r="B6604">
        <v>318</v>
      </c>
      <c r="C6604">
        <v>2010</v>
      </c>
      <c r="D6604">
        <v>2970</v>
      </c>
      <c r="E6604" s="33">
        <f t="shared" si="412"/>
        <v>2.97</v>
      </c>
      <c r="F6604" s="32">
        <f t="shared" si="413"/>
        <v>0.24000000000000021</v>
      </c>
      <c r="H6604">
        <v>2014</v>
      </c>
      <c r="I6604">
        <v>318</v>
      </c>
      <c r="J6604">
        <v>2010</v>
      </c>
      <c r="K6604">
        <v>2150</v>
      </c>
      <c r="L6604" s="33">
        <f t="shared" si="414"/>
        <v>2.15</v>
      </c>
      <c r="M6604" s="32">
        <f t="shared" si="415"/>
        <v>0.26</v>
      </c>
      <c r="O6604" s="34">
        <v>40254.840277777781</v>
      </c>
      <c r="P6604" s="33">
        <v>0.24000000000000021</v>
      </c>
      <c r="Q6604" s="33">
        <v>0.26</v>
      </c>
    </row>
    <row r="6605" spans="1:17">
      <c r="A6605">
        <v>2014</v>
      </c>
      <c r="B6605">
        <v>318</v>
      </c>
      <c r="C6605">
        <v>2020</v>
      </c>
      <c r="D6605">
        <v>2970</v>
      </c>
      <c r="E6605" s="33">
        <f t="shared" si="412"/>
        <v>2.97</v>
      </c>
      <c r="F6605" s="32">
        <f t="shared" si="413"/>
        <v>0.24000000000000021</v>
      </c>
      <c r="H6605">
        <v>2014</v>
      </c>
      <c r="I6605">
        <v>318</v>
      </c>
      <c r="J6605">
        <v>2020</v>
      </c>
      <c r="K6605">
        <v>2130</v>
      </c>
      <c r="L6605" s="33">
        <f t="shared" si="414"/>
        <v>2.13</v>
      </c>
      <c r="M6605" s="32">
        <f t="shared" si="415"/>
        <v>0.24</v>
      </c>
      <c r="O6605" s="34">
        <v>40254.847222222219</v>
      </c>
      <c r="P6605" s="33">
        <v>0.24000000000000021</v>
      </c>
      <c r="Q6605" s="33">
        <v>0.24</v>
      </c>
    </row>
    <row r="6606" spans="1:17">
      <c r="A6606">
        <v>2014</v>
      </c>
      <c r="B6606">
        <v>318</v>
      </c>
      <c r="C6606">
        <v>2030</v>
      </c>
      <c r="D6606">
        <v>2960</v>
      </c>
      <c r="E6606" s="33">
        <f t="shared" si="412"/>
        <v>2.96</v>
      </c>
      <c r="F6606" s="32">
        <f t="shared" si="413"/>
        <v>0.22999999999999998</v>
      </c>
      <c r="H6606">
        <v>2014</v>
      </c>
      <c r="I6606">
        <v>318</v>
      </c>
      <c r="J6606">
        <v>2030</v>
      </c>
      <c r="K6606">
        <v>2110</v>
      </c>
      <c r="L6606" s="33">
        <f t="shared" si="414"/>
        <v>2.11</v>
      </c>
      <c r="M6606" s="32">
        <f t="shared" si="415"/>
        <v>0.21999999999999997</v>
      </c>
      <c r="O6606" s="34">
        <v>40254.854166666664</v>
      </c>
      <c r="P6606" s="33">
        <v>0.22999999999999998</v>
      </c>
      <c r="Q6606" s="33">
        <v>0.21999999999999997</v>
      </c>
    </row>
    <row r="6607" spans="1:17">
      <c r="A6607">
        <v>2014</v>
      </c>
      <c r="B6607">
        <v>318</v>
      </c>
      <c r="C6607">
        <v>2040</v>
      </c>
      <c r="D6607">
        <v>2940</v>
      </c>
      <c r="E6607" s="33">
        <f t="shared" si="412"/>
        <v>2.94</v>
      </c>
      <c r="F6607" s="32">
        <f t="shared" si="413"/>
        <v>0.20999999999999996</v>
      </c>
      <c r="H6607">
        <v>2014</v>
      </c>
      <c r="I6607">
        <v>318</v>
      </c>
      <c r="J6607">
        <v>2040</v>
      </c>
      <c r="K6607">
        <v>2090</v>
      </c>
      <c r="L6607" s="33">
        <f t="shared" si="414"/>
        <v>2.09</v>
      </c>
      <c r="M6607" s="32">
        <f t="shared" si="415"/>
        <v>0.19999999999999996</v>
      </c>
      <c r="O6607" s="34">
        <v>40254.861111111109</v>
      </c>
      <c r="P6607" s="33">
        <v>0.20999999999999996</v>
      </c>
      <c r="Q6607" s="33">
        <v>0.19999999999999996</v>
      </c>
    </row>
    <row r="6608" spans="1:17">
      <c r="A6608">
        <v>2014</v>
      </c>
      <c r="B6608">
        <v>318</v>
      </c>
      <c r="C6608">
        <v>2050</v>
      </c>
      <c r="D6608">
        <v>2930</v>
      </c>
      <c r="E6608" s="33">
        <f t="shared" si="412"/>
        <v>2.93</v>
      </c>
      <c r="F6608" s="32">
        <f t="shared" si="413"/>
        <v>0.20000000000000018</v>
      </c>
      <c r="H6608">
        <v>2014</v>
      </c>
      <c r="I6608">
        <v>318</v>
      </c>
      <c r="J6608">
        <v>2050</v>
      </c>
      <c r="K6608">
        <v>2060</v>
      </c>
      <c r="L6608" s="33">
        <f t="shared" si="414"/>
        <v>2.06</v>
      </c>
      <c r="M6608" s="32">
        <f t="shared" si="415"/>
        <v>0.17000000000000015</v>
      </c>
      <c r="O6608" s="34">
        <v>40254.868055555555</v>
      </c>
      <c r="P6608" s="33">
        <v>0.20000000000000018</v>
      </c>
      <c r="Q6608" s="33">
        <v>0.17000000000000015</v>
      </c>
    </row>
    <row r="6609" spans="1:17">
      <c r="A6609">
        <v>2014</v>
      </c>
      <c r="B6609">
        <v>318</v>
      </c>
      <c r="C6609">
        <v>2100</v>
      </c>
      <c r="D6609">
        <v>2920</v>
      </c>
      <c r="E6609" s="33">
        <f t="shared" si="412"/>
        <v>2.92</v>
      </c>
      <c r="F6609" s="32">
        <f t="shared" si="413"/>
        <v>0.18999999999999995</v>
      </c>
      <c r="H6609">
        <v>2014</v>
      </c>
      <c r="I6609">
        <v>318</v>
      </c>
      <c r="J6609">
        <v>2100</v>
      </c>
      <c r="K6609">
        <v>2040</v>
      </c>
      <c r="L6609" s="33">
        <f t="shared" si="414"/>
        <v>2.04</v>
      </c>
      <c r="M6609" s="32">
        <f t="shared" si="415"/>
        <v>0.15000000000000013</v>
      </c>
      <c r="O6609" s="34">
        <v>40254.875</v>
      </c>
      <c r="P6609" s="33">
        <v>0.18999999999999995</v>
      </c>
      <c r="Q6609" s="33">
        <v>0.15000000000000013</v>
      </c>
    </row>
    <row r="6610" spans="1:17">
      <c r="A6610">
        <v>2014</v>
      </c>
      <c r="B6610">
        <v>318</v>
      </c>
      <c r="C6610">
        <v>2110</v>
      </c>
      <c r="D6610">
        <v>2900</v>
      </c>
      <c r="E6610" s="33">
        <f t="shared" si="412"/>
        <v>2.9</v>
      </c>
      <c r="F6610" s="32">
        <f t="shared" si="413"/>
        <v>0.16999999999999993</v>
      </c>
      <c r="H6610">
        <v>2014</v>
      </c>
      <c r="I6610">
        <v>318</v>
      </c>
      <c r="J6610">
        <v>2110</v>
      </c>
      <c r="K6610">
        <v>2020</v>
      </c>
      <c r="L6610" s="33">
        <f t="shared" si="414"/>
        <v>2.02</v>
      </c>
      <c r="M6610" s="32">
        <f t="shared" si="415"/>
        <v>0.13000000000000012</v>
      </c>
      <c r="O6610" s="34">
        <v>40254.881944444445</v>
      </c>
      <c r="P6610" s="33">
        <v>0.16999999999999993</v>
      </c>
      <c r="Q6610" s="33">
        <v>0.13000000000000012</v>
      </c>
    </row>
    <row r="6611" spans="1:17">
      <c r="A6611">
        <v>2014</v>
      </c>
      <c r="B6611">
        <v>318</v>
      </c>
      <c r="C6611">
        <v>2120</v>
      </c>
      <c r="D6611">
        <v>2890</v>
      </c>
      <c r="E6611" s="33">
        <f t="shared" si="412"/>
        <v>2.89</v>
      </c>
      <c r="F6611" s="32">
        <f t="shared" si="413"/>
        <v>0.16000000000000014</v>
      </c>
      <c r="H6611">
        <v>2014</v>
      </c>
      <c r="I6611">
        <v>318</v>
      </c>
      <c r="J6611">
        <v>2120</v>
      </c>
      <c r="K6611">
        <v>1990</v>
      </c>
      <c r="L6611" s="33">
        <f t="shared" si="414"/>
        <v>1.99</v>
      </c>
      <c r="M6611" s="32">
        <f t="shared" si="415"/>
        <v>0.10000000000000009</v>
      </c>
      <c r="O6611" s="34">
        <v>40254.888888888891</v>
      </c>
      <c r="P6611" s="33">
        <v>0.16000000000000014</v>
      </c>
      <c r="Q6611" s="33">
        <v>0.10000000000000009</v>
      </c>
    </row>
    <row r="6612" spans="1:17">
      <c r="A6612">
        <v>2014</v>
      </c>
      <c r="B6612">
        <v>318</v>
      </c>
      <c r="C6612">
        <v>2130</v>
      </c>
      <c r="D6612">
        <v>2870</v>
      </c>
      <c r="E6612" s="33">
        <f t="shared" si="412"/>
        <v>2.87</v>
      </c>
      <c r="F6612" s="32">
        <f t="shared" si="413"/>
        <v>0.14000000000000012</v>
      </c>
      <c r="H6612">
        <v>2014</v>
      </c>
      <c r="I6612">
        <v>318</v>
      </c>
      <c r="J6612">
        <v>2130</v>
      </c>
      <c r="K6612">
        <v>1970</v>
      </c>
      <c r="L6612" s="33">
        <f t="shared" si="414"/>
        <v>1.97</v>
      </c>
      <c r="M6612" s="32">
        <f t="shared" si="415"/>
        <v>8.0000000000000071E-2</v>
      </c>
      <c r="O6612" s="34">
        <v>40254.895833333336</v>
      </c>
      <c r="P6612" s="33">
        <v>0.14000000000000012</v>
      </c>
      <c r="Q6612" s="33">
        <v>8.0000000000000071E-2</v>
      </c>
    </row>
    <row r="6613" spans="1:17">
      <c r="A6613">
        <v>2014</v>
      </c>
      <c r="B6613">
        <v>318</v>
      </c>
      <c r="C6613">
        <v>2140</v>
      </c>
      <c r="D6613">
        <v>2860</v>
      </c>
      <c r="E6613" s="33">
        <f t="shared" si="412"/>
        <v>2.86</v>
      </c>
      <c r="F6613" s="32">
        <f t="shared" si="413"/>
        <v>0.12999999999999989</v>
      </c>
      <c r="H6613">
        <v>2014</v>
      </c>
      <c r="I6613">
        <v>318</v>
      </c>
      <c r="J6613">
        <v>2140</v>
      </c>
      <c r="K6613">
        <v>1950</v>
      </c>
      <c r="L6613" s="33">
        <f t="shared" si="414"/>
        <v>1.95</v>
      </c>
      <c r="M6613" s="32">
        <f t="shared" si="415"/>
        <v>6.0000000000000053E-2</v>
      </c>
      <c r="O6613" s="34">
        <v>40254.902777777781</v>
      </c>
      <c r="P6613" s="33">
        <v>0.12999999999999989</v>
      </c>
      <c r="Q6613" s="33">
        <v>6.0000000000000053E-2</v>
      </c>
    </row>
    <row r="6614" spans="1:17">
      <c r="A6614">
        <v>2014</v>
      </c>
      <c r="B6614">
        <v>318</v>
      </c>
      <c r="C6614">
        <v>2150</v>
      </c>
      <c r="D6614">
        <v>2850</v>
      </c>
      <c r="E6614" s="33">
        <f t="shared" si="412"/>
        <v>2.85</v>
      </c>
      <c r="F6614" s="32">
        <f t="shared" si="413"/>
        <v>0.12000000000000011</v>
      </c>
      <c r="H6614">
        <v>2014</v>
      </c>
      <c r="I6614">
        <v>318</v>
      </c>
      <c r="J6614">
        <v>2150</v>
      </c>
      <c r="K6614">
        <v>1920</v>
      </c>
      <c r="L6614" s="33">
        <f t="shared" si="414"/>
        <v>1.92</v>
      </c>
      <c r="M6614" s="32">
        <f t="shared" si="415"/>
        <v>3.0000000000000027E-2</v>
      </c>
      <c r="O6614" s="34">
        <v>40254.909722222219</v>
      </c>
      <c r="P6614" s="33">
        <v>0.12000000000000011</v>
      </c>
      <c r="Q6614" s="33">
        <v>3.0000000000000027E-2</v>
      </c>
    </row>
    <row r="6615" spans="1:17">
      <c r="A6615">
        <v>2014</v>
      </c>
      <c r="B6615">
        <v>318</v>
      </c>
      <c r="C6615">
        <v>2200</v>
      </c>
      <c r="D6615">
        <v>2840</v>
      </c>
      <c r="E6615" s="33">
        <f t="shared" si="412"/>
        <v>2.84</v>
      </c>
      <c r="F6615" s="32">
        <f t="shared" si="413"/>
        <v>0.10999999999999988</v>
      </c>
      <c r="H6615">
        <v>2014</v>
      </c>
      <c r="I6615">
        <v>318</v>
      </c>
      <c r="J6615">
        <v>2200</v>
      </c>
      <c r="K6615">
        <v>1900</v>
      </c>
      <c r="L6615" s="33">
        <f t="shared" si="414"/>
        <v>1.9</v>
      </c>
      <c r="M6615" s="32">
        <f t="shared" si="415"/>
        <v>1.0000000000000009E-2</v>
      </c>
      <c r="O6615" s="34">
        <v>40254.916666666664</v>
      </c>
      <c r="P6615" s="33">
        <v>0.10999999999999988</v>
      </c>
      <c r="Q6615" s="33">
        <v>1.0000000000000009E-2</v>
      </c>
    </row>
    <row r="6616" spans="1:17">
      <c r="A6616">
        <v>2014</v>
      </c>
      <c r="B6616">
        <v>318</v>
      </c>
      <c r="C6616">
        <v>2210</v>
      </c>
      <c r="D6616">
        <v>2840</v>
      </c>
      <c r="E6616" s="33">
        <f t="shared" si="412"/>
        <v>2.84</v>
      </c>
      <c r="F6616" s="32">
        <f t="shared" si="413"/>
        <v>0.10999999999999988</v>
      </c>
      <c r="H6616">
        <v>2014</v>
      </c>
      <c r="I6616">
        <v>318</v>
      </c>
      <c r="J6616">
        <v>2210</v>
      </c>
      <c r="K6616">
        <v>1880</v>
      </c>
      <c r="L6616" s="33">
        <f t="shared" si="414"/>
        <v>1.88</v>
      </c>
      <c r="M6616" s="32">
        <f t="shared" si="415"/>
        <v>-1.0000000000000009E-2</v>
      </c>
      <c r="O6616" s="34">
        <v>40254.923611111109</v>
      </c>
      <c r="P6616" s="33">
        <v>0.10999999999999988</v>
      </c>
      <c r="Q6616" s="33">
        <v>-1.0000000000000009E-2</v>
      </c>
    </row>
    <row r="6617" spans="1:17">
      <c r="A6617">
        <v>2014</v>
      </c>
      <c r="B6617">
        <v>318</v>
      </c>
      <c r="C6617">
        <v>2220</v>
      </c>
      <c r="D6617">
        <v>2830</v>
      </c>
      <c r="E6617" s="33">
        <f t="shared" si="412"/>
        <v>2.83</v>
      </c>
      <c r="F6617" s="32">
        <f t="shared" si="413"/>
        <v>0.10000000000000009</v>
      </c>
      <c r="H6617">
        <v>2014</v>
      </c>
      <c r="I6617">
        <v>318</v>
      </c>
      <c r="J6617">
        <v>2220</v>
      </c>
      <c r="K6617">
        <v>1860</v>
      </c>
      <c r="L6617" s="33">
        <f t="shared" si="414"/>
        <v>1.86</v>
      </c>
      <c r="M6617" s="32">
        <f t="shared" si="415"/>
        <v>-2.9999999999999805E-2</v>
      </c>
      <c r="O6617" s="34">
        <v>40254.930555555555</v>
      </c>
      <c r="P6617" s="33">
        <v>0.10000000000000009</v>
      </c>
      <c r="Q6617" s="33">
        <v>-2.9999999999999805E-2</v>
      </c>
    </row>
    <row r="6618" spans="1:17">
      <c r="A6618">
        <v>2014</v>
      </c>
      <c r="B6618">
        <v>318</v>
      </c>
      <c r="C6618">
        <v>2230</v>
      </c>
      <c r="D6618">
        <v>2830</v>
      </c>
      <c r="E6618" s="33">
        <f t="shared" si="412"/>
        <v>2.83</v>
      </c>
      <c r="F6618" s="32">
        <f t="shared" si="413"/>
        <v>0.10000000000000009</v>
      </c>
      <c r="H6618">
        <v>2014</v>
      </c>
      <c r="I6618">
        <v>318</v>
      </c>
      <c r="J6618">
        <v>2230</v>
      </c>
      <c r="K6618">
        <v>1840</v>
      </c>
      <c r="L6618" s="33">
        <f t="shared" si="414"/>
        <v>1.84</v>
      </c>
      <c r="M6618" s="32">
        <f t="shared" si="415"/>
        <v>-4.9999999999999822E-2</v>
      </c>
      <c r="O6618" s="34">
        <v>40254.9375</v>
      </c>
      <c r="P6618" s="33">
        <v>0.10000000000000009</v>
      </c>
      <c r="Q6618" s="33">
        <v>-4.9999999999999822E-2</v>
      </c>
    </row>
    <row r="6619" spans="1:17">
      <c r="A6619">
        <v>2014</v>
      </c>
      <c r="B6619">
        <v>318</v>
      </c>
      <c r="C6619">
        <v>2240</v>
      </c>
      <c r="D6619">
        <v>2830</v>
      </c>
      <c r="E6619" s="33">
        <f t="shared" si="412"/>
        <v>2.83</v>
      </c>
      <c r="F6619" s="32">
        <f t="shared" si="413"/>
        <v>0.10000000000000009</v>
      </c>
      <c r="H6619">
        <v>2014</v>
      </c>
      <c r="I6619">
        <v>318</v>
      </c>
      <c r="J6619">
        <v>2240</v>
      </c>
      <c r="K6619">
        <v>1820</v>
      </c>
      <c r="L6619" s="33">
        <f t="shared" si="414"/>
        <v>1.82</v>
      </c>
      <c r="M6619" s="32">
        <f t="shared" si="415"/>
        <v>-6.999999999999984E-2</v>
      </c>
      <c r="O6619" s="34">
        <v>40254.944444444445</v>
      </c>
      <c r="P6619" s="33">
        <v>0.10000000000000009</v>
      </c>
      <c r="Q6619" s="33">
        <v>-6.999999999999984E-2</v>
      </c>
    </row>
    <row r="6620" spans="1:17">
      <c r="A6620">
        <v>2014</v>
      </c>
      <c r="B6620">
        <v>318</v>
      </c>
      <c r="C6620">
        <v>2250</v>
      </c>
      <c r="D6620">
        <v>2830</v>
      </c>
      <c r="E6620" s="33">
        <f t="shared" si="412"/>
        <v>2.83</v>
      </c>
      <c r="F6620" s="32">
        <f t="shared" si="413"/>
        <v>0.10000000000000009</v>
      </c>
      <c r="H6620">
        <v>2014</v>
      </c>
      <c r="I6620">
        <v>318</v>
      </c>
      <c r="J6620">
        <v>2250</v>
      </c>
      <c r="K6620">
        <v>1810</v>
      </c>
      <c r="L6620" s="33">
        <f t="shared" si="414"/>
        <v>1.81</v>
      </c>
      <c r="M6620" s="32">
        <f t="shared" si="415"/>
        <v>-7.9999999999999849E-2</v>
      </c>
      <c r="O6620" s="34">
        <v>40254.951388888891</v>
      </c>
      <c r="P6620" s="33">
        <v>0.10000000000000009</v>
      </c>
      <c r="Q6620" s="33">
        <v>-7.9999999999999849E-2</v>
      </c>
    </row>
    <row r="6621" spans="1:17">
      <c r="A6621">
        <v>2014</v>
      </c>
      <c r="B6621">
        <v>318</v>
      </c>
      <c r="C6621">
        <v>2300</v>
      </c>
      <c r="D6621">
        <v>2830</v>
      </c>
      <c r="E6621" s="33">
        <f t="shared" si="412"/>
        <v>2.83</v>
      </c>
      <c r="F6621" s="32">
        <f t="shared" si="413"/>
        <v>0.10000000000000009</v>
      </c>
      <c r="H6621">
        <v>2014</v>
      </c>
      <c r="I6621">
        <v>318</v>
      </c>
      <c r="J6621">
        <v>2300</v>
      </c>
      <c r="K6621">
        <v>1790</v>
      </c>
      <c r="L6621" s="33">
        <f t="shared" si="414"/>
        <v>1.79</v>
      </c>
      <c r="M6621" s="32">
        <f t="shared" si="415"/>
        <v>-9.9999999999999867E-2</v>
      </c>
      <c r="O6621" s="34">
        <v>40254.958333333336</v>
      </c>
      <c r="P6621" s="33">
        <v>0.10000000000000009</v>
      </c>
      <c r="Q6621" s="33">
        <v>-9.9999999999999867E-2</v>
      </c>
    </row>
    <row r="6622" spans="1:17">
      <c r="A6622">
        <v>2014</v>
      </c>
      <c r="B6622">
        <v>318</v>
      </c>
      <c r="C6622">
        <v>2310</v>
      </c>
      <c r="D6622">
        <v>2830</v>
      </c>
      <c r="E6622" s="33">
        <f t="shared" si="412"/>
        <v>2.83</v>
      </c>
      <c r="F6622" s="32">
        <f t="shared" si="413"/>
        <v>0.10000000000000009</v>
      </c>
      <c r="H6622">
        <v>2014</v>
      </c>
      <c r="I6622">
        <v>318</v>
      </c>
      <c r="J6622">
        <v>2310</v>
      </c>
      <c r="K6622">
        <v>1770</v>
      </c>
      <c r="L6622" s="33">
        <f t="shared" si="414"/>
        <v>1.77</v>
      </c>
      <c r="M6622" s="32">
        <f t="shared" si="415"/>
        <v>-0.11999999999999988</v>
      </c>
      <c r="O6622" s="34">
        <v>40254.965277777781</v>
      </c>
      <c r="P6622" s="33">
        <v>0.10000000000000009</v>
      </c>
      <c r="Q6622" s="33">
        <v>-0.11999999999999988</v>
      </c>
    </row>
    <row r="6623" spans="1:17">
      <c r="A6623">
        <v>2014</v>
      </c>
      <c r="B6623">
        <v>318</v>
      </c>
      <c r="C6623">
        <v>2320</v>
      </c>
      <c r="D6623">
        <v>2830</v>
      </c>
      <c r="E6623" s="33">
        <f t="shared" si="412"/>
        <v>2.83</v>
      </c>
      <c r="F6623" s="32">
        <f t="shared" si="413"/>
        <v>0.10000000000000009</v>
      </c>
      <c r="H6623">
        <v>2014</v>
      </c>
      <c r="I6623">
        <v>318</v>
      </c>
      <c r="J6623">
        <v>2320</v>
      </c>
      <c r="K6623">
        <v>1750</v>
      </c>
      <c r="L6623" s="33">
        <f t="shared" si="414"/>
        <v>1.75</v>
      </c>
      <c r="M6623" s="32">
        <f t="shared" si="415"/>
        <v>-0.1399999999999999</v>
      </c>
      <c r="O6623" s="34">
        <v>40254.972222222219</v>
      </c>
      <c r="P6623" s="33">
        <v>0.10000000000000009</v>
      </c>
      <c r="Q6623" s="33">
        <v>-0.1399999999999999</v>
      </c>
    </row>
    <row r="6624" spans="1:17">
      <c r="A6624">
        <v>2014</v>
      </c>
      <c r="B6624">
        <v>318</v>
      </c>
      <c r="C6624">
        <v>2330</v>
      </c>
      <c r="D6624">
        <v>2830</v>
      </c>
      <c r="E6624" s="33">
        <f t="shared" si="412"/>
        <v>2.83</v>
      </c>
      <c r="F6624" s="32">
        <f t="shared" si="413"/>
        <v>0.10000000000000009</v>
      </c>
      <c r="H6624">
        <v>2014</v>
      </c>
      <c r="I6624">
        <v>318</v>
      </c>
      <c r="J6624">
        <v>2330</v>
      </c>
      <c r="K6624">
        <v>1730</v>
      </c>
      <c r="L6624" s="33">
        <f t="shared" si="414"/>
        <v>1.73</v>
      </c>
      <c r="M6624" s="32">
        <f t="shared" si="415"/>
        <v>-0.15999999999999992</v>
      </c>
      <c r="O6624" s="34">
        <v>40254.979166666664</v>
      </c>
      <c r="P6624" s="33">
        <v>0.10000000000000009</v>
      </c>
      <c r="Q6624" s="33">
        <v>-0.15999999999999992</v>
      </c>
    </row>
    <row r="6625" spans="1:17">
      <c r="A6625">
        <v>2014</v>
      </c>
      <c r="B6625">
        <v>318</v>
      </c>
      <c r="C6625">
        <v>2340</v>
      </c>
      <c r="D6625">
        <v>2820</v>
      </c>
      <c r="E6625" s="33">
        <f t="shared" si="412"/>
        <v>2.82</v>
      </c>
      <c r="F6625" s="32">
        <f t="shared" si="413"/>
        <v>8.9999999999999858E-2</v>
      </c>
      <c r="H6625">
        <v>2014</v>
      </c>
      <c r="I6625">
        <v>318</v>
      </c>
      <c r="J6625">
        <v>2340</v>
      </c>
      <c r="K6625">
        <v>1720</v>
      </c>
      <c r="L6625" s="33">
        <f t="shared" si="414"/>
        <v>1.72</v>
      </c>
      <c r="M6625" s="32">
        <f t="shared" si="415"/>
        <v>-0.16999999999999993</v>
      </c>
      <c r="O6625" s="34">
        <v>40254.986111111109</v>
      </c>
      <c r="P6625" s="33">
        <v>8.9999999999999858E-2</v>
      </c>
      <c r="Q6625" s="33">
        <v>-0.16999999999999993</v>
      </c>
    </row>
    <row r="6626" spans="1:17">
      <c r="A6626">
        <v>2014</v>
      </c>
      <c r="B6626">
        <v>318</v>
      </c>
      <c r="C6626">
        <v>2350</v>
      </c>
      <c r="D6626">
        <v>2820</v>
      </c>
      <c r="E6626" s="33">
        <f t="shared" si="412"/>
        <v>2.82</v>
      </c>
      <c r="F6626" s="32">
        <f t="shared" si="413"/>
        <v>8.9999999999999858E-2</v>
      </c>
      <c r="H6626">
        <v>2014</v>
      </c>
      <c r="I6626">
        <v>318</v>
      </c>
      <c r="J6626">
        <v>2350</v>
      </c>
      <c r="K6626">
        <v>1700</v>
      </c>
      <c r="L6626" s="33">
        <f t="shared" si="414"/>
        <v>1.7</v>
      </c>
      <c r="M6626" s="32">
        <f t="shared" si="415"/>
        <v>-0.18999999999999995</v>
      </c>
      <c r="O6626" s="34">
        <v>40254.993055555555</v>
      </c>
      <c r="P6626" s="33">
        <v>8.9999999999999858E-2</v>
      </c>
      <c r="Q6626" s="33">
        <v>-0.18999999999999995</v>
      </c>
    </row>
    <row r="6627" spans="1:17">
      <c r="A6627">
        <v>2014</v>
      </c>
      <c r="B6627">
        <v>319</v>
      </c>
      <c r="C6627">
        <v>0</v>
      </c>
      <c r="D6627">
        <v>2810</v>
      </c>
      <c r="E6627" s="33">
        <f t="shared" si="412"/>
        <v>2.81</v>
      </c>
      <c r="F6627" s="32">
        <f t="shared" si="413"/>
        <v>8.0000000000000071E-2</v>
      </c>
      <c r="H6627">
        <v>2014</v>
      </c>
      <c r="I6627">
        <v>319</v>
      </c>
      <c r="J6627">
        <v>0</v>
      </c>
      <c r="K6627">
        <v>1690</v>
      </c>
      <c r="L6627" s="33">
        <f t="shared" si="414"/>
        <v>1.69</v>
      </c>
      <c r="M6627" s="32">
        <f t="shared" si="415"/>
        <v>-0.19999999999999996</v>
      </c>
      <c r="O6627" s="34">
        <v>40255</v>
      </c>
      <c r="P6627" s="33">
        <v>8.0000000000000071E-2</v>
      </c>
      <c r="Q6627" s="33">
        <v>-0.19999999999999996</v>
      </c>
    </row>
    <row r="6628" spans="1:17">
      <c r="A6628">
        <v>2014</v>
      </c>
      <c r="B6628">
        <v>319</v>
      </c>
      <c r="C6628">
        <v>10</v>
      </c>
      <c r="D6628">
        <v>2790</v>
      </c>
      <c r="E6628" s="33">
        <f t="shared" si="412"/>
        <v>2.79</v>
      </c>
      <c r="F6628" s="32">
        <f t="shared" si="413"/>
        <v>6.0000000000000053E-2</v>
      </c>
      <c r="H6628">
        <v>2014</v>
      </c>
      <c r="I6628">
        <v>319</v>
      </c>
      <c r="J6628">
        <v>10</v>
      </c>
      <c r="K6628">
        <v>1670</v>
      </c>
      <c r="L6628" s="33">
        <f t="shared" si="414"/>
        <v>1.67</v>
      </c>
      <c r="M6628" s="32">
        <f t="shared" si="415"/>
        <v>-0.21999999999999997</v>
      </c>
      <c r="O6628" s="34">
        <v>40255.006944444445</v>
      </c>
      <c r="P6628" s="33">
        <v>6.0000000000000053E-2</v>
      </c>
      <c r="Q6628" s="33">
        <v>-0.21999999999999997</v>
      </c>
    </row>
    <row r="6629" spans="1:17">
      <c r="A6629">
        <v>2014</v>
      </c>
      <c r="B6629">
        <v>319</v>
      </c>
      <c r="C6629">
        <v>20</v>
      </c>
      <c r="D6629">
        <v>2780</v>
      </c>
      <c r="E6629" s="33">
        <f t="shared" si="412"/>
        <v>2.78</v>
      </c>
      <c r="F6629" s="32">
        <f t="shared" si="413"/>
        <v>4.9999999999999822E-2</v>
      </c>
      <c r="H6629">
        <v>2014</v>
      </c>
      <c r="I6629">
        <v>319</v>
      </c>
      <c r="J6629">
        <v>20</v>
      </c>
      <c r="K6629">
        <v>1660</v>
      </c>
      <c r="L6629" s="33">
        <f t="shared" si="414"/>
        <v>1.66</v>
      </c>
      <c r="M6629" s="32">
        <f t="shared" si="415"/>
        <v>-0.22999999999999998</v>
      </c>
      <c r="O6629" s="34">
        <v>40255.013888888891</v>
      </c>
      <c r="P6629" s="33">
        <v>4.9999999999999822E-2</v>
      </c>
      <c r="Q6629" s="33">
        <v>-0.22999999999999998</v>
      </c>
    </row>
    <row r="6630" spans="1:17">
      <c r="A6630">
        <v>2014</v>
      </c>
      <c r="B6630">
        <v>319</v>
      </c>
      <c r="C6630">
        <v>30</v>
      </c>
      <c r="D6630">
        <v>2760</v>
      </c>
      <c r="E6630" s="33">
        <f t="shared" si="412"/>
        <v>2.76</v>
      </c>
      <c r="F6630" s="32">
        <f t="shared" si="413"/>
        <v>2.9999999999999805E-2</v>
      </c>
      <c r="H6630">
        <v>2014</v>
      </c>
      <c r="I6630">
        <v>319</v>
      </c>
      <c r="J6630">
        <v>30</v>
      </c>
      <c r="K6630">
        <v>1650</v>
      </c>
      <c r="L6630" s="33">
        <f t="shared" si="414"/>
        <v>1.65</v>
      </c>
      <c r="M6630" s="32">
        <f t="shared" si="415"/>
        <v>-0.24</v>
      </c>
      <c r="O6630" s="34">
        <v>40255.020833333336</v>
      </c>
      <c r="P6630" s="33">
        <v>2.9999999999999805E-2</v>
      </c>
      <c r="Q6630" s="33">
        <v>-0.24</v>
      </c>
    </row>
    <row r="6631" spans="1:17">
      <c r="A6631">
        <v>2014</v>
      </c>
      <c r="B6631">
        <v>319</v>
      </c>
      <c r="C6631">
        <v>40</v>
      </c>
      <c r="D6631">
        <v>2740</v>
      </c>
      <c r="E6631" s="33">
        <f t="shared" si="412"/>
        <v>2.74</v>
      </c>
      <c r="F6631" s="32">
        <f t="shared" si="413"/>
        <v>1.0000000000000231E-2</v>
      </c>
      <c r="H6631">
        <v>2014</v>
      </c>
      <c r="I6631">
        <v>319</v>
      </c>
      <c r="J6631">
        <v>40</v>
      </c>
      <c r="K6631">
        <v>1630</v>
      </c>
      <c r="L6631" s="33">
        <f t="shared" si="414"/>
        <v>1.63</v>
      </c>
      <c r="M6631" s="32">
        <f t="shared" si="415"/>
        <v>-0.26</v>
      </c>
      <c r="O6631" s="34">
        <v>40255.027777777781</v>
      </c>
      <c r="P6631" s="33">
        <v>1.0000000000000231E-2</v>
      </c>
      <c r="Q6631" s="33">
        <v>-0.26</v>
      </c>
    </row>
    <row r="6632" spans="1:17">
      <c r="A6632">
        <v>2014</v>
      </c>
      <c r="B6632">
        <v>319</v>
      </c>
      <c r="C6632">
        <v>50</v>
      </c>
      <c r="D6632">
        <v>2710</v>
      </c>
      <c r="E6632" s="33">
        <f t="shared" si="412"/>
        <v>2.71</v>
      </c>
      <c r="F6632" s="32">
        <f t="shared" si="413"/>
        <v>-2.0000000000000018E-2</v>
      </c>
      <c r="H6632">
        <v>2014</v>
      </c>
      <c r="I6632">
        <v>319</v>
      </c>
      <c r="J6632">
        <v>50</v>
      </c>
      <c r="K6632">
        <v>1630</v>
      </c>
      <c r="L6632" s="33">
        <f t="shared" si="414"/>
        <v>1.63</v>
      </c>
      <c r="M6632" s="32">
        <f t="shared" si="415"/>
        <v>-0.26</v>
      </c>
      <c r="O6632" s="34">
        <v>40255.034722222219</v>
      </c>
      <c r="P6632" s="33">
        <v>-2.0000000000000018E-2</v>
      </c>
      <c r="Q6632" s="33">
        <v>-0.26</v>
      </c>
    </row>
    <row r="6633" spans="1:17">
      <c r="A6633">
        <v>2014</v>
      </c>
      <c r="B6633">
        <v>319</v>
      </c>
      <c r="C6633">
        <v>100</v>
      </c>
      <c r="D6633">
        <v>2690</v>
      </c>
      <c r="E6633" s="33">
        <f t="shared" si="412"/>
        <v>2.69</v>
      </c>
      <c r="F6633" s="32">
        <f t="shared" si="413"/>
        <v>-4.0000000000000036E-2</v>
      </c>
      <c r="H6633">
        <v>2014</v>
      </c>
      <c r="I6633">
        <v>319</v>
      </c>
      <c r="J6633">
        <v>100</v>
      </c>
      <c r="K6633">
        <v>1620</v>
      </c>
      <c r="L6633" s="33">
        <f t="shared" si="414"/>
        <v>1.62</v>
      </c>
      <c r="M6633" s="32">
        <f t="shared" si="415"/>
        <v>-0.2699999999999998</v>
      </c>
      <c r="O6633" s="34">
        <v>40255.041666666664</v>
      </c>
      <c r="P6633" s="33">
        <v>-4.0000000000000036E-2</v>
      </c>
      <c r="Q6633" s="33">
        <v>-0.2699999999999998</v>
      </c>
    </row>
    <row r="6634" spans="1:17">
      <c r="A6634">
        <v>2014</v>
      </c>
      <c r="B6634">
        <v>319</v>
      </c>
      <c r="C6634">
        <v>110</v>
      </c>
      <c r="D6634">
        <v>2670</v>
      </c>
      <c r="E6634" s="33">
        <f t="shared" si="412"/>
        <v>2.67</v>
      </c>
      <c r="F6634" s="32">
        <f t="shared" si="413"/>
        <v>-6.0000000000000053E-2</v>
      </c>
      <c r="H6634">
        <v>2014</v>
      </c>
      <c r="I6634">
        <v>319</v>
      </c>
      <c r="J6634">
        <v>110</v>
      </c>
      <c r="K6634">
        <v>1620</v>
      </c>
      <c r="L6634" s="33">
        <f t="shared" si="414"/>
        <v>1.62</v>
      </c>
      <c r="M6634" s="32">
        <f t="shared" si="415"/>
        <v>-0.2699999999999998</v>
      </c>
      <c r="O6634" s="34">
        <v>40255.048611111109</v>
      </c>
      <c r="P6634" s="33">
        <v>-6.0000000000000053E-2</v>
      </c>
      <c r="Q6634" s="33">
        <v>-0.2699999999999998</v>
      </c>
    </row>
    <row r="6635" spans="1:17">
      <c r="A6635">
        <v>2014</v>
      </c>
      <c r="B6635">
        <v>319</v>
      </c>
      <c r="C6635">
        <v>120</v>
      </c>
      <c r="D6635">
        <v>2650</v>
      </c>
      <c r="E6635" s="33">
        <f t="shared" si="412"/>
        <v>2.65</v>
      </c>
      <c r="F6635" s="32">
        <f t="shared" si="413"/>
        <v>-8.0000000000000071E-2</v>
      </c>
      <c r="H6635">
        <v>2014</v>
      </c>
      <c r="I6635">
        <v>319</v>
      </c>
      <c r="J6635">
        <v>120</v>
      </c>
      <c r="K6635">
        <v>1610</v>
      </c>
      <c r="L6635" s="33">
        <f t="shared" si="414"/>
        <v>1.61</v>
      </c>
      <c r="M6635" s="32">
        <f t="shared" si="415"/>
        <v>-0.2799999999999998</v>
      </c>
      <c r="O6635" s="34">
        <v>40255.055555555555</v>
      </c>
      <c r="P6635" s="33">
        <v>-8.0000000000000071E-2</v>
      </c>
      <c r="Q6635" s="33">
        <v>-0.2799999999999998</v>
      </c>
    </row>
    <row r="6636" spans="1:17">
      <c r="A6636">
        <v>2014</v>
      </c>
      <c r="B6636">
        <v>319</v>
      </c>
      <c r="C6636">
        <v>130</v>
      </c>
      <c r="D6636">
        <v>2620</v>
      </c>
      <c r="E6636" s="33">
        <f t="shared" si="412"/>
        <v>2.62</v>
      </c>
      <c r="F6636" s="32">
        <f t="shared" si="413"/>
        <v>-0.10999999999999988</v>
      </c>
      <c r="H6636">
        <v>2014</v>
      </c>
      <c r="I6636">
        <v>319</v>
      </c>
      <c r="J6636">
        <v>130</v>
      </c>
      <c r="K6636">
        <v>1610</v>
      </c>
      <c r="L6636" s="33">
        <f t="shared" si="414"/>
        <v>1.61</v>
      </c>
      <c r="M6636" s="32">
        <f t="shared" si="415"/>
        <v>-0.2799999999999998</v>
      </c>
      <c r="O6636" s="34">
        <v>40255.0625</v>
      </c>
      <c r="P6636" s="33">
        <v>-0.10999999999999988</v>
      </c>
      <c r="Q6636" s="33">
        <v>-0.2799999999999998</v>
      </c>
    </row>
    <row r="6637" spans="1:17">
      <c r="A6637">
        <v>2014</v>
      </c>
      <c r="B6637">
        <v>319</v>
      </c>
      <c r="C6637">
        <v>140</v>
      </c>
      <c r="D6637">
        <v>2600</v>
      </c>
      <c r="E6637" s="33">
        <f t="shared" si="412"/>
        <v>2.6</v>
      </c>
      <c r="F6637" s="32">
        <f t="shared" si="413"/>
        <v>-0.12999999999999989</v>
      </c>
      <c r="H6637">
        <v>2014</v>
      </c>
      <c r="I6637">
        <v>319</v>
      </c>
      <c r="J6637">
        <v>140</v>
      </c>
      <c r="K6637">
        <v>1620</v>
      </c>
      <c r="L6637" s="33">
        <f t="shared" si="414"/>
        <v>1.62</v>
      </c>
      <c r="M6637" s="32">
        <f t="shared" si="415"/>
        <v>-0.2699999999999998</v>
      </c>
      <c r="O6637" s="34">
        <v>40255.069444444445</v>
      </c>
      <c r="P6637" s="33">
        <v>-0.12999999999999989</v>
      </c>
      <c r="Q6637" s="33">
        <v>-0.2699999999999998</v>
      </c>
    </row>
    <row r="6638" spans="1:17">
      <c r="A6638">
        <v>2014</v>
      </c>
      <c r="B6638">
        <v>319</v>
      </c>
      <c r="C6638">
        <v>150</v>
      </c>
      <c r="D6638">
        <v>2590</v>
      </c>
      <c r="E6638" s="33">
        <f t="shared" si="412"/>
        <v>2.59</v>
      </c>
      <c r="F6638" s="32">
        <f t="shared" si="413"/>
        <v>-0.14000000000000012</v>
      </c>
      <c r="H6638">
        <v>2014</v>
      </c>
      <c r="I6638">
        <v>319</v>
      </c>
      <c r="J6638">
        <v>150</v>
      </c>
      <c r="K6638">
        <v>1630</v>
      </c>
      <c r="L6638" s="33">
        <f t="shared" si="414"/>
        <v>1.63</v>
      </c>
      <c r="M6638" s="32">
        <f t="shared" si="415"/>
        <v>-0.26</v>
      </c>
      <c r="O6638" s="34">
        <v>40255.076388888891</v>
      </c>
      <c r="P6638" s="33">
        <v>-0.14000000000000012</v>
      </c>
      <c r="Q6638" s="33">
        <v>-0.26</v>
      </c>
    </row>
    <row r="6639" spans="1:17">
      <c r="A6639">
        <v>2014</v>
      </c>
      <c r="B6639">
        <v>319</v>
      </c>
      <c r="C6639">
        <v>200</v>
      </c>
      <c r="D6639">
        <v>2570</v>
      </c>
      <c r="E6639" s="33">
        <f t="shared" si="412"/>
        <v>2.57</v>
      </c>
      <c r="F6639" s="32">
        <f t="shared" si="413"/>
        <v>-0.16000000000000014</v>
      </c>
      <c r="H6639">
        <v>2014</v>
      </c>
      <c r="I6639">
        <v>319</v>
      </c>
      <c r="J6639">
        <v>200</v>
      </c>
      <c r="K6639">
        <v>1630</v>
      </c>
      <c r="L6639" s="33">
        <f t="shared" si="414"/>
        <v>1.63</v>
      </c>
      <c r="M6639" s="32">
        <f t="shared" si="415"/>
        <v>-0.26</v>
      </c>
      <c r="O6639" s="34">
        <v>40255.083333333336</v>
      </c>
      <c r="P6639" s="33">
        <v>-0.16000000000000014</v>
      </c>
      <c r="Q6639" s="33">
        <v>-0.26</v>
      </c>
    </row>
    <row r="6640" spans="1:17">
      <c r="A6640">
        <v>2014</v>
      </c>
      <c r="B6640">
        <v>319</v>
      </c>
      <c r="C6640">
        <v>210</v>
      </c>
      <c r="D6640">
        <v>2560</v>
      </c>
      <c r="E6640" s="33">
        <f t="shared" si="412"/>
        <v>2.56</v>
      </c>
      <c r="F6640" s="32">
        <f t="shared" si="413"/>
        <v>-0.16999999999999993</v>
      </c>
      <c r="H6640">
        <v>2014</v>
      </c>
      <c r="I6640">
        <v>319</v>
      </c>
      <c r="J6640">
        <v>210</v>
      </c>
      <c r="K6640">
        <v>1650</v>
      </c>
      <c r="L6640" s="33">
        <f t="shared" si="414"/>
        <v>1.65</v>
      </c>
      <c r="M6640" s="32">
        <f t="shared" si="415"/>
        <v>-0.24</v>
      </c>
      <c r="O6640" s="34">
        <v>40255.090277777781</v>
      </c>
      <c r="P6640" s="33">
        <v>-0.16999999999999993</v>
      </c>
      <c r="Q6640" s="33">
        <v>-0.24</v>
      </c>
    </row>
    <row r="6641" spans="1:17">
      <c r="A6641">
        <v>2014</v>
      </c>
      <c r="B6641">
        <v>319</v>
      </c>
      <c r="C6641">
        <v>220</v>
      </c>
      <c r="D6641">
        <v>2550</v>
      </c>
      <c r="E6641" s="33">
        <f t="shared" si="412"/>
        <v>2.5499999999999998</v>
      </c>
      <c r="F6641" s="32">
        <f t="shared" si="413"/>
        <v>-0.18000000000000016</v>
      </c>
      <c r="H6641">
        <v>2014</v>
      </c>
      <c r="I6641">
        <v>319</v>
      </c>
      <c r="J6641">
        <v>220</v>
      </c>
      <c r="K6641">
        <v>1660</v>
      </c>
      <c r="L6641" s="33">
        <f t="shared" si="414"/>
        <v>1.66</v>
      </c>
      <c r="M6641" s="32">
        <f t="shared" si="415"/>
        <v>-0.22999999999999998</v>
      </c>
      <c r="O6641" s="34">
        <v>40255.097222222219</v>
      </c>
      <c r="P6641" s="33">
        <v>-0.18000000000000016</v>
      </c>
      <c r="Q6641" s="33">
        <v>-0.22999999999999998</v>
      </c>
    </row>
    <row r="6642" spans="1:17">
      <c r="A6642">
        <v>2014</v>
      </c>
      <c r="B6642">
        <v>319</v>
      </c>
      <c r="C6642">
        <v>230</v>
      </c>
      <c r="D6642">
        <v>2550</v>
      </c>
      <c r="E6642" s="33">
        <f t="shared" si="412"/>
        <v>2.5499999999999998</v>
      </c>
      <c r="F6642" s="32">
        <f t="shared" si="413"/>
        <v>-0.18000000000000016</v>
      </c>
      <c r="H6642">
        <v>2014</v>
      </c>
      <c r="I6642">
        <v>319</v>
      </c>
      <c r="J6642">
        <v>230</v>
      </c>
      <c r="K6642">
        <v>1680</v>
      </c>
      <c r="L6642" s="33">
        <f t="shared" si="414"/>
        <v>1.68</v>
      </c>
      <c r="M6642" s="32">
        <f t="shared" si="415"/>
        <v>-0.20999999999999996</v>
      </c>
      <c r="O6642" s="34">
        <v>40255.104166666664</v>
      </c>
      <c r="P6642" s="33">
        <v>-0.18000000000000016</v>
      </c>
      <c r="Q6642" s="33">
        <v>-0.20999999999999996</v>
      </c>
    </row>
    <row r="6643" spans="1:17">
      <c r="A6643">
        <v>2014</v>
      </c>
      <c r="B6643">
        <v>319</v>
      </c>
      <c r="C6643">
        <v>240</v>
      </c>
      <c r="D6643">
        <v>2550</v>
      </c>
      <c r="E6643" s="33">
        <f t="shared" si="412"/>
        <v>2.5499999999999998</v>
      </c>
      <c r="F6643" s="32">
        <f t="shared" si="413"/>
        <v>-0.18000000000000016</v>
      </c>
      <c r="H6643">
        <v>2014</v>
      </c>
      <c r="I6643">
        <v>319</v>
      </c>
      <c r="J6643">
        <v>240</v>
      </c>
      <c r="K6643">
        <v>1700</v>
      </c>
      <c r="L6643" s="33">
        <f t="shared" si="414"/>
        <v>1.7</v>
      </c>
      <c r="M6643" s="32">
        <f t="shared" si="415"/>
        <v>-0.18999999999999995</v>
      </c>
      <c r="O6643" s="34">
        <v>40255.111111111109</v>
      </c>
      <c r="P6643" s="33">
        <v>-0.18000000000000016</v>
      </c>
      <c r="Q6643" s="33">
        <v>-0.18999999999999995</v>
      </c>
    </row>
    <row r="6644" spans="1:17">
      <c r="A6644">
        <v>2014</v>
      </c>
      <c r="B6644">
        <v>319</v>
      </c>
      <c r="C6644">
        <v>250</v>
      </c>
      <c r="D6644">
        <v>2550</v>
      </c>
      <c r="E6644" s="33">
        <f t="shared" si="412"/>
        <v>2.5499999999999998</v>
      </c>
      <c r="F6644" s="32">
        <f t="shared" si="413"/>
        <v>-0.18000000000000016</v>
      </c>
      <c r="H6644">
        <v>2014</v>
      </c>
      <c r="I6644">
        <v>319</v>
      </c>
      <c r="J6644">
        <v>250</v>
      </c>
      <c r="K6644">
        <v>1720</v>
      </c>
      <c r="L6644" s="33">
        <f t="shared" si="414"/>
        <v>1.72</v>
      </c>
      <c r="M6644" s="32">
        <f t="shared" si="415"/>
        <v>-0.16999999999999993</v>
      </c>
      <c r="O6644" s="34">
        <v>40255.118055555555</v>
      </c>
      <c r="P6644" s="33">
        <v>-0.18000000000000016</v>
      </c>
      <c r="Q6644" s="33">
        <v>-0.16999999999999993</v>
      </c>
    </row>
    <row r="6645" spans="1:17">
      <c r="A6645">
        <v>2014</v>
      </c>
      <c r="B6645">
        <v>319</v>
      </c>
      <c r="C6645">
        <v>300</v>
      </c>
      <c r="D6645">
        <v>2550</v>
      </c>
      <c r="E6645" s="33">
        <f t="shared" si="412"/>
        <v>2.5499999999999998</v>
      </c>
      <c r="F6645" s="32">
        <f t="shared" si="413"/>
        <v>-0.18000000000000016</v>
      </c>
      <c r="H6645">
        <v>2014</v>
      </c>
      <c r="I6645">
        <v>319</v>
      </c>
      <c r="J6645">
        <v>300</v>
      </c>
      <c r="K6645">
        <v>1750</v>
      </c>
      <c r="L6645" s="33">
        <f t="shared" si="414"/>
        <v>1.75</v>
      </c>
      <c r="M6645" s="32">
        <f t="shared" si="415"/>
        <v>-0.1399999999999999</v>
      </c>
      <c r="O6645" s="34">
        <v>40255.125</v>
      </c>
      <c r="P6645" s="33">
        <v>-0.18000000000000016</v>
      </c>
      <c r="Q6645" s="33">
        <v>-0.1399999999999999</v>
      </c>
    </row>
    <row r="6646" spans="1:17">
      <c r="A6646">
        <v>2014</v>
      </c>
      <c r="B6646">
        <v>319</v>
      </c>
      <c r="C6646">
        <v>310</v>
      </c>
      <c r="D6646">
        <v>2560</v>
      </c>
      <c r="E6646" s="33">
        <f t="shared" si="412"/>
        <v>2.56</v>
      </c>
      <c r="F6646" s="32">
        <f t="shared" si="413"/>
        <v>-0.16999999999999993</v>
      </c>
      <c r="H6646">
        <v>2014</v>
      </c>
      <c r="I6646">
        <v>319</v>
      </c>
      <c r="J6646">
        <v>310</v>
      </c>
      <c r="K6646">
        <v>1770</v>
      </c>
      <c r="L6646" s="33">
        <f t="shared" si="414"/>
        <v>1.77</v>
      </c>
      <c r="M6646" s="32">
        <f t="shared" si="415"/>
        <v>-0.11999999999999988</v>
      </c>
      <c r="O6646" s="34">
        <v>40255.131944444445</v>
      </c>
      <c r="P6646" s="33">
        <v>-0.16999999999999993</v>
      </c>
      <c r="Q6646" s="33">
        <v>-0.11999999999999988</v>
      </c>
    </row>
    <row r="6647" spans="1:17">
      <c r="A6647">
        <v>2014</v>
      </c>
      <c r="B6647">
        <v>319</v>
      </c>
      <c r="C6647">
        <v>320</v>
      </c>
      <c r="D6647">
        <v>2570</v>
      </c>
      <c r="E6647" s="33">
        <f t="shared" si="412"/>
        <v>2.57</v>
      </c>
      <c r="F6647" s="32">
        <f t="shared" si="413"/>
        <v>-0.16000000000000014</v>
      </c>
      <c r="H6647">
        <v>2014</v>
      </c>
      <c r="I6647">
        <v>319</v>
      </c>
      <c r="J6647">
        <v>320</v>
      </c>
      <c r="K6647">
        <v>1800</v>
      </c>
      <c r="L6647" s="33">
        <f t="shared" si="414"/>
        <v>1.8</v>
      </c>
      <c r="M6647" s="32">
        <f t="shared" si="415"/>
        <v>-8.9999999999999858E-2</v>
      </c>
      <c r="O6647" s="34">
        <v>40255.138888888891</v>
      </c>
      <c r="P6647" s="33">
        <v>-0.16000000000000014</v>
      </c>
      <c r="Q6647" s="33">
        <v>-8.9999999999999858E-2</v>
      </c>
    </row>
    <row r="6648" spans="1:17">
      <c r="A6648">
        <v>2014</v>
      </c>
      <c r="B6648">
        <v>319</v>
      </c>
      <c r="C6648">
        <v>330</v>
      </c>
      <c r="D6648">
        <v>2580</v>
      </c>
      <c r="E6648" s="33">
        <f t="shared" si="412"/>
        <v>2.58</v>
      </c>
      <c r="F6648" s="32">
        <f t="shared" si="413"/>
        <v>-0.14999999999999991</v>
      </c>
      <c r="H6648">
        <v>2014</v>
      </c>
      <c r="I6648">
        <v>319</v>
      </c>
      <c r="J6648">
        <v>330</v>
      </c>
      <c r="K6648">
        <v>1830</v>
      </c>
      <c r="L6648" s="33">
        <f t="shared" si="414"/>
        <v>1.83</v>
      </c>
      <c r="M6648" s="32">
        <f t="shared" si="415"/>
        <v>-5.9999999999999831E-2</v>
      </c>
      <c r="O6648" s="34">
        <v>40255.145833333336</v>
      </c>
      <c r="P6648" s="33">
        <v>-0.14999999999999991</v>
      </c>
      <c r="Q6648" s="33">
        <v>-5.9999999999999831E-2</v>
      </c>
    </row>
    <row r="6649" spans="1:17">
      <c r="A6649">
        <v>2014</v>
      </c>
      <c r="B6649">
        <v>319</v>
      </c>
      <c r="C6649">
        <v>340</v>
      </c>
      <c r="D6649">
        <v>2590</v>
      </c>
      <c r="E6649" s="33">
        <f t="shared" si="412"/>
        <v>2.59</v>
      </c>
      <c r="F6649" s="32">
        <f t="shared" si="413"/>
        <v>-0.14000000000000012</v>
      </c>
      <c r="H6649">
        <v>2014</v>
      </c>
      <c r="I6649">
        <v>319</v>
      </c>
      <c r="J6649">
        <v>340</v>
      </c>
      <c r="K6649">
        <v>1860</v>
      </c>
      <c r="L6649" s="33">
        <f t="shared" si="414"/>
        <v>1.86</v>
      </c>
      <c r="M6649" s="32">
        <f t="shared" si="415"/>
        <v>-2.9999999999999805E-2</v>
      </c>
      <c r="O6649" s="34">
        <v>40255.152777777781</v>
      </c>
      <c r="P6649" s="33">
        <v>-0.14000000000000012</v>
      </c>
      <c r="Q6649" s="33">
        <v>-2.9999999999999805E-2</v>
      </c>
    </row>
    <row r="6650" spans="1:17">
      <c r="A6650">
        <v>2014</v>
      </c>
      <c r="B6650">
        <v>319</v>
      </c>
      <c r="C6650">
        <v>350</v>
      </c>
      <c r="D6650">
        <v>2600</v>
      </c>
      <c r="E6650" s="33">
        <f t="shared" si="412"/>
        <v>2.6</v>
      </c>
      <c r="F6650" s="32">
        <f t="shared" si="413"/>
        <v>-0.12999999999999989</v>
      </c>
      <c r="H6650">
        <v>2014</v>
      </c>
      <c r="I6650">
        <v>319</v>
      </c>
      <c r="J6650">
        <v>350</v>
      </c>
      <c r="K6650">
        <v>1890</v>
      </c>
      <c r="L6650" s="33">
        <f t="shared" si="414"/>
        <v>1.89</v>
      </c>
      <c r="M6650" s="32">
        <f t="shared" si="415"/>
        <v>0</v>
      </c>
      <c r="O6650" s="34">
        <v>40255.159722222219</v>
      </c>
      <c r="P6650" s="33">
        <v>-0.12999999999999989</v>
      </c>
      <c r="Q6650" s="33">
        <v>0</v>
      </c>
    </row>
    <row r="6651" spans="1:17">
      <c r="A6651">
        <v>2014</v>
      </c>
      <c r="B6651">
        <v>319</v>
      </c>
      <c r="C6651">
        <v>400</v>
      </c>
      <c r="D6651">
        <v>2610</v>
      </c>
      <c r="E6651" s="33">
        <f t="shared" si="412"/>
        <v>2.61</v>
      </c>
      <c r="F6651" s="32">
        <f t="shared" si="413"/>
        <v>-0.12000000000000011</v>
      </c>
      <c r="H6651">
        <v>2014</v>
      </c>
      <c r="I6651">
        <v>319</v>
      </c>
      <c r="J6651">
        <v>400</v>
      </c>
      <c r="K6651">
        <v>1920</v>
      </c>
      <c r="L6651" s="33">
        <f t="shared" si="414"/>
        <v>1.92</v>
      </c>
      <c r="M6651" s="32">
        <f t="shared" si="415"/>
        <v>3.0000000000000027E-2</v>
      </c>
      <c r="O6651" s="34">
        <v>40255.166666666664</v>
      </c>
      <c r="P6651" s="33">
        <v>-0.12000000000000011</v>
      </c>
      <c r="Q6651" s="33">
        <v>3.0000000000000027E-2</v>
      </c>
    </row>
    <row r="6652" spans="1:17">
      <c r="A6652">
        <v>2014</v>
      </c>
      <c r="B6652">
        <v>319</v>
      </c>
      <c r="C6652">
        <v>410</v>
      </c>
      <c r="D6652">
        <v>2630</v>
      </c>
      <c r="E6652" s="33">
        <f t="shared" si="412"/>
        <v>2.63</v>
      </c>
      <c r="F6652" s="32">
        <f t="shared" si="413"/>
        <v>-0.10000000000000009</v>
      </c>
      <c r="H6652">
        <v>2014</v>
      </c>
      <c r="I6652">
        <v>319</v>
      </c>
      <c r="J6652">
        <v>410</v>
      </c>
      <c r="K6652">
        <v>1950</v>
      </c>
      <c r="L6652" s="33">
        <f t="shared" si="414"/>
        <v>1.95</v>
      </c>
      <c r="M6652" s="32">
        <f t="shared" si="415"/>
        <v>6.0000000000000053E-2</v>
      </c>
      <c r="O6652" s="34">
        <v>40255.173611111109</v>
      </c>
      <c r="P6652" s="33">
        <v>-0.10000000000000009</v>
      </c>
      <c r="Q6652" s="33">
        <v>6.0000000000000053E-2</v>
      </c>
    </row>
    <row r="6653" spans="1:17">
      <c r="A6653">
        <v>2014</v>
      </c>
      <c r="B6653">
        <v>319</v>
      </c>
      <c r="C6653">
        <v>420</v>
      </c>
      <c r="D6653">
        <v>2640</v>
      </c>
      <c r="E6653" s="33">
        <f t="shared" si="412"/>
        <v>2.64</v>
      </c>
      <c r="F6653" s="32">
        <f t="shared" si="413"/>
        <v>-8.9999999999999858E-2</v>
      </c>
      <c r="H6653">
        <v>2014</v>
      </c>
      <c r="I6653">
        <v>319</v>
      </c>
      <c r="J6653">
        <v>420</v>
      </c>
      <c r="K6653">
        <v>1980</v>
      </c>
      <c r="L6653" s="33">
        <f t="shared" si="414"/>
        <v>1.98</v>
      </c>
      <c r="M6653" s="32">
        <f t="shared" si="415"/>
        <v>9.000000000000008E-2</v>
      </c>
      <c r="O6653" s="34">
        <v>40255.180555555555</v>
      </c>
      <c r="P6653" s="33">
        <v>-8.9999999999999858E-2</v>
      </c>
      <c r="Q6653" s="33">
        <v>9.000000000000008E-2</v>
      </c>
    </row>
    <row r="6654" spans="1:17">
      <c r="A6654">
        <v>2014</v>
      </c>
      <c r="B6654">
        <v>319</v>
      </c>
      <c r="C6654">
        <v>430</v>
      </c>
      <c r="D6654">
        <v>2650</v>
      </c>
      <c r="E6654" s="33">
        <f t="shared" si="412"/>
        <v>2.65</v>
      </c>
      <c r="F6654" s="32">
        <f t="shared" si="413"/>
        <v>-8.0000000000000071E-2</v>
      </c>
      <c r="H6654">
        <v>2014</v>
      </c>
      <c r="I6654">
        <v>319</v>
      </c>
      <c r="J6654">
        <v>430</v>
      </c>
      <c r="K6654">
        <v>2010</v>
      </c>
      <c r="L6654" s="33">
        <f t="shared" si="414"/>
        <v>2.0099999999999998</v>
      </c>
      <c r="M6654" s="32">
        <f t="shared" si="415"/>
        <v>0.11999999999999988</v>
      </c>
      <c r="O6654" s="34">
        <v>40255.1875</v>
      </c>
      <c r="P6654" s="33">
        <v>-8.0000000000000071E-2</v>
      </c>
      <c r="Q6654" s="33">
        <v>0.11999999999999988</v>
      </c>
    </row>
    <row r="6655" spans="1:17">
      <c r="A6655">
        <v>2014</v>
      </c>
      <c r="B6655">
        <v>319</v>
      </c>
      <c r="C6655">
        <v>440</v>
      </c>
      <c r="D6655">
        <v>2660</v>
      </c>
      <c r="E6655" s="33">
        <f t="shared" si="412"/>
        <v>2.66</v>
      </c>
      <c r="F6655" s="32">
        <f t="shared" si="413"/>
        <v>-6.999999999999984E-2</v>
      </c>
      <c r="H6655">
        <v>2014</v>
      </c>
      <c r="I6655">
        <v>319</v>
      </c>
      <c r="J6655">
        <v>440</v>
      </c>
      <c r="K6655">
        <v>2040</v>
      </c>
      <c r="L6655" s="33">
        <f t="shared" si="414"/>
        <v>2.04</v>
      </c>
      <c r="M6655" s="32">
        <f t="shared" si="415"/>
        <v>0.15000000000000013</v>
      </c>
      <c r="O6655" s="34">
        <v>40255.194444444445</v>
      </c>
      <c r="P6655" s="33">
        <v>-6.999999999999984E-2</v>
      </c>
      <c r="Q6655" s="33">
        <v>0.15000000000000013</v>
      </c>
    </row>
    <row r="6656" spans="1:17">
      <c r="A6656">
        <v>2014</v>
      </c>
      <c r="B6656">
        <v>319</v>
      </c>
      <c r="C6656">
        <v>450</v>
      </c>
      <c r="D6656">
        <v>2680</v>
      </c>
      <c r="E6656" s="33">
        <f t="shared" si="412"/>
        <v>2.68</v>
      </c>
      <c r="F6656" s="32">
        <f t="shared" si="413"/>
        <v>-4.9999999999999822E-2</v>
      </c>
      <c r="H6656">
        <v>2014</v>
      </c>
      <c r="I6656">
        <v>319</v>
      </c>
      <c r="J6656">
        <v>450</v>
      </c>
      <c r="K6656">
        <v>2070</v>
      </c>
      <c r="L6656" s="33">
        <f t="shared" si="414"/>
        <v>2.0699999999999998</v>
      </c>
      <c r="M6656" s="32">
        <f t="shared" si="415"/>
        <v>0.17999999999999994</v>
      </c>
      <c r="O6656" s="34">
        <v>40255.201388888891</v>
      </c>
      <c r="P6656" s="33">
        <v>-4.9999999999999822E-2</v>
      </c>
      <c r="Q6656" s="33">
        <v>0.17999999999999994</v>
      </c>
    </row>
    <row r="6657" spans="1:17">
      <c r="A6657">
        <v>2014</v>
      </c>
      <c r="B6657">
        <v>319</v>
      </c>
      <c r="C6657">
        <v>500</v>
      </c>
      <c r="D6657">
        <v>2690</v>
      </c>
      <c r="E6657" s="33">
        <f t="shared" si="412"/>
        <v>2.69</v>
      </c>
      <c r="F6657" s="32">
        <f t="shared" si="413"/>
        <v>-4.0000000000000036E-2</v>
      </c>
      <c r="H6657">
        <v>2014</v>
      </c>
      <c r="I6657">
        <v>319</v>
      </c>
      <c r="J6657">
        <v>500</v>
      </c>
      <c r="K6657">
        <v>2100</v>
      </c>
      <c r="L6657" s="33">
        <f t="shared" si="414"/>
        <v>2.1</v>
      </c>
      <c r="M6657" s="32">
        <f t="shared" si="415"/>
        <v>0.21000000000000019</v>
      </c>
      <c r="O6657" s="34">
        <v>40255.208333333336</v>
      </c>
      <c r="P6657" s="33">
        <v>-4.0000000000000036E-2</v>
      </c>
      <c r="Q6657" s="33">
        <v>0.21000000000000019</v>
      </c>
    </row>
    <row r="6658" spans="1:17">
      <c r="A6658">
        <v>2014</v>
      </c>
      <c r="B6658">
        <v>319</v>
      </c>
      <c r="C6658">
        <v>510</v>
      </c>
      <c r="D6658">
        <v>2710</v>
      </c>
      <c r="E6658" s="33">
        <f t="shared" si="412"/>
        <v>2.71</v>
      </c>
      <c r="F6658" s="32">
        <f t="shared" si="413"/>
        <v>-2.0000000000000018E-2</v>
      </c>
      <c r="H6658">
        <v>2014</v>
      </c>
      <c r="I6658">
        <v>319</v>
      </c>
      <c r="J6658">
        <v>510</v>
      </c>
      <c r="K6658">
        <v>2130</v>
      </c>
      <c r="L6658" s="33">
        <f t="shared" si="414"/>
        <v>2.13</v>
      </c>
      <c r="M6658" s="32">
        <f t="shared" si="415"/>
        <v>0.24</v>
      </c>
      <c r="O6658" s="34">
        <v>40255.215277777781</v>
      </c>
      <c r="P6658" s="33">
        <v>-2.0000000000000018E-2</v>
      </c>
      <c r="Q6658" s="33">
        <v>0.24</v>
      </c>
    </row>
    <row r="6659" spans="1:17">
      <c r="A6659">
        <v>2014</v>
      </c>
      <c r="B6659">
        <v>319</v>
      </c>
      <c r="C6659">
        <v>520</v>
      </c>
      <c r="D6659">
        <v>2720</v>
      </c>
      <c r="E6659" s="33">
        <f t="shared" si="412"/>
        <v>2.72</v>
      </c>
      <c r="F6659" s="32">
        <f t="shared" si="413"/>
        <v>-9.9999999999997868E-3</v>
      </c>
      <c r="H6659">
        <v>2014</v>
      </c>
      <c r="I6659">
        <v>319</v>
      </c>
      <c r="J6659">
        <v>520</v>
      </c>
      <c r="K6659">
        <v>2160</v>
      </c>
      <c r="L6659" s="33">
        <f t="shared" si="414"/>
        <v>2.16</v>
      </c>
      <c r="M6659" s="32">
        <f t="shared" si="415"/>
        <v>0.27000000000000024</v>
      </c>
      <c r="O6659" s="34">
        <v>40255.222222222219</v>
      </c>
      <c r="P6659" s="33">
        <v>-9.9999999999997868E-3</v>
      </c>
      <c r="Q6659" s="33">
        <v>0.27000000000000024</v>
      </c>
    </row>
    <row r="6660" spans="1:17">
      <c r="A6660">
        <v>2014</v>
      </c>
      <c r="B6660">
        <v>319</v>
      </c>
      <c r="C6660">
        <v>530</v>
      </c>
      <c r="D6660">
        <v>2740</v>
      </c>
      <c r="E6660" s="33">
        <f t="shared" ref="E6660:E6723" si="416">ROUND(D6660/1000,2)</f>
        <v>2.74</v>
      </c>
      <c r="F6660" s="32">
        <f t="shared" ref="F6660:F6723" si="417">E6660-E$8499</f>
        <v>1.0000000000000231E-2</v>
      </c>
      <c r="H6660">
        <v>2014</v>
      </c>
      <c r="I6660">
        <v>319</v>
      </c>
      <c r="J6660">
        <v>530</v>
      </c>
      <c r="K6660">
        <v>2180</v>
      </c>
      <c r="L6660" s="33">
        <f t="shared" ref="L6660:L6723" si="418">ROUND(K6660/1000,2)</f>
        <v>2.1800000000000002</v>
      </c>
      <c r="M6660" s="32">
        <f t="shared" ref="M6660:M6723" si="419">L6660-L$8499</f>
        <v>0.29000000000000026</v>
      </c>
      <c r="O6660" s="34">
        <v>40255.229166666664</v>
      </c>
      <c r="P6660" s="33">
        <v>1.0000000000000231E-2</v>
      </c>
      <c r="Q6660" s="33">
        <v>0.29000000000000026</v>
      </c>
    </row>
    <row r="6661" spans="1:17">
      <c r="A6661">
        <v>2014</v>
      </c>
      <c r="B6661">
        <v>319</v>
      </c>
      <c r="C6661">
        <v>540</v>
      </c>
      <c r="D6661">
        <v>2760</v>
      </c>
      <c r="E6661" s="33">
        <f t="shared" si="416"/>
        <v>2.76</v>
      </c>
      <c r="F6661" s="32">
        <f t="shared" si="417"/>
        <v>2.9999999999999805E-2</v>
      </c>
      <c r="H6661">
        <v>2014</v>
      </c>
      <c r="I6661">
        <v>319</v>
      </c>
      <c r="J6661">
        <v>540</v>
      </c>
      <c r="K6661">
        <v>2210</v>
      </c>
      <c r="L6661" s="33">
        <f t="shared" si="418"/>
        <v>2.21</v>
      </c>
      <c r="M6661" s="32">
        <f t="shared" si="419"/>
        <v>0.32000000000000006</v>
      </c>
      <c r="O6661" s="34">
        <v>40255.236111111109</v>
      </c>
      <c r="P6661" s="33">
        <v>2.9999999999999805E-2</v>
      </c>
      <c r="Q6661" s="33">
        <v>0.32000000000000006</v>
      </c>
    </row>
    <row r="6662" spans="1:17">
      <c r="A6662">
        <v>2014</v>
      </c>
      <c r="B6662">
        <v>319</v>
      </c>
      <c r="C6662">
        <v>550</v>
      </c>
      <c r="D6662">
        <v>2770</v>
      </c>
      <c r="E6662" s="33">
        <f t="shared" si="416"/>
        <v>2.77</v>
      </c>
      <c r="F6662" s="32">
        <f t="shared" si="417"/>
        <v>4.0000000000000036E-2</v>
      </c>
      <c r="H6662">
        <v>2014</v>
      </c>
      <c r="I6662">
        <v>319</v>
      </c>
      <c r="J6662">
        <v>550</v>
      </c>
      <c r="K6662">
        <v>2230</v>
      </c>
      <c r="L6662" s="33">
        <f t="shared" si="418"/>
        <v>2.23</v>
      </c>
      <c r="M6662" s="32">
        <f t="shared" si="419"/>
        <v>0.34000000000000008</v>
      </c>
      <c r="O6662" s="34">
        <v>40255.243055555555</v>
      </c>
      <c r="P6662" s="33">
        <v>4.0000000000000036E-2</v>
      </c>
      <c r="Q6662" s="33">
        <v>0.34000000000000008</v>
      </c>
    </row>
    <row r="6663" spans="1:17">
      <c r="A6663">
        <v>2014</v>
      </c>
      <c r="B6663">
        <v>319</v>
      </c>
      <c r="C6663">
        <v>600</v>
      </c>
      <c r="D6663">
        <v>2800</v>
      </c>
      <c r="E6663" s="33">
        <f t="shared" si="416"/>
        <v>2.8</v>
      </c>
      <c r="F6663" s="32">
        <f t="shared" si="417"/>
        <v>6.999999999999984E-2</v>
      </c>
      <c r="H6663">
        <v>2014</v>
      </c>
      <c r="I6663">
        <v>319</v>
      </c>
      <c r="J6663">
        <v>600</v>
      </c>
      <c r="K6663">
        <v>2250</v>
      </c>
      <c r="L6663" s="33">
        <f t="shared" si="418"/>
        <v>2.25</v>
      </c>
      <c r="M6663" s="32">
        <f t="shared" si="419"/>
        <v>0.3600000000000001</v>
      </c>
      <c r="O6663" s="34">
        <v>40255.25</v>
      </c>
      <c r="P6663" s="33">
        <v>6.999999999999984E-2</v>
      </c>
      <c r="Q6663" s="33">
        <v>0.3600000000000001</v>
      </c>
    </row>
    <row r="6664" spans="1:17">
      <c r="A6664">
        <v>2014</v>
      </c>
      <c r="B6664">
        <v>319</v>
      </c>
      <c r="C6664">
        <v>610</v>
      </c>
      <c r="D6664">
        <v>2820</v>
      </c>
      <c r="E6664" s="33">
        <f t="shared" si="416"/>
        <v>2.82</v>
      </c>
      <c r="F6664" s="32">
        <f t="shared" si="417"/>
        <v>8.9999999999999858E-2</v>
      </c>
      <c r="H6664">
        <v>2014</v>
      </c>
      <c r="I6664">
        <v>319</v>
      </c>
      <c r="J6664">
        <v>610</v>
      </c>
      <c r="K6664">
        <v>2270</v>
      </c>
      <c r="L6664" s="33">
        <f t="shared" si="418"/>
        <v>2.27</v>
      </c>
      <c r="M6664" s="32">
        <f t="shared" si="419"/>
        <v>0.38000000000000012</v>
      </c>
      <c r="O6664" s="34">
        <v>40255.256944444445</v>
      </c>
      <c r="P6664" s="33">
        <v>8.9999999999999858E-2</v>
      </c>
      <c r="Q6664" s="33">
        <v>0.38000000000000012</v>
      </c>
    </row>
    <row r="6665" spans="1:17">
      <c r="A6665">
        <v>2014</v>
      </c>
      <c r="B6665">
        <v>319</v>
      </c>
      <c r="C6665">
        <v>620</v>
      </c>
      <c r="D6665">
        <v>2840</v>
      </c>
      <c r="E6665" s="33">
        <f t="shared" si="416"/>
        <v>2.84</v>
      </c>
      <c r="F6665" s="32">
        <f t="shared" si="417"/>
        <v>0.10999999999999988</v>
      </c>
      <c r="H6665">
        <v>2014</v>
      </c>
      <c r="I6665">
        <v>319</v>
      </c>
      <c r="J6665">
        <v>620</v>
      </c>
      <c r="K6665">
        <v>2280</v>
      </c>
      <c r="L6665" s="33">
        <f t="shared" si="418"/>
        <v>2.2799999999999998</v>
      </c>
      <c r="M6665" s="32">
        <f t="shared" si="419"/>
        <v>0.3899999999999999</v>
      </c>
      <c r="O6665" s="34">
        <v>40255.263888888891</v>
      </c>
      <c r="P6665" s="33">
        <v>0.10999999999999988</v>
      </c>
      <c r="Q6665" s="33">
        <v>0.3899999999999999</v>
      </c>
    </row>
    <row r="6666" spans="1:17">
      <c r="A6666">
        <v>2014</v>
      </c>
      <c r="B6666">
        <v>319</v>
      </c>
      <c r="C6666">
        <v>630</v>
      </c>
      <c r="D6666">
        <v>2870</v>
      </c>
      <c r="E6666" s="33">
        <f t="shared" si="416"/>
        <v>2.87</v>
      </c>
      <c r="F6666" s="32">
        <f t="shared" si="417"/>
        <v>0.14000000000000012</v>
      </c>
      <c r="H6666">
        <v>2014</v>
      </c>
      <c r="I6666">
        <v>319</v>
      </c>
      <c r="J6666">
        <v>630</v>
      </c>
      <c r="K6666">
        <v>2290</v>
      </c>
      <c r="L6666" s="33">
        <f t="shared" si="418"/>
        <v>2.29</v>
      </c>
      <c r="M6666" s="32">
        <f t="shared" si="419"/>
        <v>0.40000000000000013</v>
      </c>
      <c r="O6666" s="34">
        <v>40255.270833333336</v>
      </c>
      <c r="P6666" s="33">
        <v>0.14000000000000012</v>
      </c>
      <c r="Q6666" s="33">
        <v>0.40000000000000013</v>
      </c>
    </row>
    <row r="6667" spans="1:17">
      <c r="A6667">
        <v>2014</v>
      </c>
      <c r="B6667">
        <v>319</v>
      </c>
      <c r="C6667">
        <v>640</v>
      </c>
      <c r="D6667">
        <v>2890</v>
      </c>
      <c r="E6667" s="33">
        <f t="shared" si="416"/>
        <v>2.89</v>
      </c>
      <c r="F6667" s="32">
        <f t="shared" si="417"/>
        <v>0.16000000000000014</v>
      </c>
      <c r="H6667">
        <v>2014</v>
      </c>
      <c r="I6667">
        <v>319</v>
      </c>
      <c r="J6667">
        <v>640</v>
      </c>
      <c r="K6667">
        <v>2300</v>
      </c>
      <c r="L6667" s="33">
        <f t="shared" si="418"/>
        <v>2.2999999999999998</v>
      </c>
      <c r="M6667" s="32">
        <f t="shared" si="419"/>
        <v>0.40999999999999992</v>
      </c>
      <c r="O6667" s="34">
        <v>40255.277777777781</v>
      </c>
      <c r="P6667" s="33">
        <v>0.16000000000000014</v>
      </c>
      <c r="Q6667" s="33">
        <v>0.40999999999999992</v>
      </c>
    </row>
    <row r="6668" spans="1:17">
      <c r="A6668">
        <v>2014</v>
      </c>
      <c r="B6668">
        <v>319</v>
      </c>
      <c r="C6668">
        <v>650</v>
      </c>
      <c r="D6668">
        <v>2910</v>
      </c>
      <c r="E6668" s="33">
        <f t="shared" si="416"/>
        <v>2.91</v>
      </c>
      <c r="F6668" s="32">
        <f t="shared" si="417"/>
        <v>0.18000000000000016</v>
      </c>
      <c r="H6668">
        <v>2014</v>
      </c>
      <c r="I6668">
        <v>319</v>
      </c>
      <c r="J6668">
        <v>650</v>
      </c>
      <c r="K6668">
        <v>2310</v>
      </c>
      <c r="L6668" s="33">
        <f t="shared" si="418"/>
        <v>2.31</v>
      </c>
      <c r="M6668" s="32">
        <f t="shared" si="419"/>
        <v>0.42000000000000015</v>
      </c>
      <c r="O6668" s="34">
        <v>40255.284722222219</v>
      </c>
      <c r="P6668" s="33">
        <v>0.18000000000000016</v>
      </c>
      <c r="Q6668" s="33">
        <v>0.42000000000000015</v>
      </c>
    </row>
    <row r="6669" spans="1:17">
      <c r="A6669">
        <v>2014</v>
      </c>
      <c r="B6669">
        <v>319</v>
      </c>
      <c r="C6669">
        <v>700</v>
      </c>
      <c r="D6669">
        <v>2940</v>
      </c>
      <c r="E6669" s="33">
        <f t="shared" si="416"/>
        <v>2.94</v>
      </c>
      <c r="F6669" s="32">
        <f t="shared" si="417"/>
        <v>0.20999999999999996</v>
      </c>
      <c r="H6669">
        <v>2014</v>
      </c>
      <c r="I6669">
        <v>319</v>
      </c>
      <c r="J6669">
        <v>700</v>
      </c>
      <c r="K6669">
        <v>2310</v>
      </c>
      <c r="L6669" s="33">
        <f t="shared" si="418"/>
        <v>2.31</v>
      </c>
      <c r="M6669" s="32">
        <f t="shared" si="419"/>
        <v>0.42000000000000015</v>
      </c>
      <c r="O6669" s="34">
        <v>40255.291666666664</v>
      </c>
      <c r="P6669" s="33">
        <v>0.20999999999999996</v>
      </c>
      <c r="Q6669" s="33">
        <v>0.42000000000000015</v>
      </c>
    </row>
    <row r="6670" spans="1:17">
      <c r="A6670">
        <v>2014</v>
      </c>
      <c r="B6670">
        <v>319</v>
      </c>
      <c r="C6670">
        <v>710</v>
      </c>
      <c r="D6670">
        <v>2960</v>
      </c>
      <c r="E6670" s="33">
        <f t="shared" si="416"/>
        <v>2.96</v>
      </c>
      <c r="F6670" s="32">
        <f t="shared" si="417"/>
        <v>0.22999999999999998</v>
      </c>
      <c r="H6670">
        <v>2014</v>
      </c>
      <c r="I6670">
        <v>319</v>
      </c>
      <c r="J6670">
        <v>710</v>
      </c>
      <c r="K6670">
        <v>2310</v>
      </c>
      <c r="L6670" s="33">
        <f t="shared" si="418"/>
        <v>2.31</v>
      </c>
      <c r="M6670" s="32">
        <f t="shared" si="419"/>
        <v>0.42000000000000015</v>
      </c>
      <c r="O6670" s="34">
        <v>40255.298611111109</v>
      </c>
      <c r="P6670" s="33">
        <v>0.22999999999999998</v>
      </c>
      <c r="Q6670" s="33">
        <v>0.42000000000000015</v>
      </c>
    </row>
    <row r="6671" spans="1:17">
      <c r="A6671">
        <v>2014</v>
      </c>
      <c r="B6671">
        <v>319</v>
      </c>
      <c r="C6671">
        <v>720</v>
      </c>
      <c r="D6671">
        <v>2980</v>
      </c>
      <c r="E6671" s="33">
        <f t="shared" si="416"/>
        <v>2.98</v>
      </c>
      <c r="F6671" s="32">
        <f t="shared" si="417"/>
        <v>0.25</v>
      </c>
      <c r="H6671">
        <v>2014</v>
      </c>
      <c r="I6671">
        <v>319</v>
      </c>
      <c r="J6671">
        <v>720</v>
      </c>
      <c r="K6671">
        <v>2300</v>
      </c>
      <c r="L6671" s="33">
        <f t="shared" si="418"/>
        <v>2.2999999999999998</v>
      </c>
      <c r="M6671" s="32">
        <f t="shared" si="419"/>
        <v>0.40999999999999992</v>
      </c>
      <c r="O6671" s="34">
        <v>40255.305555555555</v>
      </c>
      <c r="P6671" s="33">
        <v>0.25</v>
      </c>
      <c r="Q6671" s="33">
        <v>0.40999999999999992</v>
      </c>
    </row>
    <row r="6672" spans="1:17">
      <c r="A6672">
        <v>2014</v>
      </c>
      <c r="B6672">
        <v>319</v>
      </c>
      <c r="C6672">
        <v>730</v>
      </c>
      <c r="D6672">
        <v>2990</v>
      </c>
      <c r="E6672" s="33">
        <f t="shared" si="416"/>
        <v>2.99</v>
      </c>
      <c r="F6672" s="32">
        <f t="shared" si="417"/>
        <v>0.26000000000000023</v>
      </c>
      <c r="H6672">
        <v>2014</v>
      </c>
      <c r="I6672">
        <v>319</v>
      </c>
      <c r="J6672">
        <v>730</v>
      </c>
      <c r="K6672">
        <v>2290</v>
      </c>
      <c r="L6672" s="33">
        <f t="shared" si="418"/>
        <v>2.29</v>
      </c>
      <c r="M6672" s="32">
        <f t="shared" si="419"/>
        <v>0.40000000000000013</v>
      </c>
      <c r="O6672" s="34">
        <v>40255.3125</v>
      </c>
      <c r="P6672" s="33">
        <v>0.26000000000000023</v>
      </c>
      <c r="Q6672" s="33">
        <v>0.40000000000000013</v>
      </c>
    </row>
    <row r="6673" spans="1:17">
      <c r="A6673">
        <v>2014</v>
      </c>
      <c r="B6673">
        <v>319</v>
      </c>
      <c r="C6673">
        <v>740</v>
      </c>
      <c r="D6673">
        <v>3010</v>
      </c>
      <c r="E6673" s="33">
        <f t="shared" si="416"/>
        <v>3.01</v>
      </c>
      <c r="F6673" s="32">
        <f t="shared" si="417"/>
        <v>0.2799999999999998</v>
      </c>
      <c r="H6673">
        <v>2014</v>
      </c>
      <c r="I6673">
        <v>319</v>
      </c>
      <c r="J6673">
        <v>740</v>
      </c>
      <c r="K6673">
        <v>2280</v>
      </c>
      <c r="L6673" s="33">
        <f t="shared" si="418"/>
        <v>2.2799999999999998</v>
      </c>
      <c r="M6673" s="32">
        <f t="shared" si="419"/>
        <v>0.3899999999999999</v>
      </c>
      <c r="O6673" s="34">
        <v>40255.319444444445</v>
      </c>
      <c r="P6673" s="33">
        <v>0.2799999999999998</v>
      </c>
      <c r="Q6673" s="33">
        <v>0.3899999999999999</v>
      </c>
    </row>
    <row r="6674" spans="1:17">
      <c r="A6674">
        <v>2014</v>
      </c>
      <c r="B6674">
        <v>319</v>
      </c>
      <c r="C6674">
        <v>750</v>
      </c>
      <c r="D6674">
        <v>3010</v>
      </c>
      <c r="E6674" s="33">
        <f t="shared" si="416"/>
        <v>3.01</v>
      </c>
      <c r="F6674" s="32">
        <f t="shared" si="417"/>
        <v>0.2799999999999998</v>
      </c>
      <c r="H6674">
        <v>2014</v>
      </c>
      <c r="I6674">
        <v>319</v>
      </c>
      <c r="J6674">
        <v>750</v>
      </c>
      <c r="K6674">
        <v>2270</v>
      </c>
      <c r="L6674" s="33">
        <f t="shared" si="418"/>
        <v>2.27</v>
      </c>
      <c r="M6674" s="32">
        <f t="shared" si="419"/>
        <v>0.38000000000000012</v>
      </c>
      <c r="O6674" s="34">
        <v>40255.326388888891</v>
      </c>
      <c r="P6674" s="33">
        <v>0.2799999999999998</v>
      </c>
      <c r="Q6674" s="33">
        <v>0.38000000000000012</v>
      </c>
    </row>
    <row r="6675" spans="1:17">
      <c r="A6675">
        <v>2014</v>
      </c>
      <c r="B6675">
        <v>319</v>
      </c>
      <c r="C6675">
        <v>800</v>
      </c>
      <c r="D6675">
        <v>3020</v>
      </c>
      <c r="E6675" s="33">
        <f t="shared" si="416"/>
        <v>3.02</v>
      </c>
      <c r="F6675" s="32">
        <f t="shared" si="417"/>
        <v>0.29000000000000004</v>
      </c>
      <c r="H6675">
        <v>2014</v>
      </c>
      <c r="I6675">
        <v>319</v>
      </c>
      <c r="J6675">
        <v>800</v>
      </c>
      <c r="K6675">
        <v>2250</v>
      </c>
      <c r="L6675" s="33">
        <f t="shared" si="418"/>
        <v>2.25</v>
      </c>
      <c r="M6675" s="32">
        <f t="shared" si="419"/>
        <v>0.3600000000000001</v>
      </c>
      <c r="O6675" s="34">
        <v>40255.333333333336</v>
      </c>
      <c r="P6675" s="33">
        <v>0.29000000000000004</v>
      </c>
      <c r="Q6675" s="33">
        <v>0.3600000000000001</v>
      </c>
    </row>
    <row r="6676" spans="1:17">
      <c r="A6676">
        <v>2014</v>
      </c>
      <c r="B6676">
        <v>319</v>
      </c>
      <c r="C6676">
        <v>810</v>
      </c>
      <c r="D6676">
        <v>3020</v>
      </c>
      <c r="E6676" s="33">
        <f t="shared" si="416"/>
        <v>3.02</v>
      </c>
      <c r="F6676" s="32">
        <f t="shared" si="417"/>
        <v>0.29000000000000004</v>
      </c>
      <c r="H6676">
        <v>2014</v>
      </c>
      <c r="I6676">
        <v>319</v>
      </c>
      <c r="J6676">
        <v>810</v>
      </c>
      <c r="K6676">
        <v>2230</v>
      </c>
      <c r="L6676" s="33">
        <f t="shared" si="418"/>
        <v>2.23</v>
      </c>
      <c r="M6676" s="32">
        <f t="shared" si="419"/>
        <v>0.34000000000000008</v>
      </c>
      <c r="O6676" s="34">
        <v>40255.340277777781</v>
      </c>
      <c r="P6676" s="33">
        <v>0.29000000000000004</v>
      </c>
      <c r="Q6676" s="33">
        <v>0.34000000000000008</v>
      </c>
    </row>
    <row r="6677" spans="1:17">
      <c r="A6677">
        <v>2014</v>
      </c>
      <c r="B6677">
        <v>319</v>
      </c>
      <c r="C6677">
        <v>820</v>
      </c>
      <c r="D6677">
        <v>3020</v>
      </c>
      <c r="E6677" s="33">
        <f t="shared" si="416"/>
        <v>3.02</v>
      </c>
      <c r="F6677" s="32">
        <f t="shared" si="417"/>
        <v>0.29000000000000004</v>
      </c>
      <c r="H6677">
        <v>2014</v>
      </c>
      <c r="I6677">
        <v>319</v>
      </c>
      <c r="J6677">
        <v>820</v>
      </c>
      <c r="K6677">
        <v>2210</v>
      </c>
      <c r="L6677" s="33">
        <f t="shared" si="418"/>
        <v>2.21</v>
      </c>
      <c r="M6677" s="32">
        <f t="shared" si="419"/>
        <v>0.32000000000000006</v>
      </c>
      <c r="O6677" s="34">
        <v>40255.347222222219</v>
      </c>
      <c r="P6677" s="33">
        <v>0.29000000000000004</v>
      </c>
      <c r="Q6677" s="33">
        <v>0.32000000000000006</v>
      </c>
    </row>
    <row r="6678" spans="1:17">
      <c r="A6678">
        <v>2014</v>
      </c>
      <c r="B6678">
        <v>319</v>
      </c>
      <c r="C6678">
        <v>830</v>
      </c>
      <c r="D6678">
        <v>3010</v>
      </c>
      <c r="E6678" s="33">
        <f t="shared" si="416"/>
        <v>3.01</v>
      </c>
      <c r="F6678" s="32">
        <f t="shared" si="417"/>
        <v>0.2799999999999998</v>
      </c>
      <c r="H6678">
        <v>2014</v>
      </c>
      <c r="I6678">
        <v>319</v>
      </c>
      <c r="J6678">
        <v>830</v>
      </c>
      <c r="K6678">
        <v>2180</v>
      </c>
      <c r="L6678" s="33">
        <f t="shared" si="418"/>
        <v>2.1800000000000002</v>
      </c>
      <c r="M6678" s="32">
        <f t="shared" si="419"/>
        <v>0.29000000000000026</v>
      </c>
      <c r="O6678" s="34">
        <v>40255.354166666664</v>
      </c>
      <c r="P6678" s="33">
        <v>0.2799999999999998</v>
      </c>
      <c r="Q6678" s="33">
        <v>0.29000000000000026</v>
      </c>
    </row>
    <row r="6679" spans="1:17">
      <c r="A6679">
        <v>2014</v>
      </c>
      <c r="B6679">
        <v>319</v>
      </c>
      <c r="C6679">
        <v>840</v>
      </c>
      <c r="D6679">
        <v>3000</v>
      </c>
      <c r="E6679" s="33">
        <f t="shared" si="416"/>
        <v>3</v>
      </c>
      <c r="F6679" s="32">
        <f t="shared" si="417"/>
        <v>0.27</v>
      </c>
      <c r="H6679">
        <v>2014</v>
      </c>
      <c r="I6679">
        <v>319</v>
      </c>
      <c r="J6679">
        <v>840</v>
      </c>
      <c r="K6679">
        <v>2160</v>
      </c>
      <c r="L6679" s="33">
        <f t="shared" si="418"/>
        <v>2.16</v>
      </c>
      <c r="M6679" s="32">
        <f t="shared" si="419"/>
        <v>0.27000000000000024</v>
      </c>
      <c r="O6679" s="34">
        <v>40255.361111111109</v>
      </c>
      <c r="P6679" s="33">
        <v>0.27</v>
      </c>
      <c r="Q6679" s="33">
        <v>0.27000000000000024</v>
      </c>
    </row>
    <row r="6680" spans="1:17">
      <c r="A6680">
        <v>2014</v>
      </c>
      <c r="B6680">
        <v>319</v>
      </c>
      <c r="C6680">
        <v>850</v>
      </c>
      <c r="D6680">
        <v>2990</v>
      </c>
      <c r="E6680" s="33">
        <f t="shared" si="416"/>
        <v>2.99</v>
      </c>
      <c r="F6680" s="32">
        <f t="shared" si="417"/>
        <v>0.26000000000000023</v>
      </c>
      <c r="H6680">
        <v>2014</v>
      </c>
      <c r="I6680">
        <v>319</v>
      </c>
      <c r="J6680">
        <v>850</v>
      </c>
      <c r="K6680">
        <v>2130</v>
      </c>
      <c r="L6680" s="33">
        <f t="shared" si="418"/>
        <v>2.13</v>
      </c>
      <c r="M6680" s="32">
        <f t="shared" si="419"/>
        <v>0.24</v>
      </c>
      <c r="O6680" s="34">
        <v>40255.368055555555</v>
      </c>
      <c r="P6680" s="33">
        <v>0.26000000000000023</v>
      </c>
      <c r="Q6680" s="33">
        <v>0.24</v>
      </c>
    </row>
    <row r="6681" spans="1:17">
      <c r="A6681">
        <v>2014</v>
      </c>
      <c r="B6681">
        <v>319</v>
      </c>
      <c r="C6681">
        <v>900</v>
      </c>
      <c r="D6681">
        <v>2980</v>
      </c>
      <c r="E6681" s="33">
        <f t="shared" si="416"/>
        <v>2.98</v>
      </c>
      <c r="F6681" s="32">
        <f t="shared" si="417"/>
        <v>0.25</v>
      </c>
      <c r="H6681">
        <v>2014</v>
      </c>
      <c r="I6681">
        <v>319</v>
      </c>
      <c r="J6681">
        <v>900</v>
      </c>
      <c r="K6681">
        <v>2110</v>
      </c>
      <c r="L6681" s="33">
        <f t="shared" si="418"/>
        <v>2.11</v>
      </c>
      <c r="M6681" s="32">
        <f t="shared" si="419"/>
        <v>0.21999999999999997</v>
      </c>
      <c r="O6681" s="34">
        <v>40255.375</v>
      </c>
      <c r="P6681" s="33">
        <v>0.25</v>
      </c>
      <c r="Q6681" s="33">
        <v>0.21999999999999997</v>
      </c>
    </row>
    <row r="6682" spans="1:17">
      <c r="A6682">
        <v>2014</v>
      </c>
      <c r="B6682">
        <v>319</v>
      </c>
      <c r="C6682">
        <v>910</v>
      </c>
      <c r="D6682">
        <v>2970</v>
      </c>
      <c r="E6682" s="33">
        <f t="shared" si="416"/>
        <v>2.97</v>
      </c>
      <c r="F6682" s="32">
        <f t="shared" si="417"/>
        <v>0.24000000000000021</v>
      </c>
      <c r="H6682">
        <v>2014</v>
      </c>
      <c r="I6682">
        <v>319</v>
      </c>
      <c r="J6682">
        <v>910</v>
      </c>
      <c r="K6682">
        <v>2080</v>
      </c>
      <c r="L6682" s="33">
        <f t="shared" si="418"/>
        <v>2.08</v>
      </c>
      <c r="M6682" s="32">
        <f t="shared" si="419"/>
        <v>0.19000000000000017</v>
      </c>
      <c r="O6682" s="34">
        <v>40255.381944444445</v>
      </c>
      <c r="P6682" s="33">
        <v>0.24000000000000021</v>
      </c>
      <c r="Q6682" s="33">
        <v>0.19000000000000017</v>
      </c>
    </row>
    <row r="6683" spans="1:17">
      <c r="A6683">
        <v>2014</v>
      </c>
      <c r="B6683">
        <v>319</v>
      </c>
      <c r="C6683">
        <v>920</v>
      </c>
      <c r="D6683">
        <v>2950</v>
      </c>
      <c r="E6683" s="33">
        <f t="shared" si="416"/>
        <v>2.95</v>
      </c>
      <c r="F6683" s="32">
        <f t="shared" si="417"/>
        <v>0.2200000000000002</v>
      </c>
      <c r="H6683">
        <v>2014</v>
      </c>
      <c r="I6683">
        <v>319</v>
      </c>
      <c r="J6683">
        <v>920</v>
      </c>
      <c r="K6683">
        <v>2060</v>
      </c>
      <c r="L6683" s="33">
        <f t="shared" si="418"/>
        <v>2.06</v>
      </c>
      <c r="M6683" s="32">
        <f t="shared" si="419"/>
        <v>0.17000000000000015</v>
      </c>
      <c r="O6683" s="34">
        <v>40255.388888888891</v>
      </c>
      <c r="P6683" s="33">
        <v>0.2200000000000002</v>
      </c>
      <c r="Q6683" s="33">
        <v>0.17000000000000015</v>
      </c>
    </row>
    <row r="6684" spans="1:17">
      <c r="A6684">
        <v>2014</v>
      </c>
      <c r="B6684">
        <v>319</v>
      </c>
      <c r="C6684">
        <v>930</v>
      </c>
      <c r="D6684">
        <v>2940</v>
      </c>
      <c r="E6684" s="33">
        <f t="shared" si="416"/>
        <v>2.94</v>
      </c>
      <c r="F6684" s="32">
        <f t="shared" si="417"/>
        <v>0.20999999999999996</v>
      </c>
      <c r="H6684">
        <v>2014</v>
      </c>
      <c r="I6684">
        <v>319</v>
      </c>
      <c r="J6684">
        <v>930</v>
      </c>
      <c r="K6684">
        <v>2030</v>
      </c>
      <c r="L6684" s="33">
        <f t="shared" si="418"/>
        <v>2.0299999999999998</v>
      </c>
      <c r="M6684" s="32">
        <f t="shared" si="419"/>
        <v>0.1399999999999999</v>
      </c>
      <c r="O6684" s="34">
        <v>40255.395833333336</v>
      </c>
      <c r="P6684" s="33">
        <v>0.20999999999999996</v>
      </c>
      <c r="Q6684" s="33">
        <v>0.1399999999999999</v>
      </c>
    </row>
    <row r="6685" spans="1:17">
      <c r="A6685">
        <v>2014</v>
      </c>
      <c r="B6685">
        <v>319</v>
      </c>
      <c r="C6685">
        <v>940</v>
      </c>
      <c r="D6685">
        <v>2920</v>
      </c>
      <c r="E6685" s="33">
        <f t="shared" si="416"/>
        <v>2.92</v>
      </c>
      <c r="F6685" s="32">
        <f t="shared" si="417"/>
        <v>0.18999999999999995</v>
      </c>
      <c r="H6685">
        <v>2014</v>
      </c>
      <c r="I6685">
        <v>319</v>
      </c>
      <c r="J6685">
        <v>940</v>
      </c>
      <c r="K6685">
        <v>2010</v>
      </c>
      <c r="L6685" s="33">
        <f t="shared" si="418"/>
        <v>2.0099999999999998</v>
      </c>
      <c r="M6685" s="32">
        <f t="shared" si="419"/>
        <v>0.11999999999999988</v>
      </c>
      <c r="O6685" s="34">
        <v>40255.402777777781</v>
      </c>
      <c r="P6685" s="33">
        <v>0.18999999999999995</v>
      </c>
      <c r="Q6685" s="33">
        <v>0.11999999999999988</v>
      </c>
    </row>
    <row r="6686" spans="1:17">
      <c r="A6686">
        <v>2014</v>
      </c>
      <c r="B6686">
        <v>319</v>
      </c>
      <c r="C6686">
        <v>950</v>
      </c>
      <c r="D6686">
        <v>2910</v>
      </c>
      <c r="E6686" s="33">
        <f t="shared" si="416"/>
        <v>2.91</v>
      </c>
      <c r="F6686" s="32">
        <f t="shared" si="417"/>
        <v>0.18000000000000016</v>
      </c>
      <c r="H6686">
        <v>2014</v>
      </c>
      <c r="I6686">
        <v>319</v>
      </c>
      <c r="J6686">
        <v>950</v>
      </c>
      <c r="K6686">
        <v>1980</v>
      </c>
      <c r="L6686" s="33">
        <f t="shared" si="418"/>
        <v>1.98</v>
      </c>
      <c r="M6686" s="32">
        <f t="shared" si="419"/>
        <v>9.000000000000008E-2</v>
      </c>
      <c r="O6686" s="34">
        <v>40255.409722222219</v>
      </c>
      <c r="P6686" s="33">
        <v>0.18000000000000016</v>
      </c>
      <c r="Q6686" s="33">
        <v>9.000000000000008E-2</v>
      </c>
    </row>
    <row r="6687" spans="1:17">
      <c r="A6687">
        <v>2014</v>
      </c>
      <c r="B6687">
        <v>319</v>
      </c>
      <c r="C6687">
        <v>1000</v>
      </c>
      <c r="D6687">
        <v>2900</v>
      </c>
      <c r="E6687" s="33">
        <f t="shared" si="416"/>
        <v>2.9</v>
      </c>
      <c r="F6687" s="32">
        <f t="shared" si="417"/>
        <v>0.16999999999999993</v>
      </c>
      <c r="H6687">
        <v>2014</v>
      </c>
      <c r="I6687">
        <v>319</v>
      </c>
      <c r="J6687">
        <v>1000</v>
      </c>
      <c r="K6687">
        <v>1960</v>
      </c>
      <c r="L6687" s="33">
        <f t="shared" si="418"/>
        <v>1.96</v>
      </c>
      <c r="M6687" s="32">
        <f t="shared" si="419"/>
        <v>7.0000000000000062E-2</v>
      </c>
      <c r="O6687" s="34">
        <v>40255.416666666664</v>
      </c>
      <c r="P6687" s="33">
        <v>0.16999999999999993</v>
      </c>
      <c r="Q6687" s="33">
        <v>7.0000000000000062E-2</v>
      </c>
    </row>
    <row r="6688" spans="1:17">
      <c r="A6688">
        <v>2014</v>
      </c>
      <c r="B6688">
        <v>319</v>
      </c>
      <c r="C6688">
        <v>1010</v>
      </c>
      <c r="D6688">
        <v>2890</v>
      </c>
      <c r="E6688" s="33">
        <f t="shared" si="416"/>
        <v>2.89</v>
      </c>
      <c r="F6688" s="32">
        <f t="shared" si="417"/>
        <v>0.16000000000000014</v>
      </c>
      <c r="H6688">
        <v>2014</v>
      </c>
      <c r="I6688">
        <v>319</v>
      </c>
      <c r="J6688">
        <v>1010</v>
      </c>
      <c r="K6688">
        <v>1940</v>
      </c>
      <c r="L6688" s="33">
        <f t="shared" si="418"/>
        <v>1.94</v>
      </c>
      <c r="M6688" s="32">
        <f t="shared" si="419"/>
        <v>5.0000000000000044E-2</v>
      </c>
      <c r="O6688" s="34">
        <v>40255.423611111109</v>
      </c>
      <c r="P6688" s="33">
        <v>0.16000000000000014</v>
      </c>
      <c r="Q6688" s="33">
        <v>5.0000000000000044E-2</v>
      </c>
    </row>
    <row r="6689" spans="1:17">
      <c r="A6689">
        <v>2014</v>
      </c>
      <c r="B6689">
        <v>319</v>
      </c>
      <c r="C6689">
        <v>1020</v>
      </c>
      <c r="D6689">
        <v>2880</v>
      </c>
      <c r="E6689" s="33">
        <f t="shared" si="416"/>
        <v>2.88</v>
      </c>
      <c r="F6689" s="32">
        <f t="shared" si="417"/>
        <v>0.14999999999999991</v>
      </c>
      <c r="H6689">
        <v>2014</v>
      </c>
      <c r="I6689">
        <v>319</v>
      </c>
      <c r="J6689">
        <v>1020</v>
      </c>
      <c r="K6689">
        <v>1910</v>
      </c>
      <c r="L6689" s="33">
        <f t="shared" si="418"/>
        <v>1.91</v>
      </c>
      <c r="M6689" s="32">
        <f t="shared" si="419"/>
        <v>2.0000000000000018E-2</v>
      </c>
      <c r="O6689" s="34">
        <v>40255.430555555555</v>
      </c>
      <c r="P6689" s="33">
        <v>0.14999999999999991</v>
      </c>
      <c r="Q6689" s="33">
        <v>2.0000000000000018E-2</v>
      </c>
    </row>
    <row r="6690" spans="1:17">
      <c r="A6690">
        <v>2014</v>
      </c>
      <c r="B6690">
        <v>319</v>
      </c>
      <c r="C6690">
        <v>1030</v>
      </c>
      <c r="D6690">
        <v>2880</v>
      </c>
      <c r="E6690" s="33">
        <f t="shared" si="416"/>
        <v>2.88</v>
      </c>
      <c r="F6690" s="32">
        <f t="shared" si="417"/>
        <v>0.14999999999999991</v>
      </c>
      <c r="H6690">
        <v>2014</v>
      </c>
      <c r="I6690">
        <v>319</v>
      </c>
      <c r="J6690">
        <v>1030</v>
      </c>
      <c r="K6690">
        <v>1890</v>
      </c>
      <c r="L6690" s="33">
        <f t="shared" si="418"/>
        <v>1.89</v>
      </c>
      <c r="M6690" s="32">
        <f t="shared" si="419"/>
        <v>0</v>
      </c>
      <c r="O6690" s="34">
        <v>40255.4375</v>
      </c>
      <c r="P6690" s="33">
        <v>0.14999999999999991</v>
      </c>
      <c r="Q6690" s="33">
        <v>0</v>
      </c>
    </row>
    <row r="6691" spans="1:17">
      <c r="A6691">
        <v>2014</v>
      </c>
      <c r="B6691">
        <v>319</v>
      </c>
      <c r="C6691">
        <v>1040</v>
      </c>
      <c r="D6691">
        <v>2880</v>
      </c>
      <c r="E6691" s="33">
        <f t="shared" si="416"/>
        <v>2.88</v>
      </c>
      <c r="F6691" s="32">
        <f t="shared" si="417"/>
        <v>0.14999999999999991</v>
      </c>
      <c r="H6691">
        <v>2014</v>
      </c>
      <c r="I6691">
        <v>319</v>
      </c>
      <c r="J6691">
        <v>1040</v>
      </c>
      <c r="K6691">
        <v>1870</v>
      </c>
      <c r="L6691" s="33">
        <f t="shared" si="418"/>
        <v>1.87</v>
      </c>
      <c r="M6691" s="32">
        <f t="shared" si="419"/>
        <v>-1.9999999999999796E-2</v>
      </c>
      <c r="O6691" s="34">
        <v>40255.444444444445</v>
      </c>
      <c r="P6691" s="33">
        <v>0.14999999999999991</v>
      </c>
      <c r="Q6691" s="33">
        <v>-1.9999999999999796E-2</v>
      </c>
    </row>
    <row r="6692" spans="1:17">
      <c r="A6692">
        <v>2014</v>
      </c>
      <c r="B6692">
        <v>319</v>
      </c>
      <c r="C6692">
        <v>1050</v>
      </c>
      <c r="D6692">
        <v>2870</v>
      </c>
      <c r="E6692" s="33">
        <f t="shared" si="416"/>
        <v>2.87</v>
      </c>
      <c r="F6692" s="32">
        <f t="shared" si="417"/>
        <v>0.14000000000000012</v>
      </c>
      <c r="H6692">
        <v>2014</v>
      </c>
      <c r="I6692">
        <v>319</v>
      </c>
      <c r="J6692">
        <v>1050</v>
      </c>
      <c r="K6692">
        <v>1850</v>
      </c>
      <c r="L6692" s="33">
        <f t="shared" si="418"/>
        <v>1.85</v>
      </c>
      <c r="M6692" s="32">
        <f t="shared" si="419"/>
        <v>-3.9999999999999813E-2</v>
      </c>
      <c r="O6692" s="34">
        <v>40255.451388888891</v>
      </c>
      <c r="P6692" s="33">
        <v>0.14000000000000012</v>
      </c>
      <c r="Q6692" s="33">
        <v>-3.9999999999999813E-2</v>
      </c>
    </row>
    <row r="6693" spans="1:17">
      <c r="A6693">
        <v>2014</v>
      </c>
      <c r="B6693">
        <v>319</v>
      </c>
      <c r="C6693">
        <v>1100</v>
      </c>
      <c r="D6693">
        <v>2870</v>
      </c>
      <c r="E6693" s="33">
        <f t="shared" si="416"/>
        <v>2.87</v>
      </c>
      <c r="F6693" s="32">
        <f t="shared" si="417"/>
        <v>0.14000000000000012</v>
      </c>
      <c r="H6693">
        <v>2014</v>
      </c>
      <c r="I6693">
        <v>319</v>
      </c>
      <c r="J6693">
        <v>1100</v>
      </c>
      <c r="K6693">
        <v>1830</v>
      </c>
      <c r="L6693" s="33">
        <f t="shared" si="418"/>
        <v>1.83</v>
      </c>
      <c r="M6693" s="32">
        <f t="shared" si="419"/>
        <v>-5.9999999999999831E-2</v>
      </c>
      <c r="O6693" s="34">
        <v>40255.458333333336</v>
      </c>
      <c r="P6693" s="33">
        <v>0.14000000000000012</v>
      </c>
      <c r="Q6693" s="33">
        <v>-5.9999999999999831E-2</v>
      </c>
    </row>
    <row r="6694" spans="1:17">
      <c r="A6694">
        <v>2014</v>
      </c>
      <c r="B6694">
        <v>319</v>
      </c>
      <c r="C6694">
        <v>1110</v>
      </c>
      <c r="D6694">
        <v>2870</v>
      </c>
      <c r="E6694" s="33">
        <f t="shared" si="416"/>
        <v>2.87</v>
      </c>
      <c r="F6694" s="32">
        <f t="shared" si="417"/>
        <v>0.14000000000000012</v>
      </c>
      <c r="H6694">
        <v>2014</v>
      </c>
      <c r="I6694">
        <v>319</v>
      </c>
      <c r="J6694">
        <v>1110</v>
      </c>
      <c r="K6694">
        <v>1810</v>
      </c>
      <c r="L6694" s="33">
        <f t="shared" si="418"/>
        <v>1.81</v>
      </c>
      <c r="M6694" s="32">
        <f t="shared" si="419"/>
        <v>-7.9999999999999849E-2</v>
      </c>
      <c r="O6694" s="34">
        <v>40255.465277777781</v>
      </c>
      <c r="P6694" s="33">
        <v>0.14000000000000012</v>
      </c>
      <c r="Q6694" s="33">
        <v>-7.9999999999999849E-2</v>
      </c>
    </row>
    <row r="6695" spans="1:17">
      <c r="A6695">
        <v>2014</v>
      </c>
      <c r="B6695">
        <v>319</v>
      </c>
      <c r="C6695">
        <v>1120</v>
      </c>
      <c r="D6695">
        <v>2870</v>
      </c>
      <c r="E6695" s="33">
        <f t="shared" si="416"/>
        <v>2.87</v>
      </c>
      <c r="F6695" s="32">
        <f t="shared" si="417"/>
        <v>0.14000000000000012</v>
      </c>
      <c r="H6695">
        <v>2014</v>
      </c>
      <c r="I6695">
        <v>319</v>
      </c>
      <c r="J6695">
        <v>1120</v>
      </c>
      <c r="K6695">
        <v>1790</v>
      </c>
      <c r="L6695" s="33">
        <f t="shared" si="418"/>
        <v>1.79</v>
      </c>
      <c r="M6695" s="32">
        <f t="shared" si="419"/>
        <v>-9.9999999999999867E-2</v>
      </c>
      <c r="O6695" s="34">
        <v>40255.472222222219</v>
      </c>
      <c r="P6695" s="33">
        <v>0.14000000000000012</v>
      </c>
      <c r="Q6695" s="33">
        <v>-9.9999999999999867E-2</v>
      </c>
    </row>
    <row r="6696" spans="1:17">
      <c r="A6696">
        <v>2014</v>
      </c>
      <c r="B6696">
        <v>319</v>
      </c>
      <c r="C6696">
        <v>1130</v>
      </c>
      <c r="D6696">
        <v>2870</v>
      </c>
      <c r="E6696" s="33">
        <f t="shared" si="416"/>
        <v>2.87</v>
      </c>
      <c r="F6696" s="32">
        <f t="shared" si="417"/>
        <v>0.14000000000000012</v>
      </c>
      <c r="H6696">
        <v>2014</v>
      </c>
      <c r="I6696">
        <v>319</v>
      </c>
      <c r="J6696">
        <v>1130</v>
      </c>
      <c r="K6696">
        <v>1770</v>
      </c>
      <c r="L6696" s="33">
        <f t="shared" si="418"/>
        <v>1.77</v>
      </c>
      <c r="M6696" s="32">
        <f t="shared" si="419"/>
        <v>-0.11999999999999988</v>
      </c>
      <c r="O6696" s="34">
        <v>40255.479166666664</v>
      </c>
      <c r="P6696" s="33">
        <v>0.14000000000000012</v>
      </c>
      <c r="Q6696" s="33">
        <v>-0.11999999999999988</v>
      </c>
    </row>
    <row r="6697" spans="1:17">
      <c r="A6697">
        <v>2014</v>
      </c>
      <c r="B6697">
        <v>319</v>
      </c>
      <c r="C6697">
        <v>1140</v>
      </c>
      <c r="D6697">
        <v>2870</v>
      </c>
      <c r="E6697" s="33">
        <f t="shared" si="416"/>
        <v>2.87</v>
      </c>
      <c r="F6697" s="32">
        <f t="shared" si="417"/>
        <v>0.14000000000000012</v>
      </c>
      <c r="H6697">
        <v>2014</v>
      </c>
      <c r="I6697">
        <v>319</v>
      </c>
      <c r="J6697">
        <v>1140</v>
      </c>
      <c r="K6697">
        <v>1750</v>
      </c>
      <c r="L6697" s="33">
        <f t="shared" si="418"/>
        <v>1.75</v>
      </c>
      <c r="M6697" s="32">
        <f t="shared" si="419"/>
        <v>-0.1399999999999999</v>
      </c>
      <c r="O6697" s="34">
        <v>40255.486111111109</v>
      </c>
      <c r="P6697" s="33">
        <v>0.14000000000000012</v>
      </c>
      <c r="Q6697" s="33">
        <v>-0.1399999999999999</v>
      </c>
    </row>
    <row r="6698" spans="1:17">
      <c r="A6698">
        <v>2014</v>
      </c>
      <c r="B6698">
        <v>319</v>
      </c>
      <c r="C6698">
        <v>1150</v>
      </c>
      <c r="D6698">
        <v>2860</v>
      </c>
      <c r="E6698" s="33">
        <f t="shared" si="416"/>
        <v>2.86</v>
      </c>
      <c r="F6698" s="32">
        <f t="shared" si="417"/>
        <v>0.12999999999999989</v>
      </c>
      <c r="H6698">
        <v>2014</v>
      </c>
      <c r="I6698">
        <v>319</v>
      </c>
      <c r="J6698">
        <v>1150</v>
      </c>
      <c r="K6698">
        <v>1730</v>
      </c>
      <c r="L6698" s="33">
        <f t="shared" si="418"/>
        <v>1.73</v>
      </c>
      <c r="M6698" s="32">
        <f t="shared" si="419"/>
        <v>-0.15999999999999992</v>
      </c>
      <c r="O6698" s="34">
        <v>40255.493055555555</v>
      </c>
      <c r="P6698" s="33">
        <v>0.12999999999999989</v>
      </c>
      <c r="Q6698" s="33">
        <v>-0.15999999999999992</v>
      </c>
    </row>
    <row r="6699" spans="1:17">
      <c r="A6699">
        <v>2014</v>
      </c>
      <c r="B6699">
        <v>319</v>
      </c>
      <c r="C6699">
        <v>1200</v>
      </c>
      <c r="D6699">
        <v>2860</v>
      </c>
      <c r="E6699" s="33">
        <f t="shared" si="416"/>
        <v>2.86</v>
      </c>
      <c r="F6699" s="32">
        <f t="shared" si="417"/>
        <v>0.12999999999999989</v>
      </c>
      <c r="H6699">
        <v>2014</v>
      </c>
      <c r="I6699">
        <v>319</v>
      </c>
      <c r="J6699">
        <v>1200</v>
      </c>
      <c r="K6699">
        <v>1710</v>
      </c>
      <c r="L6699" s="33">
        <f t="shared" si="418"/>
        <v>1.71</v>
      </c>
      <c r="M6699" s="32">
        <f t="shared" si="419"/>
        <v>-0.17999999999999994</v>
      </c>
      <c r="O6699" s="34">
        <v>40255.5</v>
      </c>
      <c r="P6699" s="33">
        <v>0.12999999999999989</v>
      </c>
      <c r="Q6699" s="33">
        <v>-0.17999999999999994</v>
      </c>
    </row>
    <row r="6700" spans="1:17">
      <c r="A6700">
        <v>2014</v>
      </c>
      <c r="B6700">
        <v>319</v>
      </c>
      <c r="C6700">
        <v>1210</v>
      </c>
      <c r="D6700">
        <v>2850</v>
      </c>
      <c r="E6700" s="33">
        <f t="shared" si="416"/>
        <v>2.85</v>
      </c>
      <c r="F6700" s="32">
        <f t="shared" si="417"/>
        <v>0.12000000000000011</v>
      </c>
      <c r="H6700">
        <v>2014</v>
      </c>
      <c r="I6700">
        <v>319</v>
      </c>
      <c r="J6700">
        <v>1210</v>
      </c>
      <c r="K6700">
        <v>1690</v>
      </c>
      <c r="L6700" s="33">
        <f t="shared" si="418"/>
        <v>1.69</v>
      </c>
      <c r="M6700" s="32">
        <f t="shared" si="419"/>
        <v>-0.19999999999999996</v>
      </c>
      <c r="O6700" s="34">
        <v>40255.506944444445</v>
      </c>
      <c r="P6700" s="33">
        <v>0.12000000000000011</v>
      </c>
      <c r="Q6700" s="33">
        <v>-0.19999999999999996</v>
      </c>
    </row>
    <row r="6701" spans="1:17">
      <c r="A6701">
        <v>2014</v>
      </c>
      <c r="B6701">
        <v>319</v>
      </c>
      <c r="C6701">
        <v>1220</v>
      </c>
      <c r="D6701">
        <v>2830</v>
      </c>
      <c r="E6701" s="33">
        <f t="shared" si="416"/>
        <v>2.83</v>
      </c>
      <c r="F6701" s="32">
        <f t="shared" si="417"/>
        <v>0.10000000000000009</v>
      </c>
      <c r="H6701">
        <v>2014</v>
      </c>
      <c r="I6701">
        <v>319</v>
      </c>
      <c r="J6701">
        <v>1220</v>
      </c>
      <c r="K6701">
        <v>1670</v>
      </c>
      <c r="L6701" s="33">
        <f t="shared" si="418"/>
        <v>1.67</v>
      </c>
      <c r="M6701" s="32">
        <f t="shared" si="419"/>
        <v>-0.21999999999999997</v>
      </c>
      <c r="O6701" s="34">
        <v>40255.513888888891</v>
      </c>
      <c r="P6701" s="33">
        <v>0.10000000000000009</v>
      </c>
      <c r="Q6701" s="33">
        <v>-0.21999999999999997</v>
      </c>
    </row>
    <row r="6702" spans="1:17">
      <c r="A6702">
        <v>2014</v>
      </c>
      <c r="B6702">
        <v>319</v>
      </c>
      <c r="C6702">
        <v>1230</v>
      </c>
      <c r="D6702">
        <v>2810</v>
      </c>
      <c r="E6702" s="33">
        <f t="shared" si="416"/>
        <v>2.81</v>
      </c>
      <c r="F6702" s="32">
        <f t="shared" si="417"/>
        <v>8.0000000000000071E-2</v>
      </c>
      <c r="H6702">
        <v>2014</v>
      </c>
      <c r="I6702">
        <v>319</v>
      </c>
      <c r="J6702">
        <v>1230</v>
      </c>
      <c r="K6702">
        <v>1650</v>
      </c>
      <c r="L6702" s="33">
        <f t="shared" si="418"/>
        <v>1.65</v>
      </c>
      <c r="M6702" s="32">
        <f t="shared" si="419"/>
        <v>-0.24</v>
      </c>
      <c r="O6702" s="34">
        <v>40255.520833333336</v>
      </c>
      <c r="P6702" s="33">
        <v>8.0000000000000071E-2</v>
      </c>
      <c r="Q6702" s="33">
        <v>-0.24</v>
      </c>
    </row>
    <row r="6703" spans="1:17">
      <c r="A6703">
        <v>2014</v>
      </c>
      <c r="B6703">
        <v>319</v>
      </c>
      <c r="C6703">
        <v>1240</v>
      </c>
      <c r="D6703">
        <v>2790</v>
      </c>
      <c r="E6703" s="33">
        <f t="shared" si="416"/>
        <v>2.79</v>
      </c>
      <c r="F6703" s="32">
        <f t="shared" si="417"/>
        <v>6.0000000000000053E-2</v>
      </c>
      <c r="H6703">
        <v>2014</v>
      </c>
      <c r="I6703">
        <v>319</v>
      </c>
      <c r="J6703">
        <v>1240</v>
      </c>
      <c r="K6703">
        <v>1640</v>
      </c>
      <c r="L6703" s="33">
        <f t="shared" si="418"/>
        <v>1.64</v>
      </c>
      <c r="M6703" s="32">
        <f t="shared" si="419"/>
        <v>-0.25</v>
      </c>
      <c r="O6703" s="34">
        <v>40255.527777777781</v>
      </c>
      <c r="P6703" s="33">
        <v>6.0000000000000053E-2</v>
      </c>
      <c r="Q6703" s="33">
        <v>-0.25</v>
      </c>
    </row>
    <row r="6704" spans="1:17">
      <c r="A6704">
        <v>2014</v>
      </c>
      <c r="B6704">
        <v>319</v>
      </c>
      <c r="C6704">
        <v>1250</v>
      </c>
      <c r="D6704">
        <v>2770</v>
      </c>
      <c r="E6704" s="33">
        <f t="shared" si="416"/>
        <v>2.77</v>
      </c>
      <c r="F6704" s="32">
        <f t="shared" si="417"/>
        <v>4.0000000000000036E-2</v>
      </c>
      <c r="H6704">
        <v>2014</v>
      </c>
      <c r="I6704">
        <v>319</v>
      </c>
      <c r="J6704">
        <v>1250</v>
      </c>
      <c r="K6704">
        <v>1620</v>
      </c>
      <c r="L6704" s="33">
        <f t="shared" si="418"/>
        <v>1.62</v>
      </c>
      <c r="M6704" s="32">
        <f t="shared" si="419"/>
        <v>-0.2699999999999998</v>
      </c>
      <c r="O6704" s="34">
        <v>40255.534722222219</v>
      </c>
      <c r="P6704" s="33">
        <v>4.0000000000000036E-2</v>
      </c>
      <c r="Q6704" s="33">
        <v>-0.2699999999999998</v>
      </c>
    </row>
    <row r="6705" spans="1:17">
      <c r="A6705">
        <v>2014</v>
      </c>
      <c r="B6705">
        <v>319</v>
      </c>
      <c r="C6705">
        <v>1300</v>
      </c>
      <c r="D6705">
        <v>2750</v>
      </c>
      <c r="E6705" s="33">
        <f t="shared" si="416"/>
        <v>2.75</v>
      </c>
      <c r="F6705" s="32">
        <f t="shared" si="417"/>
        <v>2.0000000000000018E-2</v>
      </c>
      <c r="H6705">
        <v>2014</v>
      </c>
      <c r="I6705">
        <v>319</v>
      </c>
      <c r="J6705">
        <v>1300</v>
      </c>
      <c r="K6705">
        <v>1610</v>
      </c>
      <c r="L6705" s="33">
        <f t="shared" si="418"/>
        <v>1.61</v>
      </c>
      <c r="M6705" s="32">
        <f t="shared" si="419"/>
        <v>-0.2799999999999998</v>
      </c>
      <c r="O6705" s="34">
        <v>40255.541666666664</v>
      </c>
      <c r="P6705" s="33">
        <v>2.0000000000000018E-2</v>
      </c>
      <c r="Q6705" s="33">
        <v>-0.2799999999999998</v>
      </c>
    </row>
    <row r="6706" spans="1:17">
      <c r="A6706">
        <v>2014</v>
      </c>
      <c r="B6706">
        <v>319</v>
      </c>
      <c r="C6706">
        <v>1310</v>
      </c>
      <c r="D6706">
        <v>2720</v>
      </c>
      <c r="E6706" s="33">
        <f t="shared" si="416"/>
        <v>2.72</v>
      </c>
      <c r="F6706" s="32">
        <f t="shared" si="417"/>
        <v>-9.9999999999997868E-3</v>
      </c>
      <c r="H6706">
        <v>2014</v>
      </c>
      <c r="I6706">
        <v>319</v>
      </c>
      <c r="J6706">
        <v>1310</v>
      </c>
      <c r="K6706">
        <v>1590</v>
      </c>
      <c r="L6706" s="33">
        <f t="shared" si="418"/>
        <v>1.59</v>
      </c>
      <c r="M6706" s="32">
        <f t="shared" si="419"/>
        <v>-0.29999999999999982</v>
      </c>
      <c r="O6706" s="34">
        <v>40255.548611111109</v>
      </c>
      <c r="P6706" s="33">
        <v>-9.9999999999997868E-3</v>
      </c>
      <c r="Q6706" s="33">
        <v>-0.29999999999999982</v>
      </c>
    </row>
    <row r="6707" spans="1:17">
      <c r="A6707">
        <v>2014</v>
      </c>
      <c r="B6707">
        <v>319</v>
      </c>
      <c r="C6707">
        <v>1320</v>
      </c>
      <c r="D6707">
        <v>2690</v>
      </c>
      <c r="E6707" s="33">
        <f t="shared" si="416"/>
        <v>2.69</v>
      </c>
      <c r="F6707" s="32">
        <f t="shared" si="417"/>
        <v>-4.0000000000000036E-2</v>
      </c>
      <c r="H6707">
        <v>2014</v>
      </c>
      <c r="I6707">
        <v>319</v>
      </c>
      <c r="J6707">
        <v>1320</v>
      </c>
      <c r="K6707">
        <v>1580</v>
      </c>
      <c r="L6707" s="33">
        <f t="shared" si="418"/>
        <v>1.58</v>
      </c>
      <c r="M6707" s="32">
        <f t="shared" si="419"/>
        <v>-0.30999999999999983</v>
      </c>
      <c r="O6707" s="34">
        <v>40255.555555555555</v>
      </c>
      <c r="P6707" s="33">
        <v>-4.0000000000000036E-2</v>
      </c>
      <c r="Q6707" s="33">
        <v>-0.30999999999999983</v>
      </c>
    </row>
    <row r="6708" spans="1:17">
      <c r="A6708">
        <v>2014</v>
      </c>
      <c r="B6708">
        <v>319</v>
      </c>
      <c r="C6708">
        <v>1330</v>
      </c>
      <c r="D6708">
        <v>2660</v>
      </c>
      <c r="E6708" s="33">
        <f t="shared" si="416"/>
        <v>2.66</v>
      </c>
      <c r="F6708" s="32">
        <f t="shared" si="417"/>
        <v>-6.999999999999984E-2</v>
      </c>
      <c r="H6708">
        <v>2014</v>
      </c>
      <c r="I6708">
        <v>319</v>
      </c>
      <c r="J6708">
        <v>1330</v>
      </c>
      <c r="K6708">
        <v>1570</v>
      </c>
      <c r="L6708" s="33">
        <f t="shared" si="418"/>
        <v>1.57</v>
      </c>
      <c r="M6708" s="32">
        <f t="shared" si="419"/>
        <v>-0.31999999999999984</v>
      </c>
      <c r="O6708" s="34">
        <v>40255.5625</v>
      </c>
      <c r="P6708" s="33">
        <v>-6.999999999999984E-2</v>
      </c>
      <c r="Q6708" s="33">
        <v>-0.31999999999999984</v>
      </c>
    </row>
    <row r="6709" spans="1:17">
      <c r="A6709">
        <v>2014</v>
      </c>
      <c r="B6709">
        <v>319</v>
      </c>
      <c r="C6709">
        <v>1340</v>
      </c>
      <c r="D6709">
        <v>2640</v>
      </c>
      <c r="E6709" s="33">
        <f t="shared" si="416"/>
        <v>2.64</v>
      </c>
      <c r="F6709" s="32">
        <f t="shared" si="417"/>
        <v>-8.9999999999999858E-2</v>
      </c>
      <c r="H6709">
        <v>2014</v>
      </c>
      <c r="I6709">
        <v>319</v>
      </c>
      <c r="J6709">
        <v>1340</v>
      </c>
      <c r="K6709">
        <v>1570</v>
      </c>
      <c r="L6709" s="33">
        <f t="shared" si="418"/>
        <v>1.57</v>
      </c>
      <c r="M6709" s="32">
        <f t="shared" si="419"/>
        <v>-0.31999999999999984</v>
      </c>
      <c r="O6709" s="34">
        <v>40255.569444444445</v>
      </c>
      <c r="P6709" s="33">
        <v>-8.9999999999999858E-2</v>
      </c>
      <c r="Q6709" s="33">
        <v>-0.31999999999999984</v>
      </c>
    </row>
    <row r="6710" spans="1:17">
      <c r="A6710">
        <v>2014</v>
      </c>
      <c r="B6710">
        <v>319</v>
      </c>
      <c r="C6710">
        <v>1350</v>
      </c>
      <c r="D6710">
        <v>2610</v>
      </c>
      <c r="E6710" s="33">
        <f t="shared" si="416"/>
        <v>2.61</v>
      </c>
      <c r="F6710" s="32">
        <f t="shared" si="417"/>
        <v>-0.12000000000000011</v>
      </c>
      <c r="H6710">
        <v>2014</v>
      </c>
      <c r="I6710">
        <v>319</v>
      </c>
      <c r="J6710">
        <v>1350</v>
      </c>
      <c r="K6710">
        <v>1560</v>
      </c>
      <c r="L6710" s="33">
        <f t="shared" si="418"/>
        <v>1.56</v>
      </c>
      <c r="M6710" s="32">
        <f t="shared" si="419"/>
        <v>-0.32999999999999985</v>
      </c>
      <c r="O6710" s="34">
        <v>40255.576388888891</v>
      </c>
      <c r="P6710" s="33">
        <v>-0.12000000000000011</v>
      </c>
      <c r="Q6710" s="33">
        <v>-0.32999999999999985</v>
      </c>
    </row>
    <row r="6711" spans="1:17">
      <c r="A6711">
        <v>2014</v>
      </c>
      <c r="B6711">
        <v>319</v>
      </c>
      <c r="C6711">
        <v>1400</v>
      </c>
      <c r="D6711">
        <v>2580</v>
      </c>
      <c r="E6711" s="33">
        <f t="shared" si="416"/>
        <v>2.58</v>
      </c>
      <c r="F6711" s="32">
        <f t="shared" si="417"/>
        <v>-0.14999999999999991</v>
      </c>
      <c r="H6711">
        <v>2014</v>
      </c>
      <c r="I6711">
        <v>319</v>
      </c>
      <c r="J6711">
        <v>1400</v>
      </c>
      <c r="K6711">
        <v>1560</v>
      </c>
      <c r="L6711" s="33">
        <f t="shared" si="418"/>
        <v>1.56</v>
      </c>
      <c r="M6711" s="32">
        <f t="shared" si="419"/>
        <v>-0.32999999999999985</v>
      </c>
      <c r="O6711" s="34">
        <v>40255.583333333336</v>
      </c>
      <c r="P6711" s="33">
        <v>-0.14999999999999991</v>
      </c>
      <c r="Q6711" s="33">
        <v>-0.32999999999999985</v>
      </c>
    </row>
    <row r="6712" spans="1:17">
      <c r="A6712">
        <v>2014</v>
      </c>
      <c r="B6712">
        <v>319</v>
      </c>
      <c r="C6712">
        <v>1410</v>
      </c>
      <c r="D6712">
        <v>2560</v>
      </c>
      <c r="E6712" s="33">
        <f t="shared" si="416"/>
        <v>2.56</v>
      </c>
      <c r="F6712" s="32">
        <f t="shared" si="417"/>
        <v>-0.16999999999999993</v>
      </c>
      <c r="H6712">
        <v>2014</v>
      </c>
      <c r="I6712">
        <v>319</v>
      </c>
      <c r="J6712">
        <v>1410</v>
      </c>
      <c r="K6712">
        <v>1560</v>
      </c>
      <c r="L6712" s="33">
        <f t="shared" si="418"/>
        <v>1.56</v>
      </c>
      <c r="M6712" s="32">
        <f t="shared" si="419"/>
        <v>-0.32999999999999985</v>
      </c>
      <c r="O6712" s="34">
        <v>40255.590277777781</v>
      </c>
      <c r="P6712" s="33">
        <v>-0.16999999999999993</v>
      </c>
      <c r="Q6712" s="33">
        <v>-0.32999999999999985</v>
      </c>
    </row>
    <row r="6713" spans="1:17">
      <c r="A6713">
        <v>2014</v>
      </c>
      <c r="B6713">
        <v>319</v>
      </c>
      <c r="C6713">
        <v>1420</v>
      </c>
      <c r="D6713">
        <v>2540</v>
      </c>
      <c r="E6713" s="33">
        <f t="shared" si="416"/>
        <v>2.54</v>
      </c>
      <c r="F6713" s="32">
        <f t="shared" si="417"/>
        <v>-0.18999999999999995</v>
      </c>
      <c r="H6713">
        <v>2014</v>
      </c>
      <c r="I6713">
        <v>319</v>
      </c>
      <c r="J6713">
        <v>1420</v>
      </c>
      <c r="K6713">
        <v>1570</v>
      </c>
      <c r="L6713" s="33">
        <f t="shared" si="418"/>
        <v>1.57</v>
      </c>
      <c r="M6713" s="32">
        <f t="shared" si="419"/>
        <v>-0.31999999999999984</v>
      </c>
      <c r="O6713" s="34">
        <v>40255.597222222219</v>
      </c>
      <c r="P6713" s="33">
        <v>-0.18999999999999995</v>
      </c>
      <c r="Q6713" s="33">
        <v>-0.31999999999999984</v>
      </c>
    </row>
    <row r="6714" spans="1:17">
      <c r="A6714">
        <v>2014</v>
      </c>
      <c r="B6714">
        <v>319</v>
      </c>
      <c r="C6714">
        <v>1430</v>
      </c>
      <c r="D6714">
        <v>2530</v>
      </c>
      <c r="E6714" s="33">
        <f t="shared" si="416"/>
        <v>2.5299999999999998</v>
      </c>
      <c r="F6714" s="32">
        <f t="shared" si="417"/>
        <v>-0.20000000000000018</v>
      </c>
      <c r="H6714">
        <v>2014</v>
      </c>
      <c r="I6714">
        <v>319</v>
      </c>
      <c r="J6714">
        <v>1430</v>
      </c>
      <c r="K6714">
        <v>1580</v>
      </c>
      <c r="L6714" s="33">
        <f t="shared" si="418"/>
        <v>1.58</v>
      </c>
      <c r="M6714" s="32">
        <f t="shared" si="419"/>
        <v>-0.30999999999999983</v>
      </c>
      <c r="O6714" s="34">
        <v>40255.604166666664</v>
      </c>
      <c r="P6714" s="33">
        <v>-0.20000000000000018</v>
      </c>
      <c r="Q6714" s="33">
        <v>-0.30999999999999983</v>
      </c>
    </row>
    <row r="6715" spans="1:17">
      <c r="A6715">
        <v>2014</v>
      </c>
      <c r="B6715">
        <v>319</v>
      </c>
      <c r="C6715">
        <v>1440</v>
      </c>
      <c r="D6715">
        <v>2520</v>
      </c>
      <c r="E6715" s="33">
        <f t="shared" si="416"/>
        <v>2.52</v>
      </c>
      <c r="F6715" s="32">
        <f t="shared" si="417"/>
        <v>-0.20999999999999996</v>
      </c>
      <c r="H6715">
        <v>2014</v>
      </c>
      <c r="I6715">
        <v>319</v>
      </c>
      <c r="J6715">
        <v>1440</v>
      </c>
      <c r="K6715">
        <v>1590</v>
      </c>
      <c r="L6715" s="33">
        <f t="shared" si="418"/>
        <v>1.59</v>
      </c>
      <c r="M6715" s="32">
        <f t="shared" si="419"/>
        <v>-0.29999999999999982</v>
      </c>
      <c r="O6715" s="34">
        <v>40255.611111111109</v>
      </c>
      <c r="P6715" s="33">
        <v>-0.20999999999999996</v>
      </c>
      <c r="Q6715" s="33">
        <v>-0.29999999999999982</v>
      </c>
    </row>
    <row r="6716" spans="1:17">
      <c r="A6716">
        <v>2014</v>
      </c>
      <c r="B6716">
        <v>319</v>
      </c>
      <c r="C6716">
        <v>1450</v>
      </c>
      <c r="D6716">
        <v>2510</v>
      </c>
      <c r="E6716" s="33">
        <f t="shared" si="416"/>
        <v>2.5099999999999998</v>
      </c>
      <c r="F6716" s="32">
        <f t="shared" si="417"/>
        <v>-0.2200000000000002</v>
      </c>
      <c r="H6716">
        <v>2014</v>
      </c>
      <c r="I6716">
        <v>319</v>
      </c>
      <c r="J6716">
        <v>1450</v>
      </c>
      <c r="K6716">
        <v>1600</v>
      </c>
      <c r="L6716" s="33">
        <f t="shared" si="418"/>
        <v>1.6</v>
      </c>
      <c r="M6716" s="32">
        <f t="shared" si="419"/>
        <v>-0.28999999999999981</v>
      </c>
      <c r="O6716" s="34">
        <v>40255.618055555555</v>
      </c>
      <c r="P6716" s="33">
        <v>-0.2200000000000002</v>
      </c>
      <c r="Q6716" s="33">
        <v>-0.28999999999999981</v>
      </c>
    </row>
    <row r="6717" spans="1:17">
      <c r="A6717">
        <v>2014</v>
      </c>
      <c r="B6717">
        <v>319</v>
      </c>
      <c r="C6717">
        <v>1500</v>
      </c>
      <c r="D6717">
        <v>2500</v>
      </c>
      <c r="E6717" s="33">
        <f t="shared" si="416"/>
        <v>2.5</v>
      </c>
      <c r="F6717" s="32">
        <f t="shared" si="417"/>
        <v>-0.22999999999999998</v>
      </c>
      <c r="H6717">
        <v>2014</v>
      </c>
      <c r="I6717">
        <v>319</v>
      </c>
      <c r="J6717">
        <v>1500</v>
      </c>
      <c r="K6717">
        <v>1610</v>
      </c>
      <c r="L6717" s="33">
        <f t="shared" si="418"/>
        <v>1.61</v>
      </c>
      <c r="M6717" s="32">
        <f t="shared" si="419"/>
        <v>-0.2799999999999998</v>
      </c>
      <c r="O6717" s="34">
        <v>40255.625</v>
      </c>
      <c r="P6717" s="33">
        <v>-0.22999999999999998</v>
      </c>
      <c r="Q6717" s="33">
        <v>-0.2799999999999998</v>
      </c>
    </row>
    <row r="6718" spans="1:17">
      <c r="A6718">
        <v>2014</v>
      </c>
      <c r="B6718">
        <v>319</v>
      </c>
      <c r="C6718">
        <v>1510</v>
      </c>
      <c r="D6718">
        <v>2500</v>
      </c>
      <c r="E6718" s="33">
        <f t="shared" si="416"/>
        <v>2.5</v>
      </c>
      <c r="F6718" s="32">
        <f t="shared" si="417"/>
        <v>-0.22999999999999998</v>
      </c>
      <c r="H6718">
        <v>2014</v>
      </c>
      <c r="I6718">
        <v>319</v>
      </c>
      <c r="J6718">
        <v>1510</v>
      </c>
      <c r="K6718">
        <v>1630</v>
      </c>
      <c r="L6718" s="33">
        <f t="shared" si="418"/>
        <v>1.63</v>
      </c>
      <c r="M6718" s="32">
        <f t="shared" si="419"/>
        <v>-0.26</v>
      </c>
      <c r="O6718" s="34">
        <v>40255.631944444445</v>
      </c>
      <c r="P6718" s="33">
        <v>-0.22999999999999998</v>
      </c>
      <c r="Q6718" s="33">
        <v>-0.26</v>
      </c>
    </row>
    <row r="6719" spans="1:17">
      <c r="A6719">
        <v>2014</v>
      </c>
      <c r="B6719">
        <v>319</v>
      </c>
      <c r="C6719">
        <v>1520</v>
      </c>
      <c r="D6719">
        <v>2500</v>
      </c>
      <c r="E6719" s="33">
        <f t="shared" si="416"/>
        <v>2.5</v>
      </c>
      <c r="F6719" s="32">
        <f t="shared" si="417"/>
        <v>-0.22999999999999998</v>
      </c>
      <c r="H6719">
        <v>2014</v>
      </c>
      <c r="I6719">
        <v>319</v>
      </c>
      <c r="J6719">
        <v>1520</v>
      </c>
      <c r="K6719">
        <v>1650</v>
      </c>
      <c r="L6719" s="33">
        <f t="shared" si="418"/>
        <v>1.65</v>
      </c>
      <c r="M6719" s="32">
        <f t="shared" si="419"/>
        <v>-0.24</v>
      </c>
      <c r="O6719" s="34">
        <v>40255.638888888891</v>
      </c>
      <c r="P6719" s="33">
        <v>-0.22999999999999998</v>
      </c>
      <c r="Q6719" s="33">
        <v>-0.24</v>
      </c>
    </row>
    <row r="6720" spans="1:17">
      <c r="A6720">
        <v>2014</v>
      </c>
      <c r="B6720">
        <v>319</v>
      </c>
      <c r="C6720">
        <v>1530</v>
      </c>
      <c r="D6720">
        <v>2500</v>
      </c>
      <c r="E6720" s="33">
        <f t="shared" si="416"/>
        <v>2.5</v>
      </c>
      <c r="F6720" s="32">
        <f t="shared" si="417"/>
        <v>-0.22999999999999998</v>
      </c>
      <c r="H6720">
        <v>2014</v>
      </c>
      <c r="I6720">
        <v>319</v>
      </c>
      <c r="J6720">
        <v>1530</v>
      </c>
      <c r="K6720">
        <v>1670</v>
      </c>
      <c r="L6720" s="33">
        <f t="shared" si="418"/>
        <v>1.67</v>
      </c>
      <c r="M6720" s="32">
        <f t="shared" si="419"/>
        <v>-0.21999999999999997</v>
      </c>
      <c r="O6720" s="34">
        <v>40255.645833333336</v>
      </c>
      <c r="P6720" s="33">
        <v>-0.22999999999999998</v>
      </c>
      <c r="Q6720" s="33">
        <v>-0.21999999999999997</v>
      </c>
    </row>
    <row r="6721" spans="1:17">
      <c r="A6721">
        <v>2014</v>
      </c>
      <c r="B6721">
        <v>319</v>
      </c>
      <c r="C6721">
        <v>1540</v>
      </c>
      <c r="D6721">
        <v>2500</v>
      </c>
      <c r="E6721" s="33">
        <f t="shared" si="416"/>
        <v>2.5</v>
      </c>
      <c r="F6721" s="32">
        <f t="shared" si="417"/>
        <v>-0.22999999999999998</v>
      </c>
      <c r="H6721">
        <v>2014</v>
      </c>
      <c r="I6721">
        <v>319</v>
      </c>
      <c r="J6721">
        <v>1540</v>
      </c>
      <c r="K6721">
        <v>1690</v>
      </c>
      <c r="L6721" s="33">
        <f t="shared" si="418"/>
        <v>1.69</v>
      </c>
      <c r="M6721" s="32">
        <f t="shared" si="419"/>
        <v>-0.19999999999999996</v>
      </c>
      <c r="O6721" s="34">
        <v>40255.652777777781</v>
      </c>
      <c r="P6721" s="33">
        <v>-0.22999999999999998</v>
      </c>
      <c r="Q6721" s="33">
        <v>-0.19999999999999996</v>
      </c>
    </row>
    <row r="6722" spans="1:17">
      <c r="A6722">
        <v>2014</v>
      </c>
      <c r="B6722">
        <v>319</v>
      </c>
      <c r="C6722">
        <v>1550</v>
      </c>
      <c r="D6722">
        <v>2510</v>
      </c>
      <c r="E6722" s="33">
        <f t="shared" si="416"/>
        <v>2.5099999999999998</v>
      </c>
      <c r="F6722" s="32">
        <f t="shared" si="417"/>
        <v>-0.2200000000000002</v>
      </c>
      <c r="H6722">
        <v>2014</v>
      </c>
      <c r="I6722">
        <v>319</v>
      </c>
      <c r="J6722">
        <v>1550</v>
      </c>
      <c r="K6722">
        <v>1710</v>
      </c>
      <c r="L6722" s="33">
        <f t="shared" si="418"/>
        <v>1.71</v>
      </c>
      <c r="M6722" s="32">
        <f t="shared" si="419"/>
        <v>-0.17999999999999994</v>
      </c>
      <c r="O6722" s="34">
        <v>40255.659722222219</v>
      </c>
      <c r="P6722" s="33">
        <v>-0.2200000000000002</v>
      </c>
      <c r="Q6722" s="33">
        <v>-0.17999999999999994</v>
      </c>
    </row>
    <row r="6723" spans="1:17">
      <c r="A6723">
        <v>2014</v>
      </c>
      <c r="B6723">
        <v>319</v>
      </c>
      <c r="C6723">
        <v>1600</v>
      </c>
      <c r="D6723">
        <v>2520</v>
      </c>
      <c r="E6723" s="33">
        <f t="shared" si="416"/>
        <v>2.52</v>
      </c>
      <c r="F6723" s="32">
        <f t="shared" si="417"/>
        <v>-0.20999999999999996</v>
      </c>
      <c r="H6723">
        <v>2014</v>
      </c>
      <c r="I6723">
        <v>319</v>
      </c>
      <c r="J6723">
        <v>1600</v>
      </c>
      <c r="K6723">
        <v>1740</v>
      </c>
      <c r="L6723" s="33">
        <f t="shared" si="418"/>
        <v>1.74</v>
      </c>
      <c r="M6723" s="32">
        <f t="shared" si="419"/>
        <v>-0.14999999999999991</v>
      </c>
      <c r="O6723" s="34">
        <v>40255.666666666664</v>
      </c>
      <c r="P6723" s="33">
        <v>-0.20999999999999996</v>
      </c>
      <c r="Q6723" s="33">
        <v>-0.14999999999999991</v>
      </c>
    </row>
    <row r="6724" spans="1:17">
      <c r="A6724">
        <v>2014</v>
      </c>
      <c r="B6724">
        <v>319</v>
      </c>
      <c r="C6724">
        <v>1610</v>
      </c>
      <c r="D6724">
        <v>2520</v>
      </c>
      <c r="E6724" s="33">
        <f t="shared" ref="E6724:E6787" si="420">ROUND(D6724/1000,2)</f>
        <v>2.52</v>
      </c>
      <c r="F6724" s="32">
        <f t="shared" ref="F6724:F6787" si="421">E6724-E$8499</f>
        <v>-0.20999999999999996</v>
      </c>
      <c r="H6724">
        <v>2014</v>
      </c>
      <c r="I6724">
        <v>319</v>
      </c>
      <c r="J6724">
        <v>1610</v>
      </c>
      <c r="K6724">
        <v>1760</v>
      </c>
      <c r="L6724" s="33">
        <f t="shared" ref="L6724:L6787" si="422">ROUND(K6724/1000,2)</f>
        <v>1.76</v>
      </c>
      <c r="M6724" s="32">
        <f t="shared" ref="M6724:M6787" si="423">L6724-L$8499</f>
        <v>-0.12999999999999989</v>
      </c>
      <c r="O6724" s="34">
        <v>40255.673611111109</v>
      </c>
      <c r="P6724" s="33">
        <v>-0.20999999999999996</v>
      </c>
      <c r="Q6724" s="33">
        <v>-0.12999999999999989</v>
      </c>
    </row>
    <row r="6725" spans="1:17">
      <c r="A6725">
        <v>2014</v>
      </c>
      <c r="B6725">
        <v>319</v>
      </c>
      <c r="C6725">
        <v>1620</v>
      </c>
      <c r="D6725">
        <v>2530</v>
      </c>
      <c r="E6725" s="33">
        <f t="shared" si="420"/>
        <v>2.5299999999999998</v>
      </c>
      <c r="F6725" s="32">
        <f t="shared" si="421"/>
        <v>-0.20000000000000018</v>
      </c>
      <c r="H6725">
        <v>2014</v>
      </c>
      <c r="I6725">
        <v>319</v>
      </c>
      <c r="J6725">
        <v>1620</v>
      </c>
      <c r="K6725">
        <v>1790</v>
      </c>
      <c r="L6725" s="33">
        <f t="shared" si="422"/>
        <v>1.79</v>
      </c>
      <c r="M6725" s="32">
        <f t="shared" si="423"/>
        <v>-9.9999999999999867E-2</v>
      </c>
      <c r="O6725" s="34">
        <v>40255.680555555555</v>
      </c>
      <c r="P6725" s="33">
        <v>-0.20000000000000018</v>
      </c>
      <c r="Q6725" s="33">
        <v>-9.9999999999999867E-2</v>
      </c>
    </row>
    <row r="6726" spans="1:17">
      <c r="A6726">
        <v>2014</v>
      </c>
      <c r="B6726">
        <v>319</v>
      </c>
      <c r="C6726">
        <v>1630</v>
      </c>
      <c r="D6726">
        <v>2540</v>
      </c>
      <c r="E6726" s="33">
        <f t="shared" si="420"/>
        <v>2.54</v>
      </c>
      <c r="F6726" s="32">
        <f t="shared" si="421"/>
        <v>-0.18999999999999995</v>
      </c>
      <c r="H6726">
        <v>2014</v>
      </c>
      <c r="I6726">
        <v>319</v>
      </c>
      <c r="J6726">
        <v>1630</v>
      </c>
      <c r="K6726">
        <v>1820</v>
      </c>
      <c r="L6726" s="33">
        <f t="shared" si="422"/>
        <v>1.82</v>
      </c>
      <c r="M6726" s="32">
        <f t="shared" si="423"/>
        <v>-6.999999999999984E-2</v>
      </c>
      <c r="O6726" s="34">
        <v>40255.6875</v>
      </c>
      <c r="P6726" s="33">
        <v>-0.18999999999999995</v>
      </c>
      <c r="Q6726" s="33">
        <v>-6.999999999999984E-2</v>
      </c>
    </row>
    <row r="6727" spans="1:17">
      <c r="A6727">
        <v>2014</v>
      </c>
      <c r="B6727">
        <v>319</v>
      </c>
      <c r="C6727">
        <v>1640</v>
      </c>
      <c r="D6727">
        <v>2550</v>
      </c>
      <c r="E6727" s="33">
        <f t="shared" si="420"/>
        <v>2.5499999999999998</v>
      </c>
      <c r="F6727" s="32">
        <f t="shared" si="421"/>
        <v>-0.18000000000000016</v>
      </c>
      <c r="H6727">
        <v>2014</v>
      </c>
      <c r="I6727">
        <v>319</v>
      </c>
      <c r="J6727">
        <v>1640</v>
      </c>
      <c r="K6727">
        <v>1840</v>
      </c>
      <c r="L6727" s="33">
        <f t="shared" si="422"/>
        <v>1.84</v>
      </c>
      <c r="M6727" s="32">
        <f t="shared" si="423"/>
        <v>-4.9999999999999822E-2</v>
      </c>
      <c r="O6727" s="34">
        <v>40255.694444444445</v>
      </c>
      <c r="P6727" s="33">
        <v>-0.18000000000000016</v>
      </c>
      <c r="Q6727" s="33">
        <v>-4.9999999999999822E-2</v>
      </c>
    </row>
    <row r="6728" spans="1:17">
      <c r="A6728">
        <v>2014</v>
      </c>
      <c r="B6728">
        <v>319</v>
      </c>
      <c r="C6728">
        <v>1650</v>
      </c>
      <c r="D6728">
        <v>2550</v>
      </c>
      <c r="E6728" s="33">
        <f t="shared" si="420"/>
        <v>2.5499999999999998</v>
      </c>
      <c r="F6728" s="32">
        <f t="shared" si="421"/>
        <v>-0.18000000000000016</v>
      </c>
      <c r="H6728">
        <v>2014</v>
      </c>
      <c r="I6728">
        <v>319</v>
      </c>
      <c r="J6728">
        <v>1650</v>
      </c>
      <c r="K6728">
        <v>1870</v>
      </c>
      <c r="L6728" s="33">
        <f t="shared" si="422"/>
        <v>1.87</v>
      </c>
      <c r="M6728" s="32">
        <f t="shared" si="423"/>
        <v>-1.9999999999999796E-2</v>
      </c>
      <c r="O6728" s="34">
        <v>40255.701388888891</v>
      </c>
      <c r="P6728" s="33">
        <v>-0.18000000000000016</v>
      </c>
      <c r="Q6728" s="33">
        <v>-1.9999999999999796E-2</v>
      </c>
    </row>
    <row r="6729" spans="1:17">
      <c r="A6729">
        <v>2014</v>
      </c>
      <c r="B6729">
        <v>319</v>
      </c>
      <c r="C6729">
        <v>1700</v>
      </c>
      <c r="D6729">
        <v>2560</v>
      </c>
      <c r="E6729" s="33">
        <f t="shared" si="420"/>
        <v>2.56</v>
      </c>
      <c r="F6729" s="32">
        <f t="shared" si="421"/>
        <v>-0.16999999999999993</v>
      </c>
      <c r="H6729">
        <v>2014</v>
      </c>
      <c r="I6729">
        <v>319</v>
      </c>
      <c r="J6729">
        <v>1700</v>
      </c>
      <c r="K6729">
        <v>1900</v>
      </c>
      <c r="L6729" s="33">
        <f t="shared" si="422"/>
        <v>1.9</v>
      </c>
      <c r="M6729" s="32">
        <f t="shared" si="423"/>
        <v>1.0000000000000009E-2</v>
      </c>
      <c r="O6729" s="34">
        <v>40255.708333333336</v>
      </c>
      <c r="P6729" s="33">
        <v>-0.16999999999999993</v>
      </c>
      <c r="Q6729" s="33">
        <v>1.0000000000000009E-2</v>
      </c>
    </row>
    <row r="6730" spans="1:17">
      <c r="A6730">
        <v>2014</v>
      </c>
      <c r="B6730">
        <v>319</v>
      </c>
      <c r="C6730">
        <v>1710</v>
      </c>
      <c r="D6730">
        <v>2570</v>
      </c>
      <c r="E6730" s="33">
        <f t="shared" si="420"/>
        <v>2.57</v>
      </c>
      <c r="F6730" s="32">
        <f t="shared" si="421"/>
        <v>-0.16000000000000014</v>
      </c>
      <c r="H6730">
        <v>2014</v>
      </c>
      <c r="I6730">
        <v>319</v>
      </c>
      <c r="J6730">
        <v>1710</v>
      </c>
      <c r="K6730">
        <v>1930</v>
      </c>
      <c r="L6730" s="33">
        <f t="shared" si="422"/>
        <v>1.93</v>
      </c>
      <c r="M6730" s="32">
        <f t="shared" si="423"/>
        <v>4.0000000000000036E-2</v>
      </c>
      <c r="O6730" s="34">
        <v>40255.715277777781</v>
      </c>
      <c r="P6730" s="33">
        <v>-0.16000000000000014</v>
      </c>
      <c r="Q6730" s="33">
        <v>4.0000000000000036E-2</v>
      </c>
    </row>
    <row r="6731" spans="1:17">
      <c r="A6731">
        <v>2014</v>
      </c>
      <c r="B6731">
        <v>319</v>
      </c>
      <c r="C6731">
        <v>1720</v>
      </c>
      <c r="D6731">
        <v>2580</v>
      </c>
      <c r="E6731" s="33">
        <f t="shared" si="420"/>
        <v>2.58</v>
      </c>
      <c r="F6731" s="32">
        <f t="shared" si="421"/>
        <v>-0.14999999999999991</v>
      </c>
      <c r="H6731">
        <v>2014</v>
      </c>
      <c r="I6731">
        <v>319</v>
      </c>
      <c r="J6731">
        <v>1720</v>
      </c>
      <c r="K6731">
        <v>1950</v>
      </c>
      <c r="L6731" s="33">
        <f t="shared" si="422"/>
        <v>1.95</v>
      </c>
      <c r="M6731" s="32">
        <f t="shared" si="423"/>
        <v>6.0000000000000053E-2</v>
      </c>
      <c r="O6731" s="34">
        <v>40255.722222222219</v>
      </c>
      <c r="P6731" s="33">
        <v>-0.14999999999999991</v>
      </c>
      <c r="Q6731" s="33">
        <v>6.0000000000000053E-2</v>
      </c>
    </row>
    <row r="6732" spans="1:17">
      <c r="A6732">
        <v>2014</v>
      </c>
      <c r="B6732">
        <v>319</v>
      </c>
      <c r="C6732">
        <v>1730</v>
      </c>
      <c r="D6732">
        <v>2600</v>
      </c>
      <c r="E6732" s="33">
        <f t="shared" si="420"/>
        <v>2.6</v>
      </c>
      <c r="F6732" s="32">
        <f t="shared" si="421"/>
        <v>-0.12999999999999989</v>
      </c>
      <c r="H6732">
        <v>2014</v>
      </c>
      <c r="I6732">
        <v>319</v>
      </c>
      <c r="J6732">
        <v>1730</v>
      </c>
      <c r="K6732">
        <v>1980</v>
      </c>
      <c r="L6732" s="33">
        <f t="shared" si="422"/>
        <v>1.98</v>
      </c>
      <c r="M6732" s="32">
        <f t="shared" si="423"/>
        <v>9.000000000000008E-2</v>
      </c>
      <c r="O6732" s="34">
        <v>40255.729166666664</v>
      </c>
      <c r="P6732" s="33">
        <v>-0.12999999999999989</v>
      </c>
      <c r="Q6732" s="33">
        <v>9.000000000000008E-2</v>
      </c>
    </row>
    <row r="6733" spans="1:17">
      <c r="A6733">
        <v>2014</v>
      </c>
      <c r="B6733">
        <v>319</v>
      </c>
      <c r="C6733">
        <v>1740</v>
      </c>
      <c r="D6733">
        <v>2610</v>
      </c>
      <c r="E6733" s="33">
        <f t="shared" si="420"/>
        <v>2.61</v>
      </c>
      <c r="F6733" s="32">
        <f t="shared" si="421"/>
        <v>-0.12000000000000011</v>
      </c>
      <c r="H6733">
        <v>2014</v>
      </c>
      <c r="I6733">
        <v>319</v>
      </c>
      <c r="J6733">
        <v>1740</v>
      </c>
      <c r="K6733">
        <v>2010</v>
      </c>
      <c r="L6733" s="33">
        <f t="shared" si="422"/>
        <v>2.0099999999999998</v>
      </c>
      <c r="M6733" s="32">
        <f t="shared" si="423"/>
        <v>0.11999999999999988</v>
      </c>
      <c r="O6733" s="34">
        <v>40255.736111111109</v>
      </c>
      <c r="P6733" s="33">
        <v>-0.12000000000000011</v>
      </c>
      <c r="Q6733" s="33">
        <v>0.11999999999999988</v>
      </c>
    </row>
    <row r="6734" spans="1:17">
      <c r="A6734">
        <v>2014</v>
      </c>
      <c r="B6734">
        <v>319</v>
      </c>
      <c r="C6734">
        <v>1750</v>
      </c>
      <c r="D6734">
        <v>2620</v>
      </c>
      <c r="E6734" s="33">
        <f t="shared" si="420"/>
        <v>2.62</v>
      </c>
      <c r="F6734" s="32">
        <f t="shared" si="421"/>
        <v>-0.10999999999999988</v>
      </c>
      <c r="H6734">
        <v>2014</v>
      </c>
      <c r="I6734">
        <v>319</v>
      </c>
      <c r="J6734">
        <v>1750</v>
      </c>
      <c r="K6734">
        <v>2030</v>
      </c>
      <c r="L6734" s="33">
        <f t="shared" si="422"/>
        <v>2.0299999999999998</v>
      </c>
      <c r="M6734" s="32">
        <f t="shared" si="423"/>
        <v>0.1399999999999999</v>
      </c>
      <c r="O6734" s="34">
        <v>40255.743055555555</v>
      </c>
      <c r="P6734" s="33">
        <v>-0.10999999999999988</v>
      </c>
      <c r="Q6734" s="33">
        <v>0.1399999999999999</v>
      </c>
    </row>
    <row r="6735" spans="1:17">
      <c r="A6735">
        <v>2014</v>
      </c>
      <c r="B6735">
        <v>319</v>
      </c>
      <c r="C6735">
        <v>1800</v>
      </c>
      <c r="D6735">
        <v>2640</v>
      </c>
      <c r="E6735" s="33">
        <f t="shared" si="420"/>
        <v>2.64</v>
      </c>
      <c r="F6735" s="32">
        <f t="shared" si="421"/>
        <v>-8.9999999999999858E-2</v>
      </c>
      <c r="H6735">
        <v>2014</v>
      </c>
      <c r="I6735">
        <v>319</v>
      </c>
      <c r="J6735">
        <v>1800</v>
      </c>
      <c r="K6735">
        <v>2060</v>
      </c>
      <c r="L6735" s="33">
        <f t="shared" si="422"/>
        <v>2.06</v>
      </c>
      <c r="M6735" s="32">
        <f t="shared" si="423"/>
        <v>0.17000000000000015</v>
      </c>
      <c r="O6735" s="34">
        <v>40255.75</v>
      </c>
      <c r="P6735" s="33">
        <v>-8.9999999999999858E-2</v>
      </c>
      <c r="Q6735" s="33">
        <v>0.17000000000000015</v>
      </c>
    </row>
    <row r="6736" spans="1:17">
      <c r="A6736">
        <v>2014</v>
      </c>
      <c r="B6736">
        <v>319</v>
      </c>
      <c r="C6736">
        <v>1810</v>
      </c>
      <c r="D6736">
        <v>2660</v>
      </c>
      <c r="E6736" s="33">
        <f t="shared" si="420"/>
        <v>2.66</v>
      </c>
      <c r="F6736" s="32">
        <f t="shared" si="421"/>
        <v>-6.999999999999984E-2</v>
      </c>
      <c r="H6736">
        <v>2014</v>
      </c>
      <c r="I6736">
        <v>319</v>
      </c>
      <c r="J6736">
        <v>1810</v>
      </c>
      <c r="K6736">
        <v>2080</v>
      </c>
      <c r="L6736" s="33">
        <f t="shared" si="422"/>
        <v>2.08</v>
      </c>
      <c r="M6736" s="32">
        <f t="shared" si="423"/>
        <v>0.19000000000000017</v>
      </c>
      <c r="O6736" s="34">
        <v>40255.756944444445</v>
      </c>
      <c r="P6736" s="33">
        <v>-6.999999999999984E-2</v>
      </c>
      <c r="Q6736" s="33">
        <v>0.19000000000000017</v>
      </c>
    </row>
    <row r="6737" spans="1:17">
      <c r="A6737">
        <v>2014</v>
      </c>
      <c r="B6737">
        <v>319</v>
      </c>
      <c r="C6737">
        <v>1820</v>
      </c>
      <c r="D6737">
        <v>2680</v>
      </c>
      <c r="E6737" s="33">
        <f t="shared" si="420"/>
        <v>2.68</v>
      </c>
      <c r="F6737" s="32">
        <f t="shared" si="421"/>
        <v>-4.9999999999999822E-2</v>
      </c>
      <c r="H6737">
        <v>2014</v>
      </c>
      <c r="I6737">
        <v>319</v>
      </c>
      <c r="J6737">
        <v>1820</v>
      </c>
      <c r="K6737">
        <v>2100</v>
      </c>
      <c r="L6737" s="33">
        <f t="shared" si="422"/>
        <v>2.1</v>
      </c>
      <c r="M6737" s="32">
        <f t="shared" si="423"/>
        <v>0.21000000000000019</v>
      </c>
      <c r="O6737" s="34">
        <v>40255.763888888891</v>
      </c>
      <c r="P6737" s="33">
        <v>-4.9999999999999822E-2</v>
      </c>
      <c r="Q6737" s="33">
        <v>0.21000000000000019</v>
      </c>
    </row>
    <row r="6738" spans="1:17">
      <c r="A6738">
        <v>2014</v>
      </c>
      <c r="B6738">
        <v>319</v>
      </c>
      <c r="C6738">
        <v>1830</v>
      </c>
      <c r="D6738">
        <v>2700</v>
      </c>
      <c r="E6738" s="33">
        <f t="shared" si="420"/>
        <v>2.7</v>
      </c>
      <c r="F6738" s="32">
        <f t="shared" si="421"/>
        <v>-2.9999999999999805E-2</v>
      </c>
      <c r="H6738">
        <v>2014</v>
      </c>
      <c r="I6738">
        <v>319</v>
      </c>
      <c r="J6738">
        <v>1830</v>
      </c>
      <c r="K6738">
        <v>2120</v>
      </c>
      <c r="L6738" s="33">
        <f t="shared" si="422"/>
        <v>2.12</v>
      </c>
      <c r="M6738" s="32">
        <f t="shared" si="423"/>
        <v>0.2300000000000002</v>
      </c>
      <c r="O6738" s="34">
        <v>40255.770833333336</v>
      </c>
      <c r="P6738" s="33">
        <v>-2.9999999999999805E-2</v>
      </c>
      <c r="Q6738" s="33">
        <v>0.2300000000000002</v>
      </c>
    </row>
    <row r="6739" spans="1:17">
      <c r="A6739">
        <v>2014</v>
      </c>
      <c r="B6739">
        <v>319</v>
      </c>
      <c r="C6739">
        <v>1840</v>
      </c>
      <c r="D6739">
        <v>2730</v>
      </c>
      <c r="E6739" s="33">
        <f t="shared" si="420"/>
        <v>2.73</v>
      </c>
      <c r="F6739" s="32">
        <f t="shared" si="421"/>
        <v>0</v>
      </c>
      <c r="H6739">
        <v>2014</v>
      </c>
      <c r="I6739">
        <v>319</v>
      </c>
      <c r="J6739">
        <v>1840</v>
      </c>
      <c r="K6739">
        <v>2130</v>
      </c>
      <c r="L6739" s="33">
        <f t="shared" si="422"/>
        <v>2.13</v>
      </c>
      <c r="M6739" s="32">
        <f t="shared" si="423"/>
        <v>0.24</v>
      </c>
      <c r="O6739" s="34">
        <v>40255.777777777781</v>
      </c>
      <c r="P6739" s="33">
        <v>0</v>
      </c>
      <c r="Q6739" s="33">
        <v>0.24</v>
      </c>
    </row>
    <row r="6740" spans="1:17">
      <c r="A6740">
        <v>2014</v>
      </c>
      <c r="B6740">
        <v>319</v>
      </c>
      <c r="C6740">
        <v>1850</v>
      </c>
      <c r="D6740">
        <v>2750</v>
      </c>
      <c r="E6740" s="33">
        <f t="shared" si="420"/>
        <v>2.75</v>
      </c>
      <c r="F6740" s="32">
        <f t="shared" si="421"/>
        <v>2.0000000000000018E-2</v>
      </c>
      <c r="H6740">
        <v>2014</v>
      </c>
      <c r="I6740">
        <v>319</v>
      </c>
      <c r="J6740">
        <v>1850</v>
      </c>
      <c r="K6740">
        <v>2150</v>
      </c>
      <c r="L6740" s="33">
        <f t="shared" si="422"/>
        <v>2.15</v>
      </c>
      <c r="M6740" s="32">
        <f t="shared" si="423"/>
        <v>0.26</v>
      </c>
      <c r="O6740" s="34">
        <v>40255.784722222219</v>
      </c>
      <c r="P6740" s="33">
        <v>2.0000000000000018E-2</v>
      </c>
      <c r="Q6740" s="33">
        <v>0.26</v>
      </c>
    </row>
    <row r="6741" spans="1:17">
      <c r="A6741">
        <v>2014</v>
      </c>
      <c r="B6741">
        <v>319</v>
      </c>
      <c r="C6741">
        <v>1900</v>
      </c>
      <c r="D6741">
        <v>2780</v>
      </c>
      <c r="E6741" s="33">
        <f t="shared" si="420"/>
        <v>2.78</v>
      </c>
      <c r="F6741" s="32">
        <f t="shared" si="421"/>
        <v>4.9999999999999822E-2</v>
      </c>
      <c r="H6741">
        <v>2014</v>
      </c>
      <c r="I6741">
        <v>319</v>
      </c>
      <c r="J6741">
        <v>1900</v>
      </c>
      <c r="K6741">
        <v>2160</v>
      </c>
      <c r="L6741" s="33">
        <f t="shared" si="422"/>
        <v>2.16</v>
      </c>
      <c r="M6741" s="32">
        <f t="shared" si="423"/>
        <v>0.27000000000000024</v>
      </c>
      <c r="O6741" s="34">
        <v>40255.791666666664</v>
      </c>
      <c r="P6741" s="33">
        <v>4.9999999999999822E-2</v>
      </c>
      <c r="Q6741" s="33">
        <v>0.27000000000000024</v>
      </c>
    </row>
    <row r="6742" spans="1:17">
      <c r="A6742">
        <v>2014</v>
      </c>
      <c r="B6742">
        <v>319</v>
      </c>
      <c r="C6742">
        <v>1910</v>
      </c>
      <c r="D6742">
        <v>2800</v>
      </c>
      <c r="E6742" s="33">
        <f t="shared" si="420"/>
        <v>2.8</v>
      </c>
      <c r="F6742" s="32">
        <f t="shared" si="421"/>
        <v>6.999999999999984E-2</v>
      </c>
      <c r="H6742">
        <v>2014</v>
      </c>
      <c r="I6742">
        <v>319</v>
      </c>
      <c r="J6742">
        <v>1910</v>
      </c>
      <c r="K6742">
        <v>2170</v>
      </c>
      <c r="L6742" s="33">
        <f t="shared" si="422"/>
        <v>2.17</v>
      </c>
      <c r="M6742" s="32">
        <f t="shared" si="423"/>
        <v>0.28000000000000003</v>
      </c>
      <c r="O6742" s="34">
        <v>40255.798611111109</v>
      </c>
      <c r="P6742" s="33">
        <v>6.999999999999984E-2</v>
      </c>
      <c r="Q6742" s="33">
        <v>0.28000000000000003</v>
      </c>
    </row>
    <row r="6743" spans="1:17">
      <c r="A6743">
        <v>2014</v>
      </c>
      <c r="B6743">
        <v>319</v>
      </c>
      <c r="C6743">
        <v>1920</v>
      </c>
      <c r="D6743">
        <v>2830</v>
      </c>
      <c r="E6743" s="33">
        <f t="shared" si="420"/>
        <v>2.83</v>
      </c>
      <c r="F6743" s="32">
        <f t="shared" si="421"/>
        <v>0.10000000000000009</v>
      </c>
      <c r="H6743">
        <v>2014</v>
      </c>
      <c r="I6743">
        <v>319</v>
      </c>
      <c r="J6743">
        <v>1920</v>
      </c>
      <c r="K6743">
        <v>2170</v>
      </c>
      <c r="L6743" s="33">
        <f t="shared" si="422"/>
        <v>2.17</v>
      </c>
      <c r="M6743" s="32">
        <f t="shared" si="423"/>
        <v>0.28000000000000003</v>
      </c>
      <c r="O6743" s="34">
        <v>40255.805555555555</v>
      </c>
      <c r="P6743" s="33">
        <v>0.10000000000000009</v>
      </c>
      <c r="Q6743" s="33">
        <v>0.28000000000000003</v>
      </c>
    </row>
    <row r="6744" spans="1:17">
      <c r="A6744">
        <v>2014</v>
      </c>
      <c r="B6744">
        <v>319</v>
      </c>
      <c r="C6744">
        <v>1930</v>
      </c>
      <c r="D6744">
        <v>2850</v>
      </c>
      <c r="E6744" s="33">
        <f t="shared" si="420"/>
        <v>2.85</v>
      </c>
      <c r="F6744" s="32">
        <f t="shared" si="421"/>
        <v>0.12000000000000011</v>
      </c>
      <c r="H6744">
        <v>2014</v>
      </c>
      <c r="I6744">
        <v>319</v>
      </c>
      <c r="J6744">
        <v>1930</v>
      </c>
      <c r="K6744">
        <v>2170</v>
      </c>
      <c r="L6744" s="33">
        <f t="shared" si="422"/>
        <v>2.17</v>
      </c>
      <c r="M6744" s="32">
        <f t="shared" si="423"/>
        <v>0.28000000000000003</v>
      </c>
      <c r="O6744" s="34">
        <v>40255.8125</v>
      </c>
      <c r="P6744" s="33">
        <v>0.12000000000000011</v>
      </c>
      <c r="Q6744" s="33">
        <v>0.28000000000000003</v>
      </c>
    </row>
    <row r="6745" spans="1:17">
      <c r="A6745">
        <v>2014</v>
      </c>
      <c r="B6745">
        <v>319</v>
      </c>
      <c r="C6745">
        <v>1940</v>
      </c>
      <c r="D6745">
        <v>2870</v>
      </c>
      <c r="E6745" s="33">
        <f t="shared" si="420"/>
        <v>2.87</v>
      </c>
      <c r="F6745" s="32">
        <f t="shared" si="421"/>
        <v>0.14000000000000012</v>
      </c>
      <c r="H6745">
        <v>2014</v>
      </c>
      <c r="I6745">
        <v>319</v>
      </c>
      <c r="J6745">
        <v>1940</v>
      </c>
      <c r="K6745">
        <v>2170</v>
      </c>
      <c r="L6745" s="33">
        <f t="shared" si="422"/>
        <v>2.17</v>
      </c>
      <c r="M6745" s="32">
        <f t="shared" si="423"/>
        <v>0.28000000000000003</v>
      </c>
      <c r="O6745" s="34">
        <v>40255.819444444445</v>
      </c>
      <c r="P6745" s="33">
        <v>0.14000000000000012</v>
      </c>
      <c r="Q6745" s="33">
        <v>0.28000000000000003</v>
      </c>
    </row>
    <row r="6746" spans="1:17">
      <c r="A6746">
        <v>2014</v>
      </c>
      <c r="B6746">
        <v>319</v>
      </c>
      <c r="C6746">
        <v>1950</v>
      </c>
      <c r="D6746">
        <v>2890</v>
      </c>
      <c r="E6746" s="33">
        <f t="shared" si="420"/>
        <v>2.89</v>
      </c>
      <c r="F6746" s="32">
        <f t="shared" si="421"/>
        <v>0.16000000000000014</v>
      </c>
      <c r="H6746">
        <v>2014</v>
      </c>
      <c r="I6746">
        <v>319</v>
      </c>
      <c r="J6746">
        <v>1950</v>
      </c>
      <c r="K6746">
        <v>2170</v>
      </c>
      <c r="L6746" s="33">
        <f t="shared" si="422"/>
        <v>2.17</v>
      </c>
      <c r="M6746" s="32">
        <f t="shared" si="423"/>
        <v>0.28000000000000003</v>
      </c>
      <c r="O6746" s="34">
        <v>40255.826388888891</v>
      </c>
      <c r="P6746" s="33">
        <v>0.16000000000000014</v>
      </c>
      <c r="Q6746" s="33">
        <v>0.28000000000000003</v>
      </c>
    </row>
    <row r="6747" spans="1:17">
      <c r="A6747">
        <v>2014</v>
      </c>
      <c r="B6747">
        <v>319</v>
      </c>
      <c r="C6747">
        <v>2000</v>
      </c>
      <c r="D6747">
        <v>2900</v>
      </c>
      <c r="E6747" s="33">
        <f t="shared" si="420"/>
        <v>2.9</v>
      </c>
      <c r="F6747" s="32">
        <f t="shared" si="421"/>
        <v>0.16999999999999993</v>
      </c>
      <c r="H6747">
        <v>2014</v>
      </c>
      <c r="I6747">
        <v>319</v>
      </c>
      <c r="J6747">
        <v>2000</v>
      </c>
      <c r="K6747">
        <v>2160</v>
      </c>
      <c r="L6747" s="33">
        <f t="shared" si="422"/>
        <v>2.16</v>
      </c>
      <c r="M6747" s="32">
        <f t="shared" si="423"/>
        <v>0.27000000000000024</v>
      </c>
      <c r="O6747" s="34">
        <v>40255.833333333336</v>
      </c>
      <c r="P6747" s="33">
        <v>0.16999999999999993</v>
      </c>
      <c r="Q6747" s="33">
        <v>0.27000000000000024</v>
      </c>
    </row>
    <row r="6748" spans="1:17">
      <c r="A6748">
        <v>2014</v>
      </c>
      <c r="B6748">
        <v>319</v>
      </c>
      <c r="C6748">
        <v>2010</v>
      </c>
      <c r="D6748">
        <v>2910</v>
      </c>
      <c r="E6748" s="33">
        <f t="shared" si="420"/>
        <v>2.91</v>
      </c>
      <c r="F6748" s="32">
        <f t="shared" si="421"/>
        <v>0.18000000000000016</v>
      </c>
      <c r="H6748">
        <v>2014</v>
      </c>
      <c r="I6748">
        <v>319</v>
      </c>
      <c r="J6748">
        <v>2010</v>
      </c>
      <c r="K6748">
        <v>2150</v>
      </c>
      <c r="L6748" s="33">
        <f t="shared" si="422"/>
        <v>2.15</v>
      </c>
      <c r="M6748" s="32">
        <f t="shared" si="423"/>
        <v>0.26</v>
      </c>
      <c r="O6748" s="34">
        <v>40255.840277777781</v>
      </c>
      <c r="P6748" s="33">
        <v>0.18000000000000016</v>
      </c>
      <c r="Q6748" s="33">
        <v>0.26</v>
      </c>
    </row>
    <row r="6749" spans="1:17">
      <c r="A6749">
        <v>2014</v>
      </c>
      <c r="B6749">
        <v>319</v>
      </c>
      <c r="C6749">
        <v>2020</v>
      </c>
      <c r="D6749">
        <v>2910</v>
      </c>
      <c r="E6749" s="33">
        <f t="shared" si="420"/>
        <v>2.91</v>
      </c>
      <c r="F6749" s="32">
        <f t="shared" si="421"/>
        <v>0.18000000000000016</v>
      </c>
      <c r="H6749">
        <v>2014</v>
      </c>
      <c r="I6749">
        <v>319</v>
      </c>
      <c r="J6749">
        <v>2020</v>
      </c>
      <c r="K6749">
        <v>2130</v>
      </c>
      <c r="L6749" s="33">
        <f t="shared" si="422"/>
        <v>2.13</v>
      </c>
      <c r="M6749" s="32">
        <f t="shared" si="423"/>
        <v>0.24</v>
      </c>
      <c r="O6749" s="34">
        <v>40255.847222222219</v>
      </c>
      <c r="P6749" s="33">
        <v>0.18000000000000016</v>
      </c>
      <c r="Q6749" s="33">
        <v>0.24</v>
      </c>
    </row>
    <row r="6750" spans="1:17">
      <c r="A6750">
        <v>2014</v>
      </c>
      <c r="B6750">
        <v>319</v>
      </c>
      <c r="C6750">
        <v>2030</v>
      </c>
      <c r="D6750">
        <v>2920</v>
      </c>
      <c r="E6750" s="33">
        <f t="shared" si="420"/>
        <v>2.92</v>
      </c>
      <c r="F6750" s="32">
        <f t="shared" si="421"/>
        <v>0.18999999999999995</v>
      </c>
      <c r="H6750">
        <v>2014</v>
      </c>
      <c r="I6750">
        <v>319</v>
      </c>
      <c r="J6750">
        <v>2030</v>
      </c>
      <c r="K6750">
        <v>2120</v>
      </c>
      <c r="L6750" s="33">
        <f t="shared" si="422"/>
        <v>2.12</v>
      </c>
      <c r="M6750" s="32">
        <f t="shared" si="423"/>
        <v>0.2300000000000002</v>
      </c>
      <c r="O6750" s="34">
        <v>40255.854166666664</v>
      </c>
      <c r="P6750" s="33">
        <v>0.18999999999999995</v>
      </c>
      <c r="Q6750" s="33">
        <v>0.2300000000000002</v>
      </c>
    </row>
    <row r="6751" spans="1:17">
      <c r="A6751">
        <v>2014</v>
      </c>
      <c r="B6751">
        <v>319</v>
      </c>
      <c r="C6751">
        <v>2040</v>
      </c>
      <c r="D6751">
        <v>2920</v>
      </c>
      <c r="E6751" s="33">
        <f t="shared" si="420"/>
        <v>2.92</v>
      </c>
      <c r="F6751" s="32">
        <f t="shared" si="421"/>
        <v>0.18999999999999995</v>
      </c>
      <c r="H6751">
        <v>2014</v>
      </c>
      <c r="I6751">
        <v>319</v>
      </c>
      <c r="J6751">
        <v>2040</v>
      </c>
      <c r="K6751">
        <v>2100</v>
      </c>
      <c r="L6751" s="33">
        <f t="shared" si="422"/>
        <v>2.1</v>
      </c>
      <c r="M6751" s="32">
        <f t="shared" si="423"/>
        <v>0.21000000000000019</v>
      </c>
      <c r="O6751" s="34">
        <v>40255.861111111109</v>
      </c>
      <c r="P6751" s="33">
        <v>0.18999999999999995</v>
      </c>
      <c r="Q6751" s="33">
        <v>0.21000000000000019</v>
      </c>
    </row>
    <row r="6752" spans="1:17">
      <c r="A6752">
        <v>2014</v>
      </c>
      <c r="B6752">
        <v>319</v>
      </c>
      <c r="C6752">
        <v>2050</v>
      </c>
      <c r="D6752">
        <v>2910</v>
      </c>
      <c r="E6752" s="33">
        <f t="shared" si="420"/>
        <v>2.91</v>
      </c>
      <c r="F6752" s="32">
        <f t="shared" si="421"/>
        <v>0.18000000000000016</v>
      </c>
      <c r="H6752">
        <v>2014</v>
      </c>
      <c r="I6752">
        <v>319</v>
      </c>
      <c r="J6752">
        <v>2050</v>
      </c>
      <c r="K6752">
        <v>2080</v>
      </c>
      <c r="L6752" s="33">
        <f t="shared" si="422"/>
        <v>2.08</v>
      </c>
      <c r="M6752" s="32">
        <f t="shared" si="423"/>
        <v>0.19000000000000017</v>
      </c>
      <c r="O6752" s="34">
        <v>40255.868055555555</v>
      </c>
      <c r="P6752" s="33">
        <v>0.18000000000000016</v>
      </c>
      <c r="Q6752" s="33">
        <v>0.19000000000000017</v>
      </c>
    </row>
    <row r="6753" spans="1:17">
      <c r="A6753">
        <v>2014</v>
      </c>
      <c r="B6753">
        <v>319</v>
      </c>
      <c r="C6753">
        <v>2100</v>
      </c>
      <c r="D6753">
        <v>2900</v>
      </c>
      <c r="E6753" s="33">
        <f t="shared" si="420"/>
        <v>2.9</v>
      </c>
      <c r="F6753" s="32">
        <f t="shared" si="421"/>
        <v>0.16999999999999993</v>
      </c>
      <c r="H6753">
        <v>2014</v>
      </c>
      <c r="I6753">
        <v>319</v>
      </c>
      <c r="J6753">
        <v>2100</v>
      </c>
      <c r="K6753">
        <v>2060</v>
      </c>
      <c r="L6753" s="33">
        <f t="shared" si="422"/>
        <v>2.06</v>
      </c>
      <c r="M6753" s="32">
        <f t="shared" si="423"/>
        <v>0.17000000000000015</v>
      </c>
      <c r="O6753" s="34">
        <v>40255.875</v>
      </c>
      <c r="P6753" s="33">
        <v>0.16999999999999993</v>
      </c>
      <c r="Q6753" s="33">
        <v>0.17000000000000015</v>
      </c>
    </row>
    <row r="6754" spans="1:17">
      <c r="A6754">
        <v>2014</v>
      </c>
      <c r="B6754">
        <v>319</v>
      </c>
      <c r="C6754">
        <v>2110</v>
      </c>
      <c r="D6754">
        <v>2890</v>
      </c>
      <c r="E6754" s="33">
        <f t="shared" si="420"/>
        <v>2.89</v>
      </c>
      <c r="F6754" s="32">
        <f t="shared" si="421"/>
        <v>0.16000000000000014</v>
      </c>
      <c r="H6754">
        <v>2014</v>
      </c>
      <c r="I6754">
        <v>319</v>
      </c>
      <c r="J6754">
        <v>2110</v>
      </c>
      <c r="K6754">
        <v>2040</v>
      </c>
      <c r="L6754" s="33">
        <f t="shared" si="422"/>
        <v>2.04</v>
      </c>
      <c r="M6754" s="32">
        <f t="shared" si="423"/>
        <v>0.15000000000000013</v>
      </c>
      <c r="O6754" s="34">
        <v>40255.881944444445</v>
      </c>
      <c r="P6754" s="33">
        <v>0.16000000000000014</v>
      </c>
      <c r="Q6754" s="33">
        <v>0.15000000000000013</v>
      </c>
    </row>
    <row r="6755" spans="1:17">
      <c r="A6755">
        <v>2014</v>
      </c>
      <c r="B6755">
        <v>319</v>
      </c>
      <c r="C6755">
        <v>2120</v>
      </c>
      <c r="D6755">
        <v>2880</v>
      </c>
      <c r="E6755" s="33">
        <f t="shared" si="420"/>
        <v>2.88</v>
      </c>
      <c r="F6755" s="32">
        <f t="shared" si="421"/>
        <v>0.14999999999999991</v>
      </c>
      <c r="H6755">
        <v>2014</v>
      </c>
      <c r="I6755">
        <v>319</v>
      </c>
      <c r="J6755">
        <v>2120</v>
      </c>
      <c r="K6755">
        <v>2020</v>
      </c>
      <c r="L6755" s="33">
        <f t="shared" si="422"/>
        <v>2.02</v>
      </c>
      <c r="M6755" s="32">
        <f t="shared" si="423"/>
        <v>0.13000000000000012</v>
      </c>
      <c r="O6755" s="34">
        <v>40255.888888888891</v>
      </c>
      <c r="P6755" s="33">
        <v>0.14999999999999991</v>
      </c>
      <c r="Q6755" s="33">
        <v>0.13000000000000012</v>
      </c>
    </row>
    <row r="6756" spans="1:17">
      <c r="A6756">
        <v>2014</v>
      </c>
      <c r="B6756">
        <v>319</v>
      </c>
      <c r="C6756">
        <v>2130</v>
      </c>
      <c r="D6756">
        <v>2870</v>
      </c>
      <c r="E6756" s="33">
        <f t="shared" si="420"/>
        <v>2.87</v>
      </c>
      <c r="F6756" s="32">
        <f t="shared" si="421"/>
        <v>0.14000000000000012</v>
      </c>
      <c r="H6756">
        <v>2014</v>
      </c>
      <c r="I6756">
        <v>319</v>
      </c>
      <c r="J6756">
        <v>2130</v>
      </c>
      <c r="K6756">
        <v>2000</v>
      </c>
      <c r="L6756" s="33">
        <f t="shared" si="422"/>
        <v>2</v>
      </c>
      <c r="M6756" s="32">
        <f t="shared" si="423"/>
        <v>0.1100000000000001</v>
      </c>
      <c r="O6756" s="34">
        <v>40255.895833333336</v>
      </c>
      <c r="P6756" s="33">
        <v>0.14000000000000012</v>
      </c>
      <c r="Q6756" s="33">
        <v>0.1100000000000001</v>
      </c>
    </row>
    <row r="6757" spans="1:17">
      <c r="A6757">
        <v>2014</v>
      </c>
      <c r="B6757">
        <v>319</v>
      </c>
      <c r="C6757">
        <v>2140</v>
      </c>
      <c r="D6757">
        <v>2850</v>
      </c>
      <c r="E6757" s="33">
        <f t="shared" si="420"/>
        <v>2.85</v>
      </c>
      <c r="F6757" s="32">
        <f t="shared" si="421"/>
        <v>0.12000000000000011</v>
      </c>
      <c r="H6757">
        <v>2014</v>
      </c>
      <c r="I6757">
        <v>319</v>
      </c>
      <c r="J6757">
        <v>2140</v>
      </c>
      <c r="K6757">
        <v>1980</v>
      </c>
      <c r="L6757" s="33">
        <f t="shared" si="422"/>
        <v>1.98</v>
      </c>
      <c r="M6757" s="32">
        <f t="shared" si="423"/>
        <v>9.000000000000008E-2</v>
      </c>
      <c r="O6757" s="34">
        <v>40255.902777777781</v>
      </c>
      <c r="P6757" s="33">
        <v>0.12000000000000011</v>
      </c>
      <c r="Q6757" s="33">
        <v>9.000000000000008E-2</v>
      </c>
    </row>
    <row r="6758" spans="1:17">
      <c r="A6758">
        <v>2014</v>
      </c>
      <c r="B6758">
        <v>319</v>
      </c>
      <c r="C6758">
        <v>2150</v>
      </c>
      <c r="D6758">
        <v>2840</v>
      </c>
      <c r="E6758" s="33">
        <f t="shared" si="420"/>
        <v>2.84</v>
      </c>
      <c r="F6758" s="32">
        <f t="shared" si="421"/>
        <v>0.10999999999999988</v>
      </c>
      <c r="H6758">
        <v>2014</v>
      </c>
      <c r="I6758">
        <v>319</v>
      </c>
      <c r="J6758">
        <v>2150</v>
      </c>
      <c r="K6758">
        <v>1960</v>
      </c>
      <c r="L6758" s="33">
        <f t="shared" si="422"/>
        <v>1.96</v>
      </c>
      <c r="M6758" s="32">
        <f t="shared" si="423"/>
        <v>7.0000000000000062E-2</v>
      </c>
      <c r="O6758" s="34">
        <v>40255.909722222219</v>
      </c>
      <c r="P6758" s="33">
        <v>0.10999999999999988</v>
      </c>
      <c r="Q6758" s="33">
        <v>7.0000000000000062E-2</v>
      </c>
    </row>
    <row r="6759" spans="1:17">
      <c r="A6759">
        <v>2014</v>
      </c>
      <c r="B6759">
        <v>319</v>
      </c>
      <c r="C6759">
        <v>2200</v>
      </c>
      <c r="D6759">
        <v>2830</v>
      </c>
      <c r="E6759" s="33">
        <f t="shared" si="420"/>
        <v>2.83</v>
      </c>
      <c r="F6759" s="32">
        <f t="shared" si="421"/>
        <v>0.10000000000000009</v>
      </c>
      <c r="H6759">
        <v>2014</v>
      </c>
      <c r="I6759">
        <v>319</v>
      </c>
      <c r="J6759">
        <v>2200</v>
      </c>
      <c r="K6759">
        <v>1940</v>
      </c>
      <c r="L6759" s="33">
        <f t="shared" si="422"/>
        <v>1.94</v>
      </c>
      <c r="M6759" s="32">
        <f t="shared" si="423"/>
        <v>5.0000000000000044E-2</v>
      </c>
      <c r="O6759" s="34">
        <v>40255.916666666664</v>
      </c>
      <c r="P6759" s="33">
        <v>0.10000000000000009</v>
      </c>
      <c r="Q6759" s="33">
        <v>5.0000000000000044E-2</v>
      </c>
    </row>
    <row r="6760" spans="1:17">
      <c r="A6760">
        <v>2014</v>
      </c>
      <c r="B6760">
        <v>319</v>
      </c>
      <c r="C6760">
        <v>2210</v>
      </c>
      <c r="D6760">
        <v>2820</v>
      </c>
      <c r="E6760" s="33">
        <f t="shared" si="420"/>
        <v>2.82</v>
      </c>
      <c r="F6760" s="32">
        <f t="shared" si="421"/>
        <v>8.9999999999999858E-2</v>
      </c>
      <c r="H6760">
        <v>2014</v>
      </c>
      <c r="I6760">
        <v>319</v>
      </c>
      <c r="J6760">
        <v>2210</v>
      </c>
      <c r="K6760">
        <v>1920</v>
      </c>
      <c r="L6760" s="33">
        <f t="shared" si="422"/>
        <v>1.92</v>
      </c>
      <c r="M6760" s="32">
        <f t="shared" si="423"/>
        <v>3.0000000000000027E-2</v>
      </c>
      <c r="O6760" s="34">
        <v>40255.923611111109</v>
      </c>
      <c r="P6760" s="33">
        <v>8.9999999999999858E-2</v>
      </c>
      <c r="Q6760" s="33">
        <v>3.0000000000000027E-2</v>
      </c>
    </row>
    <row r="6761" spans="1:17">
      <c r="A6761">
        <v>2014</v>
      </c>
      <c r="B6761">
        <v>319</v>
      </c>
      <c r="C6761">
        <v>2220</v>
      </c>
      <c r="D6761">
        <v>2810</v>
      </c>
      <c r="E6761" s="33">
        <f t="shared" si="420"/>
        <v>2.81</v>
      </c>
      <c r="F6761" s="32">
        <f t="shared" si="421"/>
        <v>8.0000000000000071E-2</v>
      </c>
      <c r="H6761">
        <v>2014</v>
      </c>
      <c r="I6761">
        <v>319</v>
      </c>
      <c r="J6761">
        <v>2220</v>
      </c>
      <c r="K6761">
        <v>1900</v>
      </c>
      <c r="L6761" s="33">
        <f t="shared" si="422"/>
        <v>1.9</v>
      </c>
      <c r="M6761" s="32">
        <f t="shared" si="423"/>
        <v>1.0000000000000009E-2</v>
      </c>
      <c r="O6761" s="34">
        <v>40255.930555555555</v>
      </c>
      <c r="P6761" s="33">
        <v>8.0000000000000071E-2</v>
      </c>
      <c r="Q6761" s="33">
        <v>1.0000000000000009E-2</v>
      </c>
    </row>
    <row r="6762" spans="1:17">
      <c r="A6762">
        <v>2014</v>
      </c>
      <c r="B6762">
        <v>319</v>
      </c>
      <c r="C6762">
        <v>2230</v>
      </c>
      <c r="D6762">
        <v>2800</v>
      </c>
      <c r="E6762" s="33">
        <f t="shared" si="420"/>
        <v>2.8</v>
      </c>
      <c r="F6762" s="32">
        <f t="shared" si="421"/>
        <v>6.999999999999984E-2</v>
      </c>
      <c r="H6762">
        <v>2014</v>
      </c>
      <c r="I6762">
        <v>319</v>
      </c>
      <c r="J6762">
        <v>2230</v>
      </c>
      <c r="K6762">
        <v>1880</v>
      </c>
      <c r="L6762" s="33">
        <f t="shared" si="422"/>
        <v>1.88</v>
      </c>
      <c r="M6762" s="32">
        <f t="shared" si="423"/>
        <v>-1.0000000000000009E-2</v>
      </c>
      <c r="O6762" s="34">
        <v>40255.9375</v>
      </c>
      <c r="P6762" s="33">
        <v>6.999999999999984E-2</v>
      </c>
      <c r="Q6762" s="33">
        <v>-1.0000000000000009E-2</v>
      </c>
    </row>
    <row r="6763" spans="1:17">
      <c r="A6763">
        <v>2014</v>
      </c>
      <c r="B6763">
        <v>319</v>
      </c>
      <c r="C6763">
        <v>2240</v>
      </c>
      <c r="D6763">
        <v>2800</v>
      </c>
      <c r="E6763" s="33">
        <f t="shared" si="420"/>
        <v>2.8</v>
      </c>
      <c r="F6763" s="32">
        <f t="shared" si="421"/>
        <v>6.999999999999984E-2</v>
      </c>
      <c r="H6763">
        <v>2014</v>
      </c>
      <c r="I6763">
        <v>319</v>
      </c>
      <c r="J6763">
        <v>2240</v>
      </c>
      <c r="K6763">
        <v>1860</v>
      </c>
      <c r="L6763" s="33">
        <f t="shared" si="422"/>
        <v>1.86</v>
      </c>
      <c r="M6763" s="32">
        <f t="shared" si="423"/>
        <v>-2.9999999999999805E-2</v>
      </c>
      <c r="O6763" s="34">
        <v>40255.944444444445</v>
      </c>
      <c r="P6763" s="33">
        <v>6.999999999999984E-2</v>
      </c>
      <c r="Q6763" s="33">
        <v>-2.9999999999999805E-2</v>
      </c>
    </row>
    <row r="6764" spans="1:17">
      <c r="A6764">
        <v>2014</v>
      </c>
      <c r="B6764">
        <v>319</v>
      </c>
      <c r="C6764">
        <v>2250</v>
      </c>
      <c r="D6764">
        <v>2790</v>
      </c>
      <c r="E6764" s="33">
        <f t="shared" si="420"/>
        <v>2.79</v>
      </c>
      <c r="F6764" s="32">
        <f t="shared" si="421"/>
        <v>6.0000000000000053E-2</v>
      </c>
      <c r="H6764">
        <v>2014</v>
      </c>
      <c r="I6764">
        <v>319</v>
      </c>
      <c r="J6764">
        <v>2250</v>
      </c>
      <c r="K6764">
        <v>1840</v>
      </c>
      <c r="L6764" s="33">
        <f t="shared" si="422"/>
        <v>1.84</v>
      </c>
      <c r="M6764" s="32">
        <f t="shared" si="423"/>
        <v>-4.9999999999999822E-2</v>
      </c>
      <c r="O6764" s="34">
        <v>40255.951388888891</v>
      </c>
      <c r="P6764" s="33">
        <v>6.0000000000000053E-2</v>
      </c>
      <c r="Q6764" s="33">
        <v>-4.9999999999999822E-2</v>
      </c>
    </row>
    <row r="6765" spans="1:17">
      <c r="A6765">
        <v>2014</v>
      </c>
      <c r="B6765">
        <v>319</v>
      </c>
      <c r="C6765">
        <v>2300</v>
      </c>
      <c r="D6765">
        <v>2790</v>
      </c>
      <c r="E6765" s="33">
        <f t="shared" si="420"/>
        <v>2.79</v>
      </c>
      <c r="F6765" s="32">
        <f t="shared" si="421"/>
        <v>6.0000000000000053E-2</v>
      </c>
      <c r="H6765">
        <v>2014</v>
      </c>
      <c r="I6765">
        <v>319</v>
      </c>
      <c r="J6765">
        <v>2300</v>
      </c>
      <c r="K6765">
        <v>1820</v>
      </c>
      <c r="L6765" s="33">
        <f t="shared" si="422"/>
        <v>1.82</v>
      </c>
      <c r="M6765" s="32">
        <f t="shared" si="423"/>
        <v>-6.999999999999984E-2</v>
      </c>
      <c r="O6765" s="34">
        <v>40255.958333333336</v>
      </c>
      <c r="P6765" s="33">
        <v>6.0000000000000053E-2</v>
      </c>
      <c r="Q6765" s="33">
        <v>-6.999999999999984E-2</v>
      </c>
    </row>
    <row r="6766" spans="1:17">
      <c r="A6766">
        <v>2014</v>
      </c>
      <c r="B6766">
        <v>319</v>
      </c>
      <c r="C6766">
        <v>2310</v>
      </c>
      <c r="D6766">
        <v>2790</v>
      </c>
      <c r="E6766" s="33">
        <f t="shared" si="420"/>
        <v>2.79</v>
      </c>
      <c r="F6766" s="32">
        <f t="shared" si="421"/>
        <v>6.0000000000000053E-2</v>
      </c>
      <c r="H6766">
        <v>2014</v>
      </c>
      <c r="I6766">
        <v>319</v>
      </c>
      <c r="J6766">
        <v>2310</v>
      </c>
      <c r="K6766">
        <v>1810</v>
      </c>
      <c r="L6766" s="33">
        <f t="shared" si="422"/>
        <v>1.81</v>
      </c>
      <c r="M6766" s="32">
        <f t="shared" si="423"/>
        <v>-7.9999999999999849E-2</v>
      </c>
      <c r="O6766" s="34">
        <v>40255.965277777781</v>
      </c>
      <c r="P6766" s="33">
        <v>6.0000000000000053E-2</v>
      </c>
      <c r="Q6766" s="33">
        <v>-7.9999999999999849E-2</v>
      </c>
    </row>
    <row r="6767" spans="1:17">
      <c r="A6767">
        <v>2014</v>
      </c>
      <c r="B6767">
        <v>319</v>
      </c>
      <c r="C6767">
        <v>2320</v>
      </c>
      <c r="D6767">
        <v>2790</v>
      </c>
      <c r="E6767" s="33">
        <f t="shared" si="420"/>
        <v>2.79</v>
      </c>
      <c r="F6767" s="32">
        <f t="shared" si="421"/>
        <v>6.0000000000000053E-2</v>
      </c>
      <c r="H6767">
        <v>2014</v>
      </c>
      <c r="I6767">
        <v>319</v>
      </c>
      <c r="J6767">
        <v>2320</v>
      </c>
      <c r="K6767">
        <v>1790</v>
      </c>
      <c r="L6767" s="33">
        <f t="shared" si="422"/>
        <v>1.79</v>
      </c>
      <c r="M6767" s="32">
        <f t="shared" si="423"/>
        <v>-9.9999999999999867E-2</v>
      </c>
      <c r="O6767" s="34">
        <v>40255.972222222219</v>
      </c>
      <c r="P6767" s="33">
        <v>6.0000000000000053E-2</v>
      </c>
      <c r="Q6767" s="33">
        <v>-9.9999999999999867E-2</v>
      </c>
    </row>
    <row r="6768" spans="1:17">
      <c r="A6768">
        <v>2014</v>
      </c>
      <c r="B6768">
        <v>319</v>
      </c>
      <c r="C6768">
        <v>2330</v>
      </c>
      <c r="D6768">
        <v>2790</v>
      </c>
      <c r="E6768" s="33">
        <f t="shared" si="420"/>
        <v>2.79</v>
      </c>
      <c r="F6768" s="32">
        <f t="shared" si="421"/>
        <v>6.0000000000000053E-2</v>
      </c>
      <c r="H6768">
        <v>2014</v>
      </c>
      <c r="I6768">
        <v>319</v>
      </c>
      <c r="J6768">
        <v>2330</v>
      </c>
      <c r="K6768">
        <v>1770</v>
      </c>
      <c r="L6768" s="33">
        <f t="shared" si="422"/>
        <v>1.77</v>
      </c>
      <c r="M6768" s="32">
        <f t="shared" si="423"/>
        <v>-0.11999999999999988</v>
      </c>
      <c r="O6768" s="34">
        <v>40255.979166666664</v>
      </c>
      <c r="P6768" s="33">
        <v>6.0000000000000053E-2</v>
      </c>
      <c r="Q6768" s="33">
        <v>-0.11999999999999988</v>
      </c>
    </row>
    <row r="6769" spans="1:17">
      <c r="A6769">
        <v>2014</v>
      </c>
      <c r="B6769">
        <v>319</v>
      </c>
      <c r="C6769">
        <v>2340</v>
      </c>
      <c r="D6769">
        <v>2800</v>
      </c>
      <c r="E6769" s="33">
        <f t="shared" si="420"/>
        <v>2.8</v>
      </c>
      <c r="F6769" s="32">
        <f t="shared" si="421"/>
        <v>6.999999999999984E-2</v>
      </c>
      <c r="H6769">
        <v>2014</v>
      </c>
      <c r="I6769">
        <v>319</v>
      </c>
      <c r="J6769">
        <v>2340</v>
      </c>
      <c r="K6769">
        <v>1760</v>
      </c>
      <c r="L6769" s="33">
        <f t="shared" si="422"/>
        <v>1.76</v>
      </c>
      <c r="M6769" s="32">
        <f t="shared" si="423"/>
        <v>-0.12999999999999989</v>
      </c>
      <c r="O6769" s="34">
        <v>40255.986111111109</v>
      </c>
      <c r="P6769" s="33">
        <v>6.999999999999984E-2</v>
      </c>
      <c r="Q6769" s="33">
        <v>-0.12999999999999989</v>
      </c>
    </row>
    <row r="6770" spans="1:17">
      <c r="A6770">
        <v>2014</v>
      </c>
      <c r="B6770">
        <v>319</v>
      </c>
      <c r="C6770">
        <v>2350</v>
      </c>
      <c r="D6770">
        <v>2790</v>
      </c>
      <c r="E6770" s="33">
        <f t="shared" si="420"/>
        <v>2.79</v>
      </c>
      <c r="F6770" s="32">
        <f t="shared" si="421"/>
        <v>6.0000000000000053E-2</v>
      </c>
      <c r="H6770">
        <v>2014</v>
      </c>
      <c r="I6770">
        <v>319</v>
      </c>
      <c r="J6770">
        <v>2350</v>
      </c>
      <c r="K6770">
        <v>1740</v>
      </c>
      <c r="L6770" s="33">
        <f t="shared" si="422"/>
        <v>1.74</v>
      </c>
      <c r="M6770" s="32">
        <f t="shared" si="423"/>
        <v>-0.14999999999999991</v>
      </c>
      <c r="O6770" s="34">
        <v>40255.993055555555</v>
      </c>
      <c r="P6770" s="33">
        <v>6.0000000000000053E-2</v>
      </c>
      <c r="Q6770" s="33">
        <v>-0.14999999999999991</v>
      </c>
    </row>
    <row r="6771" spans="1:17">
      <c r="A6771">
        <v>2014</v>
      </c>
      <c r="B6771">
        <v>320</v>
      </c>
      <c r="C6771">
        <v>0</v>
      </c>
      <c r="D6771">
        <v>2790</v>
      </c>
      <c r="E6771" s="33">
        <f t="shared" si="420"/>
        <v>2.79</v>
      </c>
      <c r="F6771" s="32">
        <f t="shared" si="421"/>
        <v>6.0000000000000053E-2</v>
      </c>
      <c r="H6771">
        <v>2014</v>
      </c>
      <c r="I6771">
        <v>320</v>
      </c>
      <c r="J6771">
        <v>0</v>
      </c>
      <c r="K6771">
        <v>1720</v>
      </c>
      <c r="L6771" s="33">
        <f t="shared" si="422"/>
        <v>1.72</v>
      </c>
      <c r="M6771" s="32">
        <f t="shared" si="423"/>
        <v>-0.16999999999999993</v>
      </c>
      <c r="O6771" s="34">
        <v>40256</v>
      </c>
      <c r="P6771" s="33">
        <v>6.0000000000000053E-2</v>
      </c>
      <c r="Q6771" s="33">
        <v>-0.16999999999999993</v>
      </c>
    </row>
    <row r="6772" spans="1:17">
      <c r="A6772">
        <v>2014</v>
      </c>
      <c r="B6772">
        <v>320</v>
      </c>
      <c r="C6772">
        <v>10</v>
      </c>
      <c r="D6772">
        <v>2790</v>
      </c>
      <c r="E6772" s="33">
        <f t="shared" si="420"/>
        <v>2.79</v>
      </c>
      <c r="F6772" s="32">
        <f t="shared" si="421"/>
        <v>6.0000000000000053E-2</v>
      </c>
      <c r="H6772">
        <v>2014</v>
      </c>
      <c r="I6772">
        <v>320</v>
      </c>
      <c r="J6772">
        <v>10</v>
      </c>
      <c r="K6772">
        <v>1710</v>
      </c>
      <c r="L6772" s="33">
        <f t="shared" si="422"/>
        <v>1.71</v>
      </c>
      <c r="M6772" s="32">
        <f t="shared" si="423"/>
        <v>-0.17999999999999994</v>
      </c>
      <c r="O6772" s="34">
        <v>40256.006944444445</v>
      </c>
      <c r="P6772" s="33">
        <v>6.0000000000000053E-2</v>
      </c>
      <c r="Q6772" s="33">
        <v>-0.17999999999999994</v>
      </c>
    </row>
    <row r="6773" spans="1:17">
      <c r="A6773">
        <v>2014</v>
      </c>
      <c r="B6773">
        <v>320</v>
      </c>
      <c r="C6773">
        <v>20</v>
      </c>
      <c r="D6773">
        <v>2780</v>
      </c>
      <c r="E6773" s="33">
        <f t="shared" si="420"/>
        <v>2.78</v>
      </c>
      <c r="F6773" s="32">
        <f t="shared" si="421"/>
        <v>4.9999999999999822E-2</v>
      </c>
      <c r="H6773">
        <v>2014</v>
      </c>
      <c r="I6773">
        <v>320</v>
      </c>
      <c r="J6773">
        <v>20</v>
      </c>
      <c r="K6773">
        <v>1690</v>
      </c>
      <c r="L6773" s="33">
        <f t="shared" si="422"/>
        <v>1.69</v>
      </c>
      <c r="M6773" s="32">
        <f t="shared" si="423"/>
        <v>-0.19999999999999996</v>
      </c>
      <c r="O6773" s="34">
        <v>40256.013888888891</v>
      </c>
      <c r="P6773" s="33">
        <v>4.9999999999999822E-2</v>
      </c>
      <c r="Q6773" s="33">
        <v>-0.19999999999999996</v>
      </c>
    </row>
    <row r="6774" spans="1:17">
      <c r="A6774">
        <v>2014</v>
      </c>
      <c r="B6774">
        <v>320</v>
      </c>
      <c r="C6774">
        <v>30</v>
      </c>
      <c r="D6774">
        <v>2770</v>
      </c>
      <c r="E6774" s="33">
        <f t="shared" si="420"/>
        <v>2.77</v>
      </c>
      <c r="F6774" s="32">
        <f t="shared" si="421"/>
        <v>4.0000000000000036E-2</v>
      </c>
      <c r="H6774">
        <v>2014</v>
      </c>
      <c r="I6774">
        <v>320</v>
      </c>
      <c r="J6774">
        <v>30</v>
      </c>
      <c r="K6774">
        <v>1680</v>
      </c>
      <c r="L6774" s="33">
        <f t="shared" si="422"/>
        <v>1.68</v>
      </c>
      <c r="M6774" s="32">
        <f t="shared" si="423"/>
        <v>-0.20999999999999996</v>
      </c>
      <c r="O6774" s="34">
        <v>40256.020833333336</v>
      </c>
      <c r="P6774" s="33">
        <v>4.0000000000000036E-2</v>
      </c>
      <c r="Q6774" s="33">
        <v>-0.20999999999999996</v>
      </c>
    </row>
    <row r="6775" spans="1:17">
      <c r="A6775">
        <v>2014</v>
      </c>
      <c r="B6775">
        <v>320</v>
      </c>
      <c r="C6775">
        <v>40</v>
      </c>
      <c r="D6775">
        <v>2760</v>
      </c>
      <c r="E6775" s="33">
        <f t="shared" si="420"/>
        <v>2.76</v>
      </c>
      <c r="F6775" s="32">
        <f t="shared" si="421"/>
        <v>2.9999999999999805E-2</v>
      </c>
      <c r="H6775">
        <v>2014</v>
      </c>
      <c r="I6775">
        <v>320</v>
      </c>
      <c r="J6775">
        <v>40</v>
      </c>
      <c r="K6775">
        <v>1660</v>
      </c>
      <c r="L6775" s="33">
        <f t="shared" si="422"/>
        <v>1.66</v>
      </c>
      <c r="M6775" s="32">
        <f t="shared" si="423"/>
        <v>-0.22999999999999998</v>
      </c>
      <c r="O6775" s="34">
        <v>40256.027777777781</v>
      </c>
      <c r="P6775" s="33">
        <v>2.9999999999999805E-2</v>
      </c>
      <c r="Q6775" s="33">
        <v>-0.22999999999999998</v>
      </c>
    </row>
    <row r="6776" spans="1:17">
      <c r="A6776">
        <v>2014</v>
      </c>
      <c r="B6776">
        <v>320</v>
      </c>
      <c r="C6776">
        <v>50</v>
      </c>
      <c r="D6776">
        <v>2750</v>
      </c>
      <c r="E6776" s="33">
        <f t="shared" si="420"/>
        <v>2.75</v>
      </c>
      <c r="F6776" s="32">
        <f t="shared" si="421"/>
        <v>2.0000000000000018E-2</v>
      </c>
      <c r="H6776">
        <v>2014</v>
      </c>
      <c r="I6776">
        <v>320</v>
      </c>
      <c r="J6776">
        <v>50</v>
      </c>
      <c r="K6776">
        <v>1650</v>
      </c>
      <c r="L6776" s="33">
        <f t="shared" si="422"/>
        <v>1.65</v>
      </c>
      <c r="M6776" s="32">
        <f t="shared" si="423"/>
        <v>-0.24</v>
      </c>
      <c r="O6776" s="34">
        <v>40256.034722222219</v>
      </c>
      <c r="P6776" s="33">
        <v>2.0000000000000018E-2</v>
      </c>
      <c r="Q6776" s="33">
        <v>-0.24</v>
      </c>
    </row>
    <row r="6777" spans="1:17">
      <c r="A6777">
        <v>2014</v>
      </c>
      <c r="B6777">
        <v>320</v>
      </c>
      <c r="C6777">
        <v>100</v>
      </c>
      <c r="D6777">
        <v>2730</v>
      </c>
      <c r="E6777" s="33">
        <f t="shared" si="420"/>
        <v>2.73</v>
      </c>
      <c r="F6777" s="32">
        <f t="shared" si="421"/>
        <v>0</v>
      </c>
      <c r="H6777">
        <v>2014</v>
      </c>
      <c r="I6777">
        <v>320</v>
      </c>
      <c r="J6777">
        <v>100</v>
      </c>
      <c r="K6777">
        <v>1640</v>
      </c>
      <c r="L6777" s="33">
        <f t="shared" si="422"/>
        <v>1.64</v>
      </c>
      <c r="M6777" s="32">
        <f t="shared" si="423"/>
        <v>-0.25</v>
      </c>
      <c r="O6777" s="34">
        <v>40256.041666666664</v>
      </c>
      <c r="P6777" s="33">
        <v>0</v>
      </c>
      <c r="Q6777" s="33">
        <v>-0.25</v>
      </c>
    </row>
    <row r="6778" spans="1:17">
      <c r="A6778">
        <v>2014</v>
      </c>
      <c r="B6778">
        <v>320</v>
      </c>
      <c r="C6778">
        <v>110</v>
      </c>
      <c r="D6778">
        <v>2710</v>
      </c>
      <c r="E6778" s="33">
        <f t="shared" si="420"/>
        <v>2.71</v>
      </c>
      <c r="F6778" s="32">
        <f t="shared" si="421"/>
        <v>-2.0000000000000018E-2</v>
      </c>
      <c r="H6778">
        <v>2014</v>
      </c>
      <c r="I6778">
        <v>320</v>
      </c>
      <c r="J6778">
        <v>110</v>
      </c>
      <c r="K6778">
        <v>1630</v>
      </c>
      <c r="L6778" s="33">
        <f t="shared" si="422"/>
        <v>1.63</v>
      </c>
      <c r="M6778" s="32">
        <f t="shared" si="423"/>
        <v>-0.26</v>
      </c>
      <c r="O6778" s="34">
        <v>40256.048611111109</v>
      </c>
      <c r="P6778" s="33">
        <v>-2.0000000000000018E-2</v>
      </c>
      <c r="Q6778" s="33">
        <v>-0.26</v>
      </c>
    </row>
    <row r="6779" spans="1:17">
      <c r="A6779">
        <v>2014</v>
      </c>
      <c r="B6779">
        <v>320</v>
      </c>
      <c r="C6779">
        <v>120</v>
      </c>
      <c r="D6779">
        <v>2690</v>
      </c>
      <c r="E6779" s="33">
        <f t="shared" si="420"/>
        <v>2.69</v>
      </c>
      <c r="F6779" s="32">
        <f t="shared" si="421"/>
        <v>-4.0000000000000036E-2</v>
      </c>
      <c r="H6779">
        <v>2014</v>
      </c>
      <c r="I6779">
        <v>320</v>
      </c>
      <c r="J6779">
        <v>120</v>
      </c>
      <c r="K6779">
        <v>1620</v>
      </c>
      <c r="L6779" s="33">
        <f t="shared" si="422"/>
        <v>1.62</v>
      </c>
      <c r="M6779" s="32">
        <f t="shared" si="423"/>
        <v>-0.2699999999999998</v>
      </c>
      <c r="O6779" s="34">
        <v>40256.055555555555</v>
      </c>
      <c r="P6779" s="33">
        <v>-4.0000000000000036E-2</v>
      </c>
      <c r="Q6779" s="33">
        <v>-0.2699999999999998</v>
      </c>
    </row>
    <row r="6780" spans="1:17">
      <c r="A6780">
        <v>2014</v>
      </c>
      <c r="B6780">
        <v>320</v>
      </c>
      <c r="C6780">
        <v>130</v>
      </c>
      <c r="D6780">
        <v>2670</v>
      </c>
      <c r="E6780" s="33">
        <f t="shared" si="420"/>
        <v>2.67</v>
      </c>
      <c r="F6780" s="32">
        <f t="shared" si="421"/>
        <v>-6.0000000000000053E-2</v>
      </c>
      <c r="H6780">
        <v>2014</v>
      </c>
      <c r="I6780">
        <v>320</v>
      </c>
      <c r="J6780">
        <v>130</v>
      </c>
      <c r="K6780">
        <v>1620</v>
      </c>
      <c r="L6780" s="33">
        <f t="shared" si="422"/>
        <v>1.62</v>
      </c>
      <c r="M6780" s="32">
        <f t="shared" si="423"/>
        <v>-0.2699999999999998</v>
      </c>
      <c r="O6780" s="34">
        <v>40256.0625</v>
      </c>
      <c r="P6780" s="33">
        <v>-6.0000000000000053E-2</v>
      </c>
      <c r="Q6780" s="33">
        <v>-0.2699999999999998</v>
      </c>
    </row>
    <row r="6781" spans="1:17">
      <c r="A6781">
        <v>2014</v>
      </c>
      <c r="B6781">
        <v>320</v>
      </c>
      <c r="C6781">
        <v>140</v>
      </c>
      <c r="D6781">
        <v>2640</v>
      </c>
      <c r="E6781" s="33">
        <f t="shared" si="420"/>
        <v>2.64</v>
      </c>
      <c r="F6781" s="32">
        <f t="shared" si="421"/>
        <v>-8.9999999999999858E-2</v>
      </c>
      <c r="H6781">
        <v>2014</v>
      </c>
      <c r="I6781">
        <v>320</v>
      </c>
      <c r="J6781">
        <v>140</v>
      </c>
      <c r="K6781">
        <v>1610</v>
      </c>
      <c r="L6781" s="33">
        <f t="shared" si="422"/>
        <v>1.61</v>
      </c>
      <c r="M6781" s="32">
        <f t="shared" si="423"/>
        <v>-0.2799999999999998</v>
      </c>
      <c r="O6781" s="34">
        <v>40256.069444444445</v>
      </c>
      <c r="P6781" s="33">
        <v>-8.9999999999999858E-2</v>
      </c>
      <c r="Q6781" s="33">
        <v>-0.2799999999999998</v>
      </c>
    </row>
    <row r="6782" spans="1:17">
      <c r="A6782">
        <v>2014</v>
      </c>
      <c r="B6782">
        <v>320</v>
      </c>
      <c r="C6782">
        <v>150</v>
      </c>
      <c r="D6782">
        <v>2620</v>
      </c>
      <c r="E6782" s="33">
        <f t="shared" si="420"/>
        <v>2.62</v>
      </c>
      <c r="F6782" s="32">
        <f t="shared" si="421"/>
        <v>-0.10999999999999988</v>
      </c>
      <c r="H6782">
        <v>2014</v>
      </c>
      <c r="I6782">
        <v>320</v>
      </c>
      <c r="J6782">
        <v>150</v>
      </c>
      <c r="K6782">
        <v>1610</v>
      </c>
      <c r="L6782" s="33">
        <f t="shared" si="422"/>
        <v>1.61</v>
      </c>
      <c r="M6782" s="32">
        <f t="shared" si="423"/>
        <v>-0.2799999999999998</v>
      </c>
      <c r="O6782" s="34">
        <v>40256.076388888891</v>
      </c>
      <c r="P6782" s="33">
        <v>-0.10999999999999988</v>
      </c>
      <c r="Q6782" s="33">
        <v>-0.2799999999999998</v>
      </c>
    </row>
    <row r="6783" spans="1:17">
      <c r="A6783">
        <v>2014</v>
      </c>
      <c r="B6783">
        <v>320</v>
      </c>
      <c r="C6783">
        <v>200</v>
      </c>
      <c r="D6783">
        <v>2600</v>
      </c>
      <c r="E6783" s="33">
        <f t="shared" si="420"/>
        <v>2.6</v>
      </c>
      <c r="F6783" s="32">
        <f t="shared" si="421"/>
        <v>-0.12999999999999989</v>
      </c>
      <c r="H6783">
        <v>2014</v>
      </c>
      <c r="I6783">
        <v>320</v>
      </c>
      <c r="J6783">
        <v>200</v>
      </c>
      <c r="K6783">
        <v>1610</v>
      </c>
      <c r="L6783" s="33">
        <f t="shared" si="422"/>
        <v>1.61</v>
      </c>
      <c r="M6783" s="32">
        <f t="shared" si="423"/>
        <v>-0.2799999999999998</v>
      </c>
      <c r="O6783" s="34">
        <v>40256.083333333336</v>
      </c>
      <c r="P6783" s="33">
        <v>-0.12999999999999989</v>
      </c>
      <c r="Q6783" s="33">
        <v>-0.2799999999999998</v>
      </c>
    </row>
    <row r="6784" spans="1:17">
      <c r="A6784">
        <v>2014</v>
      </c>
      <c r="B6784">
        <v>320</v>
      </c>
      <c r="C6784">
        <v>210</v>
      </c>
      <c r="D6784">
        <v>2590</v>
      </c>
      <c r="E6784" s="33">
        <f t="shared" si="420"/>
        <v>2.59</v>
      </c>
      <c r="F6784" s="32">
        <f t="shared" si="421"/>
        <v>-0.14000000000000012</v>
      </c>
      <c r="H6784">
        <v>2014</v>
      </c>
      <c r="I6784">
        <v>320</v>
      </c>
      <c r="J6784">
        <v>210</v>
      </c>
      <c r="K6784">
        <v>1620</v>
      </c>
      <c r="L6784" s="33">
        <f t="shared" si="422"/>
        <v>1.62</v>
      </c>
      <c r="M6784" s="32">
        <f t="shared" si="423"/>
        <v>-0.2699999999999998</v>
      </c>
      <c r="O6784" s="34">
        <v>40256.090277777781</v>
      </c>
      <c r="P6784" s="33">
        <v>-0.14000000000000012</v>
      </c>
      <c r="Q6784" s="33">
        <v>-0.2699999999999998</v>
      </c>
    </row>
    <row r="6785" spans="1:17">
      <c r="A6785">
        <v>2014</v>
      </c>
      <c r="B6785">
        <v>320</v>
      </c>
      <c r="C6785">
        <v>220</v>
      </c>
      <c r="D6785">
        <v>2570</v>
      </c>
      <c r="E6785" s="33">
        <f t="shared" si="420"/>
        <v>2.57</v>
      </c>
      <c r="F6785" s="32">
        <f t="shared" si="421"/>
        <v>-0.16000000000000014</v>
      </c>
      <c r="H6785">
        <v>2014</v>
      </c>
      <c r="I6785">
        <v>320</v>
      </c>
      <c r="J6785">
        <v>220</v>
      </c>
      <c r="K6785">
        <v>1630</v>
      </c>
      <c r="L6785" s="33">
        <f t="shared" si="422"/>
        <v>1.63</v>
      </c>
      <c r="M6785" s="32">
        <f t="shared" si="423"/>
        <v>-0.26</v>
      </c>
      <c r="O6785" s="34">
        <v>40256.097222222219</v>
      </c>
      <c r="P6785" s="33">
        <v>-0.16000000000000014</v>
      </c>
      <c r="Q6785" s="33">
        <v>-0.26</v>
      </c>
    </row>
    <row r="6786" spans="1:17">
      <c r="A6786">
        <v>2014</v>
      </c>
      <c r="B6786">
        <v>320</v>
      </c>
      <c r="C6786">
        <v>230</v>
      </c>
      <c r="D6786">
        <v>2560</v>
      </c>
      <c r="E6786" s="33">
        <f t="shared" si="420"/>
        <v>2.56</v>
      </c>
      <c r="F6786" s="32">
        <f t="shared" si="421"/>
        <v>-0.16999999999999993</v>
      </c>
      <c r="H6786">
        <v>2014</v>
      </c>
      <c r="I6786">
        <v>320</v>
      </c>
      <c r="J6786">
        <v>230</v>
      </c>
      <c r="K6786">
        <v>1640</v>
      </c>
      <c r="L6786" s="33">
        <f t="shared" si="422"/>
        <v>1.64</v>
      </c>
      <c r="M6786" s="32">
        <f t="shared" si="423"/>
        <v>-0.25</v>
      </c>
      <c r="O6786" s="34">
        <v>40256.104166666664</v>
      </c>
      <c r="P6786" s="33">
        <v>-0.16999999999999993</v>
      </c>
      <c r="Q6786" s="33">
        <v>-0.25</v>
      </c>
    </row>
    <row r="6787" spans="1:17">
      <c r="A6787">
        <v>2014</v>
      </c>
      <c r="B6787">
        <v>320</v>
      </c>
      <c r="C6787">
        <v>240</v>
      </c>
      <c r="D6787">
        <v>2550</v>
      </c>
      <c r="E6787" s="33">
        <f t="shared" si="420"/>
        <v>2.5499999999999998</v>
      </c>
      <c r="F6787" s="32">
        <f t="shared" si="421"/>
        <v>-0.18000000000000016</v>
      </c>
      <c r="H6787">
        <v>2014</v>
      </c>
      <c r="I6787">
        <v>320</v>
      </c>
      <c r="J6787">
        <v>240</v>
      </c>
      <c r="K6787">
        <v>1650</v>
      </c>
      <c r="L6787" s="33">
        <f t="shared" si="422"/>
        <v>1.65</v>
      </c>
      <c r="M6787" s="32">
        <f t="shared" si="423"/>
        <v>-0.24</v>
      </c>
      <c r="O6787" s="34">
        <v>40256.111111111109</v>
      </c>
      <c r="P6787" s="33">
        <v>-0.18000000000000016</v>
      </c>
      <c r="Q6787" s="33">
        <v>-0.24</v>
      </c>
    </row>
    <row r="6788" spans="1:17">
      <c r="A6788">
        <v>2014</v>
      </c>
      <c r="B6788">
        <v>320</v>
      </c>
      <c r="C6788">
        <v>250</v>
      </c>
      <c r="D6788">
        <v>2540</v>
      </c>
      <c r="E6788" s="33">
        <f t="shared" ref="E6788:E6851" si="424">ROUND(D6788/1000,2)</f>
        <v>2.54</v>
      </c>
      <c r="F6788" s="32">
        <f t="shared" ref="F6788:F6851" si="425">E6788-E$8499</f>
        <v>-0.18999999999999995</v>
      </c>
      <c r="H6788">
        <v>2014</v>
      </c>
      <c r="I6788">
        <v>320</v>
      </c>
      <c r="J6788">
        <v>250</v>
      </c>
      <c r="K6788">
        <v>1670</v>
      </c>
      <c r="L6788" s="33">
        <f t="shared" ref="L6788:L6851" si="426">ROUND(K6788/1000,2)</f>
        <v>1.67</v>
      </c>
      <c r="M6788" s="32">
        <f t="shared" ref="M6788:M6851" si="427">L6788-L$8499</f>
        <v>-0.21999999999999997</v>
      </c>
      <c r="O6788" s="34">
        <v>40256.118055555555</v>
      </c>
      <c r="P6788" s="33">
        <v>-0.18999999999999995</v>
      </c>
      <c r="Q6788" s="33">
        <v>-0.21999999999999997</v>
      </c>
    </row>
    <row r="6789" spans="1:17">
      <c r="A6789">
        <v>2014</v>
      </c>
      <c r="B6789">
        <v>320</v>
      </c>
      <c r="C6789">
        <v>300</v>
      </c>
      <c r="D6789">
        <v>2540</v>
      </c>
      <c r="E6789" s="33">
        <f t="shared" si="424"/>
        <v>2.54</v>
      </c>
      <c r="F6789" s="32">
        <f t="shared" si="425"/>
        <v>-0.18999999999999995</v>
      </c>
      <c r="H6789">
        <v>2014</v>
      </c>
      <c r="I6789">
        <v>320</v>
      </c>
      <c r="J6789">
        <v>300</v>
      </c>
      <c r="K6789">
        <v>1690</v>
      </c>
      <c r="L6789" s="33">
        <f t="shared" si="426"/>
        <v>1.69</v>
      </c>
      <c r="M6789" s="32">
        <f t="shared" si="427"/>
        <v>-0.19999999999999996</v>
      </c>
      <c r="O6789" s="34">
        <v>40256.125</v>
      </c>
      <c r="P6789" s="33">
        <v>-0.18999999999999995</v>
      </c>
      <c r="Q6789" s="33">
        <v>-0.19999999999999996</v>
      </c>
    </row>
    <row r="6790" spans="1:17">
      <c r="A6790">
        <v>2014</v>
      </c>
      <c r="B6790">
        <v>320</v>
      </c>
      <c r="C6790">
        <v>310</v>
      </c>
      <c r="D6790">
        <v>2540</v>
      </c>
      <c r="E6790" s="33">
        <f t="shared" si="424"/>
        <v>2.54</v>
      </c>
      <c r="F6790" s="32">
        <f t="shared" si="425"/>
        <v>-0.18999999999999995</v>
      </c>
      <c r="H6790">
        <v>2014</v>
      </c>
      <c r="I6790">
        <v>320</v>
      </c>
      <c r="J6790">
        <v>310</v>
      </c>
      <c r="K6790">
        <v>1710</v>
      </c>
      <c r="L6790" s="33">
        <f t="shared" si="426"/>
        <v>1.71</v>
      </c>
      <c r="M6790" s="32">
        <f t="shared" si="427"/>
        <v>-0.17999999999999994</v>
      </c>
      <c r="O6790" s="34">
        <v>40256.131944444445</v>
      </c>
      <c r="P6790" s="33">
        <v>-0.18999999999999995</v>
      </c>
      <c r="Q6790" s="33">
        <v>-0.17999999999999994</v>
      </c>
    </row>
    <row r="6791" spans="1:17">
      <c r="A6791">
        <v>2014</v>
      </c>
      <c r="B6791">
        <v>320</v>
      </c>
      <c r="C6791">
        <v>320</v>
      </c>
      <c r="D6791">
        <v>2540</v>
      </c>
      <c r="E6791" s="33">
        <f t="shared" si="424"/>
        <v>2.54</v>
      </c>
      <c r="F6791" s="32">
        <f t="shared" si="425"/>
        <v>-0.18999999999999995</v>
      </c>
      <c r="H6791">
        <v>2014</v>
      </c>
      <c r="I6791">
        <v>320</v>
      </c>
      <c r="J6791">
        <v>320</v>
      </c>
      <c r="K6791">
        <v>1730</v>
      </c>
      <c r="L6791" s="33">
        <f t="shared" si="426"/>
        <v>1.73</v>
      </c>
      <c r="M6791" s="32">
        <f t="shared" si="427"/>
        <v>-0.15999999999999992</v>
      </c>
      <c r="O6791" s="34">
        <v>40256.138888888891</v>
      </c>
      <c r="P6791" s="33">
        <v>-0.18999999999999995</v>
      </c>
      <c r="Q6791" s="33">
        <v>-0.15999999999999992</v>
      </c>
    </row>
    <row r="6792" spans="1:17">
      <c r="A6792">
        <v>2014</v>
      </c>
      <c r="B6792">
        <v>320</v>
      </c>
      <c r="C6792">
        <v>330</v>
      </c>
      <c r="D6792">
        <v>2550</v>
      </c>
      <c r="E6792" s="33">
        <f t="shared" si="424"/>
        <v>2.5499999999999998</v>
      </c>
      <c r="F6792" s="32">
        <f t="shared" si="425"/>
        <v>-0.18000000000000016</v>
      </c>
      <c r="H6792">
        <v>2014</v>
      </c>
      <c r="I6792">
        <v>320</v>
      </c>
      <c r="J6792">
        <v>330</v>
      </c>
      <c r="K6792">
        <v>1760</v>
      </c>
      <c r="L6792" s="33">
        <f t="shared" si="426"/>
        <v>1.76</v>
      </c>
      <c r="M6792" s="32">
        <f t="shared" si="427"/>
        <v>-0.12999999999999989</v>
      </c>
      <c r="O6792" s="34">
        <v>40256.145833333336</v>
      </c>
      <c r="P6792" s="33">
        <v>-0.18000000000000016</v>
      </c>
      <c r="Q6792" s="33">
        <v>-0.12999999999999989</v>
      </c>
    </row>
    <row r="6793" spans="1:17">
      <c r="A6793">
        <v>2014</v>
      </c>
      <c r="B6793">
        <v>320</v>
      </c>
      <c r="C6793">
        <v>340</v>
      </c>
      <c r="D6793">
        <v>2560</v>
      </c>
      <c r="E6793" s="33">
        <f t="shared" si="424"/>
        <v>2.56</v>
      </c>
      <c r="F6793" s="32">
        <f t="shared" si="425"/>
        <v>-0.16999999999999993</v>
      </c>
      <c r="H6793">
        <v>2014</v>
      </c>
      <c r="I6793">
        <v>320</v>
      </c>
      <c r="J6793">
        <v>340</v>
      </c>
      <c r="K6793">
        <v>1780</v>
      </c>
      <c r="L6793" s="33">
        <f t="shared" si="426"/>
        <v>1.78</v>
      </c>
      <c r="M6793" s="32">
        <f t="shared" si="427"/>
        <v>-0.10999999999999988</v>
      </c>
      <c r="O6793" s="34">
        <v>40256.152777777781</v>
      </c>
      <c r="P6793" s="33">
        <v>-0.16999999999999993</v>
      </c>
      <c r="Q6793" s="33">
        <v>-0.10999999999999988</v>
      </c>
    </row>
    <row r="6794" spans="1:17">
      <c r="A6794">
        <v>2014</v>
      </c>
      <c r="B6794">
        <v>320</v>
      </c>
      <c r="C6794">
        <v>350</v>
      </c>
      <c r="D6794">
        <v>2570</v>
      </c>
      <c r="E6794" s="33">
        <f t="shared" si="424"/>
        <v>2.57</v>
      </c>
      <c r="F6794" s="32">
        <f t="shared" si="425"/>
        <v>-0.16000000000000014</v>
      </c>
      <c r="H6794">
        <v>2014</v>
      </c>
      <c r="I6794">
        <v>320</v>
      </c>
      <c r="J6794">
        <v>350</v>
      </c>
      <c r="K6794">
        <v>1810</v>
      </c>
      <c r="L6794" s="33">
        <f t="shared" si="426"/>
        <v>1.81</v>
      </c>
      <c r="M6794" s="32">
        <f t="shared" si="427"/>
        <v>-7.9999999999999849E-2</v>
      </c>
      <c r="O6794" s="34">
        <v>40256.159722222219</v>
      </c>
      <c r="P6794" s="33">
        <v>-0.16000000000000014</v>
      </c>
      <c r="Q6794" s="33">
        <v>-7.9999999999999849E-2</v>
      </c>
    </row>
    <row r="6795" spans="1:17">
      <c r="A6795">
        <v>2014</v>
      </c>
      <c r="B6795">
        <v>320</v>
      </c>
      <c r="C6795">
        <v>400</v>
      </c>
      <c r="D6795">
        <v>2580</v>
      </c>
      <c r="E6795" s="33">
        <f t="shared" si="424"/>
        <v>2.58</v>
      </c>
      <c r="F6795" s="32">
        <f t="shared" si="425"/>
        <v>-0.14999999999999991</v>
      </c>
      <c r="H6795">
        <v>2014</v>
      </c>
      <c r="I6795">
        <v>320</v>
      </c>
      <c r="J6795">
        <v>400</v>
      </c>
      <c r="K6795">
        <v>1840</v>
      </c>
      <c r="L6795" s="33">
        <f t="shared" si="426"/>
        <v>1.84</v>
      </c>
      <c r="M6795" s="32">
        <f t="shared" si="427"/>
        <v>-4.9999999999999822E-2</v>
      </c>
      <c r="O6795" s="34">
        <v>40256.166666666664</v>
      </c>
      <c r="P6795" s="33">
        <v>-0.14999999999999991</v>
      </c>
      <c r="Q6795" s="33">
        <v>-4.9999999999999822E-2</v>
      </c>
    </row>
    <row r="6796" spans="1:17">
      <c r="A6796">
        <v>2014</v>
      </c>
      <c r="B6796">
        <v>320</v>
      </c>
      <c r="C6796">
        <v>410</v>
      </c>
      <c r="D6796">
        <v>2590</v>
      </c>
      <c r="E6796" s="33">
        <f t="shared" si="424"/>
        <v>2.59</v>
      </c>
      <c r="F6796" s="32">
        <f t="shared" si="425"/>
        <v>-0.14000000000000012</v>
      </c>
      <c r="H6796">
        <v>2014</v>
      </c>
      <c r="I6796">
        <v>320</v>
      </c>
      <c r="J6796">
        <v>410</v>
      </c>
      <c r="K6796">
        <v>1870</v>
      </c>
      <c r="L6796" s="33">
        <f t="shared" si="426"/>
        <v>1.87</v>
      </c>
      <c r="M6796" s="32">
        <f t="shared" si="427"/>
        <v>-1.9999999999999796E-2</v>
      </c>
      <c r="O6796" s="34">
        <v>40256.173611111109</v>
      </c>
      <c r="P6796" s="33">
        <v>-0.14000000000000012</v>
      </c>
      <c r="Q6796" s="33">
        <v>-1.9999999999999796E-2</v>
      </c>
    </row>
    <row r="6797" spans="1:17">
      <c r="A6797">
        <v>2014</v>
      </c>
      <c r="B6797">
        <v>320</v>
      </c>
      <c r="C6797">
        <v>420</v>
      </c>
      <c r="D6797">
        <v>2600</v>
      </c>
      <c r="E6797" s="33">
        <f t="shared" si="424"/>
        <v>2.6</v>
      </c>
      <c r="F6797" s="32">
        <f t="shared" si="425"/>
        <v>-0.12999999999999989</v>
      </c>
      <c r="H6797">
        <v>2014</v>
      </c>
      <c r="I6797">
        <v>320</v>
      </c>
      <c r="J6797">
        <v>420</v>
      </c>
      <c r="K6797">
        <v>1900</v>
      </c>
      <c r="L6797" s="33">
        <f t="shared" si="426"/>
        <v>1.9</v>
      </c>
      <c r="M6797" s="32">
        <f t="shared" si="427"/>
        <v>1.0000000000000009E-2</v>
      </c>
      <c r="O6797" s="34">
        <v>40256.180555555555</v>
      </c>
      <c r="P6797" s="33">
        <v>-0.12999999999999989</v>
      </c>
      <c r="Q6797" s="33">
        <v>1.0000000000000009E-2</v>
      </c>
    </row>
    <row r="6798" spans="1:17">
      <c r="A6798">
        <v>2014</v>
      </c>
      <c r="B6798">
        <v>320</v>
      </c>
      <c r="C6798">
        <v>430</v>
      </c>
      <c r="D6798">
        <v>2620</v>
      </c>
      <c r="E6798" s="33">
        <f t="shared" si="424"/>
        <v>2.62</v>
      </c>
      <c r="F6798" s="32">
        <f t="shared" si="425"/>
        <v>-0.10999999999999988</v>
      </c>
      <c r="H6798">
        <v>2014</v>
      </c>
      <c r="I6798">
        <v>320</v>
      </c>
      <c r="J6798">
        <v>430</v>
      </c>
      <c r="K6798">
        <v>1930</v>
      </c>
      <c r="L6798" s="33">
        <f t="shared" si="426"/>
        <v>1.93</v>
      </c>
      <c r="M6798" s="32">
        <f t="shared" si="427"/>
        <v>4.0000000000000036E-2</v>
      </c>
      <c r="O6798" s="34">
        <v>40256.1875</v>
      </c>
      <c r="P6798" s="33">
        <v>-0.10999999999999988</v>
      </c>
      <c r="Q6798" s="33">
        <v>4.0000000000000036E-2</v>
      </c>
    </row>
    <row r="6799" spans="1:17">
      <c r="A6799">
        <v>2014</v>
      </c>
      <c r="B6799">
        <v>320</v>
      </c>
      <c r="C6799">
        <v>440</v>
      </c>
      <c r="D6799">
        <v>2630</v>
      </c>
      <c r="E6799" s="33">
        <f t="shared" si="424"/>
        <v>2.63</v>
      </c>
      <c r="F6799" s="32">
        <f t="shared" si="425"/>
        <v>-0.10000000000000009</v>
      </c>
      <c r="H6799">
        <v>2014</v>
      </c>
      <c r="I6799">
        <v>320</v>
      </c>
      <c r="J6799">
        <v>440</v>
      </c>
      <c r="K6799">
        <v>1960</v>
      </c>
      <c r="L6799" s="33">
        <f t="shared" si="426"/>
        <v>1.96</v>
      </c>
      <c r="M6799" s="32">
        <f t="shared" si="427"/>
        <v>7.0000000000000062E-2</v>
      </c>
      <c r="O6799" s="34">
        <v>40256.194444444445</v>
      </c>
      <c r="P6799" s="33">
        <v>-0.10000000000000009</v>
      </c>
      <c r="Q6799" s="33">
        <v>7.0000000000000062E-2</v>
      </c>
    </row>
    <row r="6800" spans="1:17">
      <c r="A6800">
        <v>2014</v>
      </c>
      <c r="B6800">
        <v>320</v>
      </c>
      <c r="C6800">
        <v>450</v>
      </c>
      <c r="D6800">
        <v>2640</v>
      </c>
      <c r="E6800" s="33">
        <f t="shared" si="424"/>
        <v>2.64</v>
      </c>
      <c r="F6800" s="32">
        <f t="shared" si="425"/>
        <v>-8.9999999999999858E-2</v>
      </c>
      <c r="H6800">
        <v>2014</v>
      </c>
      <c r="I6800">
        <v>320</v>
      </c>
      <c r="J6800">
        <v>450</v>
      </c>
      <c r="K6800">
        <v>1990</v>
      </c>
      <c r="L6800" s="33">
        <f t="shared" si="426"/>
        <v>1.99</v>
      </c>
      <c r="M6800" s="32">
        <f t="shared" si="427"/>
        <v>0.10000000000000009</v>
      </c>
      <c r="O6800" s="34">
        <v>40256.201388888891</v>
      </c>
      <c r="P6800" s="33">
        <v>-8.9999999999999858E-2</v>
      </c>
      <c r="Q6800" s="33">
        <v>0.10000000000000009</v>
      </c>
    </row>
    <row r="6801" spans="1:17">
      <c r="A6801">
        <v>2014</v>
      </c>
      <c r="B6801">
        <v>320</v>
      </c>
      <c r="C6801">
        <v>500</v>
      </c>
      <c r="D6801">
        <v>2660</v>
      </c>
      <c r="E6801" s="33">
        <f t="shared" si="424"/>
        <v>2.66</v>
      </c>
      <c r="F6801" s="32">
        <f t="shared" si="425"/>
        <v>-6.999999999999984E-2</v>
      </c>
      <c r="H6801">
        <v>2014</v>
      </c>
      <c r="I6801">
        <v>320</v>
      </c>
      <c r="J6801">
        <v>500</v>
      </c>
      <c r="K6801">
        <v>2020</v>
      </c>
      <c r="L6801" s="33">
        <f t="shared" si="426"/>
        <v>2.02</v>
      </c>
      <c r="M6801" s="32">
        <f t="shared" si="427"/>
        <v>0.13000000000000012</v>
      </c>
      <c r="O6801" s="34">
        <v>40256.208333333336</v>
      </c>
      <c r="P6801" s="33">
        <v>-6.999999999999984E-2</v>
      </c>
      <c r="Q6801" s="33">
        <v>0.13000000000000012</v>
      </c>
    </row>
    <row r="6802" spans="1:17">
      <c r="A6802">
        <v>2014</v>
      </c>
      <c r="B6802">
        <v>320</v>
      </c>
      <c r="C6802">
        <v>510</v>
      </c>
      <c r="D6802">
        <v>2670</v>
      </c>
      <c r="E6802" s="33">
        <f t="shared" si="424"/>
        <v>2.67</v>
      </c>
      <c r="F6802" s="32">
        <f t="shared" si="425"/>
        <v>-6.0000000000000053E-2</v>
      </c>
      <c r="H6802">
        <v>2014</v>
      </c>
      <c r="I6802">
        <v>320</v>
      </c>
      <c r="J6802">
        <v>510</v>
      </c>
      <c r="K6802">
        <v>2050</v>
      </c>
      <c r="L6802" s="33">
        <f t="shared" si="426"/>
        <v>2.0499999999999998</v>
      </c>
      <c r="M6802" s="32">
        <f t="shared" si="427"/>
        <v>0.15999999999999992</v>
      </c>
      <c r="O6802" s="34">
        <v>40256.215277777781</v>
      </c>
      <c r="P6802" s="33">
        <v>-6.0000000000000053E-2</v>
      </c>
      <c r="Q6802" s="33">
        <v>0.15999999999999992</v>
      </c>
    </row>
    <row r="6803" spans="1:17">
      <c r="A6803">
        <v>2014</v>
      </c>
      <c r="B6803">
        <v>320</v>
      </c>
      <c r="C6803">
        <v>520</v>
      </c>
      <c r="D6803">
        <v>2680</v>
      </c>
      <c r="E6803" s="33">
        <f t="shared" si="424"/>
        <v>2.68</v>
      </c>
      <c r="F6803" s="32">
        <f t="shared" si="425"/>
        <v>-4.9999999999999822E-2</v>
      </c>
      <c r="H6803">
        <v>2014</v>
      </c>
      <c r="I6803">
        <v>320</v>
      </c>
      <c r="J6803">
        <v>520</v>
      </c>
      <c r="K6803">
        <v>2080</v>
      </c>
      <c r="L6803" s="33">
        <f t="shared" si="426"/>
        <v>2.08</v>
      </c>
      <c r="M6803" s="32">
        <f t="shared" si="427"/>
        <v>0.19000000000000017</v>
      </c>
      <c r="O6803" s="34">
        <v>40256.222222222219</v>
      </c>
      <c r="P6803" s="33">
        <v>-4.9999999999999822E-2</v>
      </c>
      <c r="Q6803" s="33">
        <v>0.19000000000000017</v>
      </c>
    </row>
    <row r="6804" spans="1:17">
      <c r="A6804">
        <v>2014</v>
      </c>
      <c r="B6804">
        <v>320</v>
      </c>
      <c r="C6804">
        <v>530</v>
      </c>
      <c r="D6804">
        <v>2700</v>
      </c>
      <c r="E6804" s="33">
        <f t="shared" si="424"/>
        <v>2.7</v>
      </c>
      <c r="F6804" s="32">
        <f t="shared" si="425"/>
        <v>-2.9999999999999805E-2</v>
      </c>
      <c r="H6804">
        <v>2014</v>
      </c>
      <c r="I6804">
        <v>320</v>
      </c>
      <c r="J6804">
        <v>530</v>
      </c>
      <c r="K6804">
        <v>2110</v>
      </c>
      <c r="L6804" s="33">
        <f t="shared" si="426"/>
        <v>2.11</v>
      </c>
      <c r="M6804" s="32">
        <f t="shared" si="427"/>
        <v>0.21999999999999997</v>
      </c>
      <c r="O6804" s="34">
        <v>40256.229166666664</v>
      </c>
      <c r="P6804" s="33">
        <v>-2.9999999999999805E-2</v>
      </c>
      <c r="Q6804" s="33">
        <v>0.21999999999999997</v>
      </c>
    </row>
    <row r="6805" spans="1:17">
      <c r="A6805">
        <v>2014</v>
      </c>
      <c r="B6805">
        <v>320</v>
      </c>
      <c r="C6805">
        <v>540</v>
      </c>
      <c r="D6805">
        <v>2710</v>
      </c>
      <c r="E6805" s="33">
        <f t="shared" si="424"/>
        <v>2.71</v>
      </c>
      <c r="F6805" s="32">
        <f t="shared" si="425"/>
        <v>-2.0000000000000018E-2</v>
      </c>
      <c r="H6805">
        <v>2014</v>
      </c>
      <c r="I6805">
        <v>320</v>
      </c>
      <c r="J6805">
        <v>540</v>
      </c>
      <c r="K6805">
        <v>2140</v>
      </c>
      <c r="L6805" s="33">
        <f t="shared" si="426"/>
        <v>2.14</v>
      </c>
      <c r="M6805" s="32">
        <f t="shared" si="427"/>
        <v>0.25000000000000022</v>
      </c>
      <c r="O6805" s="34">
        <v>40256.236111111109</v>
      </c>
      <c r="P6805" s="33">
        <v>-2.0000000000000018E-2</v>
      </c>
      <c r="Q6805" s="33">
        <v>0.25000000000000022</v>
      </c>
    </row>
    <row r="6806" spans="1:17">
      <c r="A6806">
        <v>2014</v>
      </c>
      <c r="B6806">
        <v>320</v>
      </c>
      <c r="C6806">
        <v>550</v>
      </c>
      <c r="D6806">
        <v>2730</v>
      </c>
      <c r="E6806" s="33">
        <f t="shared" si="424"/>
        <v>2.73</v>
      </c>
      <c r="F6806" s="32">
        <f t="shared" si="425"/>
        <v>0</v>
      </c>
      <c r="H6806">
        <v>2014</v>
      </c>
      <c r="I6806">
        <v>320</v>
      </c>
      <c r="J6806">
        <v>550</v>
      </c>
      <c r="K6806">
        <v>2170</v>
      </c>
      <c r="L6806" s="33">
        <f t="shared" si="426"/>
        <v>2.17</v>
      </c>
      <c r="M6806" s="32">
        <f t="shared" si="427"/>
        <v>0.28000000000000003</v>
      </c>
      <c r="O6806" s="34">
        <v>40256.243055555555</v>
      </c>
      <c r="P6806" s="33">
        <v>0</v>
      </c>
      <c r="Q6806" s="33">
        <v>0.28000000000000003</v>
      </c>
    </row>
    <row r="6807" spans="1:17">
      <c r="A6807">
        <v>2014</v>
      </c>
      <c r="B6807">
        <v>320</v>
      </c>
      <c r="C6807">
        <v>600</v>
      </c>
      <c r="D6807">
        <v>2740</v>
      </c>
      <c r="E6807" s="33">
        <f t="shared" si="424"/>
        <v>2.74</v>
      </c>
      <c r="F6807" s="32">
        <f t="shared" si="425"/>
        <v>1.0000000000000231E-2</v>
      </c>
      <c r="H6807">
        <v>2014</v>
      </c>
      <c r="I6807">
        <v>320</v>
      </c>
      <c r="J6807">
        <v>600</v>
      </c>
      <c r="K6807">
        <v>2200</v>
      </c>
      <c r="L6807" s="33">
        <f t="shared" si="426"/>
        <v>2.2000000000000002</v>
      </c>
      <c r="M6807" s="32">
        <f t="shared" si="427"/>
        <v>0.31000000000000028</v>
      </c>
      <c r="O6807" s="34">
        <v>40256.25</v>
      </c>
      <c r="P6807" s="33">
        <v>1.0000000000000231E-2</v>
      </c>
      <c r="Q6807" s="33">
        <v>0.31000000000000028</v>
      </c>
    </row>
    <row r="6808" spans="1:17">
      <c r="A6808">
        <v>2014</v>
      </c>
      <c r="B6808">
        <v>320</v>
      </c>
      <c r="C6808">
        <v>610</v>
      </c>
      <c r="D6808">
        <v>2760</v>
      </c>
      <c r="E6808" s="33">
        <f t="shared" si="424"/>
        <v>2.76</v>
      </c>
      <c r="F6808" s="32">
        <f t="shared" si="425"/>
        <v>2.9999999999999805E-2</v>
      </c>
      <c r="H6808">
        <v>2014</v>
      </c>
      <c r="I6808">
        <v>320</v>
      </c>
      <c r="J6808">
        <v>610</v>
      </c>
      <c r="K6808">
        <v>2220</v>
      </c>
      <c r="L6808" s="33">
        <f t="shared" si="426"/>
        <v>2.2200000000000002</v>
      </c>
      <c r="M6808" s="32">
        <f t="shared" si="427"/>
        <v>0.33000000000000029</v>
      </c>
      <c r="O6808" s="34">
        <v>40256.256944444445</v>
      </c>
      <c r="P6808" s="33">
        <v>2.9999999999999805E-2</v>
      </c>
      <c r="Q6808" s="33">
        <v>0.33000000000000029</v>
      </c>
    </row>
    <row r="6809" spans="1:17">
      <c r="A6809">
        <v>2014</v>
      </c>
      <c r="B6809">
        <v>320</v>
      </c>
      <c r="C6809">
        <v>620</v>
      </c>
      <c r="D6809">
        <v>2780</v>
      </c>
      <c r="E6809" s="33">
        <f t="shared" si="424"/>
        <v>2.78</v>
      </c>
      <c r="F6809" s="32">
        <f t="shared" si="425"/>
        <v>4.9999999999999822E-2</v>
      </c>
      <c r="H6809">
        <v>2014</v>
      </c>
      <c r="I6809">
        <v>320</v>
      </c>
      <c r="J6809">
        <v>620</v>
      </c>
      <c r="K6809">
        <v>2250</v>
      </c>
      <c r="L6809" s="33">
        <f t="shared" si="426"/>
        <v>2.25</v>
      </c>
      <c r="M6809" s="32">
        <f t="shared" si="427"/>
        <v>0.3600000000000001</v>
      </c>
      <c r="O6809" s="34">
        <v>40256.263888888891</v>
      </c>
      <c r="P6809" s="33">
        <v>4.9999999999999822E-2</v>
      </c>
      <c r="Q6809" s="33">
        <v>0.3600000000000001</v>
      </c>
    </row>
    <row r="6810" spans="1:17">
      <c r="A6810">
        <v>2014</v>
      </c>
      <c r="B6810">
        <v>320</v>
      </c>
      <c r="C6810">
        <v>630</v>
      </c>
      <c r="D6810">
        <v>2800</v>
      </c>
      <c r="E6810" s="33">
        <f t="shared" si="424"/>
        <v>2.8</v>
      </c>
      <c r="F6810" s="32">
        <f t="shared" si="425"/>
        <v>6.999999999999984E-2</v>
      </c>
      <c r="H6810">
        <v>2014</v>
      </c>
      <c r="I6810">
        <v>320</v>
      </c>
      <c r="J6810">
        <v>630</v>
      </c>
      <c r="K6810">
        <v>2270</v>
      </c>
      <c r="L6810" s="33">
        <f t="shared" si="426"/>
        <v>2.27</v>
      </c>
      <c r="M6810" s="32">
        <f t="shared" si="427"/>
        <v>0.38000000000000012</v>
      </c>
      <c r="O6810" s="34">
        <v>40256.270833333336</v>
      </c>
      <c r="P6810" s="33">
        <v>6.999999999999984E-2</v>
      </c>
      <c r="Q6810" s="33">
        <v>0.38000000000000012</v>
      </c>
    </row>
    <row r="6811" spans="1:17">
      <c r="A6811">
        <v>2014</v>
      </c>
      <c r="B6811">
        <v>320</v>
      </c>
      <c r="C6811">
        <v>640</v>
      </c>
      <c r="D6811">
        <v>2830</v>
      </c>
      <c r="E6811" s="33">
        <f t="shared" si="424"/>
        <v>2.83</v>
      </c>
      <c r="F6811" s="32">
        <f t="shared" si="425"/>
        <v>0.10000000000000009</v>
      </c>
      <c r="H6811">
        <v>2014</v>
      </c>
      <c r="I6811">
        <v>320</v>
      </c>
      <c r="J6811">
        <v>640</v>
      </c>
      <c r="K6811">
        <v>2290</v>
      </c>
      <c r="L6811" s="33">
        <f t="shared" si="426"/>
        <v>2.29</v>
      </c>
      <c r="M6811" s="32">
        <f t="shared" si="427"/>
        <v>0.40000000000000013</v>
      </c>
      <c r="O6811" s="34">
        <v>40256.277777777781</v>
      </c>
      <c r="P6811" s="33">
        <v>0.10000000000000009</v>
      </c>
      <c r="Q6811" s="33">
        <v>0.40000000000000013</v>
      </c>
    </row>
    <row r="6812" spans="1:17">
      <c r="A6812">
        <v>2014</v>
      </c>
      <c r="B6812">
        <v>320</v>
      </c>
      <c r="C6812">
        <v>650</v>
      </c>
      <c r="D6812">
        <v>2850</v>
      </c>
      <c r="E6812" s="33">
        <f t="shared" si="424"/>
        <v>2.85</v>
      </c>
      <c r="F6812" s="32">
        <f t="shared" si="425"/>
        <v>0.12000000000000011</v>
      </c>
      <c r="H6812">
        <v>2014</v>
      </c>
      <c r="I6812">
        <v>320</v>
      </c>
      <c r="J6812">
        <v>650</v>
      </c>
      <c r="K6812">
        <v>2300</v>
      </c>
      <c r="L6812" s="33">
        <f t="shared" si="426"/>
        <v>2.2999999999999998</v>
      </c>
      <c r="M6812" s="32">
        <f t="shared" si="427"/>
        <v>0.40999999999999992</v>
      </c>
      <c r="O6812" s="34">
        <v>40256.284722222219</v>
      </c>
      <c r="P6812" s="33">
        <v>0.12000000000000011</v>
      </c>
      <c r="Q6812" s="33">
        <v>0.40999999999999992</v>
      </c>
    </row>
    <row r="6813" spans="1:17">
      <c r="A6813">
        <v>2014</v>
      </c>
      <c r="B6813">
        <v>320</v>
      </c>
      <c r="C6813">
        <v>700</v>
      </c>
      <c r="D6813">
        <v>2880</v>
      </c>
      <c r="E6813" s="33">
        <f t="shared" si="424"/>
        <v>2.88</v>
      </c>
      <c r="F6813" s="32">
        <f t="shared" si="425"/>
        <v>0.14999999999999991</v>
      </c>
      <c r="H6813">
        <v>2014</v>
      </c>
      <c r="I6813">
        <v>320</v>
      </c>
      <c r="J6813">
        <v>700</v>
      </c>
      <c r="K6813">
        <v>2320</v>
      </c>
      <c r="L6813" s="33">
        <f t="shared" si="426"/>
        <v>2.3199999999999998</v>
      </c>
      <c r="M6813" s="32">
        <f t="shared" si="427"/>
        <v>0.42999999999999994</v>
      </c>
      <c r="O6813" s="34">
        <v>40256.291666666664</v>
      </c>
      <c r="P6813" s="33">
        <v>0.14999999999999991</v>
      </c>
      <c r="Q6813" s="33">
        <v>0.42999999999999994</v>
      </c>
    </row>
    <row r="6814" spans="1:17">
      <c r="A6814">
        <v>2014</v>
      </c>
      <c r="B6814">
        <v>320</v>
      </c>
      <c r="C6814">
        <v>710</v>
      </c>
      <c r="D6814">
        <v>2900</v>
      </c>
      <c r="E6814" s="33">
        <f t="shared" si="424"/>
        <v>2.9</v>
      </c>
      <c r="F6814" s="32">
        <f t="shared" si="425"/>
        <v>0.16999999999999993</v>
      </c>
      <c r="H6814">
        <v>2014</v>
      </c>
      <c r="I6814">
        <v>320</v>
      </c>
      <c r="J6814">
        <v>710</v>
      </c>
      <c r="K6814">
        <v>2330</v>
      </c>
      <c r="L6814" s="33">
        <f t="shared" si="426"/>
        <v>2.33</v>
      </c>
      <c r="M6814" s="32">
        <f t="shared" si="427"/>
        <v>0.44000000000000017</v>
      </c>
      <c r="O6814" s="34">
        <v>40256.298611111109</v>
      </c>
      <c r="P6814" s="33">
        <v>0.16999999999999993</v>
      </c>
      <c r="Q6814" s="33">
        <v>0.44000000000000017</v>
      </c>
    </row>
    <row r="6815" spans="1:17">
      <c r="A6815">
        <v>2014</v>
      </c>
      <c r="B6815">
        <v>320</v>
      </c>
      <c r="C6815">
        <v>720</v>
      </c>
      <c r="D6815">
        <v>2930</v>
      </c>
      <c r="E6815" s="33">
        <f t="shared" si="424"/>
        <v>2.93</v>
      </c>
      <c r="F6815" s="32">
        <f t="shared" si="425"/>
        <v>0.20000000000000018</v>
      </c>
      <c r="H6815">
        <v>2014</v>
      </c>
      <c r="I6815">
        <v>320</v>
      </c>
      <c r="J6815">
        <v>720</v>
      </c>
      <c r="K6815">
        <v>2340</v>
      </c>
      <c r="L6815" s="33">
        <f t="shared" si="426"/>
        <v>2.34</v>
      </c>
      <c r="M6815" s="32">
        <f t="shared" si="427"/>
        <v>0.44999999999999996</v>
      </c>
      <c r="O6815" s="34">
        <v>40256.305555555555</v>
      </c>
      <c r="P6815" s="33">
        <v>0.20000000000000018</v>
      </c>
      <c r="Q6815" s="33">
        <v>0.44999999999999996</v>
      </c>
    </row>
    <row r="6816" spans="1:17">
      <c r="A6816">
        <v>2014</v>
      </c>
      <c r="B6816">
        <v>320</v>
      </c>
      <c r="C6816">
        <v>730</v>
      </c>
      <c r="D6816">
        <v>2950</v>
      </c>
      <c r="E6816" s="33">
        <f t="shared" si="424"/>
        <v>2.95</v>
      </c>
      <c r="F6816" s="32">
        <f t="shared" si="425"/>
        <v>0.2200000000000002</v>
      </c>
      <c r="H6816">
        <v>2014</v>
      </c>
      <c r="I6816">
        <v>320</v>
      </c>
      <c r="J6816">
        <v>730</v>
      </c>
      <c r="K6816">
        <v>2340</v>
      </c>
      <c r="L6816" s="33">
        <f t="shared" si="426"/>
        <v>2.34</v>
      </c>
      <c r="M6816" s="32">
        <f t="shared" si="427"/>
        <v>0.44999999999999996</v>
      </c>
      <c r="O6816" s="34">
        <v>40256.3125</v>
      </c>
      <c r="P6816" s="33">
        <v>0.2200000000000002</v>
      </c>
      <c r="Q6816" s="33">
        <v>0.44999999999999996</v>
      </c>
    </row>
    <row r="6817" spans="1:17">
      <c r="A6817">
        <v>2014</v>
      </c>
      <c r="B6817">
        <v>320</v>
      </c>
      <c r="C6817">
        <v>740</v>
      </c>
      <c r="D6817">
        <v>2980</v>
      </c>
      <c r="E6817" s="33">
        <f t="shared" si="424"/>
        <v>2.98</v>
      </c>
      <c r="F6817" s="32">
        <f t="shared" si="425"/>
        <v>0.25</v>
      </c>
      <c r="H6817">
        <v>2014</v>
      </c>
      <c r="I6817">
        <v>320</v>
      </c>
      <c r="J6817">
        <v>740</v>
      </c>
      <c r="K6817">
        <v>2340</v>
      </c>
      <c r="L6817" s="33">
        <f t="shared" si="426"/>
        <v>2.34</v>
      </c>
      <c r="M6817" s="32">
        <f t="shared" si="427"/>
        <v>0.44999999999999996</v>
      </c>
      <c r="O6817" s="34">
        <v>40256.319444444445</v>
      </c>
      <c r="P6817" s="33">
        <v>0.25</v>
      </c>
      <c r="Q6817" s="33">
        <v>0.44999999999999996</v>
      </c>
    </row>
    <row r="6818" spans="1:17">
      <c r="A6818">
        <v>2014</v>
      </c>
      <c r="B6818">
        <v>320</v>
      </c>
      <c r="C6818">
        <v>750</v>
      </c>
      <c r="D6818">
        <v>3000</v>
      </c>
      <c r="E6818" s="33">
        <f t="shared" si="424"/>
        <v>3</v>
      </c>
      <c r="F6818" s="32">
        <f t="shared" si="425"/>
        <v>0.27</v>
      </c>
      <c r="H6818">
        <v>2014</v>
      </c>
      <c r="I6818">
        <v>320</v>
      </c>
      <c r="J6818">
        <v>750</v>
      </c>
      <c r="K6818">
        <v>2340</v>
      </c>
      <c r="L6818" s="33">
        <f t="shared" si="426"/>
        <v>2.34</v>
      </c>
      <c r="M6818" s="32">
        <f t="shared" si="427"/>
        <v>0.44999999999999996</v>
      </c>
      <c r="O6818" s="34">
        <v>40256.326388888891</v>
      </c>
      <c r="P6818" s="33">
        <v>0.27</v>
      </c>
      <c r="Q6818" s="33">
        <v>0.44999999999999996</v>
      </c>
    </row>
    <row r="6819" spans="1:17">
      <c r="A6819">
        <v>2014</v>
      </c>
      <c r="B6819">
        <v>320</v>
      </c>
      <c r="C6819">
        <v>800</v>
      </c>
      <c r="D6819">
        <v>3020</v>
      </c>
      <c r="E6819" s="33">
        <f t="shared" si="424"/>
        <v>3.02</v>
      </c>
      <c r="F6819" s="32">
        <f t="shared" si="425"/>
        <v>0.29000000000000004</v>
      </c>
      <c r="H6819">
        <v>2014</v>
      </c>
      <c r="I6819">
        <v>320</v>
      </c>
      <c r="J6819">
        <v>800</v>
      </c>
      <c r="K6819">
        <v>2340</v>
      </c>
      <c r="L6819" s="33">
        <f t="shared" si="426"/>
        <v>2.34</v>
      </c>
      <c r="M6819" s="32">
        <f t="shared" si="427"/>
        <v>0.44999999999999996</v>
      </c>
      <c r="O6819" s="34">
        <v>40256.333333333336</v>
      </c>
      <c r="P6819" s="33">
        <v>0.29000000000000004</v>
      </c>
      <c r="Q6819" s="33">
        <v>0.44999999999999996</v>
      </c>
    </row>
    <row r="6820" spans="1:17">
      <c r="A6820">
        <v>2014</v>
      </c>
      <c r="B6820">
        <v>320</v>
      </c>
      <c r="C6820">
        <v>810</v>
      </c>
      <c r="D6820">
        <v>3030</v>
      </c>
      <c r="E6820" s="33">
        <f t="shared" si="424"/>
        <v>3.03</v>
      </c>
      <c r="F6820" s="32">
        <f t="shared" si="425"/>
        <v>0.29999999999999982</v>
      </c>
      <c r="H6820">
        <v>2014</v>
      </c>
      <c r="I6820">
        <v>320</v>
      </c>
      <c r="J6820">
        <v>810</v>
      </c>
      <c r="K6820">
        <v>2330</v>
      </c>
      <c r="L6820" s="33">
        <f t="shared" si="426"/>
        <v>2.33</v>
      </c>
      <c r="M6820" s="32">
        <f t="shared" si="427"/>
        <v>0.44000000000000017</v>
      </c>
      <c r="O6820" s="34">
        <v>40256.340277777781</v>
      </c>
      <c r="P6820" s="33">
        <v>0.29999999999999982</v>
      </c>
      <c r="Q6820" s="33">
        <v>0.44000000000000017</v>
      </c>
    </row>
    <row r="6821" spans="1:17">
      <c r="A6821">
        <v>2014</v>
      </c>
      <c r="B6821">
        <v>320</v>
      </c>
      <c r="C6821">
        <v>820</v>
      </c>
      <c r="D6821">
        <v>3050</v>
      </c>
      <c r="E6821" s="33">
        <f t="shared" si="424"/>
        <v>3.05</v>
      </c>
      <c r="F6821" s="32">
        <f t="shared" si="425"/>
        <v>0.31999999999999984</v>
      </c>
      <c r="H6821">
        <v>2014</v>
      </c>
      <c r="I6821">
        <v>320</v>
      </c>
      <c r="J6821">
        <v>820</v>
      </c>
      <c r="K6821">
        <v>2320</v>
      </c>
      <c r="L6821" s="33">
        <f t="shared" si="426"/>
        <v>2.3199999999999998</v>
      </c>
      <c r="M6821" s="32">
        <f t="shared" si="427"/>
        <v>0.42999999999999994</v>
      </c>
      <c r="O6821" s="34">
        <v>40256.347222222219</v>
      </c>
      <c r="P6821" s="33">
        <v>0.31999999999999984</v>
      </c>
      <c r="Q6821" s="33">
        <v>0.42999999999999994</v>
      </c>
    </row>
    <row r="6822" spans="1:17">
      <c r="A6822">
        <v>2014</v>
      </c>
      <c r="B6822">
        <v>320</v>
      </c>
      <c r="C6822">
        <v>830</v>
      </c>
      <c r="D6822">
        <v>3060</v>
      </c>
      <c r="E6822" s="33">
        <f t="shared" si="424"/>
        <v>3.06</v>
      </c>
      <c r="F6822" s="32">
        <f t="shared" si="425"/>
        <v>0.33000000000000007</v>
      </c>
      <c r="H6822">
        <v>2014</v>
      </c>
      <c r="I6822">
        <v>320</v>
      </c>
      <c r="J6822">
        <v>830</v>
      </c>
      <c r="K6822">
        <v>2300</v>
      </c>
      <c r="L6822" s="33">
        <f t="shared" si="426"/>
        <v>2.2999999999999998</v>
      </c>
      <c r="M6822" s="32">
        <f t="shared" si="427"/>
        <v>0.40999999999999992</v>
      </c>
      <c r="O6822" s="34">
        <v>40256.354166666664</v>
      </c>
      <c r="P6822" s="33">
        <v>0.33000000000000007</v>
      </c>
      <c r="Q6822" s="33">
        <v>0.40999999999999992</v>
      </c>
    </row>
    <row r="6823" spans="1:17">
      <c r="A6823">
        <v>2014</v>
      </c>
      <c r="B6823">
        <v>320</v>
      </c>
      <c r="C6823">
        <v>840</v>
      </c>
      <c r="D6823">
        <v>3060</v>
      </c>
      <c r="E6823" s="33">
        <f t="shared" si="424"/>
        <v>3.06</v>
      </c>
      <c r="F6823" s="32">
        <f t="shared" si="425"/>
        <v>0.33000000000000007</v>
      </c>
      <c r="H6823">
        <v>2014</v>
      </c>
      <c r="I6823">
        <v>320</v>
      </c>
      <c r="J6823">
        <v>840</v>
      </c>
      <c r="K6823">
        <v>2290</v>
      </c>
      <c r="L6823" s="33">
        <f t="shared" si="426"/>
        <v>2.29</v>
      </c>
      <c r="M6823" s="32">
        <f t="shared" si="427"/>
        <v>0.40000000000000013</v>
      </c>
      <c r="O6823" s="34">
        <v>40256.361111111109</v>
      </c>
      <c r="P6823" s="33">
        <v>0.33000000000000007</v>
      </c>
      <c r="Q6823" s="33">
        <v>0.40000000000000013</v>
      </c>
    </row>
    <row r="6824" spans="1:17">
      <c r="A6824">
        <v>2014</v>
      </c>
      <c r="B6824">
        <v>320</v>
      </c>
      <c r="C6824">
        <v>850</v>
      </c>
      <c r="D6824">
        <v>3060</v>
      </c>
      <c r="E6824" s="33">
        <f t="shared" si="424"/>
        <v>3.06</v>
      </c>
      <c r="F6824" s="32">
        <f t="shared" si="425"/>
        <v>0.33000000000000007</v>
      </c>
      <c r="H6824">
        <v>2014</v>
      </c>
      <c r="I6824">
        <v>320</v>
      </c>
      <c r="J6824">
        <v>850</v>
      </c>
      <c r="K6824">
        <v>2270</v>
      </c>
      <c r="L6824" s="33">
        <f t="shared" si="426"/>
        <v>2.27</v>
      </c>
      <c r="M6824" s="32">
        <f t="shared" si="427"/>
        <v>0.38000000000000012</v>
      </c>
      <c r="O6824" s="34">
        <v>40256.368055555555</v>
      </c>
      <c r="P6824" s="33">
        <v>0.33000000000000007</v>
      </c>
      <c r="Q6824" s="33">
        <v>0.38000000000000012</v>
      </c>
    </row>
    <row r="6825" spans="1:17">
      <c r="A6825">
        <v>2014</v>
      </c>
      <c r="B6825">
        <v>320</v>
      </c>
      <c r="C6825">
        <v>900</v>
      </c>
      <c r="D6825">
        <v>3060</v>
      </c>
      <c r="E6825" s="33">
        <f t="shared" si="424"/>
        <v>3.06</v>
      </c>
      <c r="F6825" s="32">
        <f t="shared" si="425"/>
        <v>0.33000000000000007</v>
      </c>
      <c r="H6825">
        <v>2014</v>
      </c>
      <c r="I6825">
        <v>320</v>
      </c>
      <c r="J6825">
        <v>900</v>
      </c>
      <c r="K6825">
        <v>2250</v>
      </c>
      <c r="L6825" s="33">
        <f t="shared" si="426"/>
        <v>2.25</v>
      </c>
      <c r="M6825" s="32">
        <f t="shared" si="427"/>
        <v>0.3600000000000001</v>
      </c>
      <c r="O6825" s="34">
        <v>40256.375</v>
      </c>
      <c r="P6825" s="33">
        <v>0.33000000000000007</v>
      </c>
      <c r="Q6825" s="33">
        <v>0.3600000000000001</v>
      </c>
    </row>
    <row r="6826" spans="1:17">
      <c r="A6826">
        <v>2014</v>
      </c>
      <c r="B6826">
        <v>320</v>
      </c>
      <c r="C6826">
        <v>910</v>
      </c>
      <c r="D6826">
        <v>3060</v>
      </c>
      <c r="E6826" s="33">
        <f t="shared" si="424"/>
        <v>3.06</v>
      </c>
      <c r="F6826" s="32">
        <f t="shared" si="425"/>
        <v>0.33000000000000007</v>
      </c>
      <c r="H6826">
        <v>2014</v>
      </c>
      <c r="I6826">
        <v>320</v>
      </c>
      <c r="J6826">
        <v>910</v>
      </c>
      <c r="K6826">
        <v>2230</v>
      </c>
      <c r="L6826" s="33">
        <f t="shared" si="426"/>
        <v>2.23</v>
      </c>
      <c r="M6826" s="32">
        <f t="shared" si="427"/>
        <v>0.34000000000000008</v>
      </c>
      <c r="O6826" s="34">
        <v>40256.381944444445</v>
      </c>
      <c r="P6826" s="33">
        <v>0.33000000000000007</v>
      </c>
      <c r="Q6826" s="33">
        <v>0.34000000000000008</v>
      </c>
    </row>
    <row r="6827" spans="1:17">
      <c r="A6827">
        <v>2014</v>
      </c>
      <c r="B6827">
        <v>320</v>
      </c>
      <c r="C6827">
        <v>920</v>
      </c>
      <c r="D6827">
        <v>3050</v>
      </c>
      <c r="E6827" s="33">
        <f t="shared" si="424"/>
        <v>3.05</v>
      </c>
      <c r="F6827" s="32">
        <f t="shared" si="425"/>
        <v>0.31999999999999984</v>
      </c>
      <c r="H6827">
        <v>2014</v>
      </c>
      <c r="I6827">
        <v>320</v>
      </c>
      <c r="J6827">
        <v>920</v>
      </c>
      <c r="K6827">
        <v>2200</v>
      </c>
      <c r="L6827" s="33">
        <f t="shared" si="426"/>
        <v>2.2000000000000002</v>
      </c>
      <c r="M6827" s="32">
        <f t="shared" si="427"/>
        <v>0.31000000000000028</v>
      </c>
      <c r="O6827" s="34">
        <v>40256.388888888891</v>
      </c>
      <c r="P6827" s="33">
        <v>0.31999999999999984</v>
      </c>
      <c r="Q6827" s="33">
        <v>0.31000000000000028</v>
      </c>
    </row>
    <row r="6828" spans="1:17">
      <c r="A6828">
        <v>2014</v>
      </c>
      <c r="B6828">
        <v>320</v>
      </c>
      <c r="C6828">
        <v>930</v>
      </c>
      <c r="D6828">
        <v>3040</v>
      </c>
      <c r="E6828" s="33">
        <f t="shared" si="424"/>
        <v>3.04</v>
      </c>
      <c r="F6828" s="32">
        <f t="shared" si="425"/>
        <v>0.31000000000000005</v>
      </c>
      <c r="H6828">
        <v>2014</v>
      </c>
      <c r="I6828">
        <v>320</v>
      </c>
      <c r="J6828">
        <v>930</v>
      </c>
      <c r="K6828">
        <v>2180</v>
      </c>
      <c r="L6828" s="33">
        <f t="shared" si="426"/>
        <v>2.1800000000000002</v>
      </c>
      <c r="M6828" s="32">
        <f t="shared" si="427"/>
        <v>0.29000000000000026</v>
      </c>
      <c r="O6828" s="34">
        <v>40256.395833333336</v>
      </c>
      <c r="P6828" s="33">
        <v>0.31000000000000005</v>
      </c>
      <c r="Q6828" s="33">
        <v>0.29000000000000026</v>
      </c>
    </row>
    <row r="6829" spans="1:17">
      <c r="A6829">
        <v>2014</v>
      </c>
      <c r="B6829">
        <v>320</v>
      </c>
      <c r="C6829">
        <v>940</v>
      </c>
      <c r="D6829">
        <v>3030</v>
      </c>
      <c r="E6829" s="33">
        <f t="shared" si="424"/>
        <v>3.03</v>
      </c>
      <c r="F6829" s="32">
        <f t="shared" si="425"/>
        <v>0.29999999999999982</v>
      </c>
      <c r="H6829">
        <v>2014</v>
      </c>
      <c r="I6829">
        <v>320</v>
      </c>
      <c r="J6829">
        <v>940</v>
      </c>
      <c r="K6829">
        <v>2160</v>
      </c>
      <c r="L6829" s="33">
        <f t="shared" si="426"/>
        <v>2.16</v>
      </c>
      <c r="M6829" s="32">
        <f t="shared" si="427"/>
        <v>0.27000000000000024</v>
      </c>
      <c r="O6829" s="34">
        <v>40256.402777777781</v>
      </c>
      <c r="P6829" s="33">
        <v>0.29999999999999982</v>
      </c>
      <c r="Q6829" s="33">
        <v>0.27000000000000024</v>
      </c>
    </row>
    <row r="6830" spans="1:17">
      <c r="A6830">
        <v>2014</v>
      </c>
      <c r="B6830">
        <v>320</v>
      </c>
      <c r="C6830">
        <v>950</v>
      </c>
      <c r="D6830">
        <v>3020</v>
      </c>
      <c r="E6830" s="33">
        <f t="shared" si="424"/>
        <v>3.02</v>
      </c>
      <c r="F6830" s="32">
        <f t="shared" si="425"/>
        <v>0.29000000000000004</v>
      </c>
      <c r="H6830">
        <v>2014</v>
      </c>
      <c r="I6830">
        <v>320</v>
      </c>
      <c r="J6830">
        <v>950</v>
      </c>
      <c r="K6830">
        <v>2130</v>
      </c>
      <c r="L6830" s="33">
        <f t="shared" si="426"/>
        <v>2.13</v>
      </c>
      <c r="M6830" s="32">
        <f t="shared" si="427"/>
        <v>0.24</v>
      </c>
      <c r="O6830" s="34">
        <v>40256.409722222219</v>
      </c>
      <c r="P6830" s="33">
        <v>0.29000000000000004</v>
      </c>
      <c r="Q6830" s="33">
        <v>0.24</v>
      </c>
    </row>
    <row r="6831" spans="1:17">
      <c r="A6831">
        <v>2014</v>
      </c>
      <c r="B6831">
        <v>320</v>
      </c>
      <c r="C6831">
        <v>1000</v>
      </c>
      <c r="D6831">
        <v>3010</v>
      </c>
      <c r="E6831" s="33">
        <f t="shared" si="424"/>
        <v>3.01</v>
      </c>
      <c r="F6831" s="32">
        <f t="shared" si="425"/>
        <v>0.2799999999999998</v>
      </c>
      <c r="H6831">
        <v>2014</v>
      </c>
      <c r="I6831">
        <v>320</v>
      </c>
      <c r="J6831">
        <v>1000</v>
      </c>
      <c r="K6831">
        <v>2110</v>
      </c>
      <c r="L6831" s="33">
        <f t="shared" si="426"/>
        <v>2.11</v>
      </c>
      <c r="M6831" s="32">
        <f t="shared" si="427"/>
        <v>0.21999999999999997</v>
      </c>
      <c r="O6831" s="34">
        <v>40256.416666666664</v>
      </c>
      <c r="P6831" s="33">
        <v>0.2799999999999998</v>
      </c>
      <c r="Q6831" s="33">
        <v>0.21999999999999997</v>
      </c>
    </row>
    <row r="6832" spans="1:17">
      <c r="A6832">
        <v>2014</v>
      </c>
      <c r="B6832">
        <v>320</v>
      </c>
      <c r="C6832">
        <v>1010</v>
      </c>
      <c r="D6832">
        <v>3000</v>
      </c>
      <c r="E6832" s="33">
        <f t="shared" si="424"/>
        <v>3</v>
      </c>
      <c r="F6832" s="32">
        <f t="shared" si="425"/>
        <v>0.27</v>
      </c>
      <c r="H6832">
        <v>2014</v>
      </c>
      <c r="I6832">
        <v>320</v>
      </c>
      <c r="J6832">
        <v>1010</v>
      </c>
      <c r="K6832">
        <v>2080</v>
      </c>
      <c r="L6832" s="33">
        <f t="shared" si="426"/>
        <v>2.08</v>
      </c>
      <c r="M6832" s="32">
        <f t="shared" si="427"/>
        <v>0.19000000000000017</v>
      </c>
      <c r="O6832" s="34">
        <v>40256.423611111109</v>
      </c>
      <c r="P6832" s="33">
        <v>0.27</v>
      </c>
      <c r="Q6832" s="33">
        <v>0.19000000000000017</v>
      </c>
    </row>
    <row r="6833" spans="1:17">
      <c r="A6833">
        <v>2014</v>
      </c>
      <c r="B6833">
        <v>320</v>
      </c>
      <c r="C6833">
        <v>1020</v>
      </c>
      <c r="D6833">
        <v>2980</v>
      </c>
      <c r="E6833" s="33">
        <f t="shared" si="424"/>
        <v>2.98</v>
      </c>
      <c r="F6833" s="32">
        <f t="shared" si="425"/>
        <v>0.25</v>
      </c>
      <c r="H6833">
        <v>2014</v>
      </c>
      <c r="I6833">
        <v>320</v>
      </c>
      <c r="J6833">
        <v>1020</v>
      </c>
      <c r="K6833">
        <v>2060</v>
      </c>
      <c r="L6833" s="33">
        <f t="shared" si="426"/>
        <v>2.06</v>
      </c>
      <c r="M6833" s="32">
        <f t="shared" si="427"/>
        <v>0.17000000000000015</v>
      </c>
      <c r="O6833" s="34">
        <v>40256.430555555555</v>
      </c>
      <c r="P6833" s="33">
        <v>0.25</v>
      </c>
      <c r="Q6833" s="33">
        <v>0.17000000000000015</v>
      </c>
    </row>
    <row r="6834" spans="1:17">
      <c r="A6834">
        <v>2014</v>
      </c>
      <c r="B6834">
        <v>320</v>
      </c>
      <c r="C6834">
        <v>1030</v>
      </c>
      <c r="D6834">
        <v>2980</v>
      </c>
      <c r="E6834" s="33">
        <f t="shared" si="424"/>
        <v>2.98</v>
      </c>
      <c r="F6834" s="32">
        <f t="shared" si="425"/>
        <v>0.25</v>
      </c>
      <c r="H6834">
        <v>2014</v>
      </c>
      <c r="I6834">
        <v>320</v>
      </c>
      <c r="J6834">
        <v>1030</v>
      </c>
      <c r="K6834">
        <v>2040</v>
      </c>
      <c r="L6834" s="33">
        <f t="shared" si="426"/>
        <v>2.04</v>
      </c>
      <c r="M6834" s="32">
        <f t="shared" si="427"/>
        <v>0.15000000000000013</v>
      </c>
      <c r="O6834" s="34">
        <v>40256.4375</v>
      </c>
      <c r="P6834" s="33">
        <v>0.25</v>
      </c>
      <c r="Q6834" s="33">
        <v>0.15000000000000013</v>
      </c>
    </row>
    <row r="6835" spans="1:17">
      <c r="A6835">
        <v>2014</v>
      </c>
      <c r="B6835">
        <v>320</v>
      </c>
      <c r="C6835">
        <v>1040</v>
      </c>
      <c r="D6835">
        <v>2970</v>
      </c>
      <c r="E6835" s="33">
        <f t="shared" si="424"/>
        <v>2.97</v>
      </c>
      <c r="F6835" s="32">
        <f t="shared" si="425"/>
        <v>0.24000000000000021</v>
      </c>
      <c r="H6835">
        <v>2014</v>
      </c>
      <c r="I6835">
        <v>320</v>
      </c>
      <c r="J6835">
        <v>1040</v>
      </c>
      <c r="K6835">
        <v>2010</v>
      </c>
      <c r="L6835" s="33">
        <f t="shared" si="426"/>
        <v>2.0099999999999998</v>
      </c>
      <c r="M6835" s="32">
        <f t="shared" si="427"/>
        <v>0.11999999999999988</v>
      </c>
      <c r="O6835" s="34">
        <v>40256.444444444445</v>
      </c>
      <c r="P6835" s="33">
        <v>0.24000000000000021</v>
      </c>
      <c r="Q6835" s="33">
        <v>0.11999999999999988</v>
      </c>
    </row>
    <row r="6836" spans="1:17">
      <c r="A6836">
        <v>2014</v>
      </c>
      <c r="B6836">
        <v>320</v>
      </c>
      <c r="C6836">
        <v>1050</v>
      </c>
      <c r="D6836">
        <v>2960</v>
      </c>
      <c r="E6836" s="33">
        <f t="shared" si="424"/>
        <v>2.96</v>
      </c>
      <c r="F6836" s="32">
        <f t="shared" si="425"/>
        <v>0.22999999999999998</v>
      </c>
      <c r="H6836">
        <v>2014</v>
      </c>
      <c r="I6836">
        <v>320</v>
      </c>
      <c r="J6836">
        <v>1050</v>
      </c>
      <c r="K6836">
        <v>1990</v>
      </c>
      <c r="L6836" s="33">
        <f t="shared" si="426"/>
        <v>1.99</v>
      </c>
      <c r="M6836" s="32">
        <f t="shared" si="427"/>
        <v>0.10000000000000009</v>
      </c>
      <c r="O6836" s="34">
        <v>40256.451388888891</v>
      </c>
      <c r="P6836" s="33">
        <v>0.22999999999999998</v>
      </c>
      <c r="Q6836" s="33">
        <v>0.10000000000000009</v>
      </c>
    </row>
    <row r="6837" spans="1:17">
      <c r="A6837">
        <v>2014</v>
      </c>
      <c r="B6837">
        <v>320</v>
      </c>
      <c r="C6837">
        <v>1100</v>
      </c>
      <c r="D6837">
        <v>2960</v>
      </c>
      <c r="E6837" s="33">
        <f t="shared" si="424"/>
        <v>2.96</v>
      </c>
      <c r="F6837" s="32">
        <f t="shared" si="425"/>
        <v>0.22999999999999998</v>
      </c>
      <c r="H6837">
        <v>2014</v>
      </c>
      <c r="I6837">
        <v>320</v>
      </c>
      <c r="J6837">
        <v>1100</v>
      </c>
      <c r="K6837">
        <v>1970</v>
      </c>
      <c r="L6837" s="33">
        <f t="shared" si="426"/>
        <v>1.97</v>
      </c>
      <c r="M6837" s="32">
        <f t="shared" si="427"/>
        <v>8.0000000000000071E-2</v>
      </c>
      <c r="O6837" s="34">
        <v>40256.458333333336</v>
      </c>
      <c r="P6837" s="33">
        <v>0.22999999999999998</v>
      </c>
      <c r="Q6837" s="33">
        <v>8.0000000000000071E-2</v>
      </c>
    </row>
    <row r="6838" spans="1:17">
      <c r="A6838">
        <v>2014</v>
      </c>
      <c r="B6838">
        <v>320</v>
      </c>
      <c r="C6838">
        <v>1110</v>
      </c>
      <c r="D6838">
        <v>2950</v>
      </c>
      <c r="E6838" s="33">
        <f t="shared" si="424"/>
        <v>2.95</v>
      </c>
      <c r="F6838" s="32">
        <f t="shared" si="425"/>
        <v>0.2200000000000002</v>
      </c>
      <c r="H6838">
        <v>2014</v>
      </c>
      <c r="I6838">
        <v>320</v>
      </c>
      <c r="J6838">
        <v>1110</v>
      </c>
      <c r="K6838">
        <v>1950</v>
      </c>
      <c r="L6838" s="33">
        <f t="shared" si="426"/>
        <v>1.95</v>
      </c>
      <c r="M6838" s="32">
        <f t="shared" si="427"/>
        <v>6.0000000000000053E-2</v>
      </c>
      <c r="O6838" s="34">
        <v>40256.465277777781</v>
      </c>
      <c r="P6838" s="33">
        <v>0.2200000000000002</v>
      </c>
      <c r="Q6838" s="33">
        <v>6.0000000000000053E-2</v>
      </c>
    </row>
    <row r="6839" spans="1:17">
      <c r="A6839">
        <v>2014</v>
      </c>
      <c r="B6839">
        <v>320</v>
      </c>
      <c r="C6839">
        <v>1120</v>
      </c>
      <c r="D6839">
        <v>2950</v>
      </c>
      <c r="E6839" s="33">
        <f t="shared" si="424"/>
        <v>2.95</v>
      </c>
      <c r="F6839" s="32">
        <f t="shared" si="425"/>
        <v>0.2200000000000002</v>
      </c>
      <c r="H6839">
        <v>2014</v>
      </c>
      <c r="I6839">
        <v>320</v>
      </c>
      <c r="J6839">
        <v>1120</v>
      </c>
      <c r="K6839">
        <v>1930</v>
      </c>
      <c r="L6839" s="33">
        <f t="shared" si="426"/>
        <v>1.93</v>
      </c>
      <c r="M6839" s="32">
        <f t="shared" si="427"/>
        <v>4.0000000000000036E-2</v>
      </c>
      <c r="O6839" s="34">
        <v>40256.472222222219</v>
      </c>
      <c r="P6839" s="33">
        <v>0.2200000000000002</v>
      </c>
      <c r="Q6839" s="33">
        <v>4.0000000000000036E-2</v>
      </c>
    </row>
    <row r="6840" spans="1:17">
      <c r="A6840">
        <v>2014</v>
      </c>
      <c r="B6840">
        <v>320</v>
      </c>
      <c r="C6840">
        <v>1130</v>
      </c>
      <c r="D6840">
        <v>2950</v>
      </c>
      <c r="E6840" s="33">
        <f t="shared" si="424"/>
        <v>2.95</v>
      </c>
      <c r="F6840" s="32">
        <f t="shared" si="425"/>
        <v>0.2200000000000002</v>
      </c>
      <c r="H6840">
        <v>2014</v>
      </c>
      <c r="I6840">
        <v>320</v>
      </c>
      <c r="J6840">
        <v>1130</v>
      </c>
      <c r="K6840">
        <v>1910</v>
      </c>
      <c r="L6840" s="33">
        <f t="shared" si="426"/>
        <v>1.91</v>
      </c>
      <c r="M6840" s="32">
        <f t="shared" si="427"/>
        <v>2.0000000000000018E-2</v>
      </c>
      <c r="O6840" s="34">
        <v>40256.479166666664</v>
      </c>
      <c r="P6840" s="33">
        <v>0.2200000000000002</v>
      </c>
      <c r="Q6840" s="33">
        <v>2.0000000000000018E-2</v>
      </c>
    </row>
    <row r="6841" spans="1:17">
      <c r="A6841">
        <v>2014</v>
      </c>
      <c r="B6841">
        <v>320</v>
      </c>
      <c r="C6841">
        <v>1140</v>
      </c>
      <c r="D6841">
        <v>2950</v>
      </c>
      <c r="E6841" s="33">
        <f t="shared" si="424"/>
        <v>2.95</v>
      </c>
      <c r="F6841" s="32">
        <f t="shared" si="425"/>
        <v>0.2200000000000002</v>
      </c>
      <c r="H6841">
        <v>2014</v>
      </c>
      <c r="I6841">
        <v>320</v>
      </c>
      <c r="J6841">
        <v>1140</v>
      </c>
      <c r="K6841">
        <v>1880</v>
      </c>
      <c r="L6841" s="33">
        <f t="shared" si="426"/>
        <v>1.88</v>
      </c>
      <c r="M6841" s="32">
        <f t="shared" si="427"/>
        <v>-1.0000000000000009E-2</v>
      </c>
      <c r="O6841" s="34">
        <v>40256.486111111109</v>
      </c>
      <c r="P6841" s="33">
        <v>0.2200000000000002</v>
      </c>
      <c r="Q6841" s="33">
        <v>-1.0000000000000009E-2</v>
      </c>
    </row>
    <row r="6842" spans="1:17">
      <c r="A6842">
        <v>2014</v>
      </c>
      <c r="B6842">
        <v>320</v>
      </c>
      <c r="C6842">
        <v>1150</v>
      </c>
      <c r="D6842">
        <v>2950</v>
      </c>
      <c r="E6842" s="33">
        <f t="shared" si="424"/>
        <v>2.95</v>
      </c>
      <c r="F6842" s="32">
        <f t="shared" si="425"/>
        <v>0.2200000000000002</v>
      </c>
      <c r="H6842">
        <v>2014</v>
      </c>
      <c r="I6842">
        <v>320</v>
      </c>
      <c r="J6842">
        <v>1150</v>
      </c>
      <c r="K6842">
        <v>1860</v>
      </c>
      <c r="L6842" s="33">
        <f t="shared" si="426"/>
        <v>1.86</v>
      </c>
      <c r="M6842" s="32">
        <f t="shared" si="427"/>
        <v>-2.9999999999999805E-2</v>
      </c>
      <c r="O6842" s="34">
        <v>40256.493055555555</v>
      </c>
      <c r="P6842" s="33">
        <v>0.2200000000000002</v>
      </c>
      <c r="Q6842" s="33">
        <v>-2.9999999999999805E-2</v>
      </c>
    </row>
    <row r="6843" spans="1:17">
      <c r="A6843">
        <v>2014</v>
      </c>
      <c r="B6843">
        <v>320</v>
      </c>
      <c r="C6843">
        <v>1200</v>
      </c>
      <c r="D6843">
        <v>2940</v>
      </c>
      <c r="E6843" s="33">
        <f t="shared" si="424"/>
        <v>2.94</v>
      </c>
      <c r="F6843" s="32">
        <f t="shared" si="425"/>
        <v>0.20999999999999996</v>
      </c>
      <c r="H6843">
        <v>2014</v>
      </c>
      <c r="I6843">
        <v>320</v>
      </c>
      <c r="J6843">
        <v>1200</v>
      </c>
      <c r="K6843">
        <v>1840</v>
      </c>
      <c r="L6843" s="33">
        <f t="shared" si="426"/>
        <v>1.84</v>
      </c>
      <c r="M6843" s="32">
        <f t="shared" si="427"/>
        <v>-4.9999999999999822E-2</v>
      </c>
      <c r="O6843" s="34">
        <v>40256.5</v>
      </c>
      <c r="P6843" s="33">
        <v>0.20999999999999996</v>
      </c>
      <c r="Q6843" s="33">
        <v>-4.9999999999999822E-2</v>
      </c>
    </row>
    <row r="6844" spans="1:17">
      <c r="A6844">
        <v>2014</v>
      </c>
      <c r="B6844">
        <v>320</v>
      </c>
      <c r="C6844">
        <v>1210</v>
      </c>
      <c r="D6844">
        <v>2940</v>
      </c>
      <c r="E6844" s="33">
        <f t="shared" si="424"/>
        <v>2.94</v>
      </c>
      <c r="F6844" s="32">
        <f t="shared" si="425"/>
        <v>0.20999999999999996</v>
      </c>
      <c r="H6844">
        <v>2014</v>
      </c>
      <c r="I6844">
        <v>320</v>
      </c>
      <c r="J6844">
        <v>1210</v>
      </c>
      <c r="K6844">
        <v>1820</v>
      </c>
      <c r="L6844" s="33">
        <f t="shared" si="426"/>
        <v>1.82</v>
      </c>
      <c r="M6844" s="32">
        <f t="shared" si="427"/>
        <v>-6.999999999999984E-2</v>
      </c>
      <c r="O6844" s="34">
        <v>40256.506944444445</v>
      </c>
      <c r="P6844" s="33">
        <v>0.20999999999999996</v>
      </c>
      <c r="Q6844" s="33">
        <v>-6.999999999999984E-2</v>
      </c>
    </row>
    <row r="6845" spans="1:17">
      <c r="A6845">
        <v>2014</v>
      </c>
      <c r="B6845">
        <v>320</v>
      </c>
      <c r="C6845">
        <v>1220</v>
      </c>
      <c r="D6845">
        <v>2930</v>
      </c>
      <c r="E6845" s="33">
        <f t="shared" si="424"/>
        <v>2.93</v>
      </c>
      <c r="F6845" s="32">
        <f t="shared" si="425"/>
        <v>0.20000000000000018</v>
      </c>
      <c r="H6845">
        <v>2014</v>
      </c>
      <c r="I6845">
        <v>320</v>
      </c>
      <c r="J6845">
        <v>1220</v>
      </c>
      <c r="K6845">
        <v>1790</v>
      </c>
      <c r="L6845" s="33">
        <f t="shared" si="426"/>
        <v>1.79</v>
      </c>
      <c r="M6845" s="32">
        <f t="shared" si="427"/>
        <v>-9.9999999999999867E-2</v>
      </c>
      <c r="O6845" s="34">
        <v>40256.513888888891</v>
      </c>
      <c r="P6845" s="33">
        <v>0.20000000000000018</v>
      </c>
      <c r="Q6845" s="33">
        <v>-9.9999999999999867E-2</v>
      </c>
    </row>
    <row r="6846" spans="1:17">
      <c r="A6846">
        <v>2014</v>
      </c>
      <c r="B6846">
        <v>320</v>
      </c>
      <c r="C6846">
        <v>1230</v>
      </c>
      <c r="D6846">
        <v>2920</v>
      </c>
      <c r="E6846" s="33">
        <f t="shared" si="424"/>
        <v>2.92</v>
      </c>
      <c r="F6846" s="32">
        <f t="shared" si="425"/>
        <v>0.18999999999999995</v>
      </c>
      <c r="H6846">
        <v>2014</v>
      </c>
      <c r="I6846">
        <v>320</v>
      </c>
      <c r="J6846">
        <v>1230</v>
      </c>
      <c r="K6846">
        <v>1770</v>
      </c>
      <c r="L6846" s="33">
        <f t="shared" si="426"/>
        <v>1.77</v>
      </c>
      <c r="M6846" s="32">
        <f t="shared" si="427"/>
        <v>-0.11999999999999988</v>
      </c>
      <c r="O6846" s="34">
        <v>40256.520833333336</v>
      </c>
      <c r="P6846" s="33">
        <v>0.18999999999999995</v>
      </c>
      <c r="Q6846" s="33">
        <v>-0.11999999999999988</v>
      </c>
    </row>
    <row r="6847" spans="1:17">
      <c r="A6847">
        <v>2014</v>
      </c>
      <c r="B6847">
        <v>320</v>
      </c>
      <c r="C6847">
        <v>1240</v>
      </c>
      <c r="D6847">
        <v>2910</v>
      </c>
      <c r="E6847" s="33">
        <f t="shared" si="424"/>
        <v>2.91</v>
      </c>
      <c r="F6847" s="32">
        <f t="shared" si="425"/>
        <v>0.18000000000000016</v>
      </c>
      <c r="H6847">
        <v>2014</v>
      </c>
      <c r="I6847">
        <v>320</v>
      </c>
      <c r="J6847">
        <v>1240</v>
      </c>
      <c r="K6847">
        <v>1750</v>
      </c>
      <c r="L6847" s="33">
        <f t="shared" si="426"/>
        <v>1.75</v>
      </c>
      <c r="M6847" s="32">
        <f t="shared" si="427"/>
        <v>-0.1399999999999999</v>
      </c>
      <c r="O6847" s="34">
        <v>40256.527777777781</v>
      </c>
      <c r="P6847" s="33">
        <v>0.18000000000000016</v>
      </c>
      <c r="Q6847" s="33">
        <v>-0.1399999999999999</v>
      </c>
    </row>
    <row r="6848" spans="1:17">
      <c r="A6848">
        <v>2014</v>
      </c>
      <c r="B6848">
        <v>320</v>
      </c>
      <c r="C6848">
        <v>1250</v>
      </c>
      <c r="D6848">
        <v>2890</v>
      </c>
      <c r="E6848" s="33">
        <f t="shared" si="424"/>
        <v>2.89</v>
      </c>
      <c r="F6848" s="32">
        <f t="shared" si="425"/>
        <v>0.16000000000000014</v>
      </c>
      <c r="H6848">
        <v>2014</v>
      </c>
      <c r="I6848">
        <v>320</v>
      </c>
      <c r="J6848">
        <v>1250</v>
      </c>
      <c r="K6848">
        <v>1730</v>
      </c>
      <c r="L6848" s="33">
        <f t="shared" si="426"/>
        <v>1.73</v>
      </c>
      <c r="M6848" s="32">
        <f t="shared" si="427"/>
        <v>-0.15999999999999992</v>
      </c>
      <c r="O6848" s="34">
        <v>40256.534722222219</v>
      </c>
      <c r="P6848" s="33">
        <v>0.16000000000000014</v>
      </c>
      <c r="Q6848" s="33">
        <v>-0.15999999999999992</v>
      </c>
    </row>
    <row r="6849" spans="1:17">
      <c r="A6849">
        <v>2014</v>
      </c>
      <c r="B6849">
        <v>320</v>
      </c>
      <c r="C6849">
        <v>1300</v>
      </c>
      <c r="D6849">
        <v>2870</v>
      </c>
      <c r="E6849" s="33">
        <f t="shared" si="424"/>
        <v>2.87</v>
      </c>
      <c r="F6849" s="32">
        <f t="shared" si="425"/>
        <v>0.14000000000000012</v>
      </c>
      <c r="H6849">
        <v>2014</v>
      </c>
      <c r="I6849">
        <v>320</v>
      </c>
      <c r="J6849">
        <v>1300</v>
      </c>
      <c r="K6849">
        <v>1710</v>
      </c>
      <c r="L6849" s="33">
        <f t="shared" si="426"/>
        <v>1.71</v>
      </c>
      <c r="M6849" s="32">
        <f t="shared" si="427"/>
        <v>-0.17999999999999994</v>
      </c>
      <c r="O6849" s="34">
        <v>40256.541666666664</v>
      </c>
      <c r="P6849" s="33">
        <v>0.14000000000000012</v>
      </c>
      <c r="Q6849" s="33">
        <v>-0.17999999999999994</v>
      </c>
    </row>
    <row r="6850" spans="1:17">
      <c r="A6850">
        <v>2014</v>
      </c>
      <c r="B6850">
        <v>320</v>
      </c>
      <c r="C6850">
        <v>1310</v>
      </c>
      <c r="D6850">
        <v>2850</v>
      </c>
      <c r="E6850" s="33">
        <f t="shared" si="424"/>
        <v>2.85</v>
      </c>
      <c r="F6850" s="32">
        <f t="shared" si="425"/>
        <v>0.12000000000000011</v>
      </c>
      <c r="H6850">
        <v>2014</v>
      </c>
      <c r="I6850">
        <v>320</v>
      </c>
      <c r="J6850">
        <v>1310</v>
      </c>
      <c r="K6850">
        <v>1680</v>
      </c>
      <c r="L6850" s="33">
        <f t="shared" si="426"/>
        <v>1.68</v>
      </c>
      <c r="M6850" s="32">
        <f t="shared" si="427"/>
        <v>-0.20999999999999996</v>
      </c>
      <c r="O6850" s="34">
        <v>40256.548611111109</v>
      </c>
      <c r="P6850" s="33">
        <v>0.12000000000000011</v>
      </c>
      <c r="Q6850" s="33">
        <v>-0.20999999999999996</v>
      </c>
    </row>
    <row r="6851" spans="1:17">
      <c r="A6851">
        <v>2014</v>
      </c>
      <c r="B6851">
        <v>320</v>
      </c>
      <c r="C6851">
        <v>1320</v>
      </c>
      <c r="D6851">
        <v>2820</v>
      </c>
      <c r="E6851" s="33">
        <f t="shared" si="424"/>
        <v>2.82</v>
      </c>
      <c r="F6851" s="32">
        <f t="shared" si="425"/>
        <v>8.9999999999999858E-2</v>
      </c>
      <c r="H6851">
        <v>2014</v>
      </c>
      <c r="I6851">
        <v>320</v>
      </c>
      <c r="J6851">
        <v>1320</v>
      </c>
      <c r="K6851">
        <v>1670</v>
      </c>
      <c r="L6851" s="33">
        <f t="shared" si="426"/>
        <v>1.67</v>
      </c>
      <c r="M6851" s="32">
        <f t="shared" si="427"/>
        <v>-0.21999999999999997</v>
      </c>
      <c r="O6851" s="34">
        <v>40256.555555555555</v>
      </c>
      <c r="P6851" s="33">
        <v>8.9999999999999858E-2</v>
      </c>
      <c r="Q6851" s="33">
        <v>-0.21999999999999997</v>
      </c>
    </row>
    <row r="6852" spans="1:17">
      <c r="A6852">
        <v>2014</v>
      </c>
      <c r="B6852">
        <v>320</v>
      </c>
      <c r="C6852">
        <v>1330</v>
      </c>
      <c r="D6852">
        <v>2800</v>
      </c>
      <c r="E6852" s="33">
        <f t="shared" ref="E6852:E6915" si="428">ROUND(D6852/1000,2)</f>
        <v>2.8</v>
      </c>
      <c r="F6852" s="32">
        <f t="shared" ref="F6852:F6915" si="429">E6852-E$8499</f>
        <v>6.999999999999984E-2</v>
      </c>
      <c r="H6852">
        <v>2014</v>
      </c>
      <c r="I6852">
        <v>320</v>
      </c>
      <c r="J6852">
        <v>1330</v>
      </c>
      <c r="K6852">
        <v>1650</v>
      </c>
      <c r="L6852" s="33">
        <f t="shared" ref="L6852:L6915" si="430">ROUND(K6852/1000,2)</f>
        <v>1.65</v>
      </c>
      <c r="M6852" s="32">
        <f t="shared" ref="M6852:M6915" si="431">L6852-L$8499</f>
        <v>-0.24</v>
      </c>
      <c r="O6852" s="34">
        <v>40256.5625</v>
      </c>
      <c r="P6852" s="33">
        <v>6.999999999999984E-2</v>
      </c>
      <c r="Q6852" s="33">
        <v>-0.24</v>
      </c>
    </row>
    <row r="6853" spans="1:17">
      <c r="A6853">
        <v>2014</v>
      </c>
      <c r="B6853">
        <v>320</v>
      </c>
      <c r="C6853">
        <v>1340</v>
      </c>
      <c r="D6853">
        <v>2770</v>
      </c>
      <c r="E6853" s="33">
        <f t="shared" si="428"/>
        <v>2.77</v>
      </c>
      <c r="F6853" s="32">
        <f t="shared" si="429"/>
        <v>4.0000000000000036E-2</v>
      </c>
      <c r="H6853">
        <v>2014</v>
      </c>
      <c r="I6853">
        <v>320</v>
      </c>
      <c r="J6853">
        <v>1340</v>
      </c>
      <c r="K6853">
        <v>1630</v>
      </c>
      <c r="L6853" s="33">
        <f t="shared" si="430"/>
        <v>1.63</v>
      </c>
      <c r="M6853" s="32">
        <f t="shared" si="431"/>
        <v>-0.26</v>
      </c>
      <c r="O6853" s="34">
        <v>40256.569444444445</v>
      </c>
      <c r="P6853" s="33">
        <v>4.0000000000000036E-2</v>
      </c>
      <c r="Q6853" s="33">
        <v>-0.26</v>
      </c>
    </row>
    <row r="6854" spans="1:17">
      <c r="A6854">
        <v>2014</v>
      </c>
      <c r="B6854">
        <v>320</v>
      </c>
      <c r="C6854">
        <v>1350</v>
      </c>
      <c r="D6854">
        <v>2740</v>
      </c>
      <c r="E6854" s="33">
        <f t="shared" si="428"/>
        <v>2.74</v>
      </c>
      <c r="F6854" s="32">
        <f t="shared" si="429"/>
        <v>1.0000000000000231E-2</v>
      </c>
      <c r="H6854">
        <v>2014</v>
      </c>
      <c r="I6854">
        <v>320</v>
      </c>
      <c r="J6854">
        <v>1350</v>
      </c>
      <c r="K6854">
        <v>1620</v>
      </c>
      <c r="L6854" s="33">
        <f t="shared" si="430"/>
        <v>1.62</v>
      </c>
      <c r="M6854" s="32">
        <f t="shared" si="431"/>
        <v>-0.2699999999999998</v>
      </c>
      <c r="O6854" s="34">
        <v>40256.576388888891</v>
      </c>
      <c r="P6854" s="33">
        <v>1.0000000000000231E-2</v>
      </c>
      <c r="Q6854" s="33">
        <v>-0.2699999999999998</v>
      </c>
    </row>
    <row r="6855" spans="1:17">
      <c r="A6855">
        <v>2014</v>
      </c>
      <c r="B6855">
        <v>320</v>
      </c>
      <c r="C6855">
        <v>1400</v>
      </c>
      <c r="D6855">
        <v>2710</v>
      </c>
      <c r="E6855" s="33">
        <f t="shared" si="428"/>
        <v>2.71</v>
      </c>
      <c r="F6855" s="32">
        <f t="shared" si="429"/>
        <v>-2.0000000000000018E-2</v>
      </c>
      <c r="H6855">
        <v>2014</v>
      </c>
      <c r="I6855">
        <v>320</v>
      </c>
      <c r="J6855">
        <v>1400</v>
      </c>
      <c r="K6855">
        <v>1600</v>
      </c>
      <c r="L6855" s="33">
        <f t="shared" si="430"/>
        <v>1.6</v>
      </c>
      <c r="M6855" s="32">
        <f t="shared" si="431"/>
        <v>-0.28999999999999981</v>
      </c>
      <c r="O6855" s="34">
        <v>40256.583333333336</v>
      </c>
      <c r="P6855" s="33">
        <v>-2.0000000000000018E-2</v>
      </c>
      <c r="Q6855" s="33">
        <v>-0.28999999999999981</v>
      </c>
    </row>
    <row r="6856" spans="1:17">
      <c r="A6856">
        <v>2014</v>
      </c>
      <c r="B6856">
        <v>320</v>
      </c>
      <c r="C6856">
        <v>1410</v>
      </c>
      <c r="D6856">
        <v>2680</v>
      </c>
      <c r="E6856" s="33">
        <f t="shared" si="428"/>
        <v>2.68</v>
      </c>
      <c r="F6856" s="32">
        <f t="shared" si="429"/>
        <v>-4.9999999999999822E-2</v>
      </c>
      <c r="H6856">
        <v>2014</v>
      </c>
      <c r="I6856">
        <v>320</v>
      </c>
      <c r="J6856">
        <v>1410</v>
      </c>
      <c r="K6856">
        <v>1590</v>
      </c>
      <c r="L6856" s="33">
        <f t="shared" si="430"/>
        <v>1.59</v>
      </c>
      <c r="M6856" s="32">
        <f t="shared" si="431"/>
        <v>-0.29999999999999982</v>
      </c>
      <c r="O6856" s="34">
        <v>40256.590277777781</v>
      </c>
      <c r="P6856" s="33">
        <v>-4.9999999999999822E-2</v>
      </c>
      <c r="Q6856" s="33">
        <v>-0.29999999999999982</v>
      </c>
    </row>
    <row r="6857" spans="1:17">
      <c r="A6857">
        <v>2014</v>
      </c>
      <c r="B6857">
        <v>320</v>
      </c>
      <c r="C6857">
        <v>1420</v>
      </c>
      <c r="D6857">
        <v>2650</v>
      </c>
      <c r="E6857" s="33">
        <f t="shared" si="428"/>
        <v>2.65</v>
      </c>
      <c r="F6857" s="32">
        <f t="shared" si="429"/>
        <v>-8.0000000000000071E-2</v>
      </c>
      <c r="H6857">
        <v>2014</v>
      </c>
      <c r="I6857">
        <v>320</v>
      </c>
      <c r="J6857">
        <v>1420</v>
      </c>
      <c r="K6857">
        <v>1590</v>
      </c>
      <c r="L6857" s="33">
        <f t="shared" si="430"/>
        <v>1.59</v>
      </c>
      <c r="M6857" s="32">
        <f t="shared" si="431"/>
        <v>-0.29999999999999982</v>
      </c>
      <c r="O6857" s="34">
        <v>40256.597222222219</v>
      </c>
      <c r="P6857" s="33">
        <v>-8.0000000000000071E-2</v>
      </c>
      <c r="Q6857" s="33">
        <v>-0.29999999999999982</v>
      </c>
    </row>
    <row r="6858" spans="1:17">
      <c r="A6858">
        <v>2014</v>
      </c>
      <c r="B6858">
        <v>320</v>
      </c>
      <c r="C6858">
        <v>1430</v>
      </c>
      <c r="D6858">
        <v>2620</v>
      </c>
      <c r="E6858" s="33">
        <f t="shared" si="428"/>
        <v>2.62</v>
      </c>
      <c r="F6858" s="32">
        <f t="shared" si="429"/>
        <v>-0.10999999999999988</v>
      </c>
      <c r="H6858">
        <v>2014</v>
      </c>
      <c r="I6858">
        <v>320</v>
      </c>
      <c r="J6858">
        <v>1430</v>
      </c>
      <c r="K6858">
        <v>1580</v>
      </c>
      <c r="L6858" s="33">
        <f t="shared" si="430"/>
        <v>1.58</v>
      </c>
      <c r="M6858" s="32">
        <f t="shared" si="431"/>
        <v>-0.30999999999999983</v>
      </c>
      <c r="O6858" s="34">
        <v>40256.604166666664</v>
      </c>
      <c r="P6858" s="33">
        <v>-0.10999999999999988</v>
      </c>
      <c r="Q6858" s="33">
        <v>-0.30999999999999983</v>
      </c>
    </row>
    <row r="6859" spans="1:17">
      <c r="A6859">
        <v>2014</v>
      </c>
      <c r="B6859">
        <v>320</v>
      </c>
      <c r="C6859">
        <v>1440</v>
      </c>
      <c r="D6859">
        <v>2600</v>
      </c>
      <c r="E6859" s="33">
        <f t="shared" si="428"/>
        <v>2.6</v>
      </c>
      <c r="F6859" s="32">
        <f t="shared" si="429"/>
        <v>-0.12999999999999989</v>
      </c>
      <c r="H6859">
        <v>2014</v>
      </c>
      <c r="I6859">
        <v>320</v>
      </c>
      <c r="J6859">
        <v>1440</v>
      </c>
      <c r="K6859">
        <v>1580</v>
      </c>
      <c r="L6859" s="33">
        <f t="shared" si="430"/>
        <v>1.58</v>
      </c>
      <c r="M6859" s="32">
        <f t="shared" si="431"/>
        <v>-0.30999999999999983</v>
      </c>
      <c r="O6859" s="34">
        <v>40256.611111111109</v>
      </c>
      <c r="P6859" s="33">
        <v>-0.12999999999999989</v>
      </c>
      <c r="Q6859" s="33">
        <v>-0.30999999999999983</v>
      </c>
    </row>
    <row r="6860" spans="1:17">
      <c r="A6860">
        <v>2014</v>
      </c>
      <c r="B6860">
        <v>320</v>
      </c>
      <c r="C6860">
        <v>1450</v>
      </c>
      <c r="D6860">
        <v>2570</v>
      </c>
      <c r="E6860" s="33">
        <f t="shared" si="428"/>
        <v>2.57</v>
      </c>
      <c r="F6860" s="32">
        <f t="shared" si="429"/>
        <v>-0.16000000000000014</v>
      </c>
      <c r="H6860">
        <v>2014</v>
      </c>
      <c r="I6860">
        <v>320</v>
      </c>
      <c r="J6860">
        <v>1450</v>
      </c>
      <c r="K6860">
        <v>1580</v>
      </c>
      <c r="L6860" s="33">
        <f t="shared" si="430"/>
        <v>1.58</v>
      </c>
      <c r="M6860" s="32">
        <f t="shared" si="431"/>
        <v>-0.30999999999999983</v>
      </c>
      <c r="O6860" s="34">
        <v>40256.618055555555</v>
      </c>
      <c r="P6860" s="33">
        <v>-0.16000000000000014</v>
      </c>
      <c r="Q6860" s="33">
        <v>-0.30999999999999983</v>
      </c>
    </row>
    <row r="6861" spans="1:17">
      <c r="A6861">
        <v>2014</v>
      </c>
      <c r="B6861">
        <v>320</v>
      </c>
      <c r="C6861">
        <v>1500</v>
      </c>
      <c r="D6861">
        <v>2550</v>
      </c>
      <c r="E6861" s="33">
        <f t="shared" si="428"/>
        <v>2.5499999999999998</v>
      </c>
      <c r="F6861" s="32">
        <f t="shared" si="429"/>
        <v>-0.18000000000000016</v>
      </c>
      <c r="H6861">
        <v>2014</v>
      </c>
      <c r="I6861">
        <v>320</v>
      </c>
      <c r="J6861">
        <v>1500</v>
      </c>
      <c r="K6861">
        <v>1580</v>
      </c>
      <c r="L6861" s="33">
        <f t="shared" si="430"/>
        <v>1.58</v>
      </c>
      <c r="M6861" s="32">
        <f t="shared" si="431"/>
        <v>-0.30999999999999983</v>
      </c>
      <c r="O6861" s="34">
        <v>40256.625</v>
      </c>
      <c r="P6861" s="33">
        <v>-0.18000000000000016</v>
      </c>
      <c r="Q6861" s="33">
        <v>-0.30999999999999983</v>
      </c>
    </row>
    <row r="6862" spans="1:17">
      <c r="A6862">
        <v>2014</v>
      </c>
      <c r="B6862">
        <v>320</v>
      </c>
      <c r="C6862">
        <v>1510</v>
      </c>
      <c r="D6862">
        <v>2540</v>
      </c>
      <c r="E6862" s="33">
        <f t="shared" si="428"/>
        <v>2.54</v>
      </c>
      <c r="F6862" s="32">
        <f t="shared" si="429"/>
        <v>-0.18999999999999995</v>
      </c>
      <c r="H6862">
        <v>2014</v>
      </c>
      <c r="I6862">
        <v>320</v>
      </c>
      <c r="J6862">
        <v>1510</v>
      </c>
      <c r="K6862">
        <v>1590</v>
      </c>
      <c r="L6862" s="33">
        <f t="shared" si="430"/>
        <v>1.59</v>
      </c>
      <c r="M6862" s="32">
        <f t="shared" si="431"/>
        <v>-0.29999999999999982</v>
      </c>
      <c r="O6862" s="34">
        <v>40256.631944444445</v>
      </c>
      <c r="P6862" s="33">
        <v>-0.18999999999999995</v>
      </c>
      <c r="Q6862" s="33">
        <v>-0.29999999999999982</v>
      </c>
    </row>
    <row r="6863" spans="1:17">
      <c r="A6863">
        <v>2014</v>
      </c>
      <c r="B6863">
        <v>320</v>
      </c>
      <c r="C6863">
        <v>1520</v>
      </c>
      <c r="D6863">
        <v>2530</v>
      </c>
      <c r="E6863" s="33">
        <f t="shared" si="428"/>
        <v>2.5299999999999998</v>
      </c>
      <c r="F6863" s="32">
        <f t="shared" si="429"/>
        <v>-0.20000000000000018</v>
      </c>
      <c r="H6863">
        <v>2014</v>
      </c>
      <c r="I6863">
        <v>320</v>
      </c>
      <c r="J6863">
        <v>1520</v>
      </c>
      <c r="K6863">
        <v>1590</v>
      </c>
      <c r="L6863" s="33">
        <f t="shared" si="430"/>
        <v>1.59</v>
      </c>
      <c r="M6863" s="32">
        <f t="shared" si="431"/>
        <v>-0.29999999999999982</v>
      </c>
      <c r="O6863" s="34">
        <v>40256.638888888891</v>
      </c>
      <c r="P6863" s="33">
        <v>-0.20000000000000018</v>
      </c>
      <c r="Q6863" s="33">
        <v>-0.29999999999999982</v>
      </c>
    </row>
    <row r="6864" spans="1:17">
      <c r="A6864">
        <v>2014</v>
      </c>
      <c r="B6864">
        <v>320</v>
      </c>
      <c r="C6864">
        <v>1530</v>
      </c>
      <c r="D6864">
        <v>2520</v>
      </c>
      <c r="E6864" s="33">
        <f t="shared" si="428"/>
        <v>2.52</v>
      </c>
      <c r="F6864" s="32">
        <f t="shared" si="429"/>
        <v>-0.20999999999999996</v>
      </c>
      <c r="H6864">
        <v>2014</v>
      </c>
      <c r="I6864">
        <v>320</v>
      </c>
      <c r="J6864">
        <v>1530</v>
      </c>
      <c r="K6864">
        <v>1600</v>
      </c>
      <c r="L6864" s="33">
        <f t="shared" si="430"/>
        <v>1.6</v>
      </c>
      <c r="M6864" s="32">
        <f t="shared" si="431"/>
        <v>-0.28999999999999981</v>
      </c>
      <c r="O6864" s="34">
        <v>40256.645833333336</v>
      </c>
      <c r="P6864" s="33">
        <v>-0.20999999999999996</v>
      </c>
      <c r="Q6864" s="33">
        <v>-0.28999999999999981</v>
      </c>
    </row>
    <row r="6865" spans="1:17">
      <c r="A6865">
        <v>2014</v>
      </c>
      <c r="B6865">
        <v>320</v>
      </c>
      <c r="C6865">
        <v>1540</v>
      </c>
      <c r="D6865">
        <v>2510</v>
      </c>
      <c r="E6865" s="33">
        <f t="shared" si="428"/>
        <v>2.5099999999999998</v>
      </c>
      <c r="F6865" s="32">
        <f t="shared" si="429"/>
        <v>-0.2200000000000002</v>
      </c>
      <c r="H6865">
        <v>2014</v>
      </c>
      <c r="I6865">
        <v>320</v>
      </c>
      <c r="J6865">
        <v>1540</v>
      </c>
      <c r="K6865">
        <v>1620</v>
      </c>
      <c r="L6865" s="33">
        <f t="shared" si="430"/>
        <v>1.62</v>
      </c>
      <c r="M6865" s="32">
        <f t="shared" si="431"/>
        <v>-0.2699999999999998</v>
      </c>
      <c r="O6865" s="34">
        <v>40256.652777777781</v>
      </c>
      <c r="P6865" s="33">
        <v>-0.2200000000000002</v>
      </c>
      <c r="Q6865" s="33">
        <v>-0.2699999999999998</v>
      </c>
    </row>
    <row r="6866" spans="1:17">
      <c r="A6866">
        <v>2014</v>
      </c>
      <c r="B6866">
        <v>320</v>
      </c>
      <c r="C6866">
        <v>1550</v>
      </c>
      <c r="D6866">
        <v>2510</v>
      </c>
      <c r="E6866" s="33">
        <f t="shared" si="428"/>
        <v>2.5099999999999998</v>
      </c>
      <c r="F6866" s="32">
        <f t="shared" si="429"/>
        <v>-0.2200000000000002</v>
      </c>
      <c r="H6866">
        <v>2014</v>
      </c>
      <c r="I6866">
        <v>320</v>
      </c>
      <c r="J6866">
        <v>1550</v>
      </c>
      <c r="K6866">
        <v>1630</v>
      </c>
      <c r="L6866" s="33">
        <f t="shared" si="430"/>
        <v>1.63</v>
      </c>
      <c r="M6866" s="32">
        <f t="shared" si="431"/>
        <v>-0.26</v>
      </c>
      <c r="O6866" s="34">
        <v>40256.659722222219</v>
      </c>
      <c r="P6866" s="33">
        <v>-0.2200000000000002</v>
      </c>
      <c r="Q6866" s="33">
        <v>-0.26</v>
      </c>
    </row>
    <row r="6867" spans="1:17">
      <c r="A6867">
        <v>2014</v>
      </c>
      <c r="B6867">
        <v>320</v>
      </c>
      <c r="C6867">
        <v>1600</v>
      </c>
      <c r="D6867">
        <v>2500</v>
      </c>
      <c r="E6867" s="33">
        <f t="shared" si="428"/>
        <v>2.5</v>
      </c>
      <c r="F6867" s="32">
        <f t="shared" si="429"/>
        <v>-0.22999999999999998</v>
      </c>
      <c r="H6867">
        <v>2014</v>
      </c>
      <c r="I6867">
        <v>320</v>
      </c>
      <c r="J6867">
        <v>1600</v>
      </c>
      <c r="K6867">
        <v>1640</v>
      </c>
      <c r="L6867" s="33">
        <f t="shared" si="430"/>
        <v>1.64</v>
      </c>
      <c r="M6867" s="32">
        <f t="shared" si="431"/>
        <v>-0.25</v>
      </c>
      <c r="O6867" s="34">
        <v>40256.666666666664</v>
      </c>
      <c r="P6867" s="33">
        <v>-0.22999999999999998</v>
      </c>
      <c r="Q6867" s="33">
        <v>-0.25</v>
      </c>
    </row>
    <row r="6868" spans="1:17">
      <c r="A6868">
        <v>2014</v>
      </c>
      <c r="B6868">
        <v>320</v>
      </c>
      <c r="C6868">
        <v>1610</v>
      </c>
      <c r="D6868">
        <v>2500</v>
      </c>
      <c r="E6868" s="33">
        <f t="shared" si="428"/>
        <v>2.5</v>
      </c>
      <c r="F6868" s="32">
        <f t="shared" si="429"/>
        <v>-0.22999999999999998</v>
      </c>
      <c r="H6868">
        <v>2014</v>
      </c>
      <c r="I6868">
        <v>320</v>
      </c>
      <c r="J6868">
        <v>1610</v>
      </c>
      <c r="K6868">
        <v>1660</v>
      </c>
      <c r="L6868" s="33">
        <f t="shared" si="430"/>
        <v>1.66</v>
      </c>
      <c r="M6868" s="32">
        <f t="shared" si="431"/>
        <v>-0.22999999999999998</v>
      </c>
      <c r="O6868" s="34">
        <v>40256.673611111109</v>
      </c>
      <c r="P6868" s="33">
        <v>-0.22999999999999998</v>
      </c>
      <c r="Q6868" s="33">
        <v>-0.22999999999999998</v>
      </c>
    </row>
    <row r="6869" spans="1:17">
      <c r="A6869">
        <v>2014</v>
      </c>
      <c r="B6869">
        <v>320</v>
      </c>
      <c r="C6869">
        <v>1620</v>
      </c>
      <c r="D6869">
        <v>2500</v>
      </c>
      <c r="E6869" s="33">
        <f t="shared" si="428"/>
        <v>2.5</v>
      </c>
      <c r="F6869" s="32">
        <f t="shared" si="429"/>
        <v>-0.22999999999999998</v>
      </c>
      <c r="H6869">
        <v>2014</v>
      </c>
      <c r="I6869">
        <v>320</v>
      </c>
      <c r="J6869">
        <v>1620</v>
      </c>
      <c r="K6869">
        <v>1680</v>
      </c>
      <c r="L6869" s="33">
        <f t="shared" si="430"/>
        <v>1.68</v>
      </c>
      <c r="M6869" s="32">
        <f t="shared" si="431"/>
        <v>-0.20999999999999996</v>
      </c>
      <c r="O6869" s="34">
        <v>40256.680555555555</v>
      </c>
      <c r="P6869" s="33">
        <v>-0.22999999999999998</v>
      </c>
      <c r="Q6869" s="33">
        <v>-0.20999999999999996</v>
      </c>
    </row>
    <row r="6870" spans="1:17">
      <c r="A6870">
        <v>2014</v>
      </c>
      <c r="B6870">
        <v>320</v>
      </c>
      <c r="C6870">
        <v>1630</v>
      </c>
      <c r="D6870">
        <v>2510</v>
      </c>
      <c r="E6870" s="33">
        <f t="shared" si="428"/>
        <v>2.5099999999999998</v>
      </c>
      <c r="F6870" s="32">
        <f t="shared" si="429"/>
        <v>-0.2200000000000002</v>
      </c>
      <c r="H6870">
        <v>2014</v>
      </c>
      <c r="I6870">
        <v>320</v>
      </c>
      <c r="J6870">
        <v>1630</v>
      </c>
      <c r="K6870">
        <v>1700</v>
      </c>
      <c r="L6870" s="33">
        <f t="shared" si="430"/>
        <v>1.7</v>
      </c>
      <c r="M6870" s="32">
        <f t="shared" si="431"/>
        <v>-0.18999999999999995</v>
      </c>
      <c r="O6870" s="34">
        <v>40256.6875</v>
      </c>
      <c r="P6870" s="33">
        <v>-0.2200000000000002</v>
      </c>
      <c r="Q6870" s="33">
        <v>-0.18999999999999995</v>
      </c>
    </row>
    <row r="6871" spans="1:17">
      <c r="A6871">
        <v>2014</v>
      </c>
      <c r="B6871">
        <v>320</v>
      </c>
      <c r="C6871">
        <v>1640</v>
      </c>
      <c r="D6871">
        <v>2510</v>
      </c>
      <c r="E6871" s="33">
        <f t="shared" si="428"/>
        <v>2.5099999999999998</v>
      </c>
      <c r="F6871" s="32">
        <f t="shared" si="429"/>
        <v>-0.2200000000000002</v>
      </c>
      <c r="H6871">
        <v>2014</v>
      </c>
      <c r="I6871">
        <v>320</v>
      </c>
      <c r="J6871">
        <v>1640</v>
      </c>
      <c r="K6871">
        <v>1720</v>
      </c>
      <c r="L6871" s="33">
        <f t="shared" si="430"/>
        <v>1.72</v>
      </c>
      <c r="M6871" s="32">
        <f t="shared" si="431"/>
        <v>-0.16999999999999993</v>
      </c>
      <c r="O6871" s="34">
        <v>40256.694444444445</v>
      </c>
      <c r="P6871" s="33">
        <v>-0.2200000000000002</v>
      </c>
      <c r="Q6871" s="33">
        <v>-0.16999999999999993</v>
      </c>
    </row>
    <row r="6872" spans="1:17">
      <c r="A6872">
        <v>2014</v>
      </c>
      <c r="B6872">
        <v>320</v>
      </c>
      <c r="C6872">
        <v>1650</v>
      </c>
      <c r="D6872">
        <v>2510</v>
      </c>
      <c r="E6872" s="33">
        <f t="shared" si="428"/>
        <v>2.5099999999999998</v>
      </c>
      <c r="F6872" s="32">
        <f t="shared" si="429"/>
        <v>-0.2200000000000002</v>
      </c>
      <c r="H6872">
        <v>2014</v>
      </c>
      <c r="I6872">
        <v>320</v>
      </c>
      <c r="J6872">
        <v>1650</v>
      </c>
      <c r="K6872">
        <v>1740</v>
      </c>
      <c r="L6872" s="33">
        <f t="shared" si="430"/>
        <v>1.74</v>
      </c>
      <c r="M6872" s="32">
        <f t="shared" si="431"/>
        <v>-0.14999999999999991</v>
      </c>
      <c r="O6872" s="34">
        <v>40256.701388888891</v>
      </c>
      <c r="P6872" s="33">
        <v>-0.2200000000000002</v>
      </c>
      <c r="Q6872" s="33">
        <v>-0.14999999999999991</v>
      </c>
    </row>
    <row r="6873" spans="1:17">
      <c r="A6873">
        <v>2014</v>
      </c>
      <c r="B6873">
        <v>320</v>
      </c>
      <c r="C6873">
        <v>1700</v>
      </c>
      <c r="D6873">
        <v>2520</v>
      </c>
      <c r="E6873" s="33">
        <f t="shared" si="428"/>
        <v>2.52</v>
      </c>
      <c r="F6873" s="32">
        <f t="shared" si="429"/>
        <v>-0.20999999999999996</v>
      </c>
      <c r="H6873">
        <v>2014</v>
      </c>
      <c r="I6873">
        <v>320</v>
      </c>
      <c r="J6873">
        <v>1700</v>
      </c>
      <c r="K6873">
        <v>1760</v>
      </c>
      <c r="L6873" s="33">
        <f t="shared" si="430"/>
        <v>1.76</v>
      </c>
      <c r="M6873" s="32">
        <f t="shared" si="431"/>
        <v>-0.12999999999999989</v>
      </c>
      <c r="O6873" s="34">
        <v>40256.708333333336</v>
      </c>
      <c r="P6873" s="33">
        <v>-0.20999999999999996</v>
      </c>
      <c r="Q6873" s="33">
        <v>-0.12999999999999989</v>
      </c>
    </row>
    <row r="6874" spans="1:17">
      <c r="A6874">
        <v>2014</v>
      </c>
      <c r="B6874">
        <v>320</v>
      </c>
      <c r="C6874">
        <v>1710</v>
      </c>
      <c r="D6874">
        <v>2520</v>
      </c>
      <c r="E6874" s="33">
        <f t="shared" si="428"/>
        <v>2.52</v>
      </c>
      <c r="F6874" s="32">
        <f t="shared" si="429"/>
        <v>-0.20999999999999996</v>
      </c>
      <c r="H6874">
        <v>2014</v>
      </c>
      <c r="I6874">
        <v>320</v>
      </c>
      <c r="J6874">
        <v>1710</v>
      </c>
      <c r="K6874">
        <v>1780</v>
      </c>
      <c r="L6874" s="33">
        <f t="shared" si="430"/>
        <v>1.78</v>
      </c>
      <c r="M6874" s="32">
        <f t="shared" si="431"/>
        <v>-0.10999999999999988</v>
      </c>
      <c r="O6874" s="34">
        <v>40256.715277777781</v>
      </c>
      <c r="P6874" s="33">
        <v>-0.20999999999999996</v>
      </c>
      <c r="Q6874" s="33">
        <v>-0.10999999999999988</v>
      </c>
    </row>
    <row r="6875" spans="1:17">
      <c r="A6875">
        <v>2014</v>
      </c>
      <c r="B6875">
        <v>320</v>
      </c>
      <c r="C6875">
        <v>1720</v>
      </c>
      <c r="D6875">
        <v>2520</v>
      </c>
      <c r="E6875" s="33">
        <f t="shared" si="428"/>
        <v>2.52</v>
      </c>
      <c r="F6875" s="32">
        <f t="shared" si="429"/>
        <v>-0.20999999999999996</v>
      </c>
      <c r="H6875">
        <v>2014</v>
      </c>
      <c r="I6875">
        <v>320</v>
      </c>
      <c r="J6875">
        <v>1720</v>
      </c>
      <c r="K6875">
        <v>1800</v>
      </c>
      <c r="L6875" s="33">
        <f t="shared" si="430"/>
        <v>1.8</v>
      </c>
      <c r="M6875" s="32">
        <f t="shared" si="431"/>
        <v>-8.9999999999999858E-2</v>
      </c>
      <c r="O6875" s="34">
        <v>40256.722222222219</v>
      </c>
      <c r="P6875" s="33">
        <v>-0.20999999999999996</v>
      </c>
      <c r="Q6875" s="33">
        <v>-8.9999999999999858E-2</v>
      </c>
    </row>
    <row r="6876" spans="1:17">
      <c r="A6876">
        <v>2014</v>
      </c>
      <c r="B6876">
        <v>320</v>
      </c>
      <c r="C6876">
        <v>1730</v>
      </c>
      <c r="D6876">
        <v>2530</v>
      </c>
      <c r="E6876" s="33">
        <f t="shared" si="428"/>
        <v>2.5299999999999998</v>
      </c>
      <c r="F6876" s="32">
        <f t="shared" si="429"/>
        <v>-0.20000000000000018</v>
      </c>
      <c r="H6876">
        <v>2014</v>
      </c>
      <c r="I6876">
        <v>320</v>
      </c>
      <c r="J6876">
        <v>1730</v>
      </c>
      <c r="K6876">
        <v>1830</v>
      </c>
      <c r="L6876" s="33">
        <f t="shared" si="430"/>
        <v>1.83</v>
      </c>
      <c r="M6876" s="32">
        <f t="shared" si="431"/>
        <v>-5.9999999999999831E-2</v>
      </c>
      <c r="O6876" s="34">
        <v>40256.729166666664</v>
      </c>
      <c r="P6876" s="33">
        <v>-0.20000000000000018</v>
      </c>
      <c r="Q6876" s="33">
        <v>-5.9999999999999831E-2</v>
      </c>
    </row>
    <row r="6877" spans="1:17">
      <c r="A6877">
        <v>2014</v>
      </c>
      <c r="B6877">
        <v>320</v>
      </c>
      <c r="C6877">
        <v>1740</v>
      </c>
      <c r="D6877">
        <v>2540</v>
      </c>
      <c r="E6877" s="33">
        <f t="shared" si="428"/>
        <v>2.54</v>
      </c>
      <c r="F6877" s="32">
        <f t="shared" si="429"/>
        <v>-0.18999999999999995</v>
      </c>
      <c r="H6877">
        <v>2014</v>
      </c>
      <c r="I6877">
        <v>320</v>
      </c>
      <c r="J6877">
        <v>1740</v>
      </c>
      <c r="K6877">
        <v>1850</v>
      </c>
      <c r="L6877" s="33">
        <f t="shared" si="430"/>
        <v>1.85</v>
      </c>
      <c r="M6877" s="32">
        <f t="shared" si="431"/>
        <v>-3.9999999999999813E-2</v>
      </c>
      <c r="O6877" s="34">
        <v>40256.736111111109</v>
      </c>
      <c r="P6877" s="33">
        <v>-0.18999999999999995</v>
      </c>
      <c r="Q6877" s="33">
        <v>-3.9999999999999813E-2</v>
      </c>
    </row>
    <row r="6878" spans="1:17">
      <c r="A6878">
        <v>2014</v>
      </c>
      <c r="B6878">
        <v>320</v>
      </c>
      <c r="C6878">
        <v>1750</v>
      </c>
      <c r="D6878">
        <v>2540</v>
      </c>
      <c r="E6878" s="33">
        <f t="shared" si="428"/>
        <v>2.54</v>
      </c>
      <c r="F6878" s="32">
        <f t="shared" si="429"/>
        <v>-0.18999999999999995</v>
      </c>
      <c r="H6878">
        <v>2014</v>
      </c>
      <c r="I6878">
        <v>320</v>
      </c>
      <c r="J6878">
        <v>1750</v>
      </c>
      <c r="K6878">
        <v>1870</v>
      </c>
      <c r="L6878" s="33">
        <f t="shared" si="430"/>
        <v>1.87</v>
      </c>
      <c r="M6878" s="32">
        <f t="shared" si="431"/>
        <v>-1.9999999999999796E-2</v>
      </c>
      <c r="O6878" s="34">
        <v>40256.743055555555</v>
      </c>
      <c r="P6878" s="33">
        <v>-0.18999999999999995</v>
      </c>
      <c r="Q6878" s="33">
        <v>-1.9999999999999796E-2</v>
      </c>
    </row>
    <row r="6879" spans="1:17">
      <c r="A6879">
        <v>2014</v>
      </c>
      <c r="B6879">
        <v>320</v>
      </c>
      <c r="C6879">
        <v>1800</v>
      </c>
      <c r="D6879">
        <v>2550</v>
      </c>
      <c r="E6879" s="33">
        <f t="shared" si="428"/>
        <v>2.5499999999999998</v>
      </c>
      <c r="F6879" s="32">
        <f t="shared" si="429"/>
        <v>-0.18000000000000016</v>
      </c>
      <c r="H6879">
        <v>2014</v>
      </c>
      <c r="I6879">
        <v>320</v>
      </c>
      <c r="J6879">
        <v>1800</v>
      </c>
      <c r="K6879">
        <v>1900</v>
      </c>
      <c r="L6879" s="33">
        <f t="shared" si="430"/>
        <v>1.9</v>
      </c>
      <c r="M6879" s="32">
        <f t="shared" si="431"/>
        <v>1.0000000000000009E-2</v>
      </c>
      <c r="O6879" s="34">
        <v>40256.75</v>
      </c>
      <c r="P6879" s="33">
        <v>-0.18000000000000016</v>
      </c>
      <c r="Q6879" s="33">
        <v>1.0000000000000009E-2</v>
      </c>
    </row>
    <row r="6880" spans="1:17">
      <c r="A6880">
        <v>2014</v>
      </c>
      <c r="B6880">
        <v>320</v>
      </c>
      <c r="C6880">
        <v>1810</v>
      </c>
      <c r="D6880">
        <v>2560</v>
      </c>
      <c r="E6880" s="33">
        <f t="shared" si="428"/>
        <v>2.56</v>
      </c>
      <c r="F6880" s="32">
        <f t="shared" si="429"/>
        <v>-0.16999999999999993</v>
      </c>
      <c r="H6880">
        <v>2014</v>
      </c>
      <c r="I6880">
        <v>320</v>
      </c>
      <c r="J6880">
        <v>1810</v>
      </c>
      <c r="K6880">
        <v>1920</v>
      </c>
      <c r="L6880" s="33">
        <f t="shared" si="430"/>
        <v>1.92</v>
      </c>
      <c r="M6880" s="32">
        <f t="shared" si="431"/>
        <v>3.0000000000000027E-2</v>
      </c>
      <c r="O6880" s="34">
        <v>40256.756944444445</v>
      </c>
      <c r="P6880" s="33">
        <v>-0.16999999999999993</v>
      </c>
      <c r="Q6880" s="33">
        <v>3.0000000000000027E-2</v>
      </c>
    </row>
    <row r="6881" spans="1:17">
      <c r="A6881">
        <v>2014</v>
      </c>
      <c r="B6881">
        <v>320</v>
      </c>
      <c r="C6881">
        <v>1820</v>
      </c>
      <c r="D6881">
        <v>2570</v>
      </c>
      <c r="E6881" s="33">
        <f t="shared" si="428"/>
        <v>2.57</v>
      </c>
      <c r="F6881" s="32">
        <f t="shared" si="429"/>
        <v>-0.16000000000000014</v>
      </c>
      <c r="H6881">
        <v>2014</v>
      </c>
      <c r="I6881">
        <v>320</v>
      </c>
      <c r="J6881">
        <v>1820</v>
      </c>
      <c r="K6881">
        <v>1940</v>
      </c>
      <c r="L6881" s="33">
        <f t="shared" si="430"/>
        <v>1.94</v>
      </c>
      <c r="M6881" s="32">
        <f t="shared" si="431"/>
        <v>5.0000000000000044E-2</v>
      </c>
      <c r="O6881" s="34">
        <v>40256.763888888891</v>
      </c>
      <c r="P6881" s="33">
        <v>-0.16000000000000014</v>
      </c>
      <c r="Q6881" s="33">
        <v>5.0000000000000044E-2</v>
      </c>
    </row>
    <row r="6882" spans="1:17">
      <c r="A6882">
        <v>2014</v>
      </c>
      <c r="B6882">
        <v>320</v>
      </c>
      <c r="C6882">
        <v>1830</v>
      </c>
      <c r="D6882">
        <v>2580</v>
      </c>
      <c r="E6882" s="33">
        <f t="shared" si="428"/>
        <v>2.58</v>
      </c>
      <c r="F6882" s="32">
        <f t="shared" si="429"/>
        <v>-0.14999999999999991</v>
      </c>
      <c r="H6882">
        <v>2014</v>
      </c>
      <c r="I6882">
        <v>320</v>
      </c>
      <c r="J6882">
        <v>1830</v>
      </c>
      <c r="K6882">
        <v>1970</v>
      </c>
      <c r="L6882" s="33">
        <f t="shared" si="430"/>
        <v>1.97</v>
      </c>
      <c r="M6882" s="32">
        <f t="shared" si="431"/>
        <v>8.0000000000000071E-2</v>
      </c>
      <c r="O6882" s="34">
        <v>40256.770833333336</v>
      </c>
      <c r="P6882" s="33">
        <v>-0.14999999999999991</v>
      </c>
      <c r="Q6882" s="33">
        <v>8.0000000000000071E-2</v>
      </c>
    </row>
    <row r="6883" spans="1:17">
      <c r="A6883">
        <v>2014</v>
      </c>
      <c r="B6883">
        <v>320</v>
      </c>
      <c r="C6883">
        <v>1840</v>
      </c>
      <c r="D6883">
        <v>2600</v>
      </c>
      <c r="E6883" s="33">
        <f t="shared" si="428"/>
        <v>2.6</v>
      </c>
      <c r="F6883" s="32">
        <f t="shared" si="429"/>
        <v>-0.12999999999999989</v>
      </c>
      <c r="H6883">
        <v>2014</v>
      </c>
      <c r="I6883">
        <v>320</v>
      </c>
      <c r="J6883">
        <v>1840</v>
      </c>
      <c r="K6883">
        <v>1990</v>
      </c>
      <c r="L6883" s="33">
        <f t="shared" si="430"/>
        <v>1.99</v>
      </c>
      <c r="M6883" s="32">
        <f t="shared" si="431"/>
        <v>0.10000000000000009</v>
      </c>
      <c r="O6883" s="34">
        <v>40256.777777777781</v>
      </c>
      <c r="P6883" s="33">
        <v>-0.12999999999999989</v>
      </c>
      <c r="Q6883" s="33">
        <v>0.10000000000000009</v>
      </c>
    </row>
    <row r="6884" spans="1:17">
      <c r="A6884">
        <v>2014</v>
      </c>
      <c r="B6884">
        <v>320</v>
      </c>
      <c r="C6884">
        <v>1850</v>
      </c>
      <c r="D6884">
        <v>2620</v>
      </c>
      <c r="E6884" s="33">
        <f t="shared" si="428"/>
        <v>2.62</v>
      </c>
      <c r="F6884" s="32">
        <f t="shared" si="429"/>
        <v>-0.10999999999999988</v>
      </c>
      <c r="H6884">
        <v>2014</v>
      </c>
      <c r="I6884">
        <v>320</v>
      </c>
      <c r="J6884">
        <v>1850</v>
      </c>
      <c r="K6884">
        <v>2010</v>
      </c>
      <c r="L6884" s="33">
        <f t="shared" si="430"/>
        <v>2.0099999999999998</v>
      </c>
      <c r="M6884" s="32">
        <f t="shared" si="431"/>
        <v>0.11999999999999988</v>
      </c>
      <c r="O6884" s="34">
        <v>40256.784722222219</v>
      </c>
      <c r="P6884" s="33">
        <v>-0.10999999999999988</v>
      </c>
      <c r="Q6884" s="33">
        <v>0.11999999999999988</v>
      </c>
    </row>
    <row r="6885" spans="1:17">
      <c r="A6885">
        <v>2014</v>
      </c>
      <c r="B6885">
        <v>320</v>
      </c>
      <c r="C6885">
        <v>1900</v>
      </c>
      <c r="D6885">
        <v>2640</v>
      </c>
      <c r="E6885" s="33">
        <f t="shared" si="428"/>
        <v>2.64</v>
      </c>
      <c r="F6885" s="32">
        <f t="shared" si="429"/>
        <v>-8.9999999999999858E-2</v>
      </c>
      <c r="H6885">
        <v>2014</v>
      </c>
      <c r="I6885">
        <v>320</v>
      </c>
      <c r="J6885">
        <v>1900</v>
      </c>
      <c r="K6885">
        <v>2020</v>
      </c>
      <c r="L6885" s="33">
        <f t="shared" si="430"/>
        <v>2.02</v>
      </c>
      <c r="M6885" s="32">
        <f t="shared" si="431"/>
        <v>0.13000000000000012</v>
      </c>
      <c r="O6885" s="34">
        <v>40256.791666666664</v>
      </c>
      <c r="P6885" s="33">
        <v>-8.9999999999999858E-2</v>
      </c>
      <c r="Q6885" s="33">
        <v>0.13000000000000012</v>
      </c>
    </row>
    <row r="6886" spans="1:17">
      <c r="A6886">
        <v>2014</v>
      </c>
      <c r="B6886">
        <v>320</v>
      </c>
      <c r="C6886">
        <v>1910</v>
      </c>
      <c r="D6886">
        <v>2660</v>
      </c>
      <c r="E6886" s="33">
        <f t="shared" si="428"/>
        <v>2.66</v>
      </c>
      <c r="F6886" s="32">
        <f t="shared" si="429"/>
        <v>-6.999999999999984E-2</v>
      </c>
      <c r="H6886">
        <v>2014</v>
      </c>
      <c r="I6886">
        <v>320</v>
      </c>
      <c r="J6886">
        <v>1910</v>
      </c>
      <c r="K6886">
        <v>2040</v>
      </c>
      <c r="L6886" s="33">
        <f t="shared" si="430"/>
        <v>2.04</v>
      </c>
      <c r="M6886" s="32">
        <f t="shared" si="431"/>
        <v>0.15000000000000013</v>
      </c>
      <c r="O6886" s="34">
        <v>40256.798611111109</v>
      </c>
      <c r="P6886" s="33">
        <v>-6.999999999999984E-2</v>
      </c>
      <c r="Q6886" s="33">
        <v>0.15000000000000013</v>
      </c>
    </row>
    <row r="6887" spans="1:17">
      <c r="A6887">
        <v>2014</v>
      </c>
      <c r="B6887">
        <v>320</v>
      </c>
      <c r="C6887">
        <v>1920</v>
      </c>
      <c r="D6887">
        <v>2680</v>
      </c>
      <c r="E6887" s="33">
        <f t="shared" si="428"/>
        <v>2.68</v>
      </c>
      <c r="F6887" s="32">
        <f t="shared" si="429"/>
        <v>-4.9999999999999822E-2</v>
      </c>
      <c r="H6887">
        <v>2014</v>
      </c>
      <c r="I6887">
        <v>320</v>
      </c>
      <c r="J6887">
        <v>1920</v>
      </c>
      <c r="K6887">
        <v>2050</v>
      </c>
      <c r="L6887" s="33">
        <f t="shared" si="430"/>
        <v>2.0499999999999998</v>
      </c>
      <c r="M6887" s="32">
        <f t="shared" si="431"/>
        <v>0.15999999999999992</v>
      </c>
      <c r="O6887" s="34">
        <v>40256.805555555555</v>
      </c>
      <c r="P6887" s="33">
        <v>-4.9999999999999822E-2</v>
      </c>
      <c r="Q6887" s="33">
        <v>0.15999999999999992</v>
      </c>
    </row>
    <row r="6888" spans="1:17">
      <c r="A6888">
        <v>2014</v>
      </c>
      <c r="B6888">
        <v>320</v>
      </c>
      <c r="C6888">
        <v>1930</v>
      </c>
      <c r="D6888">
        <v>2700</v>
      </c>
      <c r="E6888" s="33">
        <f t="shared" si="428"/>
        <v>2.7</v>
      </c>
      <c r="F6888" s="32">
        <f t="shared" si="429"/>
        <v>-2.9999999999999805E-2</v>
      </c>
      <c r="H6888">
        <v>2014</v>
      </c>
      <c r="I6888">
        <v>320</v>
      </c>
      <c r="J6888">
        <v>1930</v>
      </c>
      <c r="K6888">
        <v>2070</v>
      </c>
      <c r="L6888" s="33">
        <f t="shared" si="430"/>
        <v>2.0699999999999998</v>
      </c>
      <c r="M6888" s="32">
        <f t="shared" si="431"/>
        <v>0.17999999999999994</v>
      </c>
      <c r="O6888" s="34">
        <v>40256.8125</v>
      </c>
      <c r="P6888" s="33">
        <v>-2.9999999999999805E-2</v>
      </c>
      <c r="Q6888" s="33">
        <v>0.17999999999999994</v>
      </c>
    </row>
    <row r="6889" spans="1:17">
      <c r="A6889">
        <v>2014</v>
      </c>
      <c r="B6889">
        <v>320</v>
      </c>
      <c r="C6889">
        <v>1940</v>
      </c>
      <c r="D6889">
        <v>2720</v>
      </c>
      <c r="E6889" s="33">
        <f t="shared" si="428"/>
        <v>2.72</v>
      </c>
      <c r="F6889" s="32">
        <f t="shared" si="429"/>
        <v>-9.9999999999997868E-3</v>
      </c>
      <c r="H6889">
        <v>2014</v>
      </c>
      <c r="I6889">
        <v>320</v>
      </c>
      <c r="J6889">
        <v>1940</v>
      </c>
      <c r="K6889">
        <v>2080</v>
      </c>
      <c r="L6889" s="33">
        <f t="shared" si="430"/>
        <v>2.08</v>
      </c>
      <c r="M6889" s="32">
        <f t="shared" si="431"/>
        <v>0.19000000000000017</v>
      </c>
      <c r="O6889" s="34">
        <v>40256.819444444445</v>
      </c>
      <c r="P6889" s="33">
        <v>-9.9999999999997868E-3</v>
      </c>
      <c r="Q6889" s="33">
        <v>0.19000000000000017</v>
      </c>
    </row>
    <row r="6890" spans="1:17">
      <c r="A6890">
        <v>2014</v>
      </c>
      <c r="B6890">
        <v>320</v>
      </c>
      <c r="C6890">
        <v>1950</v>
      </c>
      <c r="D6890">
        <v>2750</v>
      </c>
      <c r="E6890" s="33">
        <f t="shared" si="428"/>
        <v>2.75</v>
      </c>
      <c r="F6890" s="32">
        <f t="shared" si="429"/>
        <v>2.0000000000000018E-2</v>
      </c>
      <c r="H6890">
        <v>2014</v>
      </c>
      <c r="I6890">
        <v>320</v>
      </c>
      <c r="J6890">
        <v>1950</v>
      </c>
      <c r="K6890">
        <v>2080</v>
      </c>
      <c r="L6890" s="33">
        <f t="shared" si="430"/>
        <v>2.08</v>
      </c>
      <c r="M6890" s="32">
        <f t="shared" si="431"/>
        <v>0.19000000000000017</v>
      </c>
      <c r="O6890" s="34">
        <v>40256.826388888891</v>
      </c>
      <c r="P6890" s="33">
        <v>2.0000000000000018E-2</v>
      </c>
      <c r="Q6890" s="33">
        <v>0.19000000000000017</v>
      </c>
    </row>
    <row r="6891" spans="1:17">
      <c r="A6891">
        <v>2014</v>
      </c>
      <c r="B6891">
        <v>320</v>
      </c>
      <c r="C6891">
        <v>2000</v>
      </c>
      <c r="D6891">
        <v>2770</v>
      </c>
      <c r="E6891" s="33">
        <f t="shared" si="428"/>
        <v>2.77</v>
      </c>
      <c r="F6891" s="32">
        <f t="shared" si="429"/>
        <v>4.0000000000000036E-2</v>
      </c>
      <c r="H6891">
        <v>2014</v>
      </c>
      <c r="I6891">
        <v>320</v>
      </c>
      <c r="J6891">
        <v>2000</v>
      </c>
      <c r="K6891">
        <v>2090</v>
      </c>
      <c r="L6891" s="33">
        <f t="shared" si="430"/>
        <v>2.09</v>
      </c>
      <c r="M6891" s="32">
        <f t="shared" si="431"/>
        <v>0.19999999999999996</v>
      </c>
      <c r="O6891" s="34">
        <v>40256.833333333336</v>
      </c>
      <c r="P6891" s="33">
        <v>4.0000000000000036E-2</v>
      </c>
      <c r="Q6891" s="33">
        <v>0.19999999999999996</v>
      </c>
    </row>
    <row r="6892" spans="1:17">
      <c r="A6892">
        <v>2014</v>
      </c>
      <c r="B6892">
        <v>320</v>
      </c>
      <c r="C6892">
        <v>2010</v>
      </c>
      <c r="D6892">
        <v>2790</v>
      </c>
      <c r="E6892" s="33">
        <f t="shared" si="428"/>
        <v>2.79</v>
      </c>
      <c r="F6892" s="32">
        <f t="shared" si="429"/>
        <v>6.0000000000000053E-2</v>
      </c>
      <c r="H6892">
        <v>2014</v>
      </c>
      <c r="I6892">
        <v>320</v>
      </c>
      <c r="J6892">
        <v>2010</v>
      </c>
      <c r="K6892">
        <v>2090</v>
      </c>
      <c r="L6892" s="33">
        <f t="shared" si="430"/>
        <v>2.09</v>
      </c>
      <c r="M6892" s="32">
        <f t="shared" si="431"/>
        <v>0.19999999999999996</v>
      </c>
      <c r="O6892" s="34">
        <v>40256.840277777781</v>
      </c>
      <c r="P6892" s="33">
        <v>6.0000000000000053E-2</v>
      </c>
      <c r="Q6892" s="33">
        <v>0.19999999999999996</v>
      </c>
    </row>
    <row r="6893" spans="1:17">
      <c r="A6893">
        <v>2014</v>
      </c>
      <c r="B6893">
        <v>320</v>
      </c>
      <c r="C6893">
        <v>2020</v>
      </c>
      <c r="D6893">
        <v>2800</v>
      </c>
      <c r="E6893" s="33">
        <f t="shared" si="428"/>
        <v>2.8</v>
      </c>
      <c r="F6893" s="32">
        <f t="shared" si="429"/>
        <v>6.999999999999984E-2</v>
      </c>
      <c r="H6893">
        <v>2014</v>
      </c>
      <c r="I6893">
        <v>320</v>
      </c>
      <c r="J6893">
        <v>2020</v>
      </c>
      <c r="K6893">
        <v>2080</v>
      </c>
      <c r="L6893" s="33">
        <f t="shared" si="430"/>
        <v>2.08</v>
      </c>
      <c r="M6893" s="32">
        <f t="shared" si="431"/>
        <v>0.19000000000000017</v>
      </c>
      <c r="O6893" s="34">
        <v>40256.847222222219</v>
      </c>
      <c r="P6893" s="33">
        <v>6.999999999999984E-2</v>
      </c>
      <c r="Q6893" s="33">
        <v>0.19000000000000017</v>
      </c>
    </row>
    <row r="6894" spans="1:17">
      <c r="A6894">
        <v>2014</v>
      </c>
      <c r="B6894">
        <v>320</v>
      </c>
      <c r="C6894">
        <v>2030</v>
      </c>
      <c r="D6894">
        <v>2820</v>
      </c>
      <c r="E6894" s="33">
        <f t="shared" si="428"/>
        <v>2.82</v>
      </c>
      <c r="F6894" s="32">
        <f t="shared" si="429"/>
        <v>8.9999999999999858E-2</v>
      </c>
      <c r="H6894">
        <v>2014</v>
      </c>
      <c r="I6894">
        <v>320</v>
      </c>
      <c r="J6894">
        <v>2030</v>
      </c>
      <c r="K6894">
        <v>2080</v>
      </c>
      <c r="L6894" s="33">
        <f t="shared" si="430"/>
        <v>2.08</v>
      </c>
      <c r="M6894" s="32">
        <f t="shared" si="431"/>
        <v>0.19000000000000017</v>
      </c>
      <c r="O6894" s="34">
        <v>40256.854166666664</v>
      </c>
      <c r="P6894" s="33">
        <v>8.9999999999999858E-2</v>
      </c>
      <c r="Q6894" s="33">
        <v>0.19000000000000017</v>
      </c>
    </row>
    <row r="6895" spans="1:17">
      <c r="A6895">
        <v>2014</v>
      </c>
      <c r="B6895">
        <v>320</v>
      </c>
      <c r="C6895">
        <v>2040</v>
      </c>
      <c r="D6895">
        <v>2830</v>
      </c>
      <c r="E6895" s="33">
        <f t="shared" si="428"/>
        <v>2.83</v>
      </c>
      <c r="F6895" s="32">
        <f t="shared" si="429"/>
        <v>0.10000000000000009</v>
      </c>
      <c r="H6895">
        <v>2014</v>
      </c>
      <c r="I6895">
        <v>320</v>
      </c>
      <c r="J6895">
        <v>2040</v>
      </c>
      <c r="K6895">
        <v>2070</v>
      </c>
      <c r="L6895" s="33">
        <f t="shared" si="430"/>
        <v>2.0699999999999998</v>
      </c>
      <c r="M6895" s="32">
        <f t="shared" si="431"/>
        <v>0.17999999999999994</v>
      </c>
      <c r="O6895" s="34">
        <v>40256.861111111109</v>
      </c>
      <c r="P6895" s="33">
        <v>0.10000000000000009</v>
      </c>
      <c r="Q6895" s="33">
        <v>0.17999999999999994</v>
      </c>
    </row>
    <row r="6896" spans="1:17">
      <c r="A6896">
        <v>2014</v>
      </c>
      <c r="B6896">
        <v>320</v>
      </c>
      <c r="C6896">
        <v>2050</v>
      </c>
      <c r="D6896">
        <v>2840</v>
      </c>
      <c r="E6896" s="33">
        <f t="shared" si="428"/>
        <v>2.84</v>
      </c>
      <c r="F6896" s="32">
        <f t="shared" si="429"/>
        <v>0.10999999999999988</v>
      </c>
      <c r="H6896">
        <v>2014</v>
      </c>
      <c r="I6896">
        <v>320</v>
      </c>
      <c r="J6896">
        <v>2050</v>
      </c>
      <c r="K6896">
        <v>2060</v>
      </c>
      <c r="L6896" s="33">
        <f t="shared" si="430"/>
        <v>2.06</v>
      </c>
      <c r="M6896" s="32">
        <f t="shared" si="431"/>
        <v>0.17000000000000015</v>
      </c>
      <c r="O6896" s="34">
        <v>40256.868055555555</v>
      </c>
      <c r="P6896" s="33">
        <v>0.10999999999999988</v>
      </c>
      <c r="Q6896" s="33">
        <v>0.17000000000000015</v>
      </c>
    </row>
    <row r="6897" spans="1:17">
      <c r="A6897">
        <v>2014</v>
      </c>
      <c r="B6897">
        <v>320</v>
      </c>
      <c r="C6897">
        <v>2100</v>
      </c>
      <c r="D6897">
        <v>2850</v>
      </c>
      <c r="E6897" s="33">
        <f t="shared" si="428"/>
        <v>2.85</v>
      </c>
      <c r="F6897" s="32">
        <f t="shared" si="429"/>
        <v>0.12000000000000011</v>
      </c>
      <c r="H6897">
        <v>2014</v>
      </c>
      <c r="I6897">
        <v>320</v>
      </c>
      <c r="J6897">
        <v>2100</v>
      </c>
      <c r="K6897">
        <v>2050</v>
      </c>
      <c r="L6897" s="33">
        <f t="shared" si="430"/>
        <v>2.0499999999999998</v>
      </c>
      <c r="M6897" s="32">
        <f t="shared" si="431"/>
        <v>0.15999999999999992</v>
      </c>
      <c r="O6897" s="34">
        <v>40256.875</v>
      </c>
      <c r="P6897" s="33">
        <v>0.12000000000000011</v>
      </c>
      <c r="Q6897" s="33">
        <v>0.15999999999999992</v>
      </c>
    </row>
    <row r="6898" spans="1:17">
      <c r="A6898">
        <v>2014</v>
      </c>
      <c r="B6898">
        <v>320</v>
      </c>
      <c r="C6898">
        <v>2110</v>
      </c>
      <c r="D6898">
        <v>2850</v>
      </c>
      <c r="E6898" s="33">
        <f t="shared" si="428"/>
        <v>2.85</v>
      </c>
      <c r="F6898" s="32">
        <f t="shared" si="429"/>
        <v>0.12000000000000011</v>
      </c>
      <c r="H6898">
        <v>2014</v>
      </c>
      <c r="I6898">
        <v>320</v>
      </c>
      <c r="J6898">
        <v>2110</v>
      </c>
      <c r="K6898">
        <v>2040</v>
      </c>
      <c r="L6898" s="33">
        <f t="shared" si="430"/>
        <v>2.04</v>
      </c>
      <c r="M6898" s="32">
        <f t="shared" si="431"/>
        <v>0.15000000000000013</v>
      </c>
      <c r="O6898" s="34">
        <v>40256.881944444445</v>
      </c>
      <c r="P6898" s="33">
        <v>0.12000000000000011</v>
      </c>
      <c r="Q6898" s="33">
        <v>0.15000000000000013</v>
      </c>
    </row>
    <row r="6899" spans="1:17">
      <c r="A6899">
        <v>2014</v>
      </c>
      <c r="B6899">
        <v>320</v>
      </c>
      <c r="C6899">
        <v>2120</v>
      </c>
      <c r="D6899">
        <v>2850</v>
      </c>
      <c r="E6899" s="33">
        <f t="shared" si="428"/>
        <v>2.85</v>
      </c>
      <c r="F6899" s="32">
        <f t="shared" si="429"/>
        <v>0.12000000000000011</v>
      </c>
      <c r="H6899">
        <v>2014</v>
      </c>
      <c r="I6899">
        <v>320</v>
      </c>
      <c r="J6899">
        <v>2120</v>
      </c>
      <c r="K6899">
        <v>2020</v>
      </c>
      <c r="L6899" s="33">
        <f t="shared" si="430"/>
        <v>2.02</v>
      </c>
      <c r="M6899" s="32">
        <f t="shared" si="431"/>
        <v>0.13000000000000012</v>
      </c>
      <c r="O6899" s="34">
        <v>40256.888888888891</v>
      </c>
      <c r="P6899" s="33">
        <v>0.12000000000000011</v>
      </c>
      <c r="Q6899" s="33">
        <v>0.13000000000000012</v>
      </c>
    </row>
    <row r="6900" spans="1:17">
      <c r="A6900">
        <v>2014</v>
      </c>
      <c r="B6900">
        <v>320</v>
      </c>
      <c r="C6900">
        <v>2130</v>
      </c>
      <c r="D6900">
        <v>2840</v>
      </c>
      <c r="E6900" s="33">
        <f t="shared" si="428"/>
        <v>2.84</v>
      </c>
      <c r="F6900" s="32">
        <f t="shared" si="429"/>
        <v>0.10999999999999988</v>
      </c>
      <c r="H6900">
        <v>2014</v>
      </c>
      <c r="I6900">
        <v>320</v>
      </c>
      <c r="J6900">
        <v>2130</v>
      </c>
      <c r="K6900">
        <v>2010</v>
      </c>
      <c r="L6900" s="33">
        <f t="shared" si="430"/>
        <v>2.0099999999999998</v>
      </c>
      <c r="M6900" s="32">
        <f t="shared" si="431"/>
        <v>0.11999999999999988</v>
      </c>
      <c r="O6900" s="34">
        <v>40256.895833333336</v>
      </c>
      <c r="P6900" s="33">
        <v>0.10999999999999988</v>
      </c>
      <c r="Q6900" s="33">
        <v>0.11999999999999988</v>
      </c>
    </row>
    <row r="6901" spans="1:17">
      <c r="A6901">
        <v>2014</v>
      </c>
      <c r="B6901">
        <v>320</v>
      </c>
      <c r="C6901">
        <v>2140</v>
      </c>
      <c r="D6901">
        <v>2840</v>
      </c>
      <c r="E6901" s="33">
        <f t="shared" si="428"/>
        <v>2.84</v>
      </c>
      <c r="F6901" s="32">
        <f t="shared" si="429"/>
        <v>0.10999999999999988</v>
      </c>
      <c r="H6901">
        <v>2014</v>
      </c>
      <c r="I6901">
        <v>320</v>
      </c>
      <c r="J6901">
        <v>2140</v>
      </c>
      <c r="K6901">
        <v>1990</v>
      </c>
      <c r="L6901" s="33">
        <f t="shared" si="430"/>
        <v>1.99</v>
      </c>
      <c r="M6901" s="32">
        <f t="shared" si="431"/>
        <v>0.10000000000000009</v>
      </c>
      <c r="O6901" s="34">
        <v>40256.902777777781</v>
      </c>
      <c r="P6901" s="33">
        <v>0.10999999999999988</v>
      </c>
      <c r="Q6901" s="33">
        <v>0.10000000000000009</v>
      </c>
    </row>
    <row r="6902" spans="1:17">
      <c r="A6902">
        <v>2014</v>
      </c>
      <c r="B6902">
        <v>320</v>
      </c>
      <c r="C6902">
        <v>2150</v>
      </c>
      <c r="D6902">
        <v>2830</v>
      </c>
      <c r="E6902" s="33">
        <f t="shared" si="428"/>
        <v>2.83</v>
      </c>
      <c r="F6902" s="32">
        <f t="shared" si="429"/>
        <v>0.10000000000000009</v>
      </c>
      <c r="H6902">
        <v>2014</v>
      </c>
      <c r="I6902">
        <v>320</v>
      </c>
      <c r="J6902">
        <v>2150</v>
      </c>
      <c r="K6902">
        <v>1970</v>
      </c>
      <c r="L6902" s="33">
        <f t="shared" si="430"/>
        <v>1.97</v>
      </c>
      <c r="M6902" s="32">
        <f t="shared" si="431"/>
        <v>8.0000000000000071E-2</v>
      </c>
      <c r="O6902" s="34">
        <v>40256.909722222219</v>
      </c>
      <c r="P6902" s="33">
        <v>0.10000000000000009</v>
      </c>
      <c r="Q6902" s="33">
        <v>8.0000000000000071E-2</v>
      </c>
    </row>
    <row r="6903" spans="1:17">
      <c r="A6903">
        <v>2014</v>
      </c>
      <c r="B6903">
        <v>320</v>
      </c>
      <c r="C6903">
        <v>2200</v>
      </c>
      <c r="D6903">
        <v>2820</v>
      </c>
      <c r="E6903" s="33">
        <f t="shared" si="428"/>
        <v>2.82</v>
      </c>
      <c r="F6903" s="32">
        <f t="shared" si="429"/>
        <v>8.9999999999999858E-2</v>
      </c>
      <c r="H6903">
        <v>2014</v>
      </c>
      <c r="I6903">
        <v>320</v>
      </c>
      <c r="J6903">
        <v>2200</v>
      </c>
      <c r="K6903">
        <v>1950</v>
      </c>
      <c r="L6903" s="33">
        <f t="shared" si="430"/>
        <v>1.95</v>
      </c>
      <c r="M6903" s="32">
        <f t="shared" si="431"/>
        <v>6.0000000000000053E-2</v>
      </c>
      <c r="O6903" s="34">
        <v>40256.916666666664</v>
      </c>
      <c r="P6903" s="33">
        <v>8.9999999999999858E-2</v>
      </c>
      <c r="Q6903" s="33">
        <v>6.0000000000000053E-2</v>
      </c>
    </row>
    <row r="6904" spans="1:17">
      <c r="A6904">
        <v>2014</v>
      </c>
      <c r="B6904">
        <v>320</v>
      </c>
      <c r="C6904">
        <v>2210</v>
      </c>
      <c r="D6904">
        <v>2810</v>
      </c>
      <c r="E6904" s="33">
        <f t="shared" si="428"/>
        <v>2.81</v>
      </c>
      <c r="F6904" s="32">
        <f t="shared" si="429"/>
        <v>8.0000000000000071E-2</v>
      </c>
      <c r="H6904">
        <v>2014</v>
      </c>
      <c r="I6904">
        <v>320</v>
      </c>
      <c r="J6904">
        <v>2210</v>
      </c>
      <c r="K6904">
        <v>1940</v>
      </c>
      <c r="L6904" s="33">
        <f t="shared" si="430"/>
        <v>1.94</v>
      </c>
      <c r="M6904" s="32">
        <f t="shared" si="431"/>
        <v>5.0000000000000044E-2</v>
      </c>
      <c r="O6904" s="34">
        <v>40256.923611111109</v>
      </c>
      <c r="P6904" s="33">
        <v>8.0000000000000071E-2</v>
      </c>
      <c r="Q6904" s="33">
        <v>5.0000000000000044E-2</v>
      </c>
    </row>
    <row r="6905" spans="1:17">
      <c r="A6905">
        <v>2014</v>
      </c>
      <c r="B6905">
        <v>320</v>
      </c>
      <c r="C6905">
        <v>2220</v>
      </c>
      <c r="D6905">
        <v>2800</v>
      </c>
      <c r="E6905" s="33">
        <f t="shared" si="428"/>
        <v>2.8</v>
      </c>
      <c r="F6905" s="32">
        <f t="shared" si="429"/>
        <v>6.999999999999984E-2</v>
      </c>
      <c r="H6905">
        <v>2014</v>
      </c>
      <c r="I6905">
        <v>320</v>
      </c>
      <c r="J6905">
        <v>2220</v>
      </c>
      <c r="K6905">
        <v>1920</v>
      </c>
      <c r="L6905" s="33">
        <f t="shared" si="430"/>
        <v>1.92</v>
      </c>
      <c r="M6905" s="32">
        <f t="shared" si="431"/>
        <v>3.0000000000000027E-2</v>
      </c>
      <c r="O6905" s="34">
        <v>40256.930555555555</v>
      </c>
      <c r="P6905" s="33">
        <v>6.999999999999984E-2</v>
      </c>
      <c r="Q6905" s="33">
        <v>3.0000000000000027E-2</v>
      </c>
    </row>
    <row r="6906" spans="1:17">
      <c r="A6906">
        <v>2014</v>
      </c>
      <c r="B6906">
        <v>320</v>
      </c>
      <c r="C6906">
        <v>2230</v>
      </c>
      <c r="D6906">
        <v>2790</v>
      </c>
      <c r="E6906" s="33">
        <f t="shared" si="428"/>
        <v>2.79</v>
      </c>
      <c r="F6906" s="32">
        <f t="shared" si="429"/>
        <v>6.0000000000000053E-2</v>
      </c>
      <c r="H6906">
        <v>2014</v>
      </c>
      <c r="I6906">
        <v>320</v>
      </c>
      <c r="J6906">
        <v>2230</v>
      </c>
      <c r="K6906">
        <v>1900</v>
      </c>
      <c r="L6906" s="33">
        <f t="shared" si="430"/>
        <v>1.9</v>
      </c>
      <c r="M6906" s="32">
        <f t="shared" si="431"/>
        <v>1.0000000000000009E-2</v>
      </c>
      <c r="O6906" s="34">
        <v>40256.9375</v>
      </c>
      <c r="P6906" s="33">
        <v>6.0000000000000053E-2</v>
      </c>
      <c r="Q6906" s="33">
        <v>1.0000000000000009E-2</v>
      </c>
    </row>
    <row r="6907" spans="1:17">
      <c r="A6907">
        <v>2014</v>
      </c>
      <c r="B6907">
        <v>320</v>
      </c>
      <c r="C6907">
        <v>2240</v>
      </c>
      <c r="D6907">
        <v>2780</v>
      </c>
      <c r="E6907" s="33">
        <f t="shared" si="428"/>
        <v>2.78</v>
      </c>
      <c r="F6907" s="32">
        <f t="shared" si="429"/>
        <v>4.9999999999999822E-2</v>
      </c>
      <c r="H6907">
        <v>2014</v>
      </c>
      <c r="I6907">
        <v>320</v>
      </c>
      <c r="J6907">
        <v>2240</v>
      </c>
      <c r="K6907">
        <v>1880</v>
      </c>
      <c r="L6907" s="33">
        <f t="shared" si="430"/>
        <v>1.88</v>
      </c>
      <c r="M6907" s="32">
        <f t="shared" si="431"/>
        <v>-1.0000000000000009E-2</v>
      </c>
      <c r="O6907" s="34">
        <v>40256.944444444445</v>
      </c>
      <c r="P6907" s="33">
        <v>4.9999999999999822E-2</v>
      </c>
      <c r="Q6907" s="33">
        <v>-1.0000000000000009E-2</v>
      </c>
    </row>
    <row r="6908" spans="1:17">
      <c r="A6908">
        <v>2014</v>
      </c>
      <c r="B6908">
        <v>320</v>
      </c>
      <c r="C6908">
        <v>2250</v>
      </c>
      <c r="D6908">
        <v>2770</v>
      </c>
      <c r="E6908" s="33">
        <f t="shared" si="428"/>
        <v>2.77</v>
      </c>
      <c r="F6908" s="32">
        <f t="shared" si="429"/>
        <v>4.0000000000000036E-2</v>
      </c>
      <c r="H6908">
        <v>2014</v>
      </c>
      <c r="I6908">
        <v>320</v>
      </c>
      <c r="J6908">
        <v>2250</v>
      </c>
      <c r="K6908">
        <v>1870</v>
      </c>
      <c r="L6908" s="33">
        <f t="shared" si="430"/>
        <v>1.87</v>
      </c>
      <c r="M6908" s="32">
        <f t="shared" si="431"/>
        <v>-1.9999999999999796E-2</v>
      </c>
      <c r="O6908" s="34">
        <v>40256.951388888891</v>
      </c>
      <c r="P6908" s="33">
        <v>4.0000000000000036E-2</v>
      </c>
      <c r="Q6908" s="33">
        <v>-1.9999999999999796E-2</v>
      </c>
    </row>
    <row r="6909" spans="1:17">
      <c r="A6909">
        <v>2014</v>
      </c>
      <c r="B6909">
        <v>320</v>
      </c>
      <c r="C6909">
        <v>2300</v>
      </c>
      <c r="D6909">
        <v>2770</v>
      </c>
      <c r="E6909" s="33">
        <f t="shared" si="428"/>
        <v>2.77</v>
      </c>
      <c r="F6909" s="32">
        <f t="shared" si="429"/>
        <v>4.0000000000000036E-2</v>
      </c>
      <c r="H6909">
        <v>2014</v>
      </c>
      <c r="I6909">
        <v>320</v>
      </c>
      <c r="J6909">
        <v>2300</v>
      </c>
      <c r="K6909">
        <v>1850</v>
      </c>
      <c r="L6909" s="33">
        <f t="shared" si="430"/>
        <v>1.85</v>
      </c>
      <c r="M6909" s="32">
        <f t="shared" si="431"/>
        <v>-3.9999999999999813E-2</v>
      </c>
      <c r="O6909" s="34">
        <v>40256.958333333336</v>
      </c>
      <c r="P6909" s="33">
        <v>4.0000000000000036E-2</v>
      </c>
      <c r="Q6909" s="33">
        <v>-3.9999999999999813E-2</v>
      </c>
    </row>
    <row r="6910" spans="1:17">
      <c r="A6910">
        <v>2014</v>
      </c>
      <c r="B6910">
        <v>320</v>
      </c>
      <c r="C6910">
        <v>2310</v>
      </c>
      <c r="D6910">
        <v>2760</v>
      </c>
      <c r="E6910" s="33">
        <f t="shared" si="428"/>
        <v>2.76</v>
      </c>
      <c r="F6910" s="32">
        <f t="shared" si="429"/>
        <v>2.9999999999999805E-2</v>
      </c>
      <c r="H6910">
        <v>2014</v>
      </c>
      <c r="I6910">
        <v>320</v>
      </c>
      <c r="J6910">
        <v>2310</v>
      </c>
      <c r="K6910">
        <v>1830</v>
      </c>
      <c r="L6910" s="33">
        <f t="shared" si="430"/>
        <v>1.83</v>
      </c>
      <c r="M6910" s="32">
        <f t="shared" si="431"/>
        <v>-5.9999999999999831E-2</v>
      </c>
      <c r="O6910" s="34">
        <v>40256.965277777781</v>
      </c>
      <c r="P6910" s="33">
        <v>2.9999999999999805E-2</v>
      </c>
      <c r="Q6910" s="33">
        <v>-5.9999999999999831E-2</v>
      </c>
    </row>
    <row r="6911" spans="1:17">
      <c r="A6911">
        <v>2014</v>
      </c>
      <c r="B6911">
        <v>320</v>
      </c>
      <c r="C6911">
        <v>2320</v>
      </c>
      <c r="D6911">
        <v>2760</v>
      </c>
      <c r="E6911" s="33">
        <f t="shared" si="428"/>
        <v>2.76</v>
      </c>
      <c r="F6911" s="32">
        <f t="shared" si="429"/>
        <v>2.9999999999999805E-2</v>
      </c>
      <c r="H6911">
        <v>2014</v>
      </c>
      <c r="I6911">
        <v>320</v>
      </c>
      <c r="J6911">
        <v>2320</v>
      </c>
      <c r="K6911">
        <v>1820</v>
      </c>
      <c r="L6911" s="33">
        <f t="shared" si="430"/>
        <v>1.82</v>
      </c>
      <c r="M6911" s="32">
        <f t="shared" si="431"/>
        <v>-6.999999999999984E-2</v>
      </c>
      <c r="O6911" s="34">
        <v>40256.972222222219</v>
      </c>
      <c r="P6911" s="33">
        <v>2.9999999999999805E-2</v>
      </c>
      <c r="Q6911" s="33">
        <v>-6.999999999999984E-2</v>
      </c>
    </row>
    <row r="6912" spans="1:17">
      <c r="A6912">
        <v>2014</v>
      </c>
      <c r="B6912">
        <v>320</v>
      </c>
      <c r="C6912">
        <v>2330</v>
      </c>
      <c r="D6912">
        <v>2760</v>
      </c>
      <c r="E6912" s="33">
        <f t="shared" si="428"/>
        <v>2.76</v>
      </c>
      <c r="F6912" s="32">
        <f t="shared" si="429"/>
        <v>2.9999999999999805E-2</v>
      </c>
      <c r="H6912">
        <v>2014</v>
      </c>
      <c r="I6912">
        <v>320</v>
      </c>
      <c r="J6912">
        <v>2330</v>
      </c>
      <c r="K6912">
        <v>1800</v>
      </c>
      <c r="L6912" s="33">
        <f t="shared" si="430"/>
        <v>1.8</v>
      </c>
      <c r="M6912" s="32">
        <f t="shared" si="431"/>
        <v>-8.9999999999999858E-2</v>
      </c>
      <c r="O6912" s="34">
        <v>40256.979166666664</v>
      </c>
      <c r="P6912" s="33">
        <v>2.9999999999999805E-2</v>
      </c>
      <c r="Q6912" s="33">
        <v>-8.9999999999999858E-2</v>
      </c>
    </row>
    <row r="6913" spans="1:17">
      <c r="A6913">
        <v>2014</v>
      </c>
      <c r="B6913">
        <v>320</v>
      </c>
      <c r="C6913">
        <v>2340</v>
      </c>
      <c r="D6913">
        <v>2760</v>
      </c>
      <c r="E6913" s="33">
        <f t="shared" si="428"/>
        <v>2.76</v>
      </c>
      <c r="F6913" s="32">
        <f t="shared" si="429"/>
        <v>2.9999999999999805E-2</v>
      </c>
      <c r="H6913">
        <v>2014</v>
      </c>
      <c r="I6913">
        <v>320</v>
      </c>
      <c r="J6913">
        <v>2340</v>
      </c>
      <c r="K6913">
        <v>1790</v>
      </c>
      <c r="L6913" s="33">
        <f t="shared" si="430"/>
        <v>1.79</v>
      </c>
      <c r="M6913" s="32">
        <f t="shared" si="431"/>
        <v>-9.9999999999999867E-2</v>
      </c>
      <c r="O6913" s="34">
        <v>40256.986111111109</v>
      </c>
      <c r="P6913" s="33">
        <v>2.9999999999999805E-2</v>
      </c>
      <c r="Q6913" s="33">
        <v>-9.9999999999999867E-2</v>
      </c>
    </row>
    <row r="6914" spans="1:17">
      <c r="A6914">
        <v>2014</v>
      </c>
      <c r="B6914">
        <v>320</v>
      </c>
      <c r="C6914">
        <v>2350</v>
      </c>
      <c r="D6914">
        <v>2760</v>
      </c>
      <c r="E6914" s="33">
        <f t="shared" si="428"/>
        <v>2.76</v>
      </c>
      <c r="F6914" s="32">
        <f t="shared" si="429"/>
        <v>2.9999999999999805E-2</v>
      </c>
      <c r="H6914">
        <v>2014</v>
      </c>
      <c r="I6914">
        <v>320</v>
      </c>
      <c r="J6914">
        <v>2350</v>
      </c>
      <c r="K6914">
        <v>1770</v>
      </c>
      <c r="L6914" s="33">
        <f t="shared" si="430"/>
        <v>1.77</v>
      </c>
      <c r="M6914" s="32">
        <f t="shared" si="431"/>
        <v>-0.11999999999999988</v>
      </c>
      <c r="O6914" s="34">
        <v>40256.993055555555</v>
      </c>
      <c r="P6914" s="33">
        <v>2.9999999999999805E-2</v>
      </c>
      <c r="Q6914" s="33">
        <v>-0.11999999999999988</v>
      </c>
    </row>
    <row r="6915" spans="1:17">
      <c r="A6915">
        <v>2014</v>
      </c>
      <c r="B6915">
        <v>321</v>
      </c>
      <c r="C6915">
        <v>0</v>
      </c>
      <c r="D6915">
        <v>2760</v>
      </c>
      <c r="E6915" s="33">
        <f t="shared" si="428"/>
        <v>2.76</v>
      </c>
      <c r="F6915" s="32">
        <f t="shared" si="429"/>
        <v>2.9999999999999805E-2</v>
      </c>
      <c r="H6915">
        <v>2014</v>
      </c>
      <c r="I6915">
        <v>321</v>
      </c>
      <c r="J6915">
        <v>0</v>
      </c>
      <c r="K6915">
        <v>1760</v>
      </c>
      <c r="L6915" s="33">
        <f t="shared" si="430"/>
        <v>1.76</v>
      </c>
      <c r="M6915" s="32">
        <f t="shared" si="431"/>
        <v>-0.12999999999999989</v>
      </c>
      <c r="O6915" s="34">
        <v>40257</v>
      </c>
      <c r="P6915" s="33">
        <v>2.9999999999999805E-2</v>
      </c>
      <c r="Q6915" s="33">
        <v>-0.12999999999999989</v>
      </c>
    </row>
    <row r="6916" spans="1:17">
      <c r="A6916">
        <v>2014</v>
      </c>
      <c r="B6916">
        <v>321</v>
      </c>
      <c r="C6916">
        <v>10</v>
      </c>
      <c r="D6916">
        <v>2760</v>
      </c>
      <c r="E6916" s="33">
        <f t="shared" ref="E6916:E6979" si="432">ROUND(D6916/1000,2)</f>
        <v>2.76</v>
      </c>
      <c r="F6916" s="32">
        <f t="shared" ref="F6916:F6979" si="433">E6916-E$8499</f>
        <v>2.9999999999999805E-2</v>
      </c>
      <c r="H6916">
        <v>2014</v>
      </c>
      <c r="I6916">
        <v>321</v>
      </c>
      <c r="J6916">
        <v>10</v>
      </c>
      <c r="K6916">
        <v>1740</v>
      </c>
      <c r="L6916" s="33">
        <f t="shared" ref="L6916:L6979" si="434">ROUND(K6916/1000,2)</f>
        <v>1.74</v>
      </c>
      <c r="M6916" s="32">
        <f t="shared" ref="M6916:M6979" si="435">L6916-L$8499</f>
        <v>-0.14999999999999991</v>
      </c>
      <c r="O6916" s="34">
        <v>40257.006944444445</v>
      </c>
      <c r="P6916" s="33">
        <v>2.9999999999999805E-2</v>
      </c>
      <c r="Q6916" s="33">
        <v>-0.14999999999999991</v>
      </c>
    </row>
    <row r="6917" spans="1:17">
      <c r="A6917">
        <v>2014</v>
      </c>
      <c r="B6917">
        <v>321</v>
      </c>
      <c r="C6917">
        <v>20</v>
      </c>
      <c r="D6917">
        <v>2760</v>
      </c>
      <c r="E6917" s="33">
        <f t="shared" si="432"/>
        <v>2.76</v>
      </c>
      <c r="F6917" s="32">
        <f t="shared" si="433"/>
        <v>2.9999999999999805E-2</v>
      </c>
      <c r="H6917">
        <v>2014</v>
      </c>
      <c r="I6917">
        <v>321</v>
      </c>
      <c r="J6917">
        <v>20</v>
      </c>
      <c r="K6917">
        <v>1730</v>
      </c>
      <c r="L6917" s="33">
        <f t="shared" si="434"/>
        <v>1.73</v>
      </c>
      <c r="M6917" s="32">
        <f t="shared" si="435"/>
        <v>-0.15999999999999992</v>
      </c>
      <c r="O6917" s="34">
        <v>40257.013888888891</v>
      </c>
      <c r="P6917" s="33">
        <v>2.9999999999999805E-2</v>
      </c>
      <c r="Q6917" s="33">
        <v>-0.15999999999999992</v>
      </c>
    </row>
    <row r="6918" spans="1:17">
      <c r="A6918">
        <v>2014</v>
      </c>
      <c r="B6918">
        <v>321</v>
      </c>
      <c r="C6918">
        <v>30</v>
      </c>
      <c r="D6918">
        <v>2760</v>
      </c>
      <c r="E6918" s="33">
        <f t="shared" si="432"/>
        <v>2.76</v>
      </c>
      <c r="F6918" s="32">
        <f t="shared" si="433"/>
        <v>2.9999999999999805E-2</v>
      </c>
      <c r="H6918">
        <v>2014</v>
      </c>
      <c r="I6918">
        <v>321</v>
      </c>
      <c r="J6918">
        <v>30</v>
      </c>
      <c r="K6918">
        <v>1720</v>
      </c>
      <c r="L6918" s="33">
        <f t="shared" si="434"/>
        <v>1.72</v>
      </c>
      <c r="M6918" s="32">
        <f t="shared" si="435"/>
        <v>-0.16999999999999993</v>
      </c>
      <c r="O6918" s="34">
        <v>40257.020833333336</v>
      </c>
      <c r="P6918" s="33">
        <v>2.9999999999999805E-2</v>
      </c>
      <c r="Q6918" s="33">
        <v>-0.16999999999999993</v>
      </c>
    </row>
    <row r="6919" spans="1:17">
      <c r="A6919">
        <v>2014</v>
      </c>
      <c r="B6919">
        <v>321</v>
      </c>
      <c r="C6919">
        <v>40</v>
      </c>
      <c r="D6919">
        <v>2750</v>
      </c>
      <c r="E6919" s="33">
        <f t="shared" si="432"/>
        <v>2.75</v>
      </c>
      <c r="F6919" s="32">
        <f t="shared" si="433"/>
        <v>2.0000000000000018E-2</v>
      </c>
      <c r="H6919">
        <v>2014</v>
      </c>
      <c r="I6919">
        <v>321</v>
      </c>
      <c r="J6919">
        <v>40</v>
      </c>
      <c r="K6919">
        <v>1700</v>
      </c>
      <c r="L6919" s="33">
        <f t="shared" si="434"/>
        <v>1.7</v>
      </c>
      <c r="M6919" s="32">
        <f t="shared" si="435"/>
        <v>-0.18999999999999995</v>
      </c>
      <c r="O6919" s="34">
        <v>40257.027777777781</v>
      </c>
      <c r="P6919" s="33">
        <v>2.0000000000000018E-2</v>
      </c>
      <c r="Q6919" s="33">
        <v>-0.18999999999999995</v>
      </c>
    </row>
    <row r="6920" spans="1:17">
      <c r="A6920">
        <v>2014</v>
      </c>
      <c r="B6920">
        <v>321</v>
      </c>
      <c r="C6920">
        <v>50</v>
      </c>
      <c r="D6920">
        <v>2750</v>
      </c>
      <c r="E6920" s="33">
        <f t="shared" si="432"/>
        <v>2.75</v>
      </c>
      <c r="F6920" s="32">
        <f t="shared" si="433"/>
        <v>2.0000000000000018E-2</v>
      </c>
      <c r="H6920">
        <v>2014</v>
      </c>
      <c r="I6920">
        <v>321</v>
      </c>
      <c r="J6920">
        <v>50</v>
      </c>
      <c r="K6920">
        <v>1690</v>
      </c>
      <c r="L6920" s="33">
        <f t="shared" si="434"/>
        <v>1.69</v>
      </c>
      <c r="M6920" s="32">
        <f t="shared" si="435"/>
        <v>-0.19999999999999996</v>
      </c>
      <c r="O6920" s="34">
        <v>40257.034722222219</v>
      </c>
      <c r="P6920" s="33">
        <v>2.0000000000000018E-2</v>
      </c>
      <c r="Q6920" s="33">
        <v>-0.19999999999999996</v>
      </c>
    </row>
    <row r="6921" spans="1:17">
      <c r="A6921">
        <v>2014</v>
      </c>
      <c r="B6921">
        <v>321</v>
      </c>
      <c r="C6921">
        <v>100</v>
      </c>
      <c r="D6921">
        <v>2740</v>
      </c>
      <c r="E6921" s="33">
        <f t="shared" si="432"/>
        <v>2.74</v>
      </c>
      <c r="F6921" s="32">
        <f t="shared" si="433"/>
        <v>1.0000000000000231E-2</v>
      </c>
      <c r="H6921">
        <v>2014</v>
      </c>
      <c r="I6921">
        <v>321</v>
      </c>
      <c r="J6921">
        <v>100</v>
      </c>
      <c r="K6921">
        <v>1670</v>
      </c>
      <c r="L6921" s="33">
        <f t="shared" si="434"/>
        <v>1.67</v>
      </c>
      <c r="M6921" s="32">
        <f t="shared" si="435"/>
        <v>-0.21999999999999997</v>
      </c>
      <c r="O6921" s="34">
        <v>40257.041666666664</v>
      </c>
      <c r="P6921" s="33">
        <v>1.0000000000000231E-2</v>
      </c>
      <c r="Q6921" s="33">
        <v>-0.21999999999999997</v>
      </c>
    </row>
    <row r="6922" spans="1:17">
      <c r="A6922">
        <v>2014</v>
      </c>
      <c r="B6922">
        <v>321</v>
      </c>
      <c r="C6922">
        <v>110</v>
      </c>
      <c r="D6922">
        <v>2730</v>
      </c>
      <c r="E6922" s="33">
        <f t="shared" si="432"/>
        <v>2.73</v>
      </c>
      <c r="F6922" s="32">
        <f t="shared" si="433"/>
        <v>0</v>
      </c>
      <c r="H6922">
        <v>2014</v>
      </c>
      <c r="I6922">
        <v>321</v>
      </c>
      <c r="J6922">
        <v>110</v>
      </c>
      <c r="K6922">
        <v>1660</v>
      </c>
      <c r="L6922" s="33">
        <f t="shared" si="434"/>
        <v>1.66</v>
      </c>
      <c r="M6922" s="32">
        <f t="shared" si="435"/>
        <v>-0.22999999999999998</v>
      </c>
      <c r="O6922" s="34">
        <v>40257.048611111109</v>
      </c>
      <c r="P6922" s="33">
        <v>0</v>
      </c>
      <c r="Q6922" s="33">
        <v>-0.22999999999999998</v>
      </c>
    </row>
    <row r="6923" spans="1:17">
      <c r="A6923">
        <v>2014</v>
      </c>
      <c r="B6923">
        <v>321</v>
      </c>
      <c r="C6923">
        <v>120</v>
      </c>
      <c r="D6923">
        <v>2720</v>
      </c>
      <c r="E6923" s="33">
        <f t="shared" si="432"/>
        <v>2.72</v>
      </c>
      <c r="F6923" s="32">
        <f t="shared" si="433"/>
        <v>-9.9999999999997868E-3</v>
      </c>
      <c r="H6923">
        <v>2014</v>
      </c>
      <c r="I6923">
        <v>321</v>
      </c>
      <c r="J6923">
        <v>120</v>
      </c>
      <c r="K6923">
        <v>1650</v>
      </c>
      <c r="L6923" s="33">
        <f t="shared" si="434"/>
        <v>1.65</v>
      </c>
      <c r="M6923" s="32">
        <f t="shared" si="435"/>
        <v>-0.24</v>
      </c>
      <c r="O6923" s="34">
        <v>40257.055555555555</v>
      </c>
      <c r="P6923" s="33">
        <v>-9.9999999999997868E-3</v>
      </c>
      <c r="Q6923" s="33">
        <v>-0.24</v>
      </c>
    </row>
    <row r="6924" spans="1:17">
      <c r="A6924">
        <v>2014</v>
      </c>
      <c r="B6924">
        <v>321</v>
      </c>
      <c r="C6924">
        <v>130</v>
      </c>
      <c r="D6924">
        <v>2700</v>
      </c>
      <c r="E6924" s="33">
        <f t="shared" si="432"/>
        <v>2.7</v>
      </c>
      <c r="F6924" s="32">
        <f t="shared" si="433"/>
        <v>-2.9999999999999805E-2</v>
      </c>
      <c r="H6924">
        <v>2014</v>
      </c>
      <c r="I6924">
        <v>321</v>
      </c>
      <c r="J6924">
        <v>130</v>
      </c>
      <c r="K6924">
        <v>1640</v>
      </c>
      <c r="L6924" s="33">
        <f t="shared" si="434"/>
        <v>1.64</v>
      </c>
      <c r="M6924" s="32">
        <f t="shared" si="435"/>
        <v>-0.25</v>
      </c>
      <c r="O6924" s="34">
        <v>40257.0625</v>
      </c>
      <c r="P6924" s="33">
        <v>-2.9999999999999805E-2</v>
      </c>
      <c r="Q6924" s="33">
        <v>-0.25</v>
      </c>
    </row>
    <row r="6925" spans="1:17">
      <c r="A6925">
        <v>2014</v>
      </c>
      <c r="B6925">
        <v>321</v>
      </c>
      <c r="C6925">
        <v>140</v>
      </c>
      <c r="D6925">
        <v>2680</v>
      </c>
      <c r="E6925" s="33">
        <f t="shared" si="432"/>
        <v>2.68</v>
      </c>
      <c r="F6925" s="32">
        <f t="shared" si="433"/>
        <v>-4.9999999999999822E-2</v>
      </c>
      <c r="H6925">
        <v>2014</v>
      </c>
      <c r="I6925">
        <v>321</v>
      </c>
      <c r="J6925">
        <v>140</v>
      </c>
      <c r="K6925">
        <v>1630</v>
      </c>
      <c r="L6925" s="33">
        <f t="shared" si="434"/>
        <v>1.63</v>
      </c>
      <c r="M6925" s="32">
        <f t="shared" si="435"/>
        <v>-0.26</v>
      </c>
      <c r="O6925" s="34">
        <v>40257.069444444445</v>
      </c>
      <c r="P6925" s="33">
        <v>-4.9999999999999822E-2</v>
      </c>
      <c r="Q6925" s="33">
        <v>-0.26</v>
      </c>
    </row>
    <row r="6926" spans="1:17">
      <c r="A6926">
        <v>2014</v>
      </c>
      <c r="B6926">
        <v>321</v>
      </c>
      <c r="C6926">
        <v>150</v>
      </c>
      <c r="D6926">
        <v>2670</v>
      </c>
      <c r="E6926" s="33">
        <f t="shared" si="432"/>
        <v>2.67</v>
      </c>
      <c r="F6926" s="32">
        <f t="shared" si="433"/>
        <v>-6.0000000000000053E-2</v>
      </c>
      <c r="H6926">
        <v>2014</v>
      </c>
      <c r="I6926">
        <v>321</v>
      </c>
      <c r="J6926">
        <v>150</v>
      </c>
      <c r="K6926">
        <v>1630</v>
      </c>
      <c r="L6926" s="33">
        <f t="shared" si="434"/>
        <v>1.63</v>
      </c>
      <c r="M6926" s="32">
        <f t="shared" si="435"/>
        <v>-0.26</v>
      </c>
      <c r="O6926" s="34">
        <v>40257.076388888891</v>
      </c>
      <c r="P6926" s="33">
        <v>-6.0000000000000053E-2</v>
      </c>
      <c r="Q6926" s="33">
        <v>-0.26</v>
      </c>
    </row>
    <row r="6927" spans="1:17">
      <c r="A6927">
        <v>2014</v>
      </c>
      <c r="B6927">
        <v>321</v>
      </c>
      <c r="C6927">
        <v>200</v>
      </c>
      <c r="D6927">
        <v>2650</v>
      </c>
      <c r="E6927" s="33">
        <f t="shared" si="432"/>
        <v>2.65</v>
      </c>
      <c r="F6927" s="32">
        <f t="shared" si="433"/>
        <v>-8.0000000000000071E-2</v>
      </c>
      <c r="H6927">
        <v>2014</v>
      </c>
      <c r="I6927">
        <v>321</v>
      </c>
      <c r="J6927">
        <v>200</v>
      </c>
      <c r="K6927">
        <v>1620</v>
      </c>
      <c r="L6927" s="33">
        <f t="shared" si="434"/>
        <v>1.62</v>
      </c>
      <c r="M6927" s="32">
        <f t="shared" si="435"/>
        <v>-0.2699999999999998</v>
      </c>
      <c r="O6927" s="34">
        <v>40257.083333333336</v>
      </c>
      <c r="P6927" s="33">
        <v>-8.0000000000000071E-2</v>
      </c>
      <c r="Q6927" s="33">
        <v>-0.2699999999999998</v>
      </c>
    </row>
    <row r="6928" spans="1:17">
      <c r="A6928">
        <v>2014</v>
      </c>
      <c r="B6928">
        <v>321</v>
      </c>
      <c r="C6928">
        <v>210</v>
      </c>
      <c r="D6928">
        <v>2630</v>
      </c>
      <c r="E6928" s="33">
        <f t="shared" si="432"/>
        <v>2.63</v>
      </c>
      <c r="F6928" s="32">
        <f t="shared" si="433"/>
        <v>-0.10000000000000009</v>
      </c>
      <c r="H6928">
        <v>2014</v>
      </c>
      <c r="I6928">
        <v>321</v>
      </c>
      <c r="J6928">
        <v>210</v>
      </c>
      <c r="K6928">
        <v>1620</v>
      </c>
      <c r="L6928" s="33">
        <f t="shared" si="434"/>
        <v>1.62</v>
      </c>
      <c r="M6928" s="32">
        <f t="shared" si="435"/>
        <v>-0.2699999999999998</v>
      </c>
      <c r="O6928" s="34">
        <v>40257.090277777781</v>
      </c>
      <c r="P6928" s="33">
        <v>-0.10000000000000009</v>
      </c>
      <c r="Q6928" s="33">
        <v>-0.2699999999999998</v>
      </c>
    </row>
    <row r="6929" spans="1:17">
      <c r="A6929">
        <v>2014</v>
      </c>
      <c r="B6929">
        <v>321</v>
      </c>
      <c r="C6929">
        <v>220</v>
      </c>
      <c r="D6929">
        <v>2610</v>
      </c>
      <c r="E6929" s="33">
        <f t="shared" si="432"/>
        <v>2.61</v>
      </c>
      <c r="F6929" s="32">
        <f t="shared" si="433"/>
        <v>-0.12000000000000011</v>
      </c>
      <c r="H6929">
        <v>2014</v>
      </c>
      <c r="I6929">
        <v>321</v>
      </c>
      <c r="J6929">
        <v>220</v>
      </c>
      <c r="K6929">
        <v>1620</v>
      </c>
      <c r="L6929" s="33">
        <f t="shared" si="434"/>
        <v>1.62</v>
      </c>
      <c r="M6929" s="32">
        <f t="shared" si="435"/>
        <v>-0.2699999999999998</v>
      </c>
      <c r="O6929" s="34">
        <v>40257.097222222219</v>
      </c>
      <c r="P6929" s="33">
        <v>-0.12000000000000011</v>
      </c>
      <c r="Q6929" s="33">
        <v>-0.2699999999999998</v>
      </c>
    </row>
    <row r="6930" spans="1:17">
      <c r="A6930">
        <v>2014</v>
      </c>
      <c r="B6930">
        <v>321</v>
      </c>
      <c r="C6930">
        <v>230</v>
      </c>
      <c r="D6930">
        <v>2590</v>
      </c>
      <c r="E6930" s="33">
        <f t="shared" si="432"/>
        <v>2.59</v>
      </c>
      <c r="F6930" s="32">
        <f t="shared" si="433"/>
        <v>-0.14000000000000012</v>
      </c>
      <c r="H6930">
        <v>2014</v>
      </c>
      <c r="I6930">
        <v>321</v>
      </c>
      <c r="J6930">
        <v>230</v>
      </c>
      <c r="K6930">
        <v>1620</v>
      </c>
      <c r="L6930" s="33">
        <f t="shared" si="434"/>
        <v>1.62</v>
      </c>
      <c r="M6930" s="32">
        <f t="shared" si="435"/>
        <v>-0.2699999999999998</v>
      </c>
      <c r="O6930" s="34">
        <v>40257.104166666664</v>
      </c>
      <c r="P6930" s="33">
        <v>-0.14000000000000012</v>
      </c>
      <c r="Q6930" s="33">
        <v>-0.2699999999999998</v>
      </c>
    </row>
    <row r="6931" spans="1:17">
      <c r="A6931">
        <v>2014</v>
      </c>
      <c r="B6931">
        <v>321</v>
      </c>
      <c r="C6931">
        <v>240</v>
      </c>
      <c r="D6931">
        <v>2580</v>
      </c>
      <c r="E6931" s="33">
        <f t="shared" si="432"/>
        <v>2.58</v>
      </c>
      <c r="F6931" s="32">
        <f t="shared" si="433"/>
        <v>-0.14999999999999991</v>
      </c>
      <c r="H6931">
        <v>2014</v>
      </c>
      <c r="I6931">
        <v>321</v>
      </c>
      <c r="J6931">
        <v>240</v>
      </c>
      <c r="K6931">
        <v>1630</v>
      </c>
      <c r="L6931" s="33">
        <f t="shared" si="434"/>
        <v>1.63</v>
      </c>
      <c r="M6931" s="32">
        <f t="shared" si="435"/>
        <v>-0.26</v>
      </c>
      <c r="O6931" s="34">
        <v>40257.111111111109</v>
      </c>
      <c r="P6931" s="33">
        <v>-0.14999999999999991</v>
      </c>
      <c r="Q6931" s="33">
        <v>-0.26</v>
      </c>
    </row>
    <row r="6932" spans="1:17">
      <c r="A6932">
        <v>2014</v>
      </c>
      <c r="B6932">
        <v>321</v>
      </c>
      <c r="C6932">
        <v>250</v>
      </c>
      <c r="D6932">
        <v>2560</v>
      </c>
      <c r="E6932" s="33">
        <f t="shared" si="432"/>
        <v>2.56</v>
      </c>
      <c r="F6932" s="32">
        <f t="shared" si="433"/>
        <v>-0.16999999999999993</v>
      </c>
      <c r="H6932">
        <v>2014</v>
      </c>
      <c r="I6932">
        <v>321</v>
      </c>
      <c r="J6932">
        <v>250</v>
      </c>
      <c r="K6932">
        <v>1640</v>
      </c>
      <c r="L6932" s="33">
        <f t="shared" si="434"/>
        <v>1.64</v>
      </c>
      <c r="M6932" s="32">
        <f t="shared" si="435"/>
        <v>-0.25</v>
      </c>
      <c r="O6932" s="34">
        <v>40257.118055555555</v>
      </c>
      <c r="P6932" s="33">
        <v>-0.16999999999999993</v>
      </c>
      <c r="Q6932" s="33">
        <v>-0.25</v>
      </c>
    </row>
    <row r="6933" spans="1:17">
      <c r="A6933">
        <v>2014</v>
      </c>
      <c r="B6933">
        <v>321</v>
      </c>
      <c r="C6933">
        <v>300</v>
      </c>
      <c r="D6933">
        <v>2550</v>
      </c>
      <c r="E6933" s="33">
        <f t="shared" si="432"/>
        <v>2.5499999999999998</v>
      </c>
      <c r="F6933" s="32">
        <f t="shared" si="433"/>
        <v>-0.18000000000000016</v>
      </c>
      <c r="H6933">
        <v>2014</v>
      </c>
      <c r="I6933">
        <v>321</v>
      </c>
      <c r="J6933">
        <v>300</v>
      </c>
      <c r="K6933">
        <v>1650</v>
      </c>
      <c r="L6933" s="33">
        <f t="shared" si="434"/>
        <v>1.65</v>
      </c>
      <c r="M6933" s="32">
        <f t="shared" si="435"/>
        <v>-0.24</v>
      </c>
      <c r="O6933" s="34">
        <v>40257.125</v>
      </c>
      <c r="P6933" s="33">
        <v>-0.18000000000000016</v>
      </c>
      <c r="Q6933" s="33">
        <v>-0.24</v>
      </c>
    </row>
    <row r="6934" spans="1:17">
      <c r="A6934">
        <v>2014</v>
      </c>
      <c r="B6934">
        <v>321</v>
      </c>
      <c r="C6934">
        <v>310</v>
      </c>
      <c r="D6934">
        <v>2550</v>
      </c>
      <c r="E6934" s="33">
        <f t="shared" si="432"/>
        <v>2.5499999999999998</v>
      </c>
      <c r="F6934" s="32">
        <f t="shared" si="433"/>
        <v>-0.18000000000000016</v>
      </c>
      <c r="H6934">
        <v>2014</v>
      </c>
      <c r="I6934">
        <v>321</v>
      </c>
      <c r="J6934">
        <v>310</v>
      </c>
      <c r="K6934">
        <v>1660</v>
      </c>
      <c r="L6934" s="33">
        <f t="shared" si="434"/>
        <v>1.66</v>
      </c>
      <c r="M6934" s="32">
        <f t="shared" si="435"/>
        <v>-0.22999999999999998</v>
      </c>
      <c r="O6934" s="34">
        <v>40257.131944444445</v>
      </c>
      <c r="P6934" s="33">
        <v>-0.18000000000000016</v>
      </c>
      <c r="Q6934" s="33">
        <v>-0.22999999999999998</v>
      </c>
    </row>
    <row r="6935" spans="1:17">
      <c r="A6935">
        <v>2014</v>
      </c>
      <c r="B6935">
        <v>321</v>
      </c>
      <c r="C6935">
        <v>320</v>
      </c>
      <c r="D6935">
        <v>2540</v>
      </c>
      <c r="E6935" s="33">
        <f t="shared" si="432"/>
        <v>2.54</v>
      </c>
      <c r="F6935" s="32">
        <f t="shared" si="433"/>
        <v>-0.18999999999999995</v>
      </c>
      <c r="H6935">
        <v>2014</v>
      </c>
      <c r="I6935">
        <v>321</v>
      </c>
      <c r="J6935">
        <v>320</v>
      </c>
      <c r="K6935">
        <v>1680</v>
      </c>
      <c r="L6935" s="33">
        <f t="shared" si="434"/>
        <v>1.68</v>
      </c>
      <c r="M6935" s="32">
        <f t="shared" si="435"/>
        <v>-0.20999999999999996</v>
      </c>
      <c r="O6935" s="34">
        <v>40257.138888888891</v>
      </c>
      <c r="P6935" s="33">
        <v>-0.18999999999999995</v>
      </c>
      <c r="Q6935" s="33">
        <v>-0.20999999999999996</v>
      </c>
    </row>
    <row r="6936" spans="1:17">
      <c r="A6936">
        <v>2014</v>
      </c>
      <c r="B6936">
        <v>321</v>
      </c>
      <c r="C6936">
        <v>330</v>
      </c>
      <c r="D6936">
        <v>2540</v>
      </c>
      <c r="E6936" s="33">
        <f t="shared" si="432"/>
        <v>2.54</v>
      </c>
      <c r="F6936" s="32">
        <f t="shared" si="433"/>
        <v>-0.18999999999999995</v>
      </c>
      <c r="H6936">
        <v>2014</v>
      </c>
      <c r="I6936">
        <v>321</v>
      </c>
      <c r="J6936">
        <v>330</v>
      </c>
      <c r="K6936">
        <v>1700</v>
      </c>
      <c r="L6936" s="33">
        <f t="shared" si="434"/>
        <v>1.7</v>
      </c>
      <c r="M6936" s="32">
        <f t="shared" si="435"/>
        <v>-0.18999999999999995</v>
      </c>
      <c r="O6936" s="34">
        <v>40257.145833333336</v>
      </c>
      <c r="P6936" s="33">
        <v>-0.18999999999999995</v>
      </c>
      <c r="Q6936" s="33">
        <v>-0.18999999999999995</v>
      </c>
    </row>
    <row r="6937" spans="1:17">
      <c r="A6937">
        <v>2014</v>
      </c>
      <c r="B6937">
        <v>321</v>
      </c>
      <c r="C6937">
        <v>340</v>
      </c>
      <c r="D6937">
        <v>2540</v>
      </c>
      <c r="E6937" s="33">
        <f t="shared" si="432"/>
        <v>2.54</v>
      </c>
      <c r="F6937" s="32">
        <f t="shared" si="433"/>
        <v>-0.18999999999999995</v>
      </c>
      <c r="H6937">
        <v>2014</v>
      </c>
      <c r="I6937">
        <v>321</v>
      </c>
      <c r="J6937">
        <v>340</v>
      </c>
      <c r="K6937">
        <v>1720</v>
      </c>
      <c r="L6937" s="33">
        <f t="shared" si="434"/>
        <v>1.72</v>
      </c>
      <c r="M6937" s="32">
        <f t="shared" si="435"/>
        <v>-0.16999999999999993</v>
      </c>
      <c r="O6937" s="34">
        <v>40257.152777777781</v>
      </c>
      <c r="P6937" s="33">
        <v>-0.18999999999999995</v>
      </c>
      <c r="Q6937" s="33">
        <v>-0.16999999999999993</v>
      </c>
    </row>
    <row r="6938" spans="1:17">
      <c r="A6938">
        <v>2014</v>
      </c>
      <c r="B6938">
        <v>321</v>
      </c>
      <c r="C6938">
        <v>350</v>
      </c>
      <c r="D6938">
        <v>2540</v>
      </c>
      <c r="E6938" s="33">
        <f t="shared" si="432"/>
        <v>2.54</v>
      </c>
      <c r="F6938" s="32">
        <f t="shared" si="433"/>
        <v>-0.18999999999999995</v>
      </c>
      <c r="H6938">
        <v>2014</v>
      </c>
      <c r="I6938">
        <v>321</v>
      </c>
      <c r="J6938">
        <v>350</v>
      </c>
      <c r="K6938">
        <v>1740</v>
      </c>
      <c r="L6938" s="33">
        <f t="shared" si="434"/>
        <v>1.74</v>
      </c>
      <c r="M6938" s="32">
        <f t="shared" si="435"/>
        <v>-0.14999999999999991</v>
      </c>
      <c r="O6938" s="34">
        <v>40257.159722222219</v>
      </c>
      <c r="P6938" s="33">
        <v>-0.18999999999999995</v>
      </c>
      <c r="Q6938" s="33">
        <v>-0.14999999999999991</v>
      </c>
    </row>
    <row r="6939" spans="1:17">
      <c r="A6939">
        <v>2014</v>
      </c>
      <c r="B6939">
        <v>321</v>
      </c>
      <c r="C6939">
        <v>400</v>
      </c>
      <c r="D6939">
        <v>2550</v>
      </c>
      <c r="E6939" s="33">
        <f t="shared" si="432"/>
        <v>2.5499999999999998</v>
      </c>
      <c r="F6939" s="32">
        <f t="shared" si="433"/>
        <v>-0.18000000000000016</v>
      </c>
      <c r="H6939">
        <v>2014</v>
      </c>
      <c r="I6939">
        <v>321</v>
      </c>
      <c r="J6939">
        <v>400</v>
      </c>
      <c r="K6939">
        <v>1760</v>
      </c>
      <c r="L6939" s="33">
        <f t="shared" si="434"/>
        <v>1.76</v>
      </c>
      <c r="M6939" s="32">
        <f t="shared" si="435"/>
        <v>-0.12999999999999989</v>
      </c>
      <c r="O6939" s="34">
        <v>40257.166666666664</v>
      </c>
      <c r="P6939" s="33">
        <v>-0.18000000000000016</v>
      </c>
      <c r="Q6939" s="33">
        <v>-0.12999999999999989</v>
      </c>
    </row>
    <row r="6940" spans="1:17">
      <c r="A6940">
        <v>2014</v>
      </c>
      <c r="B6940">
        <v>321</v>
      </c>
      <c r="C6940">
        <v>410</v>
      </c>
      <c r="D6940">
        <v>2560</v>
      </c>
      <c r="E6940" s="33">
        <f t="shared" si="432"/>
        <v>2.56</v>
      </c>
      <c r="F6940" s="32">
        <f t="shared" si="433"/>
        <v>-0.16999999999999993</v>
      </c>
      <c r="H6940">
        <v>2014</v>
      </c>
      <c r="I6940">
        <v>321</v>
      </c>
      <c r="J6940">
        <v>410</v>
      </c>
      <c r="K6940">
        <v>1790</v>
      </c>
      <c r="L6940" s="33">
        <f t="shared" si="434"/>
        <v>1.79</v>
      </c>
      <c r="M6940" s="32">
        <f t="shared" si="435"/>
        <v>-9.9999999999999867E-2</v>
      </c>
      <c r="O6940" s="34">
        <v>40257.173611111109</v>
      </c>
      <c r="P6940" s="33">
        <v>-0.16999999999999993</v>
      </c>
      <c r="Q6940" s="33">
        <v>-9.9999999999999867E-2</v>
      </c>
    </row>
    <row r="6941" spans="1:17">
      <c r="A6941">
        <v>2014</v>
      </c>
      <c r="B6941">
        <v>321</v>
      </c>
      <c r="C6941">
        <v>420</v>
      </c>
      <c r="D6941">
        <v>2570</v>
      </c>
      <c r="E6941" s="33">
        <f t="shared" si="432"/>
        <v>2.57</v>
      </c>
      <c r="F6941" s="32">
        <f t="shared" si="433"/>
        <v>-0.16000000000000014</v>
      </c>
      <c r="H6941">
        <v>2014</v>
      </c>
      <c r="I6941">
        <v>321</v>
      </c>
      <c r="J6941">
        <v>420</v>
      </c>
      <c r="K6941">
        <v>1810</v>
      </c>
      <c r="L6941" s="33">
        <f t="shared" si="434"/>
        <v>1.81</v>
      </c>
      <c r="M6941" s="32">
        <f t="shared" si="435"/>
        <v>-7.9999999999999849E-2</v>
      </c>
      <c r="O6941" s="34">
        <v>40257.180555555555</v>
      </c>
      <c r="P6941" s="33">
        <v>-0.16000000000000014</v>
      </c>
      <c r="Q6941" s="33">
        <v>-7.9999999999999849E-2</v>
      </c>
    </row>
    <row r="6942" spans="1:17">
      <c r="A6942">
        <v>2014</v>
      </c>
      <c r="B6942">
        <v>321</v>
      </c>
      <c r="C6942">
        <v>430</v>
      </c>
      <c r="D6942">
        <v>2580</v>
      </c>
      <c r="E6942" s="33">
        <f t="shared" si="432"/>
        <v>2.58</v>
      </c>
      <c r="F6942" s="32">
        <f t="shared" si="433"/>
        <v>-0.14999999999999991</v>
      </c>
      <c r="H6942">
        <v>2014</v>
      </c>
      <c r="I6942">
        <v>321</v>
      </c>
      <c r="J6942">
        <v>430</v>
      </c>
      <c r="K6942">
        <v>1840</v>
      </c>
      <c r="L6942" s="33">
        <f t="shared" si="434"/>
        <v>1.84</v>
      </c>
      <c r="M6942" s="32">
        <f t="shared" si="435"/>
        <v>-4.9999999999999822E-2</v>
      </c>
      <c r="O6942" s="34">
        <v>40257.1875</v>
      </c>
      <c r="P6942" s="33">
        <v>-0.14999999999999991</v>
      </c>
      <c r="Q6942" s="33">
        <v>-4.9999999999999822E-2</v>
      </c>
    </row>
    <row r="6943" spans="1:17">
      <c r="A6943">
        <v>2014</v>
      </c>
      <c r="B6943">
        <v>321</v>
      </c>
      <c r="C6943">
        <v>440</v>
      </c>
      <c r="D6943">
        <v>2600</v>
      </c>
      <c r="E6943" s="33">
        <f t="shared" si="432"/>
        <v>2.6</v>
      </c>
      <c r="F6943" s="32">
        <f t="shared" si="433"/>
        <v>-0.12999999999999989</v>
      </c>
      <c r="H6943">
        <v>2014</v>
      </c>
      <c r="I6943">
        <v>321</v>
      </c>
      <c r="J6943">
        <v>440</v>
      </c>
      <c r="K6943">
        <v>1870</v>
      </c>
      <c r="L6943" s="33">
        <f t="shared" si="434"/>
        <v>1.87</v>
      </c>
      <c r="M6943" s="32">
        <f t="shared" si="435"/>
        <v>-1.9999999999999796E-2</v>
      </c>
      <c r="O6943" s="34">
        <v>40257.194444444445</v>
      </c>
      <c r="P6943" s="33">
        <v>-0.12999999999999989</v>
      </c>
      <c r="Q6943" s="33">
        <v>-1.9999999999999796E-2</v>
      </c>
    </row>
    <row r="6944" spans="1:17">
      <c r="A6944">
        <v>2014</v>
      </c>
      <c r="B6944">
        <v>321</v>
      </c>
      <c r="C6944">
        <v>450</v>
      </c>
      <c r="D6944">
        <v>2610</v>
      </c>
      <c r="E6944" s="33">
        <f t="shared" si="432"/>
        <v>2.61</v>
      </c>
      <c r="F6944" s="32">
        <f t="shared" si="433"/>
        <v>-0.12000000000000011</v>
      </c>
      <c r="H6944">
        <v>2014</v>
      </c>
      <c r="I6944">
        <v>321</v>
      </c>
      <c r="J6944">
        <v>450</v>
      </c>
      <c r="K6944">
        <v>1900</v>
      </c>
      <c r="L6944" s="33">
        <f t="shared" si="434"/>
        <v>1.9</v>
      </c>
      <c r="M6944" s="32">
        <f t="shared" si="435"/>
        <v>1.0000000000000009E-2</v>
      </c>
      <c r="O6944" s="34">
        <v>40257.201388888891</v>
      </c>
      <c r="P6944" s="33">
        <v>-0.12000000000000011</v>
      </c>
      <c r="Q6944" s="33">
        <v>1.0000000000000009E-2</v>
      </c>
    </row>
    <row r="6945" spans="1:17">
      <c r="A6945">
        <v>2014</v>
      </c>
      <c r="B6945">
        <v>321</v>
      </c>
      <c r="C6945">
        <v>500</v>
      </c>
      <c r="D6945">
        <v>2620</v>
      </c>
      <c r="E6945" s="33">
        <f t="shared" si="432"/>
        <v>2.62</v>
      </c>
      <c r="F6945" s="32">
        <f t="shared" si="433"/>
        <v>-0.10999999999999988</v>
      </c>
      <c r="H6945">
        <v>2014</v>
      </c>
      <c r="I6945">
        <v>321</v>
      </c>
      <c r="J6945">
        <v>500</v>
      </c>
      <c r="K6945">
        <v>1930</v>
      </c>
      <c r="L6945" s="33">
        <f t="shared" si="434"/>
        <v>1.93</v>
      </c>
      <c r="M6945" s="32">
        <f t="shared" si="435"/>
        <v>4.0000000000000036E-2</v>
      </c>
      <c r="O6945" s="34">
        <v>40257.208333333336</v>
      </c>
      <c r="P6945" s="33">
        <v>-0.10999999999999988</v>
      </c>
      <c r="Q6945" s="33">
        <v>4.0000000000000036E-2</v>
      </c>
    </row>
    <row r="6946" spans="1:17">
      <c r="A6946">
        <v>2014</v>
      </c>
      <c r="B6946">
        <v>321</v>
      </c>
      <c r="C6946">
        <v>510</v>
      </c>
      <c r="D6946">
        <v>2640</v>
      </c>
      <c r="E6946" s="33">
        <f t="shared" si="432"/>
        <v>2.64</v>
      </c>
      <c r="F6946" s="32">
        <f t="shared" si="433"/>
        <v>-8.9999999999999858E-2</v>
      </c>
      <c r="H6946">
        <v>2014</v>
      </c>
      <c r="I6946">
        <v>321</v>
      </c>
      <c r="J6946">
        <v>510</v>
      </c>
      <c r="K6946">
        <v>1960</v>
      </c>
      <c r="L6946" s="33">
        <f t="shared" si="434"/>
        <v>1.96</v>
      </c>
      <c r="M6946" s="32">
        <f t="shared" si="435"/>
        <v>7.0000000000000062E-2</v>
      </c>
      <c r="O6946" s="34">
        <v>40257.215277777781</v>
      </c>
      <c r="P6946" s="33">
        <v>-8.9999999999999858E-2</v>
      </c>
      <c r="Q6946" s="33">
        <v>7.0000000000000062E-2</v>
      </c>
    </row>
    <row r="6947" spans="1:17">
      <c r="A6947">
        <v>2014</v>
      </c>
      <c r="B6947">
        <v>321</v>
      </c>
      <c r="C6947">
        <v>520</v>
      </c>
      <c r="D6947">
        <v>2650</v>
      </c>
      <c r="E6947" s="33">
        <f t="shared" si="432"/>
        <v>2.65</v>
      </c>
      <c r="F6947" s="32">
        <f t="shared" si="433"/>
        <v>-8.0000000000000071E-2</v>
      </c>
      <c r="H6947">
        <v>2014</v>
      </c>
      <c r="I6947">
        <v>321</v>
      </c>
      <c r="J6947">
        <v>520</v>
      </c>
      <c r="K6947">
        <v>1990</v>
      </c>
      <c r="L6947" s="33">
        <f t="shared" si="434"/>
        <v>1.99</v>
      </c>
      <c r="M6947" s="32">
        <f t="shared" si="435"/>
        <v>0.10000000000000009</v>
      </c>
      <c r="O6947" s="34">
        <v>40257.222222222219</v>
      </c>
      <c r="P6947" s="33">
        <v>-8.0000000000000071E-2</v>
      </c>
      <c r="Q6947" s="33">
        <v>0.10000000000000009</v>
      </c>
    </row>
    <row r="6948" spans="1:17">
      <c r="A6948">
        <v>2014</v>
      </c>
      <c r="B6948">
        <v>321</v>
      </c>
      <c r="C6948">
        <v>530</v>
      </c>
      <c r="D6948">
        <v>2660</v>
      </c>
      <c r="E6948" s="33">
        <f t="shared" si="432"/>
        <v>2.66</v>
      </c>
      <c r="F6948" s="32">
        <f t="shared" si="433"/>
        <v>-6.999999999999984E-2</v>
      </c>
      <c r="H6948">
        <v>2014</v>
      </c>
      <c r="I6948">
        <v>321</v>
      </c>
      <c r="J6948">
        <v>530</v>
      </c>
      <c r="K6948">
        <v>2020</v>
      </c>
      <c r="L6948" s="33">
        <f t="shared" si="434"/>
        <v>2.02</v>
      </c>
      <c r="M6948" s="32">
        <f t="shared" si="435"/>
        <v>0.13000000000000012</v>
      </c>
      <c r="O6948" s="34">
        <v>40257.229166666664</v>
      </c>
      <c r="P6948" s="33">
        <v>-6.999999999999984E-2</v>
      </c>
      <c r="Q6948" s="33">
        <v>0.13000000000000012</v>
      </c>
    </row>
    <row r="6949" spans="1:17">
      <c r="A6949">
        <v>2014</v>
      </c>
      <c r="B6949">
        <v>321</v>
      </c>
      <c r="C6949">
        <v>540</v>
      </c>
      <c r="D6949">
        <v>2680</v>
      </c>
      <c r="E6949" s="33">
        <f t="shared" si="432"/>
        <v>2.68</v>
      </c>
      <c r="F6949" s="32">
        <f t="shared" si="433"/>
        <v>-4.9999999999999822E-2</v>
      </c>
      <c r="H6949">
        <v>2014</v>
      </c>
      <c r="I6949">
        <v>321</v>
      </c>
      <c r="J6949">
        <v>540</v>
      </c>
      <c r="K6949">
        <v>2050</v>
      </c>
      <c r="L6949" s="33">
        <f t="shared" si="434"/>
        <v>2.0499999999999998</v>
      </c>
      <c r="M6949" s="32">
        <f t="shared" si="435"/>
        <v>0.15999999999999992</v>
      </c>
      <c r="O6949" s="34">
        <v>40257.236111111109</v>
      </c>
      <c r="P6949" s="33">
        <v>-4.9999999999999822E-2</v>
      </c>
      <c r="Q6949" s="33">
        <v>0.15999999999999992</v>
      </c>
    </row>
    <row r="6950" spans="1:17">
      <c r="A6950">
        <v>2014</v>
      </c>
      <c r="B6950">
        <v>321</v>
      </c>
      <c r="C6950">
        <v>550</v>
      </c>
      <c r="D6950">
        <v>2690</v>
      </c>
      <c r="E6950" s="33">
        <f t="shared" si="432"/>
        <v>2.69</v>
      </c>
      <c r="F6950" s="32">
        <f t="shared" si="433"/>
        <v>-4.0000000000000036E-2</v>
      </c>
      <c r="H6950">
        <v>2014</v>
      </c>
      <c r="I6950">
        <v>321</v>
      </c>
      <c r="J6950">
        <v>550</v>
      </c>
      <c r="K6950">
        <v>2070</v>
      </c>
      <c r="L6950" s="33">
        <f t="shared" si="434"/>
        <v>2.0699999999999998</v>
      </c>
      <c r="M6950" s="32">
        <f t="shared" si="435"/>
        <v>0.17999999999999994</v>
      </c>
      <c r="O6950" s="34">
        <v>40257.243055555555</v>
      </c>
      <c r="P6950" s="33">
        <v>-4.0000000000000036E-2</v>
      </c>
      <c r="Q6950" s="33">
        <v>0.17999999999999994</v>
      </c>
    </row>
    <row r="6951" spans="1:17">
      <c r="A6951">
        <v>2014</v>
      </c>
      <c r="B6951">
        <v>321</v>
      </c>
      <c r="C6951">
        <v>600</v>
      </c>
      <c r="D6951">
        <v>2700</v>
      </c>
      <c r="E6951" s="33">
        <f t="shared" si="432"/>
        <v>2.7</v>
      </c>
      <c r="F6951" s="32">
        <f t="shared" si="433"/>
        <v>-2.9999999999999805E-2</v>
      </c>
      <c r="H6951">
        <v>2014</v>
      </c>
      <c r="I6951">
        <v>321</v>
      </c>
      <c r="J6951">
        <v>600</v>
      </c>
      <c r="K6951">
        <v>2100</v>
      </c>
      <c r="L6951" s="33">
        <f t="shared" si="434"/>
        <v>2.1</v>
      </c>
      <c r="M6951" s="32">
        <f t="shared" si="435"/>
        <v>0.21000000000000019</v>
      </c>
      <c r="O6951" s="34">
        <v>40257.25</v>
      </c>
      <c r="P6951" s="33">
        <v>-2.9999999999999805E-2</v>
      </c>
      <c r="Q6951" s="33">
        <v>0.21000000000000019</v>
      </c>
    </row>
    <row r="6952" spans="1:17">
      <c r="A6952">
        <v>2014</v>
      </c>
      <c r="B6952">
        <v>321</v>
      </c>
      <c r="C6952">
        <v>610</v>
      </c>
      <c r="D6952">
        <v>2720</v>
      </c>
      <c r="E6952" s="33">
        <f t="shared" si="432"/>
        <v>2.72</v>
      </c>
      <c r="F6952" s="32">
        <f t="shared" si="433"/>
        <v>-9.9999999999997868E-3</v>
      </c>
      <c r="H6952">
        <v>2014</v>
      </c>
      <c r="I6952">
        <v>321</v>
      </c>
      <c r="J6952">
        <v>610</v>
      </c>
      <c r="K6952">
        <v>2130</v>
      </c>
      <c r="L6952" s="33">
        <f t="shared" si="434"/>
        <v>2.13</v>
      </c>
      <c r="M6952" s="32">
        <f t="shared" si="435"/>
        <v>0.24</v>
      </c>
      <c r="O6952" s="34">
        <v>40257.256944444445</v>
      </c>
      <c r="P6952" s="33">
        <v>-9.9999999999997868E-3</v>
      </c>
      <c r="Q6952" s="33">
        <v>0.24</v>
      </c>
    </row>
    <row r="6953" spans="1:17">
      <c r="A6953">
        <v>2014</v>
      </c>
      <c r="B6953">
        <v>321</v>
      </c>
      <c r="C6953">
        <v>620</v>
      </c>
      <c r="D6953">
        <v>2730</v>
      </c>
      <c r="E6953" s="33">
        <f t="shared" si="432"/>
        <v>2.73</v>
      </c>
      <c r="F6953" s="32">
        <f t="shared" si="433"/>
        <v>0</v>
      </c>
      <c r="H6953">
        <v>2014</v>
      </c>
      <c r="I6953">
        <v>321</v>
      </c>
      <c r="J6953">
        <v>620</v>
      </c>
      <c r="K6953">
        <v>2160</v>
      </c>
      <c r="L6953" s="33">
        <f t="shared" si="434"/>
        <v>2.16</v>
      </c>
      <c r="M6953" s="32">
        <f t="shared" si="435"/>
        <v>0.27000000000000024</v>
      </c>
      <c r="O6953" s="34">
        <v>40257.263888888891</v>
      </c>
      <c r="P6953" s="33">
        <v>0</v>
      </c>
      <c r="Q6953" s="33">
        <v>0.27000000000000024</v>
      </c>
    </row>
    <row r="6954" spans="1:17">
      <c r="A6954">
        <v>2014</v>
      </c>
      <c r="B6954">
        <v>321</v>
      </c>
      <c r="C6954">
        <v>630</v>
      </c>
      <c r="D6954">
        <v>2750</v>
      </c>
      <c r="E6954" s="33">
        <f t="shared" si="432"/>
        <v>2.75</v>
      </c>
      <c r="F6954" s="32">
        <f t="shared" si="433"/>
        <v>2.0000000000000018E-2</v>
      </c>
      <c r="H6954">
        <v>2014</v>
      </c>
      <c r="I6954">
        <v>321</v>
      </c>
      <c r="J6954">
        <v>630</v>
      </c>
      <c r="K6954">
        <v>2190</v>
      </c>
      <c r="L6954" s="33">
        <f t="shared" si="434"/>
        <v>2.19</v>
      </c>
      <c r="M6954" s="32">
        <f t="shared" si="435"/>
        <v>0.30000000000000004</v>
      </c>
      <c r="O6954" s="34">
        <v>40257.270833333336</v>
      </c>
      <c r="P6954" s="33">
        <v>2.0000000000000018E-2</v>
      </c>
      <c r="Q6954" s="33">
        <v>0.30000000000000004</v>
      </c>
    </row>
    <row r="6955" spans="1:17">
      <c r="A6955">
        <v>2014</v>
      </c>
      <c r="B6955">
        <v>321</v>
      </c>
      <c r="C6955">
        <v>640</v>
      </c>
      <c r="D6955">
        <v>2770</v>
      </c>
      <c r="E6955" s="33">
        <f t="shared" si="432"/>
        <v>2.77</v>
      </c>
      <c r="F6955" s="32">
        <f t="shared" si="433"/>
        <v>4.0000000000000036E-2</v>
      </c>
      <c r="H6955">
        <v>2014</v>
      </c>
      <c r="I6955">
        <v>321</v>
      </c>
      <c r="J6955">
        <v>640</v>
      </c>
      <c r="K6955">
        <v>2210</v>
      </c>
      <c r="L6955" s="33">
        <f t="shared" si="434"/>
        <v>2.21</v>
      </c>
      <c r="M6955" s="32">
        <f t="shared" si="435"/>
        <v>0.32000000000000006</v>
      </c>
      <c r="O6955" s="34">
        <v>40257.277777777781</v>
      </c>
      <c r="P6955" s="33">
        <v>4.0000000000000036E-2</v>
      </c>
      <c r="Q6955" s="33">
        <v>0.32000000000000006</v>
      </c>
    </row>
    <row r="6956" spans="1:17">
      <c r="A6956">
        <v>2014</v>
      </c>
      <c r="B6956">
        <v>321</v>
      </c>
      <c r="C6956">
        <v>650</v>
      </c>
      <c r="D6956">
        <v>2790</v>
      </c>
      <c r="E6956" s="33">
        <f t="shared" si="432"/>
        <v>2.79</v>
      </c>
      <c r="F6956" s="32">
        <f t="shared" si="433"/>
        <v>6.0000000000000053E-2</v>
      </c>
      <c r="H6956">
        <v>2014</v>
      </c>
      <c r="I6956">
        <v>321</v>
      </c>
      <c r="J6956">
        <v>650</v>
      </c>
      <c r="K6956">
        <v>2240</v>
      </c>
      <c r="L6956" s="33">
        <f t="shared" si="434"/>
        <v>2.2400000000000002</v>
      </c>
      <c r="M6956" s="32">
        <f t="shared" si="435"/>
        <v>0.35000000000000031</v>
      </c>
      <c r="O6956" s="34">
        <v>40257.284722222219</v>
      </c>
      <c r="P6956" s="33">
        <v>6.0000000000000053E-2</v>
      </c>
      <c r="Q6956" s="33">
        <v>0.35000000000000031</v>
      </c>
    </row>
    <row r="6957" spans="1:17">
      <c r="A6957">
        <v>2014</v>
      </c>
      <c r="B6957">
        <v>321</v>
      </c>
      <c r="C6957">
        <v>700</v>
      </c>
      <c r="D6957">
        <v>2810</v>
      </c>
      <c r="E6957" s="33">
        <f t="shared" si="432"/>
        <v>2.81</v>
      </c>
      <c r="F6957" s="32">
        <f t="shared" si="433"/>
        <v>8.0000000000000071E-2</v>
      </c>
      <c r="H6957">
        <v>2014</v>
      </c>
      <c r="I6957">
        <v>321</v>
      </c>
      <c r="J6957">
        <v>700</v>
      </c>
      <c r="K6957">
        <v>2260</v>
      </c>
      <c r="L6957" s="33">
        <f t="shared" si="434"/>
        <v>2.2599999999999998</v>
      </c>
      <c r="M6957" s="32">
        <f t="shared" si="435"/>
        <v>0.36999999999999988</v>
      </c>
      <c r="O6957" s="34">
        <v>40257.291666666664</v>
      </c>
      <c r="P6957" s="33">
        <v>8.0000000000000071E-2</v>
      </c>
      <c r="Q6957" s="33">
        <v>0.36999999999999988</v>
      </c>
    </row>
    <row r="6958" spans="1:17">
      <c r="A6958">
        <v>2014</v>
      </c>
      <c r="B6958">
        <v>321</v>
      </c>
      <c r="C6958">
        <v>710</v>
      </c>
      <c r="D6958">
        <v>2830</v>
      </c>
      <c r="E6958" s="33">
        <f t="shared" si="432"/>
        <v>2.83</v>
      </c>
      <c r="F6958" s="32">
        <f t="shared" si="433"/>
        <v>0.10000000000000009</v>
      </c>
      <c r="H6958">
        <v>2014</v>
      </c>
      <c r="I6958">
        <v>321</v>
      </c>
      <c r="J6958">
        <v>710</v>
      </c>
      <c r="K6958">
        <v>2280</v>
      </c>
      <c r="L6958" s="33">
        <f t="shared" si="434"/>
        <v>2.2799999999999998</v>
      </c>
      <c r="M6958" s="32">
        <f t="shared" si="435"/>
        <v>0.3899999999999999</v>
      </c>
      <c r="O6958" s="34">
        <v>40257.298611111109</v>
      </c>
      <c r="P6958" s="33">
        <v>0.10000000000000009</v>
      </c>
      <c r="Q6958" s="33">
        <v>0.3899999999999999</v>
      </c>
    </row>
    <row r="6959" spans="1:17">
      <c r="A6959">
        <v>2014</v>
      </c>
      <c r="B6959">
        <v>321</v>
      </c>
      <c r="C6959">
        <v>720</v>
      </c>
      <c r="D6959">
        <v>2850</v>
      </c>
      <c r="E6959" s="33">
        <f t="shared" si="432"/>
        <v>2.85</v>
      </c>
      <c r="F6959" s="32">
        <f t="shared" si="433"/>
        <v>0.12000000000000011</v>
      </c>
      <c r="H6959">
        <v>2014</v>
      </c>
      <c r="I6959">
        <v>321</v>
      </c>
      <c r="J6959">
        <v>720</v>
      </c>
      <c r="K6959">
        <v>2300</v>
      </c>
      <c r="L6959" s="33">
        <f t="shared" si="434"/>
        <v>2.2999999999999998</v>
      </c>
      <c r="M6959" s="32">
        <f t="shared" si="435"/>
        <v>0.40999999999999992</v>
      </c>
      <c r="O6959" s="34">
        <v>40257.305555555555</v>
      </c>
      <c r="P6959" s="33">
        <v>0.12000000000000011</v>
      </c>
      <c r="Q6959" s="33">
        <v>0.40999999999999992</v>
      </c>
    </row>
    <row r="6960" spans="1:17">
      <c r="A6960">
        <v>2014</v>
      </c>
      <c r="B6960">
        <v>321</v>
      </c>
      <c r="C6960">
        <v>730</v>
      </c>
      <c r="D6960">
        <v>2880</v>
      </c>
      <c r="E6960" s="33">
        <f t="shared" si="432"/>
        <v>2.88</v>
      </c>
      <c r="F6960" s="32">
        <f t="shared" si="433"/>
        <v>0.14999999999999991</v>
      </c>
      <c r="H6960">
        <v>2014</v>
      </c>
      <c r="I6960">
        <v>321</v>
      </c>
      <c r="J6960">
        <v>730</v>
      </c>
      <c r="K6960">
        <v>2320</v>
      </c>
      <c r="L6960" s="33">
        <f t="shared" si="434"/>
        <v>2.3199999999999998</v>
      </c>
      <c r="M6960" s="32">
        <f t="shared" si="435"/>
        <v>0.42999999999999994</v>
      </c>
      <c r="O6960" s="34">
        <v>40257.3125</v>
      </c>
      <c r="P6960" s="33">
        <v>0.14999999999999991</v>
      </c>
      <c r="Q6960" s="33">
        <v>0.42999999999999994</v>
      </c>
    </row>
    <row r="6961" spans="1:17">
      <c r="A6961">
        <v>2014</v>
      </c>
      <c r="B6961">
        <v>321</v>
      </c>
      <c r="C6961">
        <v>740</v>
      </c>
      <c r="D6961">
        <v>2900</v>
      </c>
      <c r="E6961" s="33">
        <f t="shared" si="432"/>
        <v>2.9</v>
      </c>
      <c r="F6961" s="32">
        <f t="shared" si="433"/>
        <v>0.16999999999999993</v>
      </c>
      <c r="H6961">
        <v>2014</v>
      </c>
      <c r="I6961">
        <v>321</v>
      </c>
      <c r="J6961">
        <v>740</v>
      </c>
      <c r="K6961">
        <v>2330</v>
      </c>
      <c r="L6961" s="33">
        <f t="shared" si="434"/>
        <v>2.33</v>
      </c>
      <c r="M6961" s="32">
        <f t="shared" si="435"/>
        <v>0.44000000000000017</v>
      </c>
      <c r="O6961" s="34">
        <v>40257.319444444445</v>
      </c>
      <c r="P6961" s="33">
        <v>0.16999999999999993</v>
      </c>
      <c r="Q6961" s="33">
        <v>0.44000000000000017</v>
      </c>
    </row>
    <row r="6962" spans="1:17">
      <c r="A6962">
        <v>2014</v>
      </c>
      <c r="B6962">
        <v>321</v>
      </c>
      <c r="C6962">
        <v>750</v>
      </c>
      <c r="D6962">
        <v>2930</v>
      </c>
      <c r="E6962" s="33">
        <f t="shared" si="432"/>
        <v>2.93</v>
      </c>
      <c r="F6962" s="32">
        <f t="shared" si="433"/>
        <v>0.20000000000000018</v>
      </c>
      <c r="H6962">
        <v>2014</v>
      </c>
      <c r="I6962">
        <v>321</v>
      </c>
      <c r="J6962">
        <v>750</v>
      </c>
      <c r="K6962">
        <v>2350</v>
      </c>
      <c r="L6962" s="33">
        <f t="shared" si="434"/>
        <v>2.35</v>
      </c>
      <c r="M6962" s="32">
        <f t="shared" si="435"/>
        <v>0.46000000000000019</v>
      </c>
      <c r="O6962" s="34">
        <v>40257.326388888891</v>
      </c>
      <c r="P6962" s="33">
        <v>0.20000000000000018</v>
      </c>
      <c r="Q6962" s="33">
        <v>0.46000000000000019</v>
      </c>
    </row>
    <row r="6963" spans="1:17">
      <c r="A6963">
        <v>2014</v>
      </c>
      <c r="B6963">
        <v>321</v>
      </c>
      <c r="C6963">
        <v>800</v>
      </c>
      <c r="D6963">
        <v>2960</v>
      </c>
      <c r="E6963" s="33">
        <f t="shared" si="432"/>
        <v>2.96</v>
      </c>
      <c r="F6963" s="32">
        <f t="shared" si="433"/>
        <v>0.22999999999999998</v>
      </c>
      <c r="H6963">
        <v>2014</v>
      </c>
      <c r="I6963">
        <v>321</v>
      </c>
      <c r="J6963">
        <v>800</v>
      </c>
      <c r="K6963">
        <v>2350</v>
      </c>
      <c r="L6963" s="33">
        <f t="shared" si="434"/>
        <v>2.35</v>
      </c>
      <c r="M6963" s="32">
        <f t="shared" si="435"/>
        <v>0.46000000000000019</v>
      </c>
      <c r="O6963" s="34">
        <v>40257.333333333336</v>
      </c>
      <c r="P6963" s="33">
        <v>0.22999999999999998</v>
      </c>
      <c r="Q6963" s="33">
        <v>0.46000000000000019</v>
      </c>
    </row>
    <row r="6964" spans="1:17">
      <c r="A6964">
        <v>2014</v>
      </c>
      <c r="B6964">
        <v>321</v>
      </c>
      <c r="C6964">
        <v>810</v>
      </c>
      <c r="D6964">
        <v>2980</v>
      </c>
      <c r="E6964" s="33">
        <f t="shared" si="432"/>
        <v>2.98</v>
      </c>
      <c r="F6964" s="32">
        <f t="shared" si="433"/>
        <v>0.25</v>
      </c>
      <c r="H6964">
        <v>2014</v>
      </c>
      <c r="I6964">
        <v>321</v>
      </c>
      <c r="J6964">
        <v>810</v>
      </c>
      <c r="K6964">
        <v>2360</v>
      </c>
      <c r="L6964" s="33">
        <f t="shared" si="434"/>
        <v>2.36</v>
      </c>
      <c r="M6964" s="32">
        <f t="shared" si="435"/>
        <v>0.47</v>
      </c>
      <c r="O6964" s="34">
        <v>40257.340277777781</v>
      </c>
      <c r="P6964" s="33">
        <v>0.25</v>
      </c>
      <c r="Q6964" s="33">
        <v>0.47</v>
      </c>
    </row>
    <row r="6965" spans="1:17">
      <c r="A6965">
        <v>2014</v>
      </c>
      <c r="B6965">
        <v>321</v>
      </c>
      <c r="C6965">
        <v>820</v>
      </c>
      <c r="D6965">
        <v>3010</v>
      </c>
      <c r="E6965" s="33">
        <f t="shared" si="432"/>
        <v>3.01</v>
      </c>
      <c r="F6965" s="32">
        <f t="shared" si="433"/>
        <v>0.2799999999999998</v>
      </c>
      <c r="H6965">
        <v>2014</v>
      </c>
      <c r="I6965">
        <v>321</v>
      </c>
      <c r="J6965">
        <v>820</v>
      </c>
      <c r="K6965">
        <v>2360</v>
      </c>
      <c r="L6965" s="33">
        <f t="shared" si="434"/>
        <v>2.36</v>
      </c>
      <c r="M6965" s="32">
        <f t="shared" si="435"/>
        <v>0.47</v>
      </c>
      <c r="O6965" s="34">
        <v>40257.347222222219</v>
      </c>
      <c r="P6965" s="33">
        <v>0.2799999999999998</v>
      </c>
      <c r="Q6965" s="33">
        <v>0.47</v>
      </c>
    </row>
    <row r="6966" spans="1:17">
      <c r="A6966">
        <v>2014</v>
      </c>
      <c r="B6966">
        <v>321</v>
      </c>
      <c r="C6966">
        <v>830</v>
      </c>
      <c r="D6966">
        <v>3030</v>
      </c>
      <c r="E6966" s="33">
        <f t="shared" si="432"/>
        <v>3.03</v>
      </c>
      <c r="F6966" s="32">
        <f t="shared" si="433"/>
        <v>0.29999999999999982</v>
      </c>
      <c r="H6966">
        <v>2014</v>
      </c>
      <c r="I6966">
        <v>321</v>
      </c>
      <c r="J6966">
        <v>830</v>
      </c>
      <c r="K6966">
        <v>2360</v>
      </c>
      <c r="L6966" s="33">
        <f t="shared" si="434"/>
        <v>2.36</v>
      </c>
      <c r="M6966" s="32">
        <f t="shared" si="435"/>
        <v>0.47</v>
      </c>
      <c r="O6966" s="34">
        <v>40257.354166666664</v>
      </c>
      <c r="P6966" s="33">
        <v>0.29999999999999982</v>
      </c>
      <c r="Q6966" s="33">
        <v>0.47</v>
      </c>
    </row>
    <row r="6967" spans="1:17">
      <c r="A6967">
        <v>2014</v>
      </c>
      <c r="B6967">
        <v>321</v>
      </c>
      <c r="C6967">
        <v>840</v>
      </c>
      <c r="D6967">
        <v>3050</v>
      </c>
      <c r="E6967" s="33">
        <f t="shared" si="432"/>
        <v>3.05</v>
      </c>
      <c r="F6967" s="32">
        <f t="shared" si="433"/>
        <v>0.31999999999999984</v>
      </c>
      <c r="H6967">
        <v>2014</v>
      </c>
      <c r="I6967">
        <v>321</v>
      </c>
      <c r="J6967">
        <v>840</v>
      </c>
      <c r="K6967">
        <v>2360</v>
      </c>
      <c r="L6967" s="33">
        <f t="shared" si="434"/>
        <v>2.36</v>
      </c>
      <c r="M6967" s="32">
        <f t="shared" si="435"/>
        <v>0.47</v>
      </c>
      <c r="O6967" s="34">
        <v>40257.361111111109</v>
      </c>
      <c r="P6967" s="33">
        <v>0.31999999999999984</v>
      </c>
      <c r="Q6967" s="33">
        <v>0.47</v>
      </c>
    </row>
    <row r="6968" spans="1:17">
      <c r="A6968">
        <v>2014</v>
      </c>
      <c r="B6968">
        <v>321</v>
      </c>
      <c r="C6968">
        <v>850</v>
      </c>
      <c r="D6968">
        <v>3060</v>
      </c>
      <c r="E6968" s="33">
        <f t="shared" si="432"/>
        <v>3.06</v>
      </c>
      <c r="F6968" s="32">
        <f t="shared" si="433"/>
        <v>0.33000000000000007</v>
      </c>
      <c r="H6968">
        <v>2014</v>
      </c>
      <c r="I6968">
        <v>321</v>
      </c>
      <c r="J6968">
        <v>850</v>
      </c>
      <c r="K6968">
        <v>2360</v>
      </c>
      <c r="L6968" s="33">
        <f t="shared" si="434"/>
        <v>2.36</v>
      </c>
      <c r="M6968" s="32">
        <f t="shared" si="435"/>
        <v>0.47</v>
      </c>
      <c r="O6968" s="34">
        <v>40257.368055555555</v>
      </c>
      <c r="P6968" s="33">
        <v>0.33000000000000007</v>
      </c>
      <c r="Q6968" s="33">
        <v>0.47</v>
      </c>
    </row>
    <row r="6969" spans="1:17">
      <c r="A6969">
        <v>2014</v>
      </c>
      <c r="B6969">
        <v>321</v>
      </c>
      <c r="C6969">
        <v>900</v>
      </c>
      <c r="D6969">
        <v>3080</v>
      </c>
      <c r="E6969" s="33">
        <f t="shared" si="432"/>
        <v>3.08</v>
      </c>
      <c r="F6969" s="32">
        <f t="shared" si="433"/>
        <v>0.35000000000000009</v>
      </c>
      <c r="H6969">
        <v>2014</v>
      </c>
      <c r="I6969">
        <v>321</v>
      </c>
      <c r="J6969">
        <v>900</v>
      </c>
      <c r="K6969">
        <v>2350</v>
      </c>
      <c r="L6969" s="33">
        <f t="shared" si="434"/>
        <v>2.35</v>
      </c>
      <c r="M6969" s="32">
        <f t="shared" si="435"/>
        <v>0.46000000000000019</v>
      </c>
      <c r="O6969" s="34">
        <v>40257.375</v>
      </c>
      <c r="P6969" s="33">
        <v>0.35000000000000009</v>
      </c>
      <c r="Q6969" s="33">
        <v>0.46000000000000019</v>
      </c>
    </row>
    <row r="6970" spans="1:17">
      <c r="A6970">
        <v>2014</v>
      </c>
      <c r="B6970">
        <v>321</v>
      </c>
      <c r="C6970">
        <v>910</v>
      </c>
      <c r="D6970">
        <v>3090</v>
      </c>
      <c r="E6970" s="33">
        <f t="shared" si="432"/>
        <v>3.09</v>
      </c>
      <c r="F6970" s="32">
        <f t="shared" si="433"/>
        <v>0.35999999999999988</v>
      </c>
      <c r="H6970">
        <v>2014</v>
      </c>
      <c r="I6970">
        <v>321</v>
      </c>
      <c r="J6970">
        <v>910</v>
      </c>
      <c r="K6970">
        <v>2340</v>
      </c>
      <c r="L6970" s="33">
        <f t="shared" si="434"/>
        <v>2.34</v>
      </c>
      <c r="M6970" s="32">
        <f t="shared" si="435"/>
        <v>0.44999999999999996</v>
      </c>
      <c r="O6970" s="34">
        <v>40257.381944444445</v>
      </c>
      <c r="P6970" s="33">
        <v>0.35999999999999988</v>
      </c>
      <c r="Q6970" s="33">
        <v>0.44999999999999996</v>
      </c>
    </row>
    <row r="6971" spans="1:17">
      <c r="A6971">
        <v>2014</v>
      </c>
      <c r="B6971">
        <v>321</v>
      </c>
      <c r="C6971">
        <v>920</v>
      </c>
      <c r="D6971">
        <v>3100</v>
      </c>
      <c r="E6971" s="33">
        <f t="shared" si="432"/>
        <v>3.1</v>
      </c>
      <c r="F6971" s="32">
        <f t="shared" si="433"/>
        <v>0.37000000000000011</v>
      </c>
      <c r="H6971">
        <v>2014</v>
      </c>
      <c r="I6971">
        <v>321</v>
      </c>
      <c r="J6971">
        <v>920</v>
      </c>
      <c r="K6971">
        <v>2320</v>
      </c>
      <c r="L6971" s="33">
        <f t="shared" si="434"/>
        <v>2.3199999999999998</v>
      </c>
      <c r="M6971" s="32">
        <f t="shared" si="435"/>
        <v>0.42999999999999994</v>
      </c>
      <c r="O6971" s="34">
        <v>40257.388888888891</v>
      </c>
      <c r="P6971" s="33">
        <v>0.37000000000000011</v>
      </c>
      <c r="Q6971" s="33">
        <v>0.42999999999999994</v>
      </c>
    </row>
    <row r="6972" spans="1:17">
      <c r="A6972">
        <v>2014</v>
      </c>
      <c r="B6972">
        <v>321</v>
      </c>
      <c r="C6972">
        <v>930</v>
      </c>
      <c r="D6972">
        <v>3100</v>
      </c>
      <c r="E6972" s="33">
        <f t="shared" si="432"/>
        <v>3.1</v>
      </c>
      <c r="F6972" s="32">
        <f t="shared" si="433"/>
        <v>0.37000000000000011</v>
      </c>
      <c r="H6972">
        <v>2014</v>
      </c>
      <c r="I6972">
        <v>321</v>
      </c>
      <c r="J6972">
        <v>930</v>
      </c>
      <c r="K6972">
        <v>2310</v>
      </c>
      <c r="L6972" s="33">
        <f t="shared" si="434"/>
        <v>2.31</v>
      </c>
      <c r="M6972" s="32">
        <f t="shared" si="435"/>
        <v>0.42000000000000015</v>
      </c>
      <c r="O6972" s="34">
        <v>40257.395833333336</v>
      </c>
      <c r="P6972" s="33">
        <v>0.37000000000000011</v>
      </c>
      <c r="Q6972" s="33">
        <v>0.42000000000000015</v>
      </c>
    </row>
    <row r="6973" spans="1:17">
      <c r="A6973">
        <v>2014</v>
      </c>
      <c r="B6973">
        <v>321</v>
      </c>
      <c r="C6973">
        <v>940</v>
      </c>
      <c r="D6973">
        <v>3100</v>
      </c>
      <c r="E6973" s="33">
        <f t="shared" si="432"/>
        <v>3.1</v>
      </c>
      <c r="F6973" s="32">
        <f t="shared" si="433"/>
        <v>0.37000000000000011</v>
      </c>
      <c r="H6973">
        <v>2014</v>
      </c>
      <c r="I6973">
        <v>321</v>
      </c>
      <c r="J6973">
        <v>940</v>
      </c>
      <c r="K6973">
        <v>2290</v>
      </c>
      <c r="L6973" s="33">
        <f t="shared" si="434"/>
        <v>2.29</v>
      </c>
      <c r="M6973" s="32">
        <f t="shared" si="435"/>
        <v>0.40000000000000013</v>
      </c>
      <c r="O6973" s="34">
        <v>40257.402777777781</v>
      </c>
      <c r="P6973" s="33">
        <v>0.37000000000000011</v>
      </c>
      <c r="Q6973" s="33">
        <v>0.40000000000000013</v>
      </c>
    </row>
    <row r="6974" spans="1:17">
      <c r="A6974">
        <v>2014</v>
      </c>
      <c r="B6974">
        <v>321</v>
      </c>
      <c r="C6974">
        <v>950</v>
      </c>
      <c r="D6974">
        <v>3100</v>
      </c>
      <c r="E6974" s="33">
        <f t="shared" si="432"/>
        <v>3.1</v>
      </c>
      <c r="F6974" s="32">
        <f t="shared" si="433"/>
        <v>0.37000000000000011</v>
      </c>
      <c r="H6974">
        <v>2014</v>
      </c>
      <c r="I6974">
        <v>321</v>
      </c>
      <c r="J6974">
        <v>950</v>
      </c>
      <c r="K6974">
        <v>2270</v>
      </c>
      <c r="L6974" s="33">
        <f t="shared" si="434"/>
        <v>2.27</v>
      </c>
      <c r="M6974" s="32">
        <f t="shared" si="435"/>
        <v>0.38000000000000012</v>
      </c>
      <c r="O6974" s="34">
        <v>40257.409722222219</v>
      </c>
      <c r="P6974" s="33">
        <v>0.37000000000000011</v>
      </c>
      <c r="Q6974" s="33">
        <v>0.38000000000000012</v>
      </c>
    </row>
    <row r="6975" spans="1:17">
      <c r="A6975">
        <v>2014</v>
      </c>
      <c r="B6975">
        <v>321</v>
      </c>
      <c r="C6975">
        <v>1000</v>
      </c>
      <c r="D6975">
        <v>3100</v>
      </c>
      <c r="E6975" s="33">
        <f t="shared" si="432"/>
        <v>3.1</v>
      </c>
      <c r="F6975" s="32">
        <f t="shared" si="433"/>
        <v>0.37000000000000011</v>
      </c>
      <c r="H6975">
        <v>2014</v>
      </c>
      <c r="I6975">
        <v>321</v>
      </c>
      <c r="J6975">
        <v>1000</v>
      </c>
      <c r="K6975">
        <v>2250</v>
      </c>
      <c r="L6975" s="33">
        <f t="shared" si="434"/>
        <v>2.25</v>
      </c>
      <c r="M6975" s="32">
        <f t="shared" si="435"/>
        <v>0.3600000000000001</v>
      </c>
      <c r="O6975" s="34">
        <v>40257.416666666664</v>
      </c>
      <c r="P6975" s="33">
        <v>0.37000000000000011</v>
      </c>
      <c r="Q6975" s="33">
        <v>0.3600000000000001</v>
      </c>
    </row>
    <row r="6976" spans="1:17">
      <c r="A6976">
        <v>2014</v>
      </c>
      <c r="B6976">
        <v>321</v>
      </c>
      <c r="C6976">
        <v>1010</v>
      </c>
      <c r="D6976">
        <v>3090</v>
      </c>
      <c r="E6976" s="33">
        <f t="shared" si="432"/>
        <v>3.09</v>
      </c>
      <c r="F6976" s="32">
        <f t="shared" si="433"/>
        <v>0.35999999999999988</v>
      </c>
      <c r="H6976">
        <v>2014</v>
      </c>
      <c r="I6976">
        <v>321</v>
      </c>
      <c r="J6976">
        <v>1010</v>
      </c>
      <c r="K6976">
        <v>2230</v>
      </c>
      <c r="L6976" s="33">
        <f t="shared" si="434"/>
        <v>2.23</v>
      </c>
      <c r="M6976" s="32">
        <f t="shared" si="435"/>
        <v>0.34000000000000008</v>
      </c>
      <c r="O6976" s="34">
        <v>40257.423611111109</v>
      </c>
      <c r="P6976" s="33">
        <v>0.35999999999999988</v>
      </c>
      <c r="Q6976" s="33">
        <v>0.34000000000000008</v>
      </c>
    </row>
    <row r="6977" spans="1:17">
      <c r="A6977">
        <v>2014</v>
      </c>
      <c r="B6977">
        <v>321</v>
      </c>
      <c r="C6977">
        <v>1020</v>
      </c>
      <c r="D6977">
        <v>3080</v>
      </c>
      <c r="E6977" s="33">
        <f t="shared" si="432"/>
        <v>3.08</v>
      </c>
      <c r="F6977" s="32">
        <f t="shared" si="433"/>
        <v>0.35000000000000009</v>
      </c>
      <c r="H6977">
        <v>2014</v>
      </c>
      <c r="I6977">
        <v>321</v>
      </c>
      <c r="J6977">
        <v>1020</v>
      </c>
      <c r="K6977">
        <v>2210</v>
      </c>
      <c r="L6977" s="33">
        <f t="shared" si="434"/>
        <v>2.21</v>
      </c>
      <c r="M6977" s="32">
        <f t="shared" si="435"/>
        <v>0.32000000000000006</v>
      </c>
      <c r="O6977" s="34">
        <v>40257.430555555555</v>
      </c>
      <c r="P6977" s="33">
        <v>0.35000000000000009</v>
      </c>
      <c r="Q6977" s="33">
        <v>0.32000000000000006</v>
      </c>
    </row>
    <row r="6978" spans="1:17">
      <c r="A6978">
        <v>2014</v>
      </c>
      <c r="B6978">
        <v>321</v>
      </c>
      <c r="C6978">
        <v>1030</v>
      </c>
      <c r="D6978">
        <v>3080</v>
      </c>
      <c r="E6978" s="33">
        <f t="shared" si="432"/>
        <v>3.08</v>
      </c>
      <c r="F6978" s="32">
        <f t="shared" si="433"/>
        <v>0.35000000000000009</v>
      </c>
      <c r="H6978">
        <v>2014</v>
      </c>
      <c r="I6978">
        <v>321</v>
      </c>
      <c r="J6978">
        <v>1030</v>
      </c>
      <c r="K6978">
        <v>2190</v>
      </c>
      <c r="L6978" s="33">
        <f t="shared" si="434"/>
        <v>2.19</v>
      </c>
      <c r="M6978" s="32">
        <f t="shared" si="435"/>
        <v>0.30000000000000004</v>
      </c>
      <c r="O6978" s="34">
        <v>40257.4375</v>
      </c>
      <c r="P6978" s="33">
        <v>0.35000000000000009</v>
      </c>
      <c r="Q6978" s="33">
        <v>0.30000000000000004</v>
      </c>
    </row>
    <row r="6979" spans="1:17">
      <c r="A6979">
        <v>2014</v>
      </c>
      <c r="B6979">
        <v>321</v>
      </c>
      <c r="C6979">
        <v>1040</v>
      </c>
      <c r="D6979">
        <v>3070</v>
      </c>
      <c r="E6979" s="33">
        <f t="shared" si="432"/>
        <v>3.07</v>
      </c>
      <c r="F6979" s="32">
        <f t="shared" si="433"/>
        <v>0.33999999999999986</v>
      </c>
      <c r="H6979">
        <v>2014</v>
      </c>
      <c r="I6979">
        <v>321</v>
      </c>
      <c r="J6979">
        <v>1040</v>
      </c>
      <c r="K6979">
        <v>2170</v>
      </c>
      <c r="L6979" s="33">
        <f t="shared" si="434"/>
        <v>2.17</v>
      </c>
      <c r="M6979" s="32">
        <f t="shared" si="435"/>
        <v>0.28000000000000003</v>
      </c>
      <c r="O6979" s="34">
        <v>40257.444444444445</v>
      </c>
      <c r="P6979" s="33">
        <v>0.33999999999999986</v>
      </c>
      <c r="Q6979" s="33">
        <v>0.28000000000000003</v>
      </c>
    </row>
    <row r="6980" spans="1:17">
      <c r="A6980">
        <v>2014</v>
      </c>
      <c r="B6980">
        <v>321</v>
      </c>
      <c r="C6980">
        <v>1050</v>
      </c>
      <c r="D6980">
        <v>3060</v>
      </c>
      <c r="E6980" s="33">
        <f t="shared" ref="E6980:E7043" si="436">ROUND(D6980/1000,2)</f>
        <v>3.06</v>
      </c>
      <c r="F6980" s="32">
        <f t="shared" ref="F6980:F7043" si="437">E6980-E$8499</f>
        <v>0.33000000000000007</v>
      </c>
      <c r="H6980">
        <v>2014</v>
      </c>
      <c r="I6980">
        <v>321</v>
      </c>
      <c r="J6980">
        <v>1050</v>
      </c>
      <c r="K6980">
        <v>2150</v>
      </c>
      <c r="L6980" s="33">
        <f t="shared" ref="L6980:L7043" si="438">ROUND(K6980/1000,2)</f>
        <v>2.15</v>
      </c>
      <c r="M6980" s="32">
        <f t="shared" ref="M6980:M7043" si="439">L6980-L$8499</f>
        <v>0.26</v>
      </c>
      <c r="O6980" s="34">
        <v>40257.451388888891</v>
      </c>
      <c r="P6980" s="33">
        <v>0.33000000000000007</v>
      </c>
      <c r="Q6980" s="33">
        <v>0.26</v>
      </c>
    </row>
    <row r="6981" spans="1:17">
      <c r="A6981">
        <v>2014</v>
      </c>
      <c r="B6981">
        <v>321</v>
      </c>
      <c r="C6981">
        <v>1100</v>
      </c>
      <c r="D6981">
        <v>3050</v>
      </c>
      <c r="E6981" s="33">
        <f t="shared" si="436"/>
        <v>3.05</v>
      </c>
      <c r="F6981" s="32">
        <f t="shared" si="437"/>
        <v>0.31999999999999984</v>
      </c>
      <c r="H6981">
        <v>2014</v>
      </c>
      <c r="I6981">
        <v>321</v>
      </c>
      <c r="J6981">
        <v>1100</v>
      </c>
      <c r="K6981">
        <v>2130</v>
      </c>
      <c r="L6981" s="33">
        <f t="shared" si="438"/>
        <v>2.13</v>
      </c>
      <c r="M6981" s="32">
        <f t="shared" si="439"/>
        <v>0.24</v>
      </c>
      <c r="O6981" s="34">
        <v>40257.458333333336</v>
      </c>
      <c r="P6981" s="33">
        <v>0.31999999999999984</v>
      </c>
      <c r="Q6981" s="33">
        <v>0.24</v>
      </c>
    </row>
    <row r="6982" spans="1:17">
      <c r="A6982">
        <v>2014</v>
      </c>
      <c r="B6982">
        <v>321</v>
      </c>
      <c r="C6982">
        <v>1110</v>
      </c>
      <c r="D6982">
        <v>3050</v>
      </c>
      <c r="E6982" s="33">
        <f t="shared" si="436"/>
        <v>3.05</v>
      </c>
      <c r="F6982" s="32">
        <f t="shared" si="437"/>
        <v>0.31999999999999984</v>
      </c>
      <c r="H6982">
        <v>2014</v>
      </c>
      <c r="I6982">
        <v>321</v>
      </c>
      <c r="J6982">
        <v>1110</v>
      </c>
      <c r="K6982">
        <v>2110</v>
      </c>
      <c r="L6982" s="33">
        <f t="shared" si="438"/>
        <v>2.11</v>
      </c>
      <c r="M6982" s="32">
        <f t="shared" si="439"/>
        <v>0.21999999999999997</v>
      </c>
      <c r="O6982" s="34">
        <v>40257.465277777781</v>
      </c>
      <c r="P6982" s="33">
        <v>0.31999999999999984</v>
      </c>
      <c r="Q6982" s="33">
        <v>0.21999999999999997</v>
      </c>
    </row>
    <row r="6983" spans="1:17">
      <c r="A6983">
        <v>2014</v>
      </c>
      <c r="B6983">
        <v>321</v>
      </c>
      <c r="C6983">
        <v>1120</v>
      </c>
      <c r="D6983">
        <v>3040</v>
      </c>
      <c r="E6983" s="33">
        <f t="shared" si="436"/>
        <v>3.04</v>
      </c>
      <c r="F6983" s="32">
        <f t="shared" si="437"/>
        <v>0.31000000000000005</v>
      </c>
      <c r="H6983">
        <v>2014</v>
      </c>
      <c r="I6983">
        <v>321</v>
      </c>
      <c r="J6983">
        <v>1120</v>
      </c>
      <c r="K6983">
        <v>2080</v>
      </c>
      <c r="L6983" s="33">
        <f t="shared" si="438"/>
        <v>2.08</v>
      </c>
      <c r="M6983" s="32">
        <f t="shared" si="439"/>
        <v>0.19000000000000017</v>
      </c>
      <c r="O6983" s="34">
        <v>40257.472222222219</v>
      </c>
      <c r="P6983" s="33">
        <v>0.31000000000000005</v>
      </c>
      <c r="Q6983" s="33">
        <v>0.19000000000000017</v>
      </c>
    </row>
    <row r="6984" spans="1:17">
      <c r="A6984">
        <v>2014</v>
      </c>
      <c r="B6984">
        <v>321</v>
      </c>
      <c r="C6984">
        <v>1130</v>
      </c>
      <c r="D6984">
        <v>3040</v>
      </c>
      <c r="E6984" s="33">
        <f t="shared" si="436"/>
        <v>3.04</v>
      </c>
      <c r="F6984" s="32">
        <f t="shared" si="437"/>
        <v>0.31000000000000005</v>
      </c>
      <c r="H6984">
        <v>2014</v>
      </c>
      <c r="I6984">
        <v>321</v>
      </c>
      <c r="J6984">
        <v>1130</v>
      </c>
      <c r="K6984">
        <v>2060</v>
      </c>
      <c r="L6984" s="33">
        <f t="shared" si="438"/>
        <v>2.06</v>
      </c>
      <c r="M6984" s="32">
        <f t="shared" si="439"/>
        <v>0.17000000000000015</v>
      </c>
      <c r="O6984" s="34">
        <v>40257.479166666664</v>
      </c>
      <c r="P6984" s="33">
        <v>0.31000000000000005</v>
      </c>
      <c r="Q6984" s="33">
        <v>0.17000000000000015</v>
      </c>
    </row>
    <row r="6985" spans="1:17">
      <c r="A6985">
        <v>2014</v>
      </c>
      <c r="B6985">
        <v>321</v>
      </c>
      <c r="C6985">
        <v>1140</v>
      </c>
      <c r="D6985">
        <v>3030</v>
      </c>
      <c r="E6985" s="33">
        <f t="shared" si="436"/>
        <v>3.03</v>
      </c>
      <c r="F6985" s="32">
        <f t="shared" si="437"/>
        <v>0.29999999999999982</v>
      </c>
      <c r="H6985">
        <v>2014</v>
      </c>
      <c r="I6985">
        <v>321</v>
      </c>
      <c r="J6985">
        <v>1140</v>
      </c>
      <c r="K6985">
        <v>2040</v>
      </c>
      <c r="L6985" s="33">
        <f t="shared" si="438"/>
        <v>2.04</v>
      </c>
      <c r="M6985" s="32">
        <f t="shared" si="439"/>
        <v>0.15000000000000013</v>
      </c>
      <c r="O6985" s="34">
        <v>40257.486111111109</v>
      </c>
      <c r="P6985" s="33">
        <v>0.29999999999999982</v>
      </c>
      <c r="Q6985" s="33">
        <v>0.15000000000000013</v>
      </c>
    </row>
    <row r="6986" spans="1:17">
      <c r="A6986">
        <v>2014</v>
      </c>
      <c r="B6986">
        <v>321</v>
      </c>
      <c r="C6986">
        <v>1150</v>
      </c>
      <c r="D6986">
        <v>3030</v>
      </c>
      <c r="E6986" s="33">
        <f t="shared" si="436"/>
        <v>3.03</v>
      </c>
      <c r="F6986" s="32">
        <f t="shared" si="437"/>
        <v>0.29999999999999982</v>
      </c>
      <c r="H6986">
        <v>2014</v>
      </c>
      <c r="I6986">
        <v>321</v>
      </c>
      <c r="J6986">
        <v>1150</v>
      </c>
      <c r="K6986">
        <v>2020</v>
      </c>
      <c r="L6986" s="33">
        <f t="shared" si="438"/>
        <v>2.02</v>
      </c>
      <c r="M6986" s="32">
        <f t="shared" si="439"/>
        <v>0.13000000000000012</v>
      </c>
      <c r="O6986" s="34">
        <v>40257.493055555555</v>
      </c>
      <c r="P6986" s="33">
        <v>0.29999999999999982</v>
      </c>
      <c r="Q6986" s="33">
        <v>0.13000000000000012</v>
      </c>
    </row>
    <row r="6987" spans="1:17">
      <c r="A6987">
        <v>2014</v>
      </c>
      <c r="B6987">
        <v>321</v>
      </c>
      <c r="C6987">
        <v>1200</v>
      </c>
      <c r="D6987">
        <v>3020</v>
      </c>
      <c r="E6987" s="33">
        <f t="shared" si="436"/>
        <v>3.02</v>
      </c>
      <c r="F6987" s="32">
        <f t="shared" si="437"/>
        <v>0.29000000000000004</v>
      </c>
      <c r="H6987">
        <v>2014</v>
      </c>
      <c r="I6987">
        <v>321</v>
      </c>
      <c r="J6987">
        <v>1200</v>
      </c>
      <c r="K6987">
        <v>2000</v>
      </c>
      <c r="L6987" s="33">
        <f t="shared" si="438"/>
        <v>2</v>
      </c>
      <c r="M6987" s="32">
        <f t="shared" si="439"/>
        <v>0.1100000000000001</v>
      </c>
      <c r="O6987" s="34">
        <v>40257.5</v>
      </c>
      <c r="P6987" s="33">
        <v>0.29000000000000004</v>
      </c>
      <c r="Q6987" s="33">
        <v>0.1100000000000001</v>
      </c>
    </row>
    <row r="6988" spans="1:17">
      <c r="A6988">
        <v>2014</v>
      </c>
      <c r="B6988">
        <v>321</v>
      </c>
      <c r="C6988">
        <v>1210</v>
      </c>
      <c r="D6988">
        <v>3020</v>
      </c>
      <c r="E6988" s="33">
        <f t="shared" si="436"/>
        <v>3.02</v>
      </c>
      <c r="F6988" s="32">
        <f t="shared" si="437"/>
        <v>0.29000000000000004</v>
      </c>
      <c r="H6988">
        <v>2014</v>
      </c>
      <c r="I6988">
        <v>321</v>
      </c>
      <c r="J6988">
        <v>1210</v>
      </c>
      <c r="K6988">
        <v>1980</v>
      </c>
      <c r="L6988" s="33">
        <f t="shared" si="438"/>
        <v>1.98</v>
      </c>
      <c r="M6988" s="32">
        <f t="shared" si="439"/>
        <v>9.000000000000008E-2</v>
      </c>
      <c r="O6988" s="34">
        <v>40257.506944444445</v>
      </c>
      <c r="P6988" s="33">
        <v>0.29000000000000004</v>
      </c>
      <c r="Q6988" s="33">
        <v>9.000000000000008E-2</v>
      </c>
    </row>
    <row r="6989" spans="1:17">
      <c r="A6989">
        <v>2014</v>
      </c>
      <c r="B6989">
        <v>321</v>
      </c>
      <c r="C6989">
        <v>1220</v>
      </c>
      <c r="D6989">
        <v>3020</v>
      </c>
      <c r="E6989" s="33">
        <f t="shared" si="436"/>
        <v>3.02</v>
      </c>
      <c r="F6989" s="32">
        <f t="shared" si="437"/>
        <v>0.29000000000000004</v>
      </c>
      <c r="H6989">
        <v>2014</v>
      </c>
      <c r="I6989">
        <v>321</v>
      </c>
      <c r="J6989">
        <v>1220</v>
      </c>
      <c r="K6989">
        <v>1950</v>
      </c>
      <c r="L6989" s="33">
        <f t="shared" si="438"/>
        <v>1.95</v>
      </c>
      <c r="M6989" s="32">
        <f t="shared" si="439"/>
        <v>6.0000000000000053E-2</v>
      </c>
      <c r="O6989" s="34">
        <v>40257.513888888891</v>
      </c>
      <c r="P6989" s="33">
        <v>0.29000000000000004</v>
      </c>
      <c r="Q6989" s="33">
        <v>6.0000000000000053E-2</v>
      </c>
    </row>
    <row r="6990" spans="1:17">
      <c r="A6990">
        <v>2014</v>
      </c>
      <c r="B6990">
        <v>321</v>
      </c>
      <c r="C6990">
        <v>1230</v>
      </c>
      <c r="D6990">
        <v>3010</v>
      </c>
      <c r="E6990" s="33">
        <f t="shared" si="436"/>
        <v>3.01</v>
      </c>
      <c r="F6990" s="32">
        <f t="shared" si="437"/>
        <v>0.2799999999999998</v>
      </c>
      <c r="H6990">
        <v>2014</v>
      </c>
      <c r="I6990">
        <v>321</v>
      </c>
      <c r="J6990">
        <v>1230</v>
      </c>
      <c r="K6990">
        <v>1930</v>
      </c>
      <c r="L6990" s="33">
        <f t="shared" si="438"/>
        <v>1.93</v>
      </c>
      <c r="M6990" s="32">
        <f t="shared" si="439"/>
        <v>4.0000000000000036E-2</v>
      </c>
      <c r="O6990" s="34">
        <v>40257.520833333336</v>
      </c>
      <c r="P6990" s="33">
        <v>0.2799999999999998</v>
      </c>
      <c r="Q6990" s="33">
        <v>4.0000000000000036E-2</v>
      </c>
    </row>
    <row r="6991" spans="1:17">
      <c r="A6991">
        <v>2014</v>
      </c>
      <c r="B6991">
        <v>321</v>
      </c>
      <c r="C6991">
        <v>1240</v>
      </c>
      <c r="D6991">
        <v>3000</v>
      </c>
      <c r="E6991" s="33">
        <f t="shared" si="436"/>
        <v>3</v>
      </c>
      <c r="F6991" s="32">
        <f t="shared" si="437"/>
        <v>0.27</v>
      </c>
      <c r="H6991">
        <v>2014</v>
      </c>
      <c r="I6991">
        <v>321</v>
      </c>
      <c r="J6991">
        <v>1240</v>
      </c>
      <c r="K6991">
        <v>1910</v>
      </c>
      <c r="L6991" s="33">
        <f t="shared" si="438"/>
        <v>1.91</v>
      </c>
      <c r="M6991" s="32">
        <f t="shared" si="439"/>
        <v>2.0000000000000018E-2</v>
      </c>
      <c r="O6991" s="34">
        <v>40257.527777777781</v>
      </c>
      <c r="P6991" s="33">
        <v>0.27</v>
      </c>
      <c r="Q6991" s="33">
        <v>2.0000000000000018E-2</v>
      </c>
    </row>
    <row r="6992" spans="1:17">
      <c r="A6992">
        <v>2014</v>
      </c>
      <c r="B6992">
        <v>321</v>
      </c>
      <c r="C6992">
        <v>1250</v>
      </c>
      <c r="D6992">
        <v>2990</v>
      </c>
      <c r="E6992" s="33">
        <f t="shared" si="436"/>
        <v>2.99</v>
      </c>
      <c r="F6992" s="32">
        <f t="shared" si="437"/>
        <v>0.26000000000000023</v>
      </c>
      <c r="H6992">
        <v>2014</v>
      </c>
      <c r="I6992">
        <v>321</v>
      </c>
      <c r="J6992">
        <v>1250</v>
      </c>
      <c r="K6992">
        <v>1880</v>
      </c>
      <c r="L6992" s="33">
        <f t="shared" si="438"/>
        <v>1.88</v>
      </c>
      <c r="M6992" s="32">
        <f t="shared" si="439"/>
        <v>-1.0000000000000009E-2</v>
      </c>
      <c r="O6992" s="34">
        <v>40257.534722222219</v>
      </c>
      <c r="P6992" s="33">
        <v>0.26000000000000023</v>
      </c>
      <c r="Q6992" s="33">
        <v>-1.0000000000000009E-2</v>
      </c>
    </row>
    <row r="6993" spans="1:17">
      <c r="A6993">
        <v>2014</v>
      </c>
      <c r="B6993">
        <v>321</v>
      </c>
      <c r="C6993">
        <v>1300</v>
      </c>
      <c r="D6993">
        <v>2980</v>
      </c>
      <c r="E6993" s="33">
        <f t="shared" si="436"/>
        <v>2.98</v>
      </c>
      <c r="F6993" s="32">
        <f t="shared" si="437"/>
        <v>0.25</v>
      </c>
      <c r="H6993">
        <v>2014</v>
      </c>
      <c r="I6993">
        <v>321</v>
      </c>
      <c r="J6993">
        <v>1300</v>
      </c>
      <c r="K6993">
        <v>1860</v>
      </c>
      <c r="L6993" s="33">
        <f t="shared" si="438"/>
        <v>1.86</v>
      </c>
      <c r="M6993" s="32">
        <f t="shared" si="439"/>
        <v>-2.9999999999999805E-2</v>
      </c>
      <c r="O6993" s="34">
        <v>40257.541666666664</v>
      </c>
      <c r="P6993" s="33">
        <v>0.25</v>
      </c>
      <c r="Q6993" s="33">
        <v>-2.9999999999999805E-2</v>
      </c>
    </row>
    <row r="6994" spans="1:17">
      <c r="A6994">
        <v>2014</v>
      </c>
      <c r="B6994">
        <v>321</v>
      </c>
      <c r="C6994">
        <v>1310</v>
      </c>
      <c r="D6994">
        <v>2970</v>
      </c>
      <c r="E6994" s="33">
        <f t="shared" si="436"/>
        <v>2.97</v>
      </c>
      <c r="F6994" s="32">
        <f t="shared" si="437"/>
        <v>0.24000000000000021</v>
      </c>
      <c r="H6994">
        <v>2014</v>
      </c>
      <c r="I6994">
        <v>321</v>
      </c>
      <c r="J6994">
        <v>1310</v>
      </c>
      <c r="K6994">
        <v>1830</v>
      </c>
      <c r="L6994" s="33">
        <f t="shared" si="438"/>
        <v>1.83</v>
      </c>
      <c r="M6994" s="32">
        <f t="shared" si="439"/>
        <v>-5.9999999999999831E-2</v>
      </c>
      <c r="O6994" s="34">
        <v>40257.548611111109</v>
      </c>
      <c r="P6994" s="33">
        <v>0.24000000000000021</v>
      </c>
      <c r="Q6994" s="33">
        <v>-5.9999999999999831E-2</v>
      </c>
    </row>
    <row r="6995" spans="1:17">
      <c r="A6995">
        <v>2014</v>
      </c>
      <c r="B6995">
        <v>321</v>
      </c>
      <c r="C6995">
        <v>1320</v>
      </c>
      <c r="D6995">
        <v>2950</v>
      </c>
      <c r="E6995" s="33">
        <f t="shared" si="436"/>
        <v>2.95</v>
      </c>
      <c r="F6995" s="32">
        <f t="shared" si="437"/>
        <v>0.2200000000000002</v>
      </c>
      <c r="H6995">
        <v>2014</v>
      </c>
      <c r="I6995">
        <v>321</v>
      </c>
      <c r="J6995">
        <v>1320</v>
      </c>
      <c r="K6995">
        <v>1810</v>
      </c>
      <c r="L6995" s="33">
        <f t="shared" si="438"/>
        <v>1.81</v>
      </c>
      <c r="M6995" s="32">
        <f t="shared" si="439"/>
        <v>-7.9999999999999849E-2</v>
      </c>
      <c r="O6995" s="34">
        <v>40257.555555555555</v>
      </c>
      <c r="P6995" s="33">
        <v>0.2200000000000002</v>
      </c>
      <c r="Q6995" s="33">
        <v>-7.9999999999999849E-2</v>
      </c>
    </row>
    <row r="6996" spans="1:17">
      <c r="A6996">
        <v>2014</v>
      </c>
      <c r="B6996">
        <v>321</v>
      </c>
      <c r="C6996">
        <v>1330</v>
      </c>
      <c r="D6996">
        <v>2930</v>
      </c>
      <c r="E6996" s="33">
        <f t="shared" si="436"/>
        <v>2.93</v>
      </c>
      <c r="F6996" s="32">
        <f t="shared" si="437"/>
        <v>0.20000000000000018</v>
      </c>
      <c r="H6996">
        <v>2014</v>
      </c>
      <c r="I6996">
        <v>321</v>
      </c>
      <c r="J6996">
        <v>1330</v>
      </c>
      <c r="K6996">
        <v>1790</v>
      </c>
      <c r="L6996" s="33">
        <f t="shared" si="438"/>
        <v>1.79</v>
      </c>
      <c r="M6996" s="32">
        <f t="shared" si="439"/>
        <v>-9.9999999999999867E-2</v>
      </c>
      <c r="O6996" s="34">
        <v>40257.5625</v>
      </c>
      <c r="P6996" s="33">
        <v>0.20000000000000018</v>
      </c>
      <c r="Q6996" s="33">
        <v>-9.9999999999999867E-2</v>
      </c>
    </row>
    <row r="6997" spans="1:17">
      <c r="A6997">
        <v>2014</v>
      </c>
      <c r="B6997">
        <v>321</v>
      </c>
      <c r="C6997">
        <v>1340</v>
      </c>
      <c r="D6997">
        <v>2910</v>
      </c>
      <c r="E6997" s="33">
        <f t="shared" si="436"/>
        <v>2.91</v>
      </c>
      <c r="F6997" s="32">
        <f t="shared" si="437"/>
        <v>0.18000000000000016</v>
      </c>
      <c r="H6997">
        <v>2014</v>
      </c>
      <c r="I6997">
        <v>321</v>
      </c>
      <c r="J6997">
        <v>1340</v>
      </c>
      <c r="K6997">
        <v>1760</v>
      </c>
      <c r="L6997" s="33">
        <f t="shared" si="438"/>
        <v>1.76</v>
      </c>
      <c r="M6997" s="32">
        <f t="shared" si="439"/>
        <v>-0.12999999999999989</v>
      </c>
      <c r="O6997" s="34">
        <v>40257.569444444445</v>
      </c>
      <c r="P6997" s="33">
        <v>0.18000000000000016</v>
      </c>
      <c r="Q6997" s="33">
        <v>-0.12999999999999989</v>
      </c>
    </row>
    <row r="6998" spans="1:17">
      <c r="A6998">
        <v>2014</v>
      </c>
      <c r="B6998">
        <v>321</v>
      </c>
      <c r="C6998">
        <v>1350</v>
      </c>
      <c r="D6998">
        <v>2880</v>
      </c>
      <c r="E6998" s="33">
        <f t="shared" si="436"/>
        <v>2.88</v>
      </c>
      <c r="F6998" s="32">
        <f t="shared" si="437"/>
        <v>0.14999999999999991</v>
      </c>
      <c r="H6998">
        <v>2014</v>
      </c>
      <c r="I6998">
        <v>321</v>
      </c>
      <c r="J6998">
        <v>1350</v>
      </c>
      <c r="K6998">
        <v>1740</v>
      </c>
      <c r="L6998" s="33">
        <f t="shared" si="438"/>
        <v>1.74</v>
      </c>
      <c r="M6998" s="32">
        <f t="shared" si="439"/>
        <v>-0.14999999999999991</v>
      </c>
      <c r="O6998" s="34">
        <v>40257.576388888891</v>
      </c>
      <c r="P6998" s="33">
        <v>0.14999999999999991</v>
      </c>
      <c r="Q6998" s="33">
        <v>-0.14999999999999991</v>
      </c>
    </row>
    <row r="6999" spans="1:17">
      <c r="A6999">
        <v>2014</v>
      </c>
      <c r="B6999">
        <v>321</v>
      </c>
      <c r="C6999">
        <v>1400</v>
      </c>
      <c r="D6999">
        <v>2850</v>
      </c>
      <c r="E6999" s="33">
        <f t="shared" si="436"/>
        <v>2.85</v>
      </c>
      <c r="F6999" s="32">
        <f t="shared" si="437"/>
        <v>0.12000000000000011</v>
      </c>
      <c r="H6999">
        <v>2014</v>
      </c>
      <c r="I6999">
        <v>321</v>
      </c>
      <c r="J6999">
        <v>1400</v>
      </c>
      <c r="K6999">
        <v>1720</v>
      </c>
      <c r="L6999" s="33">
        <f t="shared" si="438"/>
        <v>1.72</v>
      </c>
      <c r="M6999" s="32">
        <f t="shared" si="439"/>
        <v>-0.16999999999999993</v>
      </c>
      <c r="O6999" s="34">
        <v>40257.583333333336</v>
      </c>
      <c r="P6999" s="33">
        <v>0.12000000000000011</v>
      </c>
      <c r="Q6999" s="33">
        <v>-0.16999999999999993</v>
      </c>
    </row>
    <row r="7000" spans="1:17">
      <c r="A7000">
        <v>2014</v>
      </c>
      <c r="B7000">
        <v>321</v>
      </c>
      <c r="C7000">
        <v>1410</v>
      </c>
      <c r="D7000">
        <v>2830</v>
      </c>
      <c r="E7000" s="33">
        <f t="shared" si="436"/>
        <v>2.83</v>
      </c>
      <c r="F7000" s="32">
        <f t="shared" si="437"/>
        <v>0.10000000000000009</v>
      </c>
      <c r="H7000">
        <v>2014</v>
      </c>
      <c r="I7000">
        <v>321</v>
      </c>
      <c r="J7000">
        <v>1410</v>
      </c>
      <c r="K7000">
        <v>1700</v>
      </c>
      <c r="L7000" s="33">
        <f t="shared" si="438"/>
        <v>1.7</v>
      </c>
      <c r="M7000" s="32">
        <f t="shared" si="439"/>
        <v>-0.18999999999999995</v>
      </c>
      <c r="O7000" s="34">
        <v>40257.590277777781</v>
      </c>
      <c r="P7000" s="33">
        <v>0.10000000000000009</v>
      </c>
      <c r="Q7000" s="33">
        <v>-0.18999999999999995</v>
      </c>
    </row>
    <row r="7001" spans="1:17">
      <c r="A7001">
        <v>2014</v>
      </c>
      <c r="B7001">
        <v>321</v>
      </c>
      <c r="C7001">
        <v>1420</v>
      </c>
      <c r="D7001">
        <v>2800</v>
      </c>
      <c r="E7001" s="33">
        <f t="shared" si="436"/>
        <v>2.8</v>
      </c>
      <c r="F7001" s="32">
        <f t="shared" si="437"/>
        <v>6.999999999999984E-2</v>
      </c>
      <c r="H7001">
        <v>2014</v>
      </c>
      <c r="I7001">
        <v>321</v>
      </c>
      <c r="J7001">
        <v>1420</v>
      </c>
      <c r="K7001">
        <v>1680</v>
      </c>
      <c r="L7001" s="33">
        <f t="shared" si="438"/>
        <v>1.68</v>
      </c>
      <c r="M7001" s="32">
        <f t="shared" si="439"/>
        <v>-0.20999999999999996</v>
      </c>
      <c r="O7001" s="34">
        <v>40257.597222222219</v>
      </c>
      <c r="P7001" s="33">
        <v>6.999999999999984E-2</v>
      </c>
      <c r="Q7001" s="33">
        <v>-0.20999999999999996</v>
      </c>
    </row>
    <row r="7002" spans="1:17">
      <c r="A7002">
        <v>2014</v>
      </c>
      <c r="B7002">
        <v>321</v>
      </c>
      <c r="C7002">
        <v>1430</v>
      </c>
      <c r="D7002">
        <v>2760</v>
      </c>
      <c r="E7002" s="33">
        <f t="shared" si="436"/>
        <v>2.76</v>
      </c>
      <c r="F7002" s="32">
        <f t="shared" si="437"/>
        <v>2.9999999999999805E-2</v>
      </c>
      <c r="H7002">
        <v>2014</v>
      </c>
      <c r="I7002">
        <v>321</v>
      </c>
      <c r="J7002">
        <v>1430</v>
      </c>
      <c r="K7002">
        <v>1670</v>
      </c>
      <c r="L7002" s="33">
        <f t="shared" si="438"/>
        <v>1.67</v>
      </c>
      <c r="M7002" s="32">
        <f t="shared" si="439"/>
        <v>-0.21999999999999997</v>
      </c>
      <c r="O7002" s="34">
        <v>40257.604166666664</v>
      </c>
      <c r="P7002" s="33">
        <v>2.9999999999999805E-2</v>
      </c>
      <c r="Q7002" s="33">
        <v>-0.21999999999999997</v>
      </c>
    </row>
    <row r="7003" spans="1:17">
      <c r="A7003">
        <v>2014</v>
      </c>
      <c r="B7003">
        <v>321</v>
      </c>
      <c r="C7003">
        <v>1440</v>
      </c>
      <c r="D7003">
        <v>2730</v>
      </c>
      <c r="E7003" s="33">
        <f t="shared" si="436"/>
        <v>2.73</v>
      </c>
      <c r="F7003" s="32">
        <f t="shared" si="437"/>
        <v>0</v>
      </c>
      <c r="H7003">
        <v>2014</v>
      </c>
      <c r="I7003">
        <v>321</v>
      </c>
      <c r="J7003">
        <v>1440</v>
      </c>
      <c r="K7003">
        <v>1650</v>
      </c>
      <c r="L7003" s="33">
        <f t="shared" si="438"/>
        <v>1.65</v>
      </c>
      <c r="M7003" s="32">
        <f t="shared" si="439"/>
        <v>-0.24</v>
      </c>
      <c r="O7003" s="34">
        <v>40257.611111111109</v>
      </c>
      <c r="P7003" s="33">
        <v>0</v>
      </c>
      <c r="Q7003" s="33">
        <v>-0.24</v>
      </c>
    </row>
    <row r="7004" spans="1:17">
      <c r="A7004">
        <v>2014</v>
      </c>
      <c r="B7004">
        <v>321</v>
      </c>
      <c r="C7004">
        <v>1450</v>
      </c>
      <c r="D7004">
        <v>2700</v>
      </c>
      <c r="E7004" s="33">
        <f t="shared" si="436"/>
        <v>2.7</v>
      </c>
      <c r="F7004" s="32">
        <f t="shared" si="437"/>
        <v>-2.9999999999999805E-2</v>
      </c>
      <c r="H7004">
        <v>2014</v>
      </c>
      <c r="I7004">
        <v>321</v>
      </c>
      <c r="J7004">
        <v>1450</v>
      </c>
      <c r="K7004">
        <v>1640</v>
      </c>
      <c r="L7004" s="33">
        <f t="shared" si="438"/>
        <v>1.64</v>
      </c>
      <c r="M7004" s="32">
        <f t="shared" si="439"/>
        <v>-0.25</v>
      </c>
      <c r="O7004" s="34">
        <v>40257.618055555555</v>
      </c>
      <c r="P7004" s="33">
        <v>-2.9999999999999805E-2</v>
      </c>
      <c r="Q7004" s="33">
        <v>-0.25</v>
      </c>
    </row>
    <row r="7005" spans="1:17">
      <c r="A7005">
        <v>2014</v>
      </c>
      <c r="B7005">
        <v>321</v>
      </c>
      <c r="C7005">
        <v>1500</v>
      </c>
      <c r="D7005">
        <v>2680</v>
      </c>
      <c r="E7005" s="33">
        <f t="shared" si="436"/>
        <v>2.68</v>
      </c>
      <c r="F7005" s="32">
        <f t="shared" si="437"/>
        <v>-4.9999999999999822E-2</v>
      </c>
      <c r="H7005">
        <v>2014</v>
      </c>
      <c r="I7005">
        <v>321</v>
      </c>
      <c r="J7005">
        <v>1500</v>
      </c>
      <c r="K7005">
        <v>1630</v>
      </c>
      <c r="L7005" s="33">
        <f t="shared" si="438"/>
        <v>1.63</v>
      </c>
      <c r="M7005" s="32">
        <f t="shared" si="439"/>
        <v>-0.26</v>
      </c>
      <c r="O7005" s="34">
        <v>40257.625</v>
      </c>
      <c r="P7005" s="33">
        <v>-4.9999999999999822E-2</v>
      </c>
      <c r="Q7005" s="33">
        <v>-0.26</v>
      </c>
    </row>
    <row r="7006" spans="1:17">
      <c r="A7006">
        <v>2014</v>
      </c>
      <c r="B7006">
        <v>321</v>
      </c>
      <c r="C7006">
        <v>1510</v>
      </c>
      <c r="D7006">
        <v>2650</v>
      </c>
      <c r="E7006" s="33">
        <f t="shared" si="436"/>
        <v>2.65</v>
      </c>
      <c r="F7006" s="32">
        <f t="shared" si="437"/>
        <v>-8.0000000000000071E-2</v>
      </c>
      <c r="H7006">
        <v>2014</v>
      </c>
      <c r="I7006">
        <v>321</v>
      </c>
      <c r="J7006">
        <v>1510</v>
      </c>
      <c r="K7006">
        <v>1620</v>
      </c>
      <c r="L7006" s="33">
        <f t="shared" si="438"/>
        <v>1.62</v>
      </c>
      <c r="M7006" s="32">
        <f t="shared" si="439"/>
        <v>-0.2699999999999998</v>
      </c>
      <c r="O7006" s="34">
        <v>40257.631944444445</v>
      </c>
      <c r="P7006" s="33">
        <v>-8.0000000000000071E-2</v>
      </c>
      <c r="Q7006" s="33">
        <v>-0.2699999999999998</v>
      </c>
    </row>
    <row r="7007" spans="1:17">
      <c r="A7007">
        <v>2014</v>
      </c>
      <c r="B7007">
        <v>321</v>
      </c>
      <c r="C7007">
        <v>1520</v>
      </c>
      <c r="D7007">
        <v>2630</v>
      </c>
      <c r="E7007" s="33">
        <f t="shared" si="436"/>
        <v>2.63</v>
      </c>
      <c r="F7007" s="32">
        <f t="shared" si="437"/>
        <v>-0.10000000000000009</v>
      </c>
      <c r="H7007">
        <v>2014</v>
      </c>
      <c r="I7007">
        <v>321</v>
      </c>
      <c r="J7007">
        <v>1520</v>
      </c>
      <c r="K7007">
        <v>1620</v>
      </c>
      <c r="L7007" s="33">
        <f t="shared" si="438"/>
        <v>1.62</v>
      </c>
      <c r="M7007" s="32">
        <f t="shared" si="439"/>
        <v>-0.2699999999999998</v>
      </c>
      <c r="O7007" s="34">
        <v>40257.638888888891</v>
      </c>
      <c r="P7007" s="33">
        <v>-0.10000000000000009</v>
      </c>
      <c r="Q7007" s="33">
        <v>-0.2699999999999998</v>
      </c>
    </row>
    <row r="7008" spans="1:17">
      <c r="A7008">
        <v>2014</v>
      </c>
      <c r="B7008">
        <v>321</v>
      </c>
      <c r="C7008">
        <v>1530</v>
      </c>
      <c r="D7008">
        <v>2600</v>
      </c>
      <c r="E7008" s="33">
        <f t="shared" si="436"/>
        <v>2.6</v>
      </c>
      <c r="F7008" s="32">
        <f t="shared" si="437"/>
        <v>-0.12999999999999989</v>
      </c>
      <c r="H7008">
        <v>2014</v>
      </c>
      <c r="I7008">
        <v>321</v>
      </c>
      <c r="J7008">
        <v>1530</v>
      </c>
      <c r="K7008">
        <v>1610</v>
      </c>
      <c r="L7008" s="33">
        <f t="shared" si="438"/>
        <v>1.61</v>
      </c>
      <c r="M7008" s="32">
        <f t="shared" si="439"/>
        <v>-0.2799999999999998</v>
      </c>
      <c r="O7008" s="34">
        <v>40257.645833333336</v>
      </c>
      <c r="P7008" s="33">
        <v>-0.12999999999999989</v>
      </c>
      <c r="Q7008" s="33">
        <v>-0.2799999999999998</v>
      </c>
    </row>
    <row r="7009" spans="1:17">
      <c r="A7009">
        <v>2014</v>
      </c>
      <c r="B7009">
        <v>321</v>
      </c>
      <c r="C7009">
        <v>1540</v>
      </c>
      <c r="D7009">
        <v>2580</v>
      </c>
      <c r="E7009" s="33">
        <f t="shared" si="436"/>
        <v>2.58</v>
      </c>
      <c r="F7009" s="32">
        <f t="shared" si="437"/>
        <v>-0.14999999999999991</v>
      </c>
      <c r="H7009">
        <v>2014</v>
      </c>
      <c r="I7009">
        <v>321</v>
      </c>
      <c r="J7009">
        <v>1540</v>
      </c>
      <c r="K7009">
        <v>1610</v>
      </c>
      <c r="L7009" s="33">
        <f t="shared" si="438"/>
        <v>1.61</v>
      </c>
      <c r="M7009" s="32">
        <f t="shared" si="439"/>
        <v>-0.2799999999999998</v>
      </c>
      <c r="O7009" s="34">
        <v>40257.652777777781</v>
      </c>
      <c r="P7009" s="33">
        <v>-0.14999999999999991</v>
      </c>
      <c r="Q7009" s="33">
        <v>-0.2799999999999998</v>
      </c>
    </row>
    <row r="7010" spans="1:17">
      <c r="A7010">
        <v>2014</v>
      </c>
      <c r="B7010">
        <v>321</v>
      </c>
      <c r="C7010">
        <v>1550</v>
      </c>
      <c r="D7010">
        <v>2570</v>
      </c>
      <c r="E7010" s="33">
        <f t="shared" si="436"/>
        <v>2.57</v>
      </c>
      <c r="F7010" s="32">
        <f t="shared" si="437"/>
        <v>-0.16000000000000014</v>
      </c>
      <c r="H7010">
        <v>2014</v>
      </c>
      <c r="I7010">
        <v>321</v>
      </c>
      <c r="J7010">
        <v>1550</v>
      </c>
      <c r="K7010">
        <v>1620</v>
      </c>
      <c r="L7010" s="33">
        <f t="shared" si="438"/>
        <v>1.62</v>
      </c>
      <c r="M7010" s="32">
        <f t="shared" si="439"/>
        <v>-0.2699999999999998</v>
      </c>
      <c r="O7010" s="34">
        <v>40257.659722222219</v>
      </c>
      <c r="P7010" s="33">
        <v>-0.16000000000000014</v>
      </c>
      <c r="Q7010" s="33">
        <v>-0.2699999999999998</v>
      </c>
    </row>
    <row r="7011" spans="1:17">
      <c r="A7011">
        <v>2014</v>
      </c>
      <c r="B7011">
        <v>321</v>
      </c>
      <c r="C7011">
        <v>1600</v>
      </c>
      <c r="D7011">
        <v>2550</v>
      </c>
      <c r="E7011" s="33">
        <f t="shared" si="436"/>
        <v>2.5499999999999998</v>
      </c>
      <c r="F7011" s="32">
        <f t="shared" si="437"/>
        <v>-0.18000000000000016</v>
      </c>
      <c r="H7011">
        <v>2014</v>
      </c>
      <c r="I7011">
        <v>321</v>
      </c>
      <c r="J7011">
        <v>1600</v>
      </c>
      <c r="K7011">
        <v>1620</v>
      </c>
      <c r="L7011" s="33">
        <f t="shared" si="438"/>
        <v>1.62</v>
      </c>
      <c r="M7011" s="32">
        <f t="shared" si="439"/>
        <v>-0.2699999999999998</v>
      </c>
      <c r="O7011" s="34">
        <v>40257.666666666664</v>
      </c>
      <c r="P7011" s="33">
        <v>-0.18000000000000016</v>
      </c>
      <c r="Q7011" s="33">
        <v>-0.2699999999999998</v>
      </c>
    </row>
    <row r="7012" spans="1:17">
      <c r="A7012">
        <v>2014</v>
      </c>
      <c r="B7012">
        <v>321</v>
      </c>
      <c r="C7012">
        <v>1610</v>
      </c>
      <c r="D7012">
        <v>2540</v>
      </c>
      <c r="E7012" s="33">
        <f t="shared" si="436"/>
        <v>2.54</v>
      </c>
      <c r="F7012" s="32">
        <f t="shared" si="437"/>
        <v>-0.18999999999999995</v>
      </c>
      <c r="H7012">
        <v>2014</v>
      </c>
      <c r="I7012">
        <v>321</v>
      </c>
      <c r="J7012">
        <v>1610</v>
      </c>
      <c r="K7012">
        <v>1620</v>
      </c>
      <c r="L7012" s="33">
        <f t="shared" si="438"/>
        <v>1.62</v>
      </c>
      <c r="M7012" s="32">
        <f t="shared" si="439"/>
        <v>-0.2699999999999998</v>
      </c>
      <c r="O7012" s="34">
        <v>40257.673611111109</v>
      </c>
      <c r="P7012" s="33">
        <v>-0.18999999999999995</v>
      </c>
      <c r="Q7012" s="33">
        <v>-0.2699999999999998</v>
      </c>
    </row>
    <row r="7013" spans="1:17">
      <c r="A7013">
        <v>2014</v>
      </c>
      <c r="B7013">
        <v>321</v>
      </c>
      <c r="C7013">
        <v>1620</v>
      </c>
      <c r="D7013">
        <v>2530</v>
      </c>
      <c r="E7013" s="33">
        <f t="shared" si="436"/>
        <v>2.5299999999999998</v>
      </c>
      <c r="F7013" s="32">
        <f t="shared" si="437"/>
        <v>-0.20000000000000018</v>
      </c>
      <c r="H7013">
        <v>2014</v>
      </c>
      <c r="I7013">
        <v>321</v>
      </c>
      <c r="J7013">
        <v>1620</v>
      </c>
      <c r="K7013">
        <v>1630</v>
      </c>
      <c r="L7013" s="33">
        <f t="shared" si="438"/>
        <v>1.63</v>
      </c>
      <c r="M7013" s="32">
        <f t="shared" si="439"/>
        <v>-0.26</v>
      </c>
      <c r="O7013" s="34">
        <v>40257.680555555555</v>
      </c>
      <c r="P7013" s="33">
        <v>-0.20000000000000018</v>
      </c>
      <c r="Q7013" s="33">
        <v>-0.26</v>
      </c>
    </row>
    <row r="7014" spans="1:17">
      <c r="A7014">
        <v>2014</v>
      </c>
      <c r="B7014">
        <v>321</v>
      </c>
      <c r="C7014">
        <v>1630</v>
      </c>
      <c r="D7014">
        <v>2520</v>
      </c>
      <c r="E7014" s="33">
        <f t="shared" si="436"/>
        <v>2.52</v>
      </c>
      <c r="F7014" s="32">
        <f t="shared" si="437"/>
        <v>-0.20999999999999996</v>
      </c>
      <c r="H7014">
        <v>2014</v>
      </c>
      <c r="I7014">
        <v>321</v>
      </c>
      <c r="J7014">
        <v>1630</v>
      </c>
      <c r="K7014">
        <v>1640</v>
      </c>
      <c r="L7014" s="33">
        <f t="shared" si="438"/>
        <v>1.64</v>
      </c>
      <c r="M7014" s="32">
        <f t="shared" si="439"/>
        <v>-0.25</v>
      </c>
      <c r="O7014" s="34">
        <v>40257.6875</v>
      </c>
      <c r="P7014" s="33">
        <v>-0.20999999999999996</v>
      </c>
      <c r="Q7014" s="33">
        <v>-0.25</v>
      </c>
    </row>
    <row r="7015" spans="1:17">
      <c r="A7015">
        <v>2014</v>
      </c>
      <c r="B7015">
        <v>321</v>
      </c>
      <c r="C7015">
        <v>1640</v>
      </c>
      <c r="D7015">
        <v>2520</v>
      </c>
      <c r="E7015" s="33">
        <f t="shared" si="436"/>
        <v>2.52</v>
      </c>
      <c r="F7015" s="32">
        <f t="shared" si="437"/>
        <v>-0.20999999999999996</v>
      </c>
      <c r="H7015">
        <v>2014</v>
      </c>
      <c r="I7015">
        <v>321</v>
      </c>
      <c r="J7015">
        <v>1640</v>
      </c>
      <c r="K7015">
        <v>1650</v>
      </c>
      <c r="L7015" s="33">
        <f t="shared" si="438"/>
        <v>1.65</v>
      </c>
      <c r="M7015" s="32">
        <f t="shared" si="439"/>
        <v>-0.24</v>
      </c>
      <c r="O7015" s="34">
        <v>40257.694444444445</v>
      </c>
      <c r="P7015" s="33">
        <v>-0.20999999999999996</v>
      </c>
      <c r="Q7015" s="33">
        <v>-0.24</v>
      </c>
    </row>
    <row r="7016" spans="1:17">
      <c r="A7016">
        <v>2014</v>
      </c>
      <c r="B7016">
        <v>321</v>
      </c>
      <c r="C7016">
        <v>1650</v>
      </c>
      <c r="D7016">
        <v>2520</v>
      </c>
      <c r="E7016" s="33">
        <f t="shared" si="436"/>
        <v>2.52</v>
      </c>
      <c r="F7016" s="32">
        <f t="shared" si="437"/>
        <v>-0.20999999999999996</v>
      </c>
      <c r="H7016">
        <v>2014</v>
      </c>
      <c r="I7016">
        <v>321</v>
      </c>
      <c r="J7016">
        <v>1650</v>
      </c>
      <c r="K7016">
        <v>1660</v>
      </c>
      <c r="L7016" s="33">
        <f t="shared" si="438"/>
        <v>1.66</v>
      </c>
      <c r="M7016" s="32">
        <f t="shared" si="439"/>
        <v>-0.22999999999999998</v>
      </c>
      <c r="O7016" s="34">
        <v>40257.701388888891</v>
      </c>
      <c r="P7016" s="33">
        <v>-0.20999999999999996</v>
      </c>
      <c r="Q7016" s="33">
        <v>-0.22999999999999998</v>
      </c>
    </row>
    <row r="7017" spans="1:17">
      <c r="A7017">
        <v>2014</v>
      </c>
      <c r="B7017">
        <v>321</v>
      </c>
      <c r="C7017">
        <v>1700</v>
      </c>
      <c r="D7017">
        <v>2510</v>
      </c>
      <c r="E7017" s="33">
        <f t="shared" si="436"/>
        <v>2.5099999999999998</v>
      </c>
      <c r="F7017" s="32">
        <f t="shared" si="437"/>
        <v>-0.2200000000000002</v>
      </c>
      <c r="H7017">
        <v>2014</v>
      </c>
      <c r="I7017">
        <v>321</v>
      </c>
      <c r="J7017">
        <v>1700</v>
      </c>
      <c r="K7017">
        <v>1670</v>
      </c>
      <c r="L7017" s="33">
        <f t="shared" si="438"/>
        <v>1.67</v>
      </c>
      <c r="M7017" s="32">
        <f t="shared" si="439"/>
        <v>-0.21999999999999997</v>
      </c>
      <c r="O7017" s="34">
        <v>40257.708333333336</v>
      </c>
      <c r="P7017" s="33">
        <v>-0.2200000000000002</v>
      </c>
      <c r="Q7017" s="33">
        <v>-0.21999999999999997</v>
      </c>
    </row>
    <row r="7018" spans="1:17">
      <c r="A7018">
        <v>2014</v>
      </c>
      <c r="B7018">
        <v>321</v>
      </c>
      <c r="C7018">
        <v>1710</v>
      </c>
      <c r="D7018">
        <v>2510</v>
      </c>
      <c r="E7018" s="33">
        <f t="shared" si="436"/>
        <v>2.5099999999999998</v>
      </c>
      <c r="F7018" s="32">
        <f t="shared" si="437"/>
        <v>-0.2200000000000002</v>
      </c>
      <c r="H7018">
        <v>2014</v>
      </c>
      <c r="I7018">
        <v>321</v>
      </c>
      <c r="J7018">
        <v>1710</v>
      </c>
      <c r="K7018">
        <v>1690</v>
      </c>
      <c r="L7018" s="33">
        <f t="shared" si="438"/>
        <v>1.69</v>
      </c>
      <c r="M7018" s="32">
        <f t="shared" si="439"/>
        <v>-0.19999999999999996</v>
      </c>
      <c r="O7018" s="34">
        <v>40257.715277777781</v>
      </c>
      <c r="P7018" s="33">
        <v>-0.2200000000000002</v>
      </c>
      <c r="Q7018" s="33">
        <v>-0.19999999999999996</v>
      </c>
    </row>
    <row r="7019" spans="1:17">
      <c r="A7019">
        <v>2014</v>
      </c>
      <c r="B7019">
        <v>321</v>
      </c>
      <c r="C7019">
        <v>1720</v>
      </c>
      <c r="D7019">
        <v>2510</v>
      </c>
      <c r="E7019" s="33">
        <f t="shared" si="436"/>
        <v>2.5099999999999998</v>
      </c>
      <c r="F7019" s="32">
        <f t="shared" si="437"/>
        <v>-0.2200000000000002</v>
      </c>
      <c r="H7019">
        <v>2014</v>
      </c>
      <c r="I7019">
        <v>321</v>
      </c>
      <c r="J7019">
        <v>1720</v>
      </c>
      <c r="K7019">
        <v>1700</v>
      </c>
      <c r="L7019" s="33">
        <f t="shared" si="438"/>
        <v>1.7</v>
      </c>
      <c r="M7019" s="32">
        <f t="shared" si="439"/>
        <v>-0.18999999999999995</v>
      </c>
      <c r="O7019" s="34">
        <v>40257.722222222219</v>
      </c>
      <c r="P7019" s="33">
        <v>-0.2200000000000002</v>
      </c>
      <c r="Q7019" s="33">
        <v>-0.18999999999999995</v>
      </c>
    </row>
    <row r="7020" spans="1:17">
      <c r="A7020">
        <v>2014</v>
      </c>
      <c r="B7020">
        <v>321</v>
      </c>
      <c r="C7020">
        <v>1730</v>
      </c>
      <c r="D7020">
        <v>2510</v>
      </c>
      <c r="E7020" s="33">
        <f t="shared" si="436"/>
        <v>2.5099999999999998</v>
      </c>
      <c r="F7020" s="32">
        <f t="shared" si="437"/>
        <v>-0.2200000000000002</v>
      </c>
      <c r="H7020">
        <v>2014</v>
      </c>
      <c r="I7020">
        <v>321</v>
      </c>
      <c r="J7020">
        <v>1730</v>
      </c>
      <c r="K7020">
        <v>1710</v>
      </c>
      <c r="L7020" s="33">
        <f t="shared" si="438"/>
        <v>1.71</v>
      </c>
      <c r="M7020" s="32">
        <f t="shared" si="439"/>
        <v>-0.17999999999999994</v>
      </c>
      <c r="O7020" s="34">
        <v>40257.729166666664</v>
      </c>
      <c r="P7020" s="33">
        <v>-0.2200000000000002</v>
      </c>
      <c r="Q7020" s="33">
        <v>-0.17999999999999994</v>
      </c>
    </row>
    <row r="7021" spans="1:17">
      <c r="A7021">
        <v>2014</v>
      </c>
      <c r="B7021">
        <v>321</v>
      </c>
      <c r="C7021">
        <v>1740</v>
      </c>
      <c r="D7021">
        <v>2510</v>
      </c>
      <c r="E7021" s="33">
        <f t="shared" si="436"/>
        <v>2.5099999999999998</v>
      </c>
      <c r="F7021" s="32">
        <f t="shared" si="437"/>
        <v>-0.2200000000000002</v>
      </c>
      <c r="H7021">
        <v>2014</v>
      </c>
      <c r="I7021">
        <v>321</v>
      </c>
      <c r="J7021">
        <v>1740</v>
      </c>
      <c r="K7021">
        <v>1730</v>
      </c>
      <c r="L7021" s="33">
        <f t="shared" si="438"/>
        <v>1.73</v>
      </c>
      <c r="M7021" s="32">
        <f t="shared" si="439"/>
        <v>-0.15999999999999992</v>
      </c>
      <c r="O7021" s="34">
        <v>40257.736111111109</v>
      </c>
      <c r="P7021" s="33">
        <v>-0.2200000000000002</v>
      </c>
      <c r="Q7021" s="33">
        <v>-0.15999999999999992</v>
      </c>
    </row>
    <row r="7022" spans="1:17">
      <c r="A7022">
        <v>2014</v>
      </c>
      <c r="B7022">
        <v>321</v>
      </c>
      <c r="C7022">
        <v>1750</v>
      </c>
      <c r="D7022">
        <v>2510</v>
      </c>
      <c r="E7022" s="33">
        <f t="shared" si="436"/>
        <v>2.5099999999999998</v>
      </c>
      <c r="F7022" s="32">
        <f t="shared" si="437"/>
        <v>-0.2200000000000002</v>
      </c>
      <c r="H7022">
        <v>2014</v>
      </c>
      <c r="I7022">
        <v>321</v>
      </c>
      <c r="J7022">
        <v>1750</v>
      </c>
      <c r="K7022">
        <v>1750</v>
      </c>
      <c r="L7022" s="33">
        <f t="shared" si="438"/>
        <v>1.75</v>
      </c>
      <c r="M7022" s="32">
        <f t="shared" si="439"/>
        <v>-0.1399999999999999</v>
      </c>
      <c r="O7022" s="34">
        <v>40257.743055555555</v>
      </c>
      <c r="P7022" s="33">
        <v>-0.2200000000000002</v>
      </c>
      <c r="Q7022" s="33">
        <v>-0.1399999999999999</v>
      </c>
    </row>
    <row r="7023" spans="1:17">
      <c r="A7023">
        <v>2014</v>
      </c>
      <c r="B7023">
        <v>321</v>
      </c>
      <c r="C7023">
        <v>1800</v>
      </c>
      <c r="D7023">
        <v>2510</v>
      </c>
      <c r="E7023" s="33">
        <f t="shared" si="436"/>
        <v>2.5099999999999998</v>
      </c>
      <c r="F7023" s="32">
        <f t="shared" si="437"/>
        <v>-0.2200000000000002</v>
      </c>
      <c r="H7023">
        <v>2014</v>
      </c>
      <c r="I7023">
        <v>321</v>
      </c>
      <c r="J7023">
        <v>1800</v>
      </c>
      <c r="K7023">
        <v>1760</v>
      </c>
      <c r="L7023" s="33">
        <f t="shared" si="438"/>
        <v>1.76</v>
      </c>
      <c r="M7023" s="32">
        <f t="shared" si="439"/>
        <v>-0.12999999999999989</v>
      </c>
      <c r="O7023" s="34">
        <v>40257.75</v>
      </c>
      <c r="P7023" s="33">
        <v>-0.2200000000000002</v>
      </c>
      <c r="Q7023" s="33">
        <v>-0.12999999999999989</v>
      </c>
    </row>
    <row r="7024" spans="1:17">
      <c r="A7024">
        <v>2014</v>
      </c>
      <c r="B7024">
        <v>321</v>
      </c>
      <c r="C7024">
        <v>1810</v>
      </c>
      <c r="D7024">
        <v>2510</v>
      </c>
      <c r="E7024" s="33">
        <f t="shared" si="436"/>
        <v>2.5099999999999998</v>
      </c>
      <c r="F7024" s="32">
        <f t="shared" si="437"/>
        <v>-0.2200000000000002</v>
      </c>
      <c r="H7024">
        <v>2014</v>
      </c>
      <c r="I7024">
        <v>321</v>
      </c>
      <c r="J7024">
        <v>1810</v>
      </c>
      <c r="K7024">
        <v>1780</v>
      </c>
      <c r="L7024" s="33">
        <f t="shared" si="438"/>
        <v>1.78</v>
      </c>
      <c r="M7024" s="32">
        <f t="shared" si="439"/>
        <v>-0.10999999999999988</v>
      </c>
      <c r="O7024" s="34">
        <v>40257.756944444445</v>
      </c>
      <c r="P7024" s="33">
        <v>-0.2200000000000002</v>
      </c>
      <c r="Q7024" s="33">
        <v>-0.10999999999999988</v>
      </c>
    </row>
    <row r="7025" spans="1:17">
      <c r="A7025">
        <v>2014</v>
      </c>
      <c r="B7025">
        <v>321</v>
      </c>
      <c r="C7025">
        <v>1820</v>
      </c>
      <c r="D7025">
        <v>2510</v>
      </c>
      <c r="E7025" s="33">
        <f t="shared" si="436"/>
        <v>2.5099999999999998</v>
      </c>
      <c r="F7025" s="32">
        <f t="shared" si="437"/>
        <v>-0.2200000000000002</v>
      </c>
      <c r="H7025">
        <v>2014</v>
      </c>
      <c r="I7025">
        <v>321</v>
      </c>
      <c r="J7025">
        <v>1820</v>
      </c>
      <c r="K7025">
        <v>1800</v>
      </c>
      <c r="L7025" s="33">
        <f t="shared" si="438"/>
        <v>1.8</v>
      </c>
      <c r="M7025" s="32">
        <f t="shared" si="439"/>
        <v>-8.9999999999999858E-2</v>
      </c>
      <c r="O7025" s="34">
        <v>40257.763888888891</v>
      </c>
      <c r="P7025" s="33">
        <v>-0.2200000000000002</v>
      </c>
      <c r="Q7025" s="33">
        <v>-8.9999999999999858E-2</v>
      </c>
    </row>
    <row r="7026" spans="1:17">
      <c r="A7026">
        <v>2014</v>
      </c>
      <c r="B7026">
        <v>321</v>
      </c>
      <c r="C7026">
        <v>1830</v>
      </c>
      <c r="D7026">
        <v>2510</v>
      </c>
      <c r="E7026" s="33">
        <f t="shared" si="436"/>
        <v>2.5099999999999998</v>
      </c>
      <c r="F7026" s="32">
        <f t="shared" si="437"/>
        <v>-0.2200000000000002</v>
      </c>
      <c r="H7026">
        <v>2014</v>
      </c>
      <c r="I7026">
        <v>321</v>
      </c>
      <c r="J7026">
        <v>1830</v>
      </c>
      <c r="K7026">
        <v>1820</v>
      </c>
      <c r="L7026" s="33">
        <f t="shared" si="438"/>
        <v>1.82</v>
      </c>
      <c r="M7026" s="32">
        <f t="shared" si="439"/>
        <v>-6.999999999999984E-2</v>
      </c>
      <c r="O7026" s="34">
        <v>40257.770833333336</v>
      </c>
      <c r="P7026" s="33">
        <v>-0.2200000000000002</v>
      </c>
      <c r="Q7026" s="33">
        <v>-6.999999999999984E-2</v>
      </c>
    </row>
    <row r="7027" spans="1:17">
      <c r="A7027">
        <v>2014</v>
      </c>
      <c r="B7027">
        <v>321</v>
      </c>
      <c r="C7027">
        <v>1840</v>
      </c>
      <c r="D7027">
        <v>2520</v>
      </c>
      <c r="E7027" s="33">
        <f t="shared" si="436"/>
        <v>2.52</v>
      </c>
      <c r="F7027" s="32">
        <f t="shared" si="437"/>
        <v>-0.20999999999999996</v>
      </c>
      <c r="H7027">
        <v>2014</v>
      </c>
      <c r="I7027">
        <v>321</v>
      </c>
      <c r="J7027">
        <v>1840</v>
      </c>
      <c r="K7027">
        <v>1830</v>
      </c>
      <c r="L7027" s="33">
        <f t="shared" si="438"/>
        <v>1.83</v>
      </c>
      <c r="M7027" s="32">
        <f t="shared" si="439"/>
        <v>-5.9999999999999831E-2</v>
      </c>
      <c r="O7027" s="34">
        <v>40257.777777777781</v>
      </c>
      <c r="P7027" s="33">
        <v>-0.20999999999999996</v>
      </c>
      <c r="Q7027" s="33">
        <v>-5.9999999999999831E-2</v>
      </c>
    </row>
    <row r="7028" spans="1:17">
      <c r="A7028">
        <v>2014</v>
      </c>
      <c r="B7028">
        <v>321</v>
      </c>
      <c r="C7028">
        <v>1850</v>
      </c>
      <c r="D7028">
        <v>2520</v>
      </c>
      <c r="E7028" s="33">
        <f t="shared" si="436"/>
        <v>2.52</v>
      </c>
      <c r="F7028" s="32">
        <f t="shared" si="437"/>
        <v>-0.20999999999999996</v>
      </c>
      <c r="H7028">
        <v>2014</v>
      </c>
      <c r="I7028">
        <v>321</v>
      </c>
      <c r="J7028">
        <v>1850</v>
      </c>
      <c r="K7028">
        <v>1850</v>
      </c>
      <c r="L7028" s="33">
        <f t="shared" si="438"/>
        <v>1.85</v>
      </c>
      <c r="M7028" s="32">
        <f t="shared" si="439"/>
        <v>-3.9999999999999813E-2</v>
      </c>
      <c r="O7028" s="34">
        <v>40257.784722222219</v>
      </c>
      <c r="P7028" s="33">
        <v>-0.20999999999999996</v>
      </c>
      <c r="Q7028" s="33">
        <v>-3.9999999999999813E-2</v>
      </c>
    </row>
    <row r="7029" spans="1:17">
      <c r="A7029">
        <v>2014</v>
      </c>
      <c r="B7029">
        <v>321</v>
      </c>
      <c r="C7029">
        <v>1900</v>
      </c>
      <c r="D7029">
        <v>2530</v>
      </c>
      <c r="E7029" s="33">
        <f t="shared" si="436"/>
        <v>2.5299999999999998</v>
      </c>
      <c r="F7029" s="32">
        <f t="shared" si="437"/>
        <v>-0.20000000000000018</v>
      </c>
      <c r="H7029">
        <v>2014</v>
      </c>
      <c r="I7029">
        <v>321</v>
      </c>
      <c r="J7029">
        <v>1900</v>
      </c>
      <c r="K7029">
        <v>1870</v>
      </c>
      <c r="L7029" s="33">
        <f t="shared" si="438"/>
        <v>1.87</v>
      </c>
      <c r="M7029" s="32">
        <f t="shared" si="439"/>
        <v>-1.9999999999999796E-2</v>
      </c>
      <c r="O7029" s="34">
        <v>40257.791666666664</v>
      </c>
      <c r="P7029" s="33">
        <v>-0.20000000000000018</v>
      </c>
      <c r="Q7029" s="33">
        <v>-1.9999999999999796E-2</v>
      </c>
    </row>
    <row r="7030" spans="1:17">
      <c r="A7030">
        <v>2014</v>
      </c>
      <c r="B7030">
        <v>321</v>
      </c>
      <c r="C7030">
        <v>1910</v>
      </c>
      <c r="D7030">
        <v>2540</v>
      </c>
      <c r="E7030" s="33">
        <f t="shared" si="436"/>
        <v>2.54</v>
      </c>
      <c r="F7030" s="32">
        <f t="shared" si="437"/>
        <v>-0.18999999999999995</v>
      </c>
      <c r="H7030">
        <v>2014</v>
      </c>
      <c r="I7030">
        <v>321</v>
      </c>
      <c r="J7030">
        <v>1910</v>
      </c>
      <c r="K7030">
        <v>1890</v>
      </c>
      <c r="L7030" s="33">
        <f t="shared" si="438"/>
        <v>1.89</v>
      </c>
      <c r="M7030" s="32">
        <f t="shared" si="439"/>
        <v>0</v>
      </c>
      <c r="O7030" s="34">
        <v>40257.798611111109</v>
      </c>
      <c r="P7030" s="33">
        <v>-0.18999999999999995</v>
      </c>
      <c r="Q7030" s="33">
        <v>0</v>
      </c>
    </row>
    <row r="7031" spans="1:17">
      <c r="A7031">
        <v>2014</v>
      </c>
      <c r="B7031">
        <v>321</v>
      </c>
      <c r="C7031">
        <v>1920</v>
      </c>
      <c r="D7031">
        <v>2550</v>
      </c>
      <c r="E7031" s="33">
        <f t="shared" si="436"/>
        <v>2.5499999999999998</v>
      </c>
      <c r="F7031" s="32">
        <f t="shared" si="437"/>
        <v>-0.18000000000000016</v>
      </c>
      <c r="H7031">
        <v>2014</v>
      </c>
      <c r="I7031">
        <v>321</v>
      </c>
      <c r="J7031">
        <v>1920</v>
      </c>
      <c r="K7031">
        <v>1910</v>
      </c>
      <c r="L7031" s="33">
        <f t="shared" si="438"/>
        <v>1.91</v>
      </c>
      <c r="M7031" s="32">
        <f t="shared" si="439"/>
        <v>2.0000000000000018E-2</v>
      </c>
      <c r="O7031" s="34">
        <v>40257.805555555555</v>
      </c>
      <c r="P7031" s="33">
        <v>-0.18000000000000016</v>
      </c>
      <c r="Q7031" s="33">
        <v>2.0000000000000018E-2</v>
      </c>
    </row>
    <row r="7032" spans="1:17">
      <c r="A7032">
        <v>2014</v>
      </c>
      <c r="B7032">
        <v>321</v>
      </c>
      <c r="C7032">
        <v>1930</v>
      </c>
      <c r="D7032">
        <v>2570</v>
      </c>
      <c r="E7032" s="33">
        <f t="shared" si="436"/>
        <v>2.57</v>
      </c>
      <c r="F7032" s="32">
        <f t="shared" si="437"/>
        <v>-0.16000000000000014</v>
      </c>
      <c r="H7032">
        <v>2014</v>
      </c>
      <c r="I7032">
        <v>321</v>
      </c>
      <c r="J7032">
        <v>1930</v>
      </c>
      <c r="K7032">
        <v>1920</v>
      </c>
      <c r="L7032" s="33">
        <f t="shared" si="438"/>
        <v>1.92</v>
      </c>
      <c r="M7032" s="32">
        <f t="shared" si="439"/>
        <v>3.0000000000000027E-2</v>
      </c>
      <c r="O7032" s="34">
        <v>40257.8125</v>
      </c>
      <c r="P7032" s="33">
        <v>-0.16000000000000014</v>
      </c>
      <c r="Q7032" s="33">
        <v>3.0000000000000027E-2</v>
      </c>
    </row>
    <row r="7033" spans="1:17">
      <c r="A7033">
        <v>2014</v>
      </c>
      <c r="B7033">
        <v>321</v>
      </c>
      <c r="C7033">
        <v>1940</v>
      </c>
      <c r="D7033">
        <v>2590</v>
      </c>
      <c r="E7033" s="33">
        <f t="shared" si="436"/>
        <v>2.59</v>
      </c>
      <c r="F7033" s="32">
        <f t="shared" si="437"/>
        <v>-0.14000000000000012</v>
      </c>
      <c r="H7033">
        <v>2014</v>
      </c>
      <c r="I7033">
        <v>321</v>
      </c>
      <c r="J7033">
        <v>1940</v>
      </c>
      <c r="K7033">
        <v>1940</v>
      </c>
      <c r="L7033" s="33">
        <f t="shared" si="438"/>
        <v>1.94</v>
      </c>
      <c r="M7033" s="32">
        <f t="shared" si="439"/>
        <v>5.0000000000000044E-2</v>
      </c>
      <c r="O7033" s="34">
        <v>40257.819444444445</v>
      </c>
      <c r="P7033" s="33">
        <v>-0.14000000000000012</v>
      </c>
      <c r="Q7033" s="33">
        <v>5.0000000000000044E-2</v>
      </c>
    </row>
    <row r="7034" spans="1:17">
      <c r="A7034">
        <v>2014</v>
      </c>
      <c r="B7034">
        <v>321</v>
      </c>
      <c r="C7034">
        <v>1950</v>
      </c>
      <c r="D7034">
        <v>2600</v>
      </c>
      <c r="E7034" s="33">
        <f t="shared" si="436"/>
        <v>2.6</v>
      </c>
      <c r="F7034" s="32">
        <f t="shared" si="437"/>
        <v>-0.12999999999999989</v>
      </c>
      <c r="H7034">
        <v>2014</v>
      </c>
      <c r="I7034">
        <v>321</v>
      </c>
      <c r="J7034">
        <v>1950</v>
      </c>
      <c r="K7034">
        <v>1950</v>
      </c>
      <c r="L7034" s="33">
        <f t="shared" si="438"/>
        <v>1.95</v>
      </c>
      <c r="M7034" s="32">
        <f t="shared" si="439"/>
        <v>6.0000000000000053E-2</v>
      </c>
      <c r="O7034" s="34">
        <v>40257.826388888891</v>
      </c>
      <c r="P7034" s="33">
        <v>-0.12999999999999989</v>
      </c>
      <c r="Q7034" s="33">
        <v>6.0000000000000053E-2</v>
      </c>
    </row>
    <row r="7035" spans="1:17">
      <c r="A7035">
        <v>2014</v>
      </c>
      <c r="B7035">
        <v>321</v>
      </c>
      <c r="C7035">
        <v>2000</v>
      </c>
      <c r="D7035">
        <v>2620</v>
      </c>
      <c r="E7035" s="33">
        <f t="shared" si="436"/>
        <v>2.62</v>
      </c>
      <c r="F7035" s="32">
        <f t="shared" si="437"/>
        <v>-0.10999999999999988</v>
      </c>
      <c r="H7035">
        <v>2014</v>
      </c>
      <c r="I7035">
        <v>321</v>
      </c>
      <c r="J7035">
        <v>2000</v>
      </c>
      <c r="K7035">
        <v>1960</v>
      </c>
      <c r="L7035" s="33">
        <f t="shared" si="438"/>
        <v>1.96</v>
      </c>
      <c r="M7035" s="32">
        <f t="shared" si="439"/>
        <v>7.0000000000000062E-2</v>
      </c>
      <c r="O7035" s="34">
        <v>40257.833333333336</v>
      </c>
      <c r="P7035" s="33">
        <v>-0.10999999999999988</v>
      </c>
      <c r="Q7035" s="33">
        <v>7.0000000000000062E-2</v>
      </c>
    </row>
    <row r="7036" spans="1:17">
      <c r="A7036">
        <v>2014</v>
      </c>
      <c r="B7036">
        <v>321</v>
      </c>
      <c r="C7036">
        <v>2010</v>
      </c>
      <c r="D7036">
        <v>2640</v>
      </c>
      <c r="E7036" s="33">
        <f t="shared" si="436"/>
        <v>2.64</v>
      </c>
      <c r="F7036" s="32">
        <f t="shared" si="437"/>
        <v>-8.9999999999999858E-2</v>
      </c>
      <c r="H7036">
        <v>2014</v>
      </c>
      <c r="I7036">
        <v>321</v>
      </c>
      <c r="J7036">
        <v>2010</v>
      </c>
      <c r="K7036">
        <v>1980</v>
      </c>
      <c r="L7036" s="33">
        <f t="shared" si="438"/>
        <v>1.98</v>
      </c>
      <c r="M7036" s="32">
        <f t="shared" si="439"/>
        <v>9.000000000000008E-2</v>
      </c>
      <c r="O7036" s="34">
        <v>40257.840277777781</v>
      </c>
      <c r="P7036" s="33">
        <v>-8.9999999999999858E-2</v>
      </c>
      <c r="Q7036" s="33">
        <v>9.000000000000008E-2</v>
      </c>
    </row>
    <row r="7037" spans="1:17">
      <c r="A7037">
        <v>2014</v>
      </c>
      <c r="B7037">
        <v>321</v>
      </c>
      <c r="C7037">
        <v>2020</v>
      </c>
      <c r="D7037">
        <v>2660</v>
      </c>
      <c r="E7037" s="33">
        <f t="shared" si="436"/>
        <v>2.66</v>
      </c>
      <c r="F7037" s="32">
        <f t="shared" si="437"/>
        <v>-6.999999999999984E-2</v>
      </c>
      <c r="H7037">
        <v>2014</v>
      </c>
      <c r="I7037">
        <v>321</v>
      </c>
      <c r="J7037">
        <v>2020</v>
      </c>
      <c r="K7037">
        <v>1980</v>
      </c>
      <c r="L7037" s="33">
        <f t="shared" si="438"/>
        <v>1.98</v>
      </c>
      <c r="M7037" s="32">
        <f t="shared" si="439"/>
        <v>9.000000000000008E-2</v>
      </c>
      <c r="O7037" s="34">
        <v>40257.847222222219</v>
      </c>
      <c r="P7037" s="33">
        <v>-6.999999999999984E-2</v>
      </c>
      <c r="Q7037" s="33">
        <v>9.000000000000008E-2</v>
      </c>
    </row>
    <row r="7038" spans="1:17">
      <c r="A7038">
        <v>2014</v>
      </c>
      <c r="B7038">
        <v>321</v>
      </c>
      <c r="C7038">
        <v>2030</v>
      </c>
      <c r="D7038">
        <v>2680</v>
      </c>
      <c r="E7038" s="33">
        <f t="shared" si="436"/>
        <v>2.68</v>
      </c>
      <c r="F7038" s="32">
        <f t="shared" si="437"/>
        <v>-4.9999999999999822E-2</v>
      </c>
      <c r="H7038">
        <v>2014</v>
      </c>
      <c r="I7038">
        <v>321</v>
      </c>
      <c r="J7038">
        <v>2030</v>
      </c>
      <c r="K7038">
        <v>1990</v>
      </c>
      <c r="L7038" s="33">
        <f t="shared" si="438"/>
        <v>1.99</v>
      </c>
      <c r="M7038" s="32">
        <f t="shared" si="439"/>
        <v>0.10000000000000009</v>
      </c>
      <c r="O7038" s="34">
        <v>40257.854166666664</v>
      </c>
      <c r="P7038" s="33">
        <v>-4.9999999999999822E-2</v>
      </c>
      <c r="Q7038" s="33">
        <v>0.10000000000000009</v>
      </c>
    </row>
    <row r="7039" spans="1:17">
      <c r="A7039">
        <v>2014</v>
      </c>
      <c r="B7039">
        <v>321</v>
      </c>
      <c r="C7039">
        <v>2040</v>
      </c>
      <c r="D7039">
        <v>2700</v>
      </c>
      <c r="E7039" s="33">
        <f t="shared" si="436"/>
        <v>2.7</v>
      </c>
      <c r="F7039" s="32">
        <f t="shared" si="437"/>
        <v>-2.9999999999999805E-2</v>
      </c>
      <c r="H7039">
        <v>2014</v>
      </c>
      <c r="I7039">
        <v>321</v>
      </c>
      <c r="J7039">
        <v>2040</v>
      </c>
      <c r="K7039">
        <v>1990</v>
      </c>
      <c r="L7039" s="33">
        <f t="shared" si="438"/>
        <v>1.99</v>
      </c>
      <c r="M7039" s="32">
        <f t="shared" si="439"/>
        <v>0.10000000000000009</v>
      </c>
      <c r="O7039" s="34">
        <v>40257.861111111109</v>
      </c>
      <c r="P7039" s="33">
        <v>-2.9999999999999805E-2</v>
      </c>
      <c r="Q7039" s="33">
        <v>0.10000000000000009</v>
      </c>
    </row>
    <row r="7040" spans="1:17">
      <c r="A7040">
        <v>2014</v>
      </c>
      <c r="B7040">
        <v>321</v>
      </c>
      <c r="C7040">
        <v>2050</v>
      </c>
      <c r="D7040">
        <v>2720</v>
      </c>
      <c r="E7040" s="33">
        <f t="shared" si="436"/>
        <v>2.72</v>
      </c>
      <c r="F7040" s="32">
        <f t="shared" si="437"/>
        <v>-9.9999999999997868E-3</v>
      </c>
      <c r="H7040">
        <v>2014</v>
      </c>
      <c r="I7040">
        <v>321</v>
      </c>
      <c r="J7040">
        <v>2050</v>
      </c>
      <c r="K7040">
        <v>2000</v>
      </c>
      <c r="L7040" s="33">
        <f t="shared" si="438"/>
        <v>2</v>
      </c>
      <c r="M7040" s="32">
        <f t="shared" si="439"/>
        <v>0.1100000000000001</v>
      </c>
      <c r="O7040" s="34">
        <v>40257.868055555555</v>
      </c>
      <c r="P7040" s="33">
        <v>-9.9999999999997868E-3</v>
      </c>
      <c r="Q7040" s="33">
        <v>0.1100000000000001</v>
      </c>
    </row>
    <row r="7041" spans="1:17">
      <c r="A7041">
        <v>2014</v>
      </c>
      <c r="B7041">
        <v>321</v>
      </c>
      <c r="C7041">
        <v>2100</v>
      </c>
      <c r="D7041">
        <v>2730</v>
      </c>
      <c r="E7041" s="33">
        <f t="shared" si="436"/>
        <v>2.73</v>
      </c>
      <c r="F7041" s="32">
        <f t="shared" si="437"/>
        <v>0</v>
      </c>
      <c r="H7041">
        <v>2014</v>
      </c>
      <c r="I7041">
        <v>321</v>
      </c>
      <c r="J7041">
        <v>2100</v>
      </c>
      <c r="K7041">
        <v>1990</v>
      </c>
      <c r="L7041" s="33">
        <f t="shared" si="438"/>
        <v>1.99</v>
      </c>
      <c r="M7041" s="32">
        <f t="shared" si="439"/>
        <v>0.10000000000000009</v>
      </c>
      <c r="O7041" s="34">
        <v>40257.875</v>
      </c>
      <c r="P7041" s="33">
        <v>0</v>
      </c>
      <c r="Q7041" s="33">
        <v>0.10000000000000009</v>
      </c>
    </row>
    <row r="7042" spans="1:17">
      <c r="A7042">
        <v>2014</v>
      </c>
      <c r="B7042">
        <v>321</v>
      </c>
      <c r="C7042">
        <v>2110</v>
      </c>
      <c r="D7042">
        <v>2750</v>
      </c>
      <c r="E7042" s="33">
        <f t="shared" si="436"/>
        <v>2.75</v>
      </c>
      <c r="F7042" s="32">
        <f t="shared" si="437"/>
        <v>2.0000000000000018E-2</v>
      </c>
      <c r="H7042">
        <v>2014</v>
      </c>
      <c r="I7042">
        <v>321</v>
      </c>
      <c r="J7042">
        <v>2110</v>
      </c>
      <c r="K7042">
        <v>1990</v>
      </c>
      <c r="L7042" s="33">
        <f t="shared" si="438"/>
        <v>1.99</v>
      </c>
      <c r="M7042" s="32">
        <f t="shared" si="439"/>
        <v>0.10000000000000009</v>
      </c>
      <c r="O7042" s="34">
        <v>40257.881944444445</v>
      </c>
      <c r="P7042" s="33">
        <v>2.0000000000000018E-2</v>
      </c>
      <c r="Q7042" s="33">
        <v>0.10000000000000009</v>
      </c>
    </row>
    <row r="7043" spans="1:17">
      <c r="A7043">
        <v>2014</v>
      </c>
      <c r="B7043">
        <v>321</v>
      </c>
      <c r="C7043">
        <v>2120</v>
      </c>
      <c r="D7043">
        <v>2760</v>
      </c>
      <c r="E7043" s="33">
        <f t="shared" si="436"/>
        <v>2.76</v>
      </c>
      <c r="F7043" s="32">
        <f t="shared" si="437"/>
        <v>2.9999999999999805E-2</v>
      </c>
      <c r="H7043">
        <v>2014</v>
      </c>
      <c r="I7043">
        <v>321</v>
      </c>
      <c r="J7043">
        <v>2120</v>
      </c>
      <c r="K7043">
        <v>1990</v>
      </c>
      <c r="L7043" s="33">
        <f t="shared" si="438"/>
        <v>1.99</v>
      </c>
      <c r="M7043" s="32">
        <f t="shared" si="439"/>
        <v>0.10000000000000009</v>
      </c>
      <c r="O7043" s="34">
        <v>40257.888888888891</v>
      </c>
      <c r="P7043" s="33">
        <v>2.9999999999999805E-2</v>
      </c>
      <c r="Q7043" s="33">
        <v>0.10000000000000009</v>
      </c>
    </row>
    <row r="7044" spans="1:17">
      <c r="A7044">
        <v>2014</v>
      </c>
      <c r="B7044">
        <v>321</v>
      </c>
      <c r="C7044">
        <v>2130</v>
      </c>
      <c r="D7044">
        <v>2770</v>
      </c>
      <c r="E7044" s="33">
        <f t="shared" ref="E7044:E7107" si="440">ROUND(D7044/1000,2)</f>
        <v>2.77</v>
      </c>
      <c r="F7044" s="32">
        <f t="shared" ref="F7044:F7107" si="441">E7044-E$8499</f>
        <v>4.0000000000000036E-2</v>
      </c>
      <c r="H7044">
        <v>2014</v>
      </c>
      <c r="I7044">
        <v>321</v>
      </c>
      <c r="J7044">
        <v>2130</v>
      </c>
      <c r="K7044">
        <v>1980</v>
      </c>
      <c r="L7044" s="33">
        <f t="shared" ref="L7044:L7107" si="442">ROUND(K7044/1000,2)</f>
        <v>1.98</v>
      </c>
      <c r="M7044" s="32">
        <f t="shared" ref="M7044:M7107" si="443">L7044-L$8499</f>
        <v>9.000000000000008E-2</v>
      </c>
      <c r="O7044" s="34">
        <v>40257.895833333336</v>
      </c>
      <c r="P7044" s="33">
        <v>4.0000000000000036E-2</v>
      </c>
      <c r="Q7044" s="33">
        <v>9.000000000000008E-2</v>
      </c>
    </row>
    <row r="7045" spans="1:17">
      <c r="A7045">
        <v>2014</v>
      </c>
      <c r="B7045">
        <v>321</v>
      </c>
      <c r="C7045">
        <v>2140</v>
      </c>
      <c r="D7045">
        <v>2770</v>
      </c>
      <c r="E7045" s="33">
        <f t="shared" si="440"/>
        <v>2.77</v>
      </c>
      <c r="F7045" s="32">
        <f t="shared" si="441"/>
        <v>4.0000000000000036E-2</v>
      </c>
      <c r="H7045">
        <v>2014</v>
      </c>
      <c r="I7045">
        <v>321</v>
      </c>
      <c r="J7045">
        <v>2140</v>
      </c>
      <c r="K7045">
        <v>1970</v>
      </c>
      <c r="L7045" s="33">
        <f t="shared" si="442"/>
        <v>1.97</v>
      </c>
      <c r="M7045" s="32">
        <f t="shared" si="443"/>
        <v>8.0000000000000071E-2</v>
      </c>
      <c r="O7045" s="34">
        <v>40257.902777777781</v>
      </c>
      <c r="P7045" s="33">
        <v>4.0000000000000036E-2</v>
      </c>
      <c r="Q7045" s="33">
        <v>8.0000000000000071E-2</v>
      </c>
    </row>
    <row r="7046" spans="1:17">
      <c r="A7046">
        <v>2014</v>
      </c>
      <c r="B7046">
        <v>321</v>
      </c>
      <c r="C7046">
        <v>2150</v>
      </c>
      <c r="D7046">
        <v>2770</v>
      </c>
      <c r="E7046" s="33">
        <f t="shared" si="440"/>
        <v>2.77</v>
      </c>
      <c r="F7046" s="32">
        <f t="shared" si="441"/>
        <v>4.0000000000000036E-2</v>
      </c>
      <c r="H7046">
        <v>2014</v>
      </c>
      <c r="I7046">
        <v>321</v>
      </c>
      <c r="J7046">
        <v>2150</v>
      </c>
      <c r="K7046">
        <v>1960</v>
      </c>
      <c r="L7046" s="33">
        <f t="shared" si="442"/>
        <v>1.96</v>
      </c>
      <c r="M7046" s="32">
        <f t="shared" si="443"/>
        <v>7.0000000000000062E-2</v>
      </c>
      <c r="O7046" s="34">
        <v>40257.909722222219</v>
      </c>
      <c r="P7046" s="33">
        <v>4.0000000000000036E-2</v>
      </c>
      <c r="Q7046" s="33">
        <v>7.0000000000000062E-2</v>
      </c>
    </row>
    <row r="7047" spans="1:17">
      <c r="A7047">
        <v>2014</v>
      </c>
      <c r="B7047">
        <v>321</v>
      </c>
      <c r="C7047">
        <v>2200</v>
      </c>
      <c r="D7047">
        <v>2780</v>
      </c>
      <c r="E7047" s="33">
        <f t="shared" si="440"/>
        <v>2.78</v>
      </c>
      <c r="F7047" s="32">
        <f t="shared" si="441"/>
        <v>4.9999999999999822E-2</v>
      </c>
      <c r="H7047">
        <v>2014</v>
      </c>
      <c r="I7047">
        <v>321</v>
      </c>
      <c r="J7047">
        <v>2200</v>
      </c>
      <c r="K7047">
        <v>1950</v>
      </c>
      <c r="L7047" s="33">
        <f t="shared" si="442"/>
        <v>1.95</v>
      </c>
      <c r="M7047" s="32">
        <f t="shared" si="443"/>
        <v>6.0000000000000053E-2</v>
      </c>
      <c r="O7047" s="34">
        <v>40257.916666666664</v>
      </c>
      <c r="P7047" s="33">
        <v>4.9999999999999822E-2</v>
      </c>
      <c r="Q7047" s="33">
        <v>6.0000000000000053E-2</v>
      </c>
    </row>
    <row r="7048" spans="1:17">
      <c r="A7048">
        <v>2014</v>
      </c>
      <c r="B7048">
        <v>321</v>
      </c>
      <c r="C7048">
        <v>2210</v>
      </c>
      <c r="D7048">
        <v>2770</v>
      </c>
      <c r="E7048" s="33">
        <f t="shared" si="440"/>
        <v>2.77</v>
      </c>
      <c r="F7048" s="32">
        <f t="shared" si="441"/>
        <v>4.0000000000000036E-2</v>
      </c>
      <c r="H7048">
        <v>2014</v>
      </c>
      <c r="I7048">
        <v>321</v>
      </c>
      <c r="J7048">
        <v>2210</v>
      </c>
      <c r="K7048">
        <v>1940</v>
      </c>
      <c r="L7048" s="33">
        <f t="shared" si="442"/>
        <v>1.94</v>
      </c>
      <c r="M7048" s="32">
        <f t="shared" si="443"/>
        <v>5.0000000000000044E-2</v>
      </c>
      <c r="O7048" s="34">
        <v>40257.923611111109</v>
      </c>
      <c r="P7048" s="33">
        <v>4.0000000000000036E-2</v>
      </c>
      <c r="Q7048" s="33">
        <v>5.0000000000000044E-2</v>
      </c>
    </row>
    <row r="7049" spans="1:17">
      <c r="A7049">
        <v>2014</v>
      </c>
      <c r="B7049">
        <v>321</v>
      </c>
      <c r="C7049">
        <v>2220</v>
      </c>
      <c r="D7049">
        <v>2770</v>
      </c>
      <c r="E7049" s="33">
        <f t="shared" si="440"/>
        <v>2.77</v>
      </c>
      <c r="F7049" s="32">
        <f t="shared" si="441"/>
        <v>4.0000000000000036E-2</v>
      </c>
      <c r="H7049">
        <v>2014</v>
      </c>
      <c r="I7049">
        <v>321</v>
      </c>
      <c r="J7049">
        <v>2220</v>
      </c>
      <c r="K7049">
        <v>1920</v>
      </c>
      <c r="L7049" s="33">
        <f t="shared" si="442"/>
        <v>1.92</v>
      </c>
      <c r="M7049" s="32">
        <f t="shared" si="443"/>
        <v>3.0000000000000027E-2</v>
      </c>
      <c r="O7049" s="34">
        <v>40257.930555555555</v>
      </c>
      <c r="P7049" s="33">
        <v>4.0000000000000036E-2</v>
      </c>
      <c r="Q7049" s="33">
        <v>3.0000000000000027E-2</v>
      </c>
    </row>
    <row r="7050" spans="1:17">
      <c r="A7050">
        <v>2014</v>
      </c>
      <c r="B7050">
        <v>321</v>
      </c>
      <c r="C7050">
        <v>2230</v>
      </c>
      <c r="D7050">
        <v>2770</v>
      </c>
      <c r="E7050" s="33">
        <f t="shared" si="440"/>
        <v>2.77</v>
      </c>
      <c r="F7050" s="32">
        <f t="shared" si="441"/>
        <v>4.0000000000000036E-2</v>
      </c>
      <c r="H7050">
        <v>2014</v>
      </c>
      <c r="I7050">
        <v>321</v>
      </c>
      <c r="J7050">
        <v>2230</v>
      </c>
      <c r="K7050">
        <v>1910</v>
      </c>
      <c r="L7050" s="33">
        <f t="shared" si="442"/>
        <v>1.91</v>
      </c>
      <c r="M7050" s="32">
        <f t="shared" si="443"/>
        <v>2.0000000000000018E-2</v>
      </c>
      <c r="O7050" s="34">
        <v>40257.9375</v>
      </c>
      <c r="P7050" s="33">
        <v>4.0000000000000036E-2</v>
      </c>
      <c r="Q7050" s="33">
        <v>2.0000000000000018E-2</v>
      </c>
    </row>
    <row r="7051" spans="1:17">
      <c r="A7051">
        <v>2014</v>
      </c>
      <c r="B7051">
        <v>321</v>
      </c>
      <c r="C7051">
        <v>2240</v>
      </c>
      <c r="D7051">
        <v>2760</v>
      </c>
      <c r="E7051" s="33">
        <f t="shared" si="440"/>
        <v>2.76</v>
      </c>
      <c r="F7051" s="32">
        <f t="shared" si="441"/>
        <v>2.9999999999999805E-2</v>
      </c>
      <c r="H7051">
        <v>2014</v>
      </c>
      <c r="I7051">
        <v>321</v>
      </c>
      <c r="J7051">
        <v>2240</v>
      </c>
      <c r="K7051">
        <v>1890</v>
      </c>
      <c r="L7051" s="33">
        <f t="shared" si="442"/>
        <v>1.89</v>
      </c>
      <c r="M7051" s="32">
        <f t="shared" si="443"/>
        <v>0</v>
      </c>
      <c r="O7051" s="34">
        <v>40257.944444444445</v>
      </c>
      <c r="P7051" s="33">
        <v>2.9999999999999805E-2</v>
      </c>
      <c r="Q7051" s="33">
        <v>0</v>
      </c>
    </row>
    <row r="7052" spans="1:17">
      <c r="A7052">
        <v>2014</v>
      </c>
      <c r="B7052">
        <v>321</v>
      </c>
      <c r="C7052">
        <v>2250</v>
      </c>
      <c r="D7052">
        <v>2750</v>
      </c>
      <c r="E7052" s="33">
        <f t="shared" si="440"/>
        <v>2.75</v>
      </c>
      <c r="F7052" s="32">
        <f t="shared" si="441"/>
        <v>2.0000000000000018E-2</v>
      </c>
      <c r="H7052">
        <v>2014</v>
      </c>
      <c r="I7052">
        <v>321</v>
      </c>
      <c r="J7052">
        <v>2250</v>
      </c>
      <c r="K7052">
        <v>1880</v>
      </c>
      <c r="L7052" s="33">
        <f t="shared" si="442"/>
        <v>1.88</v>
      </c>
      <c r="M7052" s="32">
        <f t="shared" si="443"/>
        <v>-1.0000000000000009E-2</v>
      </c>
      <c r="O7052" s="34">
        <v>40257.951388888891</v>
      </c>
      <c r="P7052" s="33">
        <v>2.0000000000000018E-2</v>
      </c>
      <c r="Q7052" s="33">
        <v>-1.0000000000000009E-2</v>
      </c>
    </row>
    <row r="7053" spans="1:17">
      <c r="A7053">
        <v>2014</v>
      </c>
      <c r="B7053">
        <v>321</v>
      </c>
      <c r="C7053">
        <v>2300</v>
      </c>
      <c r="D7053">
        <v>2750</v>
      </c>
      <c r="E7053" s="33">
        <f t="shared" si="440"/>
        <v>2.75</v>
      </c>
      <c r="F7053" s="32">
        <f t="shared" si="441"/>
        <v>2.0000000000000018E-2</v>
      </c>
      <c r="H7053">
        <v>2014</v>
      </c>
      <c r="I7053">
        <v>321</v>
      </c>
      <c r="J7053">
        <v>2300</v>
      </c>
      <c r="K7053">
        <v>1870</v>
      </c>
      <c r="L7053" s="33">
        <f t="shared" si="442"/>
        <v>1.87</v>
      </c>
      <c r="M7053" s="32">
        <f t="shared" si="443"/>
        <v>-1.9999999999999796E-2</v>
      </c>
      <c r="O7053" s="34">
        <v>40257.958333333336</v>
      </c>
      <c r="P7053" s="33">
        <v>2.0000000000000018E-2</v>
      </c>
      <c r="Q7053" s="33">
        <v>-1.9999999999999796E-2</v>
      </c>
    </row>
    <row r="7054" spans="1:17">
      <c r="A7054">
        <v>2014</v>
      </c>
      <c r="B7054">
        <v>321</v>
      </c>
      <c r="C7054">
        <v>2310</v>
      </c>
      <c r="D7054">
        <v>2740</v>
      </c>
      <c r="E7054" s="33">
        <f t="shared" si="440"/>
        <v>2.74</v>
      </c>
      <c r="F7054" s="32">
        <f t="shared" si="441"/>
        <v>1.0000000000000231E-2</v>
      </c>
      <c r="H7054">
        <v>2014</v>
      </c>
      <c r="I7054">
        <v>321</v>
      </c>
      <c r="J7054">
        <v>2310</v>
      </c>
      <c r="K7054">
        <v>1850</v>
      </c>
      <c r="L7054" s="33">
        <f t="shared" si="442"/>
        <v>1.85</v>
      </c>
      <c r="M7054" s="32">
        <f t="shared" si="443"/>
        <v>-3.9999999999999813E-2</v>
      </c>
      <c r="O7054" s="34">
        <v>40257.965277777781</v>
      </c>
      <c r="P7054" s="33">
        <v>1.0000000000000231E-2</v>
      </c>
      <c r="Q7054" s="33">
        <v>-3.9999999999999813E-2</v>
      </c>
    </row>
    <row r="7055" spans="1:17">
      <c r="A7055">
        <v>2014</v>
      </c>
      <c r="B7055">
        <v>321</v>
      </c>
      <c r="C7055">
        <v>2320</v>
      </c>
      <c r="D7055">
        <v>2740</v>
      </c>
      <c r="E7055" s="33">
        <f t="shared" si="440"/>
        <v>2.74</v>
      </c>
      <c r="F7055" s="32">
        <f t="shared" si="441"/>
        <v>1.0000000000000231E-2</v>
      </c>
      <c r="H7055">
        <v>2014</v>
      </c>
      <c r="I7055">
        <v>321</v>
      </c>
      <c r="J7055">
        <v>2320</v>
      </c>
      <c r="K7055">
        <v>1840</v>
      </c>
      <c r="L7055" s="33">
        <f t="shared" si="442"/>
        <v>1.84</v>
      </c>
      <c r="M7055" s="32">
        <f t="shared" si="443"/>
        <v>-4.9999999999999822E-2</v>
      </c>
      <c r="O7055" s="34">
        <v>40257.972222222219</v>
      </c>
      <c r="P7055" s="33">
        <v>1.0000000000000231E-2</v>
      </c>
      <c r="Q7055" s="33">
        <v>-4.9999999999999822E-2</v>
      </c>
    </row>
    <row r="7056" spans="1:17">
      <c r="A7056">
        <v>2014</v>
      </c>
      <c r="B7056">
        <v>321</v>
      </c>
      <c r="C7056">
        <v>2330</v>
      </c>
      <c r="D7056">
        <v>2730</v>
      </c>
      <c r="E7056" s="33">
        <f t="shared" si="440"/>
        <v>2.73</v>
      </c>
      <c r="F7056" s="32">
        <f t="shared" si="441"/>
        <v>0</v>
      </c>
      <c r="H7056">
        <v>2014</v>
      </c>
      <c r="I7056">
        <v>321</v>
      </c>
      <c r="J7056">
        <v>2330</v>
      </c>
      <c r="K7056">
        <v>1830</v>
      </c>
      <c r="L7056" s="33">
        <f t="shared" si="442"/>
        <v>1.83</v>
      </c>
      <c r="M7056" s="32">
        <f t="shared" si="443"/>
        <v>-5.9999999999999831E-2</v>
      </c>
      <c r="O7056" s="34">
        <v>40257.979166666664</v>
      </c>
      <c r="P7056" s="33">
        <v>0</v>
      </c>
      <c r="Q7056" s="33">
        <v>-5.9999999999999831E-2</v>
      </c>
    </row>
    <row r="7057" spans="1:17">
      <c r="A7057">
        <v>2014</v>
      </c>
      <c r="B7057">
        <v>321</v>
      </c>
      <c r="C7057">
        <v>2340</v>
      </c>
      <c r="D7057">
        <v>2730</v>
      </c>
      <c r="E7057" s="33">
        <f t="shared" si="440"/>
        <v>2.73</v>
      </c>
      <c r="F7057" s="32">
        <f t="shared" si="441"/>
        <v>0</v>
      </c>
      <c r="H7057">
        <v>2014</v>
      </c>
      <c r="I7057">
        <v>321</v>
      </c>
      <c r="J7057">
        <v>2340</v>
      </c>
      <c r="K7057">
        <v>1810</v>
      </c>
      <c r="L7057" s="33">
        <f t="shared" si="442"/>
        <v>1.81</v>
      </c>
      <c r="M7057" s="32">
        <f t="shared" si="443"/>
        <v>-7.9999999999999849E-2</v>
      </c>
      <c r="O7057" s="34">
        <v>40257.986111111109</v>
      </c>
      <c r="P7057" s="33">
        <v>0</v>
      </c>
      <c r="Q7057" s="33">
        <v>-7.9999999999999849E-2</v>
      </c>
    </row>
    <row r="7058" spans="1:17">
      <c r="A7058">
        <v>2014</v>
      </c>
      <c r="B7058">
        <v>321</v>
      </c>
      <c r="C7058">
        <v>2350</v>
      </c>
      <c r="D7058">
        <v>2730</v>
      </c>
      <c r="E7058" s="33">
        <f t="shared" si="440"/>
        <v>2.73</v>
      </c>
      <c r="F7058" s="32">
        <f t="shared" si="441"/>
        <v>0</v>
      </c>
      <c r="H7058">
        <v>2014</v>
      </c>
      <c r="I7058">
        <v>321</v>
      </c>
      <c r="J7058">
        <v>2350</v>
      </c>
      <c r="K7058">
        <v>1800</v>
      </c>
      <c r="L7058" s="33">
        <f t="shared" si="442"/>
        <v>1.8</v>
      </c>
      <c r="M7058" s="32">
        <f t="shared" si="443"/>
        <v>-8.9999999999999858E-2</v>
      </c>
      <c r="O7058" s="34">
        <v>40257.993055555555</v>
      </c>
      <c r="P7058" s="33">
        <v>0</v>
      </c>
      <c r="Q7058" s="33">
        <v>-8.9999999999999858E-2</v>
      </c>
    </row>
    <row r="7059" spans="1:17">
      <c r="A7059">
        <v>2014</v>
      </c>
      <c r="B7059">
        <v>322</v>
      </c>
      <c r="C7059">
        <v>0</v>
      </c>
      <c r="D7059">
        <v>2720</v>
      </c>
      <c r="E7059" s="33">
        <f t="shared" si="440"/>
        <v>2.72</v>
      </c>
      <c r="F7059" s="32">
        <f t="shared" si="441"/>
        <v>-9.9999999999997868E-3</v>
      </c>
      <c r="H7059">
        <v>2014</v>
      </c>
      <c r="I7059">
        <v>322</v>
      </c>
      <c r="J7059">
        <v>0</v>
      </c>
      <c r="K7059">
        <v>1790</v>
      </c>
      <c r="L7059" s="33">
        <f t="shared" si="442"/>
        <v>1.79</v>
      </c>
      <c r="M7059" s="32">
        <f t="shared" si="443"/>
        <v>-9.9999999999999867E-2</v>
      </c>
      <c r="O7059" s="34">
        <v>40258</v>
      </c>
      <c r="P7059" s="33">
        <v>-9.9999999999997868E-3</v>
      </c>
      <c r="Q7059" s="33">
        <v>-9.9999999999999867E-2</v>
      </c>
    </row>
    <row r="7060" spans="1:17">
      <c r="A7060">
        <v>2014</v>
      </c>
      <c r="B7060">
        <v>322</v>
      </c>
      <c r="C7060">
        <v>10</v>
      </c>
      <c r="D7060">
        <v>2720</v>
      </c>
      <c r="E7060" s="33">
        <f t="shared" si="440"/>
        <v>2.72</v>
      </c>
      <c r="F7060" s="32">
        <f t="shared" si="441"/>
        <v>-9.9999999999997868E-3</v>
      </c>
      <c r="H7060">
        <v>2014</v>
      </c>
      <c r="I7060">
        <v>322</v>
      </c>
      <c r="J7060">
        <v>10</v>
      </c>
      <c r="K7060">
        <v>1780</v>
      </c>
      <c r="L7060" s="33">
        <f t="shared" si="442"/>
        <v>1.78</v>
      </c>
      <c r="M7060" s="32">
        <f t="shared" si="443"/>
        <v>-0.10999999999999988</v>
      </c>
      <c r="O7060" s="34">
        <v>40258.006944444445</v>
      </c>
      <c r="P7060" s="33">
        <v>-9.9999999999997868E-3</v>
      </c>
      <c r="Q7060" s="33">
        <v>-0.10999999999999988</v>
      </c>
    </row>
    <row r="7061" spans="1:17">
      <c r="A7061">
        <v>2014</v>
      </c>
      <c r="B7061">
        <v>322</v>
      </c>
      <c r="C7061">
        <v>20</v>
      </c>
      <c r="D7061">
        <v>2720</v>
      </c>
      <c r="E7061" s="33">
        <f t="shared" si="440"/>
        <v>2.72</v>
      </c>
      <c r="F7061" s="32">
        <f t="shared" si="441"/>
        <v>-9.9999999999997868E-3</v>
      </c>
      <c r="H7061">
        <v>2014</v>
      </c>
      <c r="I7061">
        <v>322</v>
      </c>
      <c r="J7061">
        <v>20</v>
      </c>
      <c r="K7061">
        <v>1760</v>
      </c>
      <c r="L7061" s="33">
        <f t="shared" si="442"/>
        <v>1.76</v>
      </c>
      <c r="M7061" s="32">
        <f t="shared" si="443"/>
        <v>-0.12999999999999989</v>
      </c>
      <c r="O7061" s="34">
        <v>40258.013888888891</v>
      </c>
      <c r="P7061" s="33">
        <v>-9.9999999999997868E-3</v>
      </c>
      <c r="Q7061" s="33">
        <v>-0.12999999999999989</v>
      </c>
    </row>
    <row r="7062" spans="1:17">
      <c r="A7062">
        <v>2014</v>
      </c>
      <c r="B7062">
        <v>322</v>
      </c>
      <c r="C7062">
        <v>30</v>
      </c>
      <c r="D7062">
        <v>2720</v>
      </c>
      <c r="E7062" s="33">
        <f t="shared" si="440"/>
        <v>2.72</v>
      </c>
      <c r="F7062" s="32">
        <f t="shared" si="441"/>
        <v>-9.9999999999997868E-3</v>
      </c>
      <c r="H7062">
        <v>2014</v>
      </c>
      <c r="I7062">
        <v>322</v>
      </c>
      <c r="J7062">
        <v>30</v>
      </c>
      <c r="K7062">
        <v>1750</v>
      </c>
      <c r="L7062" s="33">
        <f t="shared" si="442"/>
        <v>1.75</v>
      </c>
      <c r="M7062" s="32">
        <f t="shared" si="443"/>
        <v>-0.1399999999999999</v>
      </c>
      <c r="O7062" s="34">
        <v>40258.020833333336</v>
      </c>
      <c r="P7062" s="33">
        <v>-9.9999999999997868E-3</v>
      </c>
      <c r="Q7062" s="33">
        <v>-0.1399999999999999</v>
      </c>
    </row>
    <row r="7063" spans="1:17">
      <c r="A7063">
        <v>2014</v>
      </c>
      <c r="B7063">
        <v>322</v>
      </c>
      <c r="C7063">
        <v>40</v>
      </c>
      <c r="D7063">
        <v>2720</v>
      </c>
      <c r="E7063" s="33">
        <f t="shared" si="440"/>
        <v>2.72</v>
      </c>
      <c r="F7063" s="32">
        <f t="shared" si="441"/>
        <v>-9.9999999999997868E-3</v>
      </c>
      <c r="H7063">
        <v>2014</v>
      </c>
      <c r="I7063">
        <v>322</v>
      </c>
      <c r="J7063">
        <v>40</v>
      </c>
      <c r="K7063">
        <v>1740</v>
      </c>
      <c r="L7063" s="33">
        <f t="shared" si="442"/>
        <v>1.74</v>
      </c>
      <c r="M7063" s="32">
        <f t="shared" si="443"/>
        <v>-0.14999999999999991</v>
      </c>
      <c r="O7063" s="34">
        <v>40258.027777777781</v>
      </c>
      <c r="P7063" s="33">
        <v>-9.9999999999997868E-3</v>
      </c>
      <c r="Q7063" s="33">
        <v>-0.14999999999999991</v>
      </c>
    </row>
    <row r="7064" spans="1:17">
      <c r="A7064">
        <v>2014</v>
      </c>
      <c r="B7064">
        <v>322</v>
      </c>
      <c r="C7064">
        <v>50</v>
      </c>
      <c r="D7064">
        <v>2720</v>
      </c>
      <c r="E7064" s="33">
        <f t="shared" si="440"/>
        <v>2.72</v>
      </c>
      <c r="F7064" s="32">
        <f t="shared" si="441"/>
        <v>-9.9999999999997868E-3</v>
      </c>
      <c r="H7064">
        <v>2014</v>
      </c>
      <c r="I7064">
        <v>322</v>
      </c>
      <c r="J7064">
        <v>50</v>
      </c>
      <c r="K7064">
        <v>1730</v>
      </c>
      <c r="L7064" s="33">
        <f t="shared" si="442"/>
        <v>1.73</v>
      </c>
      <c r="M7064" s="32">
        <f t="shared" si="443"/>
        <v>-0.15999999999999992</v>
      </c>
      <c r="O7064" s="34">
        <v>40258.034722222219</v>
      </c>
      <c r="P7064" s="33">
        <v>-9.9999999999997868E-3</v>
      </c>
      <c r="Q7064" s="33">
        <v>-0.15999999999999992</v>
      </c>
    </row>
    <row r="7065" spans="1:17">
      <c r="A7065">
        <v>2014</v>
      </c>
      <c r="B7065">
        <v>322</v>
      </c>
      <c r="C7065">
        <v>100</v>
      </c>
      <c r="D7065">
        <v>2720</v>
      </c>
      <c r="E7065" s="33">
        <f t="shared" si="440"/>
        <v>2.72</v>
      </c>
      <c r="F7065" s="32">
        <f t="shared" si="441"/>
        <v>-9.9999999999997868E-3</v>
      </c>
      <c r="H7065">
        <v>2014</v>
      </c>
      <c r="I7065">
        <v>322</v>
      </c>
      <c r="J7065">
        <v>100</v>
      </c>
      <c r="K7065">
        <v>1710</v>
      </c>
      <c r="L7065" s="33">
        <f t="shared" si="442"/>
        <v>1.71</v>
      </c>
      <c r="M7065" s="32">
        <f t="shared" si="443"/>
        <v>-0.17999999999999994</v>
      </c>
      <c r="O7065" s="34">
        <v>40258.041666666664</v>
      </c>
      <c r="P7065" s="33">
        <v>-9.9999999999997868E-3</v>
      </c>
      <c r="Q7065" s="33">
        <v>-0.17999999999999994</v>
      </c>
    </row>
    <row r="7066" spans="1:17">
      <c r="A7066">
        <v>2014</v>
      </c>
      <c r="B7066">
        <v>322</v>
      </c>
      <c r="C7066">
        <v>110</v>
      </c>
      <c r="D7066">
        <v>2720</v>
      </c>
      <c r="E7066" s="33">
        <f t="shared" si="440"/>
        <v>2.72</v>
      </c>
      <c r="F7066" s="32">
        <f t="shared" si="441"/>
        <v>-9.9999999999997868E-3</v>
      </c>
      <c r="H7066">
        <v>2014</v>
      </c>
      <c r="I7066">
        <v>322</v>
      </c>
      <c r="J7066">
        <v>110</v>
      </c>
      <c r="K7066">
        <v>1700</v>
      </c>
      <c r="L7066" s="33">
        <f t="shared" si="442"/>
        <v>1.7</v>
      </c>
      <c r="M7066" s="32">
        <f t="shared" si="443"/>
        <v>-0.18999999999999995</v>
      </c>
      <c r="O7066" s="34">
        <v>40258.048611111109</v>
      </c>
      <c r="P7066" s="33">
        <v>-9.9999999999997868E-3</v>
      </c>
      <c r="Q7066" s="33">
        <v>-0.18999999999999995</v>
      </c>
    </row>
    <row r="7067" spans="1:17">
      <c r="A7067">
        <v>2014</v>
      </c>
      <c r="B7067">
        <v>322</v>
      </c>
      <c r="C7067">
        <v>120</v>
      </c>
      <c r="D7067">
        <v>2710</v>
      </c>
      <c r="E7067" s="33">
        <f t="shared" si="440"/>
        <v>2.71</v>
      </c>
      <c r="F7067" s="32">
        <f t="shared" si="441"/>
        <v>-2.0000000000000018E-2</v>
      </c>
      <c r="H7067">
        <v>2014</v>
      </c>
      <c r="I7067">
        <v>322</v>
      </c>
      <c r="J7067">
        <v>120</v>
      </c>
      <c r="K7067">
        <v>1690</v>
      </c>
      <c r="L7067" s="33">
        <f t="shared" si="442"/>
        <v>1.69</v>
      </c>
      <c r="M7067" s="32">
        <f t="shared" si="443"/>
        <v>-0.19999999999999996</v>
      </c>
      <c r="O7067" s="34">
        <v>40258.055555555555</v>
      </c>
      <c r="P7067" s="33">
        <v>-2.0000000000000018E-2</v>
      </c>
      <c r="Q7067" s="33">
        <v>-0.19999999999999996</v>
      </c>
    </row>
    <row r="7068" spans="1:17">
      <c r="A7068">
        <v>2014</v>
      </c>
      <c r="B7068">
        <v>322</v>
      </c>
      <c r="C7068">
        <v>130</v>
      </c>
      <c r="D7068">
        <v>2710</v>
      </c>
      <c r="E7068" s="33">
        <f t="shared" si="440"/>
        <v>2.71</v>
      </c>
      <c r="F7068" s="32">
        <f t="shared" si="441"/>
        <v>-2.0000000000000018E-2</v>
      </c>
      <c r="H7068">
        <v>2014</v>
      </c>
      <c r="I7068">
        <v>322</v>
      </c>
      <c r="J7068">
        <v>130</v>
      </c>
      <c r="K7068">
        <v>1680</v>
      </c>
      <c r="L7068" s="33">
        <f t="shared" si="442"/>
        <v>1.68</v>
      </c>
      <c r="M7068" s="32">
        <f t="shared" si="443"/>
        <v>-0.20999999999999996</v>
      </c>
      <c r="O7068" s="34">
        <v>40258.0625</v>
      </c>
      <c r="P7068" s="33">
        <v>-2.0000000000000018E-2</v>
      </c>
      <c r="Q7068" s="33">
        <v>-0.20999999999999996</v>
      </c>
    </row>
    <row r="7069" spans="1:17">
      <c r="A7069">
        <v>2014</v>
      </c>
      <c r="B7069">
        <v>322</v>
      </c>
      <c r="C7069">
        <v>140</v>
      </c>
      <c r="D7069">
        <v>2700</v>
      </c>
      <c r="E7069" s="33">
        <f t="shared" si="440"/>
        <v>2.7</v>
      </c>
      <c r="F7069" s="32">
        <f t="shared" si="441"/>
        <v>-2.9999999999999805E-2</v>
      </c>
      <c r="H7069">
        <v>2014</v>
      </c>
      <c r="I7069">
        <v>322</v>
      </c>
      <c r="J7069">
        <v>140</v>
      </c>
      <c r="K7069">
        <v>1670</v>
      </c>
      <c r="L7069" s="33">
        <f t="shared" si="442"/>
        <v>1.67</v>
      </c>
      <c r="M7069" s="32">
        <f t="shared" si="443"/>
        <v>-0.21999999999999997</v>
      </c>
      <c r="O7069" s="34">
        <v>40258.069444444445</v>
      </c>
      <c r="P7069" s="33">
        <v>-2.9999999999999805E-2</v>
      </c>
      <c r="Q7069" s="33">
        <v>-0.21999999999999997</v>
      </c>
    </row>
    <row r="7070" spans="1:17">
      <c r="A7070">
        <v>2014</v>
      </c>
      <c r="B7070">
        <v>322</v>
      </c>
      <c r="C7070">
        <v>150</v>
      </c>
      <c r="D7070">
        <v>2690</v>
      </c>
      <c r="E7070" s="33">
        <f t="shared" si="440"/>
        <v>2.69</v>
      </c>
      <c r="F7070" s="32">
        <f t="shared" si="441"/>
        <v>-4.0000000000000036E-2</v>
      </c>
      <c r="H7070">
        <v>2014</v>
      </c>
      <c r="I7070">
        <v>322</v>
      </c>
      <c r="J7070">
        <v>150</v>
      </c>
      <c r="K7070">
        <v>1660</v>
      </c>
      <c r="L7070" s="33">
        <f t="shared" si="442"/>
        <v>1.66</v>
      </c>
      <c r="M7070" s="32">
        <f t="shared" si="443"/>
        <v>-0.22999999999999998</v>
      </c>
      <c r="O7070" s="34">
        <v>40258.076388888891</v>
      </c>
      <c r="P7070" s="33">
        <v>-4.0000000000000036E-2</v>
      </c>
      <c r="Q7070" s="33">
        <v>-0.22999999999999998</v>
      </c>
    </row>
    <row r="7071" spans="1:17">
      <c r="A7071">
        <v>2014</v>
      </c>
      <c r="B7071">
        <v>322</v>
      </c>
      <c r="C7071">
        <v>200</v>
      </c>
      <c r="D7071">
        <v>2680</v>
      </c>
      <c r="E7071" s="33">
        <f t="shared" si="440"/>
        <v>2.68</v>
      </c>
      <c r="F7071" s="32">
        <f t="shared" si="441"/>
        <v>-4.9999999999999822E-2</v>
      </c>
      <c r="H7071">
        <v>2014</v>
      </c>
      <c r="I7071">
        <v>322</v>
      </c>
      <c r="J7071">
        <v>200</v>
      </c>
      <c r="K7071">
        <v>1650</v>
      </c>
      <c r="L7071" s="33">
        <f t="shared" si="442"/>
        <v>1.65</v>
      </c>
      <c r="M7071" s="32">
        <f t="shared" si="443"/>
        <v>-0.24</v>
      </c>
      <c r="O7071" s="34">
        <v>40258.083333333336</v>
      </c>
      <c r="P7071" s="33">
        <v>-4.9999999999999822E-2</v>
      </c>
      <c r="Q7071" s="33">
        <v>-0.24</v>
      </c>
    </row>
    <row r="7072" spans="1:17">
      <c r="A7072">
        <v>2014</v>
      </c>
      <c r="B7072">
        <v>322</v>
      </c>
      <c r="C7072">
        <v>210</v>
      </c>
      <c r="D7072">
        <v>2660</v>
      </c>
      <c r="E7072" s="33">
        <f t="shared" si="440"/>
        <v>2.66</v>
      </c>
      <c r="F7072" s="32">
        <f t="shared" si="441"/>
        <v>-6.999999999999984E-2</v>
      </c>
      <c r="H7072">
        <v>2014</v>
      </c>
      <c r="I7072">
        <v>322</v>
      </c>
      <c r="J7072">
        <v>210</v>
      </c>
      <c r="K7072">
        <v>1640</v>
      </c>
      <c r="L7072" s="33">
        <f t="shared" si="442"/>
        <v>1.64</v>
      </c>
      <c r="M7072" s="32">
        <f t="shared" si="443"/>
        <v>-0.25</v>
      </c>
      <c r="O7072" s="34">
        <v>40258.090277777781</v>
      </c>
      <c r="P7072" s="33">
        <v>-6.999999999999984E-2</v>
      </c>
      <c r="Q7072" s="33">
        <v>-0.25</v>
      </c>
    </row>
    <row r="7073" spans="1:17">
      <c r="A7073">
        <v>2014</v>
      </c>
      <c r="B7073">
        <v>322</v>
      </c>
      <c r="C7073">
        <v>220</v>
      </c>
      <c r="D7073">
        <v>2650</v>
      </c>
      <c r="E7073" s="33">
        <f t="shared" si="440"/>
        <v>2.65</v>
      </c>
      <c r="F7073" s="32">
        <f t="shared" si="441"/>
        <v>-8.0000000000000071E-2</v>
      </c>
      <c r="H7073">
        <v>2014</v>
      </c>
      <c r="I7073">
        <v>322</v>
      </c>
      <c r="J7073">
        <v>220</v>
      </c>
      <c r="K7073">
        <v>1640</v>
      </c>
      <c r="L7073" s="33">
        <f t="shared" si="442"/>
        <v>1.64</v>
      </c>
      <c r="M7073" s="32">
        <f t="shared" si="443"/>
        <v>-0.25</v>
      </c>
      <c r="O7073" s="34">
        <v>40258.097222222219</v>
      </c>
      <c r="P7073" s="33">
        <v>-8.0000000000000071E-2</v>
      </c>
      <c r="Q7073" s="33">
        <v>-0.25</v>
      </c>
    </row>
    <row r="7074" spans="1:17">
      <c r="A7074">
        <v>2014</v>
      </c>
      <c r="B7074">
        <v>322</v>
      </c>
      <c r="C7074">
        <v>230</v>
      </c>
      <c r="D7074">
        <v>2630</v>
      </c>
      <c r="E7074" s="33">
        <f t="shared" si="440"/>
        <v>2.63</v>
      </c>
      <c r="F7074" s="32">
        <f t="shared" si="441"/>
        <v>-0.10000000000000009</v>
      </c>
      <c r="H7074">
        <v>2014</v>
      </c>
      <c r="I7074">
        <v>322</v>
      </c>
      <c r="J7074">
        <v>230</v>
      </c>
      <c r="K7074">
        <v>1630</v>
      </c>
      <c r="L7074" s="33">
        <f t="shared" si="442"/>
        <v>1.63</v>
      </c>
      <c r="M7074" s="32">
        <f t="shared" si="443"/>
        <v>-0.26</v>
      </c>
      <c r="O7074" s="34">
        <v>40258.104166666664</v>
      </c>
      <c r="P7074" s="33">
        <v>-0.10000000000000009</v>
      </c>
      <c r="Q7074" s="33">
        <v>-0.26</v>
      </c>
    </row>
    <row r="7075" spans="1:17">
      <c r="A7075">
        <v>2014</v>
      </c>
      <c r="B7075">
        <v>322</v>
      </c>
      <c r="C7075">
        <v>240</v>
      </c>
      <c r="D7075">
        <v>2620</v>
      </c>
      <c r="E7075" s="33">
        <f t="shared" si="440"/>
        <v>2.62</v>
      </c>
      <c r="F7075" s="32">
        <f t="shared" si="441"/>
        <v>-0.10999999999999988</v>
      </c>
      <c r="H7075">
        <v>2014</v>
      </c>
      <c r="I7075">
        <v>322</v>
      </c>
      <c r="J7075">
        <v>240</v>
      </c>
      <c r="K7075">
        <v>1630</v>
      </c>
      <c r="L7075" s="33">
        <f t="shared" si="442"/>
        <v>1.63</v>
      </c>
      <c r="M7075" s="32">
        <f t="shared" si="443"/>
        <v>-0.26</v>
      </c>
      <c r="O7075" s="34">
        <v>40258.111111111109</v>
      </c>
      <c r="P7075" s="33">
        <v>-0.10999999999999988</v>
      </c>
      <c r="Q7075" s="33">
        <v>-0.26</v>
      </c>
    </row>
    <row r="7076" spans="1:17">
      <c r="A7076">
        <v>2014</v>
      </c>
      <c r="B7076">
        <v>322</v>
      </c>
      <c r="C7076">
        <v>250</v>
      </c>
      <c r="D7076">
        <v>2600</v>
      </c>
      <c r="E7076" s="33">
        <f t="shared" si="440"/>
        <v>2.6</v>
      </c>
      <c r="F7076" s="32">
        <f t="shared" si="441"/>
        <v>-0.12999999999999989</v>
      </c>
      <c r="H7076">
        <v>2014</v>
      </c>
      <c r="I7076">
        <v>322</v>
      </c>
      <c r="J7076">
        <v>250</v>
      </c>
      <c r="K7076">
        <v>1630</v>
      </c>
      <c r="L7076" s="33">
        <f t="shared" si="442"/>
        <v>1.63</v>
      </c>
      <c r="M7076" s="32">
        <f t="shared" si="443"/>
        <v>-0.26</v>
      </c>
      <c r="O7076" s="34">
        <v>40258.118055555555</v>
      </c>
      <c r="P7076" s="33">
        <v>-0.12999999999999989</v>
      </c>
      <c r="Q7076" s="33">
        <v>-0.26</v>
      </c>
    </row>
    <row r="7077" spans="1:17">
      <c r="A7077">
        <v>2014</v>
      </c>
      <c r="B7077">
        <v>322</v>
      </c>
      <c r="C7077">
        <v>300</v>
      </c>
      <c r="D7077">
        <v>2590</v>
      </c>
      <c r="E7077" s="33">
        <f t="shared" si="440"/>
        <v>2.59</v>
      </c>
      <c r="F7077" s="32">
        <f t="shared" si="441"/>
        <v>-0.14000000000000012</v>
      </c>
      <c r="H7077">
        <v>2014</v>
      </c>
      <c r="I7077">
        <v>322</v>
      </c>
      <c r="J7077">
        <v>300</v>
      </c>
      <c r="K7077">
        <v>1640</v>
      </c>
      <c r="L7077" s="33">
        <f t="shared" si="442"/>
        <v>1.64</v>
      </c>
      <c r="M7077" s="32">
        <f t="shared" si="443"/>
        <v>-0.25</v>
      </c>
      <c r="O7077" s="34">
        <v>40258.125</v>
      </c>
      <c r="P7077" s="33">
        <v>-0.14000000000000012</v>
      </c>
      <c r="Q7077" s="33">
        <v>-0.25</v>
      </c>
    </row>
    <row r="7078" spans="1:17">
      <c r="A7078">
        <v>2014</v>
      </c>
      <c r="B7078">
        <v>322</v>
      </c>
      <c r="C7078">
        <v>310</v>
      </c>
      <c r="D7078">
        <v>2580</v>
      </c>
      <c r="E7078" s="33">
        <f t="shared" si="440"/>
        <v>2.58</v>
      </c>
      <c r="F7078" s="32">
        <f t="shared" si="441"/>
        <v>-0.14999999999999991</v>
      </c>
      <c r="H7078">
        <v>2014</v>
      </c>
      <c r="I7078">
        <v>322</v>
      </c>
      <c r="J7078">
        <v>310</v>
      </c>
      <c r="K7078">
        <v>1640</v>
      </c>
      <c r="L7078" s="33">
        <f t="shared" si="442"/>
        <v>1.64</v>
      </c>
      <c r="M7078" s="32">
        <f t="shared" si="443"/>
        <v>-0.25</v>
      </c>
      <c r="O7078" s="34">
        <v>40258.131944444445</v>
      </c>
      <c r="P7078" s="33">
        <v>-0.14999999999999991</v>
      </c>
      <c r="Q7078" s="33">
        <v>-0.25</v>
      </c>
    </row>
    <row r="7079" spans="1:17">
      <c r="A7079">
        <v>2014</v>
      </c>
      <c r="B7079">
        <v>322</v>
      </c>
      <c r="C7079">
        <v>320</v>
      </c>
      <c r="D7079">
        <v>2570</v>
      </c>
      <c r="E7079" s="33">
        <f t="shared" si="440"/>
        <v>2.57</v>
      </c>
      <c r="F7079" s="32">
        <f t="shared" si="441"/>
        <v>-0.16000000000000014</v>
      </c>
      <c r="H7079">
        <v>2014</v>
      </c>
      <c r="I7079">
        <v>322</v>
      </c>
      <c r="J7079">
        <v>320</v>
      </c>
      <c r="K7079">
        <v>1650</v>
      </c>
      <c r="L7079" s="33">
        <f t="shared" si="442"/>
        <v>1.65</v>
      </c>
      <c r="M7079" s="32">
        <f t="shared" si="443"/>
        <v>-0.24</v>
      </c>
      <c r="O7079" s="34">
        <v>40258.138888888891</v>
      </c>
      <c r="P7079" s="33">
        <v>-0.16000000000000014</v>
      </c>
      <c r="Q7079" s="33">
        <v>-0.24</v>
      </c>
    </row>
    <row r="7080" spans="1:17">
      <c r="A7080">
        <v>2014</v>
      </c>
      <c r="B7080">
        <v>322</v>
      </c>
      <c r="C7080">
        <v>330</v>
      </c>
      <c r="D7080">
        <v>2560</v>
      </c>
      <c r="E7080" s="33">
        <f t="shared" si="440"/>
        <v>2.56</v>
      </c>
      <c r="F7080" s="32">
        <f t="shared" si="441"/>
        <v>-0.16999999999999993</v>
      </c>
      <c r="H7080">
        <v>2014</v>
      </c>
      <c r="I7080">
        <v>322</v>
      </c>
      <c r="J7080">
        <v>330</v>
      </c>
      <c r="K7080">
        <v>1660</v>
      </c>
      <c r="L7080" s="33">
        <f t="shared" si="442"/>
        <v>1.66</v>
      </c>
      <c r="M7080" s="32">
        <f t="shared" si="443"/>
        <v>-0.22999999999999998</v>
      </c>
      <c r="O7080" s="34">
        <v>40258.145833333336</v>
      </c>
      <c r="P7080" s="33">
        <v>-0.16999999999999993</v>
      </c>
      <c r="Q7080" s="33">
        <v>-0.22999999999999998</v>
      </c>
    </row>
    <row r="7081" spans="1:17">
      <c r="A7081">
        <v>2014</v>
      </c>
      <c r="B7081">
        <v>322</v>
      </c>
      <c r="C7081">
        <v>340</v>
      </c>
      <c r="D7081">
        <v>2550</v>
      </c>
      <c r="E7081" s="33">
        <f t="shared" si="440"/>
        <v>2.5499999999999998</v>
      </c>
      <c r="F7081" s="32">
        <f t="shared" si="441"/>
        <v>-0.18000000000000016</v>
      </c>
      <c r="H7081">
        <v>2014</v>
      </c>
      <c r="I7081">
        <v>322</v>
      </c>
      <c r="J7081">
        <v>340</v>
      </c>
      <c r="K7081">
        <v>1670</v>
      </c>
      <c r="L7081" s="33">
        <f t="shared" si="442"/>
        <v>1.67</v>
      </c>
      <c r="M7081" s="32">
        <f t="shared" si="443"/>
        <v>-0.21999999999999997</v>
      </c>
      <c r="O7081" s="34">
        <v>40258.152777777781</v>
      </c>
      <c r="P7081" s="33">
        <v>-0.18000000000000016</v>
      </c>
      <c r="Q7081" s="33">
        <v>-0.21999999999999997</v>
      </c>
    </row>
    <row r="7082" spans="1:17">
      <c r="A7082">
        <v>2014</v>
      </c>
      <c r="B7082">
        <v>322</v>
      </c>
      <c r="C7082">
        <v>350</v>
      </c>
      <c r="D7082">
        <v>2550</v>
      </c>
      <c r="E7082" s="33">
        <f t="shared" si="440"/>
        <v>2.5499999999999998</v>
      </c>
      <c r="F7082" s="32">
        <f t="shared" si="441"/>
        <v>-0.18000000000000016</v>
      </c>
      <c r="H7082">
        <v>2014</v>
      </c>
      <c r="I7082">
        <v>322</v>
      </c>
      <c r="J7082">
        <v>350</v>
      </c>
      <c r="K7082">
        <v>1690</v>
      </c>
      <c r="L7082" s="33">
        <f t="shared" si="442"/>
        <v>1.69</v>
      </c>
      <c r="M7082" s="32">
        <f t="shared" si="443"/>
        <v>-0.19999999999999996</v>
      </c>
      <c r="O7082" s="34">
        <v>40258.159722222219</v>
      </c>
      <c r="P7082" s="33">
        <v>-0.18000000000000016</v>
      </c>
      <c r="Q7082" s="33">
        <v>-0.19999999999999996</v>
      </c>
    </row>
    <row r="7083" spans="1:17">
      <c r="A7083">
        <v>2014</v>
      </c>
      <c r="B7083">
        <v>322</v>
      </c>
      <c r="C7083">
        <v>400</v>
      </c>
      <c r="D7083">
        <v>2550</v>
      </c>
      <c r="E7083" s="33">
        <f t="shared" si="440"/>
        <v>2.5499999999999998</v>
      </c>
      <c r="F7083" s="32">
        <f t="shared" si="441"/>
        <v>-0.18000000000000016</v>
      </c>
      <c r="H7083">
        <v>2014</v>
      </c>
      <c r="I7083">
        <v>322</v>
      </c>
      <c r="J7083">
        <v>400</v>
      </c>
      <c r="K7083">
        <v>1700</v>
      </c>
      <c r="L7083" s="33">
        <f t="shared" si="442"/>
        <v>1.7</v>
      </c>
      <c r="M7083" s="32">
        <f t="shared" si="443"/>
        <v>-0.18999999999999995</v>
      </c>
      <c r="O7083" s="34">
        <v>40258.166666666664</v>
      </c>
      <c r="P7083" s="33">
        <v>-0.18000000000000016</v>
      </c>
      <c r="Q7083" s="33">
        <v>-0.18999999999999995</v>
      </c>
    </row>
    <row r="7084" spans="1:17">
      <c r="A7084">
        <v>2014</v>
      </c>
      <c r="B7084">
        <v>322</v>
      </c>
      <c r="C7084">
        <v>410</v>
      </c>
      <c r="D7084">
        <v>2550</v>
      </c>
      <c r="E7084" s="33">
        <f t="shared" si="440"/>
        <v>2.5499999999999998</v>
      </c>
      <c r="F7084" s="32">
        <f t="shared" si="441"/>
        <v>-0.18000000000000016</v>
      </c>
      <c r="H7084">
        <v>2014</v>
      </c>
      <c r="I7084">
        <v>322</v>
      </c>
      <c r="J7084">
        <v>410</v>
      </c>
      <c r="K7084">
        <v>1720</v>
      </c>
      <c r="L7084" s="33">
        <f t="shared" si="442"/>
        <v>1.72</v>
      </c>
      <c r="M7084" s="32">
        <f t="shared" si="443"/>
        <v>-0.16999999999999993</v>
      </c>
      <c r="O7084" s="34">
        <v>40258.173611111109</v>
      </c>
      <c r="P7084" s="33">
        <v>-0.18000000000000016</v>
      </c>
      <c r="Q7084" s="33">
        <v>-0.16999999999999993</v>
      </c>
    </row>
    <row r="7085" spans="1:17">
      <c r="A7085">
        <v>2014</v>
      </c>
      <c r="B7085">
        <v>322</v>
      </c>
      <c r="C7085">
        <v>420</v>
      </c>
      <c r="D7085">
        <v>2550</v>
      </c>
      <c r="E7085" s="33">
        <f t="shared" si="440"/>
        <v>2.5499999999999998</v>
      </c>
      <c r="F7085" s="32">
        <f t="shared" si="441"/>
        <v>-0.18000000000000016</v>
      </c>
      <c r="H7085">
        <v>2014</v>
      </c>
      <c r="I7085">
        <v>322</v>
      </c>
      <c r="J7085">
        <v>420</v>
      </c>
      <c r="K7085">
        <v>1740</v>
      </c>
      <c r="L7085" s="33">
        <f t="shared" si="442"/>
        <v>1.74</v>
      </c>
      <c r="M7085" s="32">
        <f t="shared" si="443"/>
        <v>-0.14999999999999991</v>
      </c>
      <c r="O7085" s="34">
        <v>40258.180555555555</v>
      </c>
      <c r="P7085" s="33">
        <v>-0.18000000000000016</v>
      </c>
      <c r="Q7085" s="33">
        <v>-0.14999999999999991</v>
      </c>
    </row>
    <row r="7086" spans="1:17">
      <c r="A7086">
        <v>2014</v>
      </c>
      <c r="B7086">
        <v>322</v>
      </c>
      <c r="C7086">
        <v>430</v>
      </c>
      <c r="D7086">
        <v>2560</v>
      </c>
      <c r="E7086" s="33">
        <f t="shared" si="440"/>
        <v>2.56</v>
      </c>
      <c r="F7086" s="32">
        <f t="shared" si="441"/>
        <v>-0.16999999999999993</v>
      </c>
      <c r="H7086">
        <v>2014</v>
      </c>
      <c r="I7086">
        <v>322</v>
      </c>
      <c r="J7086">
        <v>430</v>
      </c>
      <c r="K7086">
        <v>1760</v>
      </c>
      <c r="L7086" s="33">
        <f t="shared" si="442"/>
        <v>1.76</v>
      </c>
      <c r="M7086" s="32">
        <f t="shared" si="443"/>
        <v>-0.12999999999999989</v>
      </c>
      <c r="O7086" s="34">
        <v>40258.1875</v>
      </c>
      <c r="P7086" s="33">
        <v>-0.16999999999999993</v>
      </c>
      <c r="Q7086" s="33">
        <v>-0.12999999999999989</v>
      </c>
    </row>
    <row r="7087" spans="1:17">
      <c r="A7087">
        <v>2014</v>
      </c>
      <c r="B7087">
        <v>322</v>
      </c>
      <c r="C7087">
        <v>440</v>
      </c>
      <c r="D7087">
        <v>2570</v>
      </c>
      <c r="E7087" s="33">
        <f t="shared" si="440"/>
        <v>2.57</v>
      </c>
      <c r="F7087" s="32">
        <f t="shared" si="441"/>
        <v>-0.16000000000000014</v>
      </c>
      <c r="H7087">
        <v>2014</v>
      </c>
      <c r="I7087">
        <v>322</v>
      </c>
      <c r="J7087">
        <v>440</v>
      </c>
      <c r="K7087">
        <v>1790</v>
      </c>
      <c r="L7087" s="33">
        <f t="shared" si="442"/>
        <v>1.79</v>
      </c>
      <c r="M7087" s="32">
        <f t="shared" si="443"/>
        <v>-9.9999999999999867E-2</v>
      </c>
      <c r="O7087" s="34">
        <v>40258.194444444445</v>
      </c>
      <c r="P7087" s="33">
        <v>-0.16000000000000014</v>
      </c>
      <c r="Q7087" s="33">
        <v>-9.9999999999999867E-2</v>
      </c>
    </row>
    <row r="7088" spans="1:17">
      <c r="A7088">
        <v>2014</v>
      </c>
      <c r="B7088">
        <v>322</v>
      </c>
      <c r="C7088">
        <v>450</v>
      </c>
      <c r="D7088">
        <v>2580</v>
      </c>
      <c r="E7088" s="33">
        <f t="shared" si="440"/>
        <v>2.58</v>
      </c>
      <c r="F7088" s="32">
        <f t="shared" si="441"/>
        <v>-0.14999999999999991</v>
      </c>
      <c r="H7088">
        <v>2014</v>
      </c>
      <c r="I7088">
        <v>322</v>
      </c>
      <c r="J7088">
        <v>450</v>
      </c>
      <c r="K7088">
        <v>1810</v>
      </c>
      <c r="L7088" s="33">
        <f t="shared" si="442"/>
        <v>1.81</v>
      </c>
      <c r="M7088" s="32">
        <f t="shared" si="443"/>
        <v>-7.9999999999999849E-2</v>
      </c>
      <c r="O7088" s="34">
        <v>40258.201388888891</v>
      </c>
      <c r="P7088" s="33">
        <v>-0.14999999999999991</v>
      </c>
      <c r="Q7088" s="33">
        <v>-7.9999999999999849E-2</v>
      </c>
    </row>
    <row r="7089" spans="1:17">
      <c r="A7089">
        <v>2014</v>
      </c>
      <c r="B7089">
        <v>322</v>
      </c>
      <c r="C7089">
        <v>500</v>
      </c>
      <c r="D7089">
        <v>2590</v>
      </c>
      <c r="E7089" s="33">
        <f t="shared" si="440"/>
        <v>2.59</v>
      </c>
      <c r="F7089" s="32">
        <f t="shared" si="441"/>
        <v>-0.14000000000000012</v>
      </c>
      <c r="H7089">
        <v>2014</v>
      </c>
      <c r="I7089">
        <v>322</v>
      </c>
      <c r="J7089">
        <v>500</v>
      </c>
      <c r="K7089">
        <v>1830</v>
      </c>
      <c r="L7089" s="33">
        <f t="shared" si="442"/>
        <v>1.83</v>
      </c>
      <c r="M7089" s="32">
        <f t="shared" si="443"/>
        <v>-5.9999999999999831E-2</v>
      </c>
      <c r="O7089" s="34">
        <v>40258.208333333336</v>
      </c>
      <c r="P7089" s="33">
        <v>-0.14000000000000012</v>
      </c>
      <c r="Q7089" s="33">
        <v>-5.9999999999999831E-2</v>
      </c>
    </row>
    <row r="7090" spans="1:17">
      <c r="A7090">
        <v>2014</v>
      </c>
      <c r="B7090">
        <v>322</v>
      </c>
      <c r="C7090">
        <v>510</v>
      </c>
      <c r="D7090">
        <v>2600</v>
      </c>
      <c r="E7090" s="33">
        <f t="shared" si="440"/>
        <v>2.6</v>
      </c>
      <c r="F7090" s="32">
        <f t="shared" si="441"/>
        <v>-0.12999999999999989</v>
      </c>
      <c r="H7090">
        <v>2014</v>
      </c>
      <c r="I7090">
        <v>322</v>
      </c>
      <c r="J7090">
        <v>510</v>
      </c>
      <c r="K7090">
        <v>1860</v>
      </c>
      <c r="L7090" s="33">
        <f t="shared" si="442"/>
        <v>1.86</v>
      </c>
      <c r="M7090" s="32">
        <f t="shared" si="443"/>
        <v>-2.9999999999999805E-2</v>
      </c>
      <c r="O7090" s="34">
        <v>40258.215277777781</v>
      </c>
      <c r="P7090" s="33">
        <v>-0.12999999999999989</v>
      </c>
      <c r="Q7090" s="33">
        <v>-2.9999999999999805E-2</v>
      </c>
    </row>
    <row r="7091" spans="1:17">
      <c r="A7091">
        <v>2014</v>
      </c>
      <c r="B7091">
        <v>322</v>
      </c>
      <c r="C7091">
        <v>520</v>
      </c>
      <c r="D7091">
        <v>2610</v>
      </c>
      <c r="E7091" s="33">
        <f t="shared" si="440"/>
        <v>2.61</v>
      </c>
      <c r="F7091" s="32">
        <f t="shared" si="441"/>
        <v>-0.12000000000000011</v>
      </c>
      <c r="H7091">
        <v>2014</v>
      </c>
      <c r="I7091">
        <v>322</v>
      </c>
      <c r="J7091">
        <v>520</v>
      </c>
      <c r="K7091">
        <v>1890</v>
      </c>
      <c r="L7091" s="33">
        <f t="shared" si="442"/>
        <v>1.89</v>
      </c>
      <c r="M7091" s="32">
        <f t="shared" si="443"/>
        <v>0</v>
      </c>
      <c r="O7091" s="34">
        <v>40258.222222222219</v>
      </c>
      <c r="P7091" s="33">
        <v>-0.12000000000000011</v>
      </c>
      <c r="Q7091" s="33">
        <v>0</v>
      </c>
    </row>
    <row r="7092" spans="1:17">
      <c r="A7092">
        <v>2014</v>
      </c>
      <c r="B7092">
        <v>322</v>
      </c>
      <c r="C7092">
        <v>530</v>
      </c>
      <c r="D7092">
        <v>2630</v>
      </c>
      <c r="E7092" s="33">
        <f t="shared" si="440"/>
        <v>2.63</v>
      </c>
      <c r="F7092" s="32">
        <f t="shared" si="441"/>
        <v>-0.10000000000000009</v>
      </c>
      <c r="H7092">
        <v>2014</v>
      </c>
      <c r="I7092">
        <v>322</v>
      </c>
      <c r="J7092">
        <v>530</v>
      </c>
      <c r="K7092">
        <v>1910</v>
      </c>
      <c r="L7092" s="33">
        <f t="shared" si="442"/>
        <v>1.91</v>
      </c>
      <c r="M7092" s="32">
        <f t="shared" si="443"/>
        <v>2.0000000000000018E-2</v>
      </c>
      <c r="O7092" s="34">
        <v>40258.229166666664</v>
      </c>
      <c r="P7092" s="33">
        <v>-0.10000000000000009</v>
      </c>
      <c r="Q7092" s="33">
        <v>2.0000000000000018E-2</v>
      </c>
    </row>
    <row r="7093" spans="1:17">
      <c r="A7093">
        <v>2014</v>
      </c>
      <c r="B7093">
        <v>322</v>
      </c>
      <c r="C7093">
        <v>540</v>
      </c>
      <c r="D7093">
        <v>2640</v>
      </c>
      <c r="E7093" s="33">
        <f t="shared" si="440"/>
        <v>2.64</v>
      </c>
      <c r="F7093" s="32">
        <f t="shared" si="441"/>
        <v>-8.9999999999999858E-2</v>
      </c>
      <c r="H7093">
        <v>2014</v>
      </c>
      <c r="I7093">
        <v>322</v>
      </c>
      <c r="J7093">
        <v>540</v>
      </c>
      <c r="K7093">
        <v>1940</v>
      </c>
      <c r="L7093" s="33">
        <f t="shared" si="442"/>
        <v>1.94</v>
      </c>
      <c r="M7093" s="32">
        <f t="shared" si="443"/>
        <v>5.0000000000000044E-2</v>
      </c>
      <c r="O7093" s="34">
        <v>40258.236111111109</v>
      </c>
      <c r="P7093" s="33">
        <v>-8.9999999999999858E-2</v>
      </c>
      <c r="Q7093" s="33">
        <v>5.0000000000000044E-2</v>
      </c>
    </row>
    <row r="7094" spans="1:17">
      <c r="A7094">
        <v>2014</v>
      </c>
      <c r="B7094">
        <v>322</v>
      </c>
      <c r="C7094">
        <v>550</v>
      </c>
      <c r="D7094">
        <v>2650</v>
      </c>
      <c r="E7094" s="33">
        <f t="shared" si="440"/>
        <v>2.65</v>
      </c>
      <c r="F7094" s="32">
        <f t="shared" si="441"/>
        <v>-8.0000000000000071E-2</v>
      </c>
      <c r="H7094">
        <v>2014</v>
      </c>
      <c r="I7094">
        <v>322</v>
      </c>
      <c r="J7094">
        <v>550</v>
      </c>
      <c r="K7094">
        <v>1970</v>
      </c>
      <c r="L7094" s="33">
        <f t="shared" si="442"/>
        <v>1.97</v>
      </c>
      <c r="M7094" s="32">
        <f t="shared" si="443"/>
        <v>8.0000000000000071E-2</v>
      </c>
      <c r="O7094" s="34">
        <v>40258.243055555555</v>
      </c>
      <c r="P7094" s="33">
        <v>-8.0000000000000071E-2</v>
      </c>
      <c r="Q7094" s="33">
        <v>8.0000000000000071E-2</v>
      </c>
    </row>
    <row r="7095" spans="1:17">
      <c r="A7095">
        <v>2014</v>
      </c>
      <c r="B7095">
        <v>322</v>
      </c>
      <c r="C7095">
        <v>600</v>
      </c>
      <c r="D7095">
        <v>2670</v>
      </c>
      <c r="E7095" s="33">
        <f t="shared" si="440"/>
        <v>2.67</v>
      </c>
      <c r="F7095" s="32">
        <f t="shared" si="441"/>
        <v>-6.0000000000000053E-2</v>
      </c>
      <c r="H7095">
        <v>2014</v>
      </c>
      <c r="I7095">
        <v>322</v>
      </c>
      <c r="J7095">
        <v>600</v>
      </c>
      <c r="K7095">
        <v>1990</v>
      </c>
      <c r="L7095" s="33">
        <f t="shared" si="442"/>
        <v>1.99</v>
      </c>
      <c r="M7095" s="32">
        <f t="shared" si="443"/>
        <v>0.10000000000000009</v>
      </c>
      <c r="O7095" s="34">
        <v>40258.25</v>
      </c>
      <c r="P7095" s="33">
        <v>-6.0000000000000053E-2</v>
      </c>
      <c r="Q7095" s="33">
        <v>0.10000000000000009</v>
      </c>
    </row>
    <row r="7096" spans="1:17">
      <c r="A7096">
        <v>2014</v>
      </c>
      <c r="B7096">
        <v>322</v>
      </c>
      <c r="C7096">
        <v>610</v>
      </c>
      <c r="D7096">
        <v>2680</v>
      </c>
      <c r="E7096" s="33">
        <f t="shared" si="440"/>
        <v>2.68</v>
      </c>
      <c r="F7096" s="32">
        <f t="shared" si="441"/>
        <v>-4.9999999999999822E-2</v>
      </c>
      <c r="H7096">
        <v>2014</v>
      </c>
      <c r="I7096">
        <v>322</v>
      </c>
      <c r="J7096">
        <v>610</v>
      </c>
      <c r="K7096">
        <v>2020</v>
      </c>
      <c r="L7096" s="33">
        <f t="shared" si="442"/>
        <v>2.02</v>
      </c>
      <c r="M7096" s="32">
        <f t="shared" si="443"/>
        <v>0.13000000000000012</v>
      </c>
      <c r="O7096" s="34">
        <v>40258.256944444445</v>
      </c>
      <c r="P7096" s="33">
        <v>-4.9999999999999822E-2</v>
      </c>
      <c r="Q7096" s="33">
        <v>0.13000000000000012</v>
      </c>
    </row>
    <row r="7097" spans="1:17">
      <c r="A7097">
        <v>2014</v>
      </c>
      <c r="B7097">
        <v>322</v>
      </c>
      <c r="C7097">
        <v>620</v>
      </c>
      <c r="D7097">
        <v>2690</v>
      </c>
      <c r="E7097" s="33">
        <f t="shared" si="440"/>
        <v>2.69</v>
      </c>
      <c r="F7097" s="32">
        <f t="shared" si="441"/>
        <v>-4.0000000000000036E-2</v>
      </c>
      <c r="H7097">
        <v>2014</v>
      </c>
      <c r="I7097">
        <v>322</v>
      </c>
      <c r="J7097">
        <v>620</v>
      </c>
      <c r="K7097">
        <v>2050</v>
      </c>
      <c r="L7097" s="33">
        <f t="shared" si="442"/>
        <v>2.0499999999999998</v>
      </c>
      <c r="M7097" s="32">
        <f t="shared" si="443"/>
        <v>0.15999999999999992</v>
      </c>
      <c r="O7097" s="34">
        <v>40258.263888888891</v>
      </c>
      <c r="P7097" s="33">
        <v>-4.0000000000000036E-2</v>
      </c>
      <c r="Q7097" s="33">
        <v>0.15999999999999992</v>
      </c>
    </row>
    <row r="7098" spans="1:17">
      <c r="A7098">
        <v>2014</v>
      </c>
      <c r="B7098">
        <v>322</v>
      </c>
      <c r="C7098">
        <v>630</v>
      </c>
      <c r="D7098">
        <v>2710</v>
      </c>
      <c r="E7098" s="33">
        <f t="shared" si="440"/>
        <v>2.71</v>
      </c>
      <c r="F7098" s="32">
        <f t="shared" si="441"/>
        <v>-2.0000000000000018E-2</v>
      </c>
      <c r="H7098">
        <v>2014</v>
      </c>
      <c r="I7098">
        <v>322</v>
      </c>
      <c r="J7098">
        <v>630</v>
      </c>
      <c r="K7098">
        <v>2070</v>
      </c>
      <c r="L7098" s="33">
        <f t="shared" si="442"/>
        <v>2.0699999999999998</v>
      </c>
      <c r="M7098" s="32">
        <f t="shared" si="443"/>
        <v>0.17999999999999994</v>
      </c>
      <c r="O7098" s="34">
        <v>40258.270833333336</v>
      </c>
      <c r="P7098" s="33">
        <v>-2.0000000000000018E-2</v>
      </c>
      <c r="Q7098" s="33">
        <v>0.17999999999999994</v>
      </c>
    </row>
    <row r="7099" spans="1:17">
      <c r="A7099">
        <v>2014</v>
      </c>
      <c r="B7099">
        <v>322</v>
      </c>
      <c r="C7099">
        <v>640</v>
      </c>
      <c r="D7099">
        <v>2720</v>
      </c>
      <c r="E7099" s="33">
        <f t="shared" si="440"/>
        <v>2.72</v>
      </c>
      <c r="F7099" s="32">
        <f t="shared" si="441"/>
        <v>-9.9999999999997868E-3</v>
      </c>
      <c r="H7099">
        <v>2014</v>
      </c>
      <c r="I7099">
        <v>322</v>
      </c>
      <c r="J7099">
        <v>640</v>
      </c>
      <c r="K7099">
        <v>2100</v>
      </c>
      <c r="L7099" s="33">
        <f t="shared" si="442"/>
        <v>2.1</v>
      </c>
      <c r="M7099" s="32">
        <f t="shared" si="443"/>
        <v>0.21000000000000019</v>
      </c>
      <c r="O7099" s="34">
        <v>40258.277777777781</v>
      </c>
      <c r="P7099" s="33">
        <v>-9.9999999999997868E-3</v>
      </c>
      <c r="Q7099" s="33">
        <v>0.21000000000000019</v>
      </c>
    </row>
    <row r="7100" spans="1:17">
      <c r="A7100">
        <v>2014</v>
      </c>
      <c r="B7100">
        <v>322</v>
      </c>
      <c r="C7100">
        <v>650</v>
      </c>
      <c r="D7100">
        <v>2740</v>
      </c>
      <c r="E7100" s="33">
        <f t="shared" si="440"/>
        <v>2.74</v>
      </c>
      <c r="F7100" s="32">
        <f t="shared" si="441"/>
        <v>1.0000000000000231E-2</v>
      </c>
      <c r="H7100">
        <v>2014</v>
      </c>
      <c r="I7100">
        <v>322</v>
      </c>
      <c r="J7100">
        <v>650</v>
      </c>
      <c r="K7100">
        <v>2130</v>
      </c>
      <c r="L7100" s="33">
        <f t="shared" si="442"/>
        <v>2.13</v>
      </c>
      <c r="M7100" s="32">
        <f t="shared" si="443"/>
        <v>0.24</v>
      </c>
      <c r="O7100" s="34">
        <v>40258.284722222219</v>
      </c>
      <c r="P7100" s="33">
        <v>1.0000000000000231E-2</v>
      </c>
      <c r="Q7100" s="33">
        <v>0.24</v>
      </c>
    </row>
    <row r="7101" spans="1:17">
      <c r="A7101">
        <v>2014</v>
      </c>
      <c r="B7101">
        <v>322</v>
      </c>
      <c r="C7101">
        <v>700</v>
      </c>
      <c r="D7101">
        <v>2750</v>
      </c>
      <c r="E7101" s="33">
        <f t="shared" si="440"/>
        <v>2.75</v>
      </c>
      <c r="F7101" s="32">
        <f t="shared" si="441"/>
        <v>2.0000000000000018E-2</v>
      </c>
      <c r="H7101">
        <v>2014</v>
      </c>
      <c r="I7101">
        <v>322</v>
      </c>
      <c r="J7101">
        <v>700</v>
      </c>
      <c r="K7101">
        <v>2150</v>
      </c>
      <c r="L7101" s="33">
        <f t="shared" si="442"/>
        <v>2.15</v>
      </c>
      <c r="M7101" s="32">
        <f t="shared" si="443"/>
        <v>0.26</v>
      </c>
      <c r="O7101" s="34">
        <v>40258.291666666664</v>
      </c>
      <c r="P7101" s="33">
        <v>2.0000000000000018E-2</v>
      </c>
      <c r="Q7101" s="33">
        <v>0.26</v>
      </c>
    </row>
    <row r="7102" spans="1:17">
      <c r="A7102">
        <v>2014</v>
      </c>
      <c r="B7102">
        <v>322</v>
      </c>
      <c r="C7102">
        <v>710</v>
      </c>
      <c r="D7102">
        <v>2770</v>
      </c>
      <c r="E7102" s="33">
        <f t="shared" si="440"/>
        <v>2.77</v>
      </c>
      <c r="F7102" s="32">
        <f t="shared" si="441"/>
        <v>4.0000000000000036E-2</v>
      </c>
      <c r="H7102">
        <v>2014</v>
      </c>
      <c r="I7102">
        <v>322</v>
      </c>
      <c r="J7102">
        <v>710</v>
      </c>
      <c r="K7102">
        <v>2180</v>
      </c>
      <c r="L7102" s="33">
        <f t="shared" si="442"/>
        <v>2.1800000000000002</v>
      </c>
      <c r="M7102" s="32">
        <f t="shared" si="443"/>
        <v>0.29000000000000026</v>
      </c>
      <c r="O7102" s="34">
        <v>40258.298611111109</v>
      </c>
      <c r="P7102" s="33">
        <v>4.0000000000000036E-2</v>
      </c>
      <c r="Q7102" s="33">
        <v>0.29000000000000026</v>
      </c>
    </row>
    <row r="7103" spans="1:17">
      <c r="A7103">
        <v>2014</v>
      </c>
      <c r="B7103">
        <v>322</v>
      </c>
      <c r="C7103">
        <v>720</v>
      </c>
      <c r="D7103">
        <v>2790</v>
      </c>
      <c r="E7103" s="33">
        <f t="shared" si="440"/>
        <v>2.79</v>
      </c>
      <c r="F7103" s="32">
        <f t="shared" si="441"/>
        <v>6.0000000000000053E-2</v>
      </c>
      <c r="H7103">
        <v>2014</v>
      </c>
      <c r="I7103">
        <v>322</v>
      </c>
      <c r="J7103">
        <v>720</v>
      </c>
      <c r="K7103">
        <v>2200</v>
      </c>
      <c r="L7103" s="33">
        <f t="shared" si="442"/>
        <v>2.2000000000000002</v>
      </c>
      <c r="M7103" s="32">
        <f t="shared" si="443"/>
        <v>0.31000000000000028</v>
      </c>
      <c r="O7103" s="34">
        <v>40258.305555555555</v>
      </c>
      <c r="P7103" s="33">
        <v>6.0000000000000053E-2</v>
      </c>
      <c r="Q7103" s="33">
        <v>0.31000000000000028</v>
      </c>
    </row>
    <row r="7104" spans="1:17">
      <c r="A7104">
        <v>2014</v>
      </c>
      <c r="B7104">
        <v>322</v>
      </c>
      <c r="C7104">
        <v>730</v>
      </c>
      <c r="D7104">
        <v>2810</v>
      </c>
      <c r="E7104" s="33">
        <f t="shared" si="440"/>
        <v>2.81</v>
      </c>
      <c r="F7104" s="32">
        <f t="shared" si="441"/>
        <v>8.0000000000000071E-2</v>
      </c>
      <c r="H7104">
        <v>2014</v>
      </c>
      <c r="I7104">
        <v>322</v>
      </c>
      <c r="J7104">
        <v>730</v>
      </c>
      <c r="K7104">
        <v>2230</v>
      </c>
      <c r="L7104" s="33">
        <f t="shared" si="442"/>
        <v>2.23</v>
      </c>
      <c r="M7104" s="32">
        <f t="shared" si="443"/>
        <v>0.34000000000000008</v>
      </c>
      <c r="O7104" s="34">
        <v>40258.3125</v>
      </c>
      <c r="P7104" s="33">
        <v>8.0000000000000071E-2</v>
      </c>
      <c r="Q7104" s="33">
        <v>0.34000000000000008</v>
      </c>
    </row>
    <row r="7105" spans="1:17">
      <c r="A7105">
        <v>2014</v>
      </c>
      <c r="B7105">
        <v>322</v>
      </c>
      <c r="C7105">
        <v>740</v>
      </c>
      <c r="D7105">
        <v>2830</v>
      </c>
      <c r="E7105" s="33">
        <f t="shared" si="440"/>
        <v>2.83</v>
      </c>
      <c r="F7105" s="32">
        <f t="shared" si="441"/>
        <v>0.10000000000000009</v>
      </c>
      <c r="H7105">
        <v>2014</v>
      </c>
      <c r="I7105">
        <v>322</v>
      </c>
      <c r="J7105">
        <v>740</v>
      </c>
      <c r="K7105">
        <v>2250</v>
      </c>
      <c r="L7105" s="33">
        <f t="shared" si="442"/>
        <v>2.25</v>
      </c>
      <c r="M7105" s="32">
        <f t="shared" si="443"/>
        <v>0.3600000000000001</v>
      </c>
      <c r="O7105" s="34">
        <v>40258.319444444445</v>
      </c>
      <c r="P7105" s="33">
        <v>0.10000000000000009</v>
      </c>
      <c r="Q7105" s="33">
        <v>0.3600000000000001</v>
      </c>
    </row>
    <row r="7106" spans="1:17">
      <c r="A7106">
        <v>2014</v>
      </c>
      <c r="B7106">
        <v>322</v>
      </c>
      <c r="C7106">
        <v>750</v>
      </c>
      <c r="D7106">
        <v>2850</v>
      </c>
      <c r="E7106" s="33">
        <f t="shared" si="440"/>
        <v>2.85</v>
      </c>
      <c r="F7106" s="32">
        <f t="shared" si="441"/>
        <v>0.12000000000000011</v>
      </c>
      <c r="H7106">
        <v>2014</v>
      </c>
      <c r="I7106">
        <v>322</v>
      </c>
      <c r="J7106">
        <v>750</v>
      </c>
      <c r="K7106">
        <v>2270</v>
      </c>
      <c r="L7106" s="33">
        <f t="shared" si="442"/>
        <v>2.27</v>
      </c>
      <c r="M7106" s="32">
        <f t="shared" si="443"/>
        <v>0.38000000000000012</v>
      </c>
      <c r="O7106" s="34">
        <v>40258.326388888891</v>
      </c>
      <c r="P7106" s="33">
        <v>0.12000000000000011</v>
      </c>
      <c r="Q7106" s="33">
        <v>0.38000000000000012</v>
      </c>
    </row>
    <row r="7107" spans="1:17">
      <c r="A7107">
        <v>2014</v>
      </c>
      <c r="B7107">
        <v>322</v>
      </c>
      <c r="C7107">
        <v>800</v>
      </c>
      <c r="D7107">
        <v>2880</v>
      </c>
      <c r="E7107" s="33">
        <f t="shared" si="440"/>
        <v>2.88</v>
      </c>
      <c r="F7107" s="32">
        <f t="shared" si="441"/>
        <v>0.14999999999999991</v>
      </c>
      <c r="H7107">
        <v>2014</v>
      </c>
      <c r="I7107">
        <v>322</v>
      </c>
      <c r="J7107">
        <v>800</v>
      </c>
      <c r="K7107">
        <v>2290</v>
      </c>
      <c r="L7107" s="33">
        <f t="shared" si="442"/>
        <v>2.29</v>
      </c>
      <c r="M7107" s="32">
        <f t="shared" si="443"/>
        <v>0.40000000000000013</v>
      </c>
      <c r="O7107" s="34">
        <v>40258.333333333336</v>
      </c>
      <c r="P7107" s="33">
        <v>0.14999999999999991</v>
      </c>
      <c r="Q7107" s="33">
        <v>0.40000000000000013</v>
      </c>
    </row>
    <row r="7108" spans="1:17">
      <c r="A7108">
        <v>2014</v>
      </c>
      <c r="B7108">
        <v>322</v>
      </c>
      <c r="C7108">
        <v>810</v>
      </c>
      <c r="D7108">
        <v>2900</v>
      </c>
      <c r="E7108" s="33">
        <f t="shared" ref="E7108:E7171" si="444">ROUND(D7108/1000,2)</f>
        <v>2.9</v>
      </c>
      <c r="F7108" s="32">
        <f t="shared" ref="F7108:F7171" si="445">E7108-E$8499</f>
        <v>0.16999999999999993</v>
      </c>
      <c r="H7108">
        <v>2014</v>
      </c>
      <c r="I7108">
        <v>322</v>
      </c>
      <c r="J7108">
        <v>810</v>
      </c>
      <c r="K7108">
        <v>2310</v>
      </c>
      <c r="L7108" s="33">
        <f t="shared" ref="L7108:L7171" si="446">ROUND(K7108/1000,2)</f>
        <v>2.31</v>
      </c>
      <c r="M7108" s="32">
        <f t="shared" ref="M7108:M7171" si="447">L7108-L$8499</f>
        <v>0.42000000000000015</v>
      </c>
      <c r="O7108" s="34">
        <v>40258.340277777781</v>
      </c>
      <c r="P7108" s="33">
        <v>0.16999999999999993</v>
      </c>
      <c r="Q7108" s="33">
        <v>0.42000000000000015</v>
      </c>
    </row>
    <row r="7109" spans="1:17">
      <c r="A7109">
        <v>2014</v>
      </c>
      <c r="B7109">
        <v>322</v>
      </c>
      <c r="C7109">
        <v>820</v>
      </c>
      <c r="D7109">
        <v>2930</v>
      </c>
      <c r="E7109" s="33">
        <f t="shared" si="444"/>
        <v>2.93</v>
      </c>
      <c r="F7109" s="32">
        <f t="shared" si="445"/>
        <v>0.20000000000000018</v>
      </c>
      <c r="H7109">
        <v>2014</v>
      </c>
      <c r="I7109">
        <v>322</v>
      </c>
      <c r="J7109">
        <v>820</v>
      </c>
      <c r="K7109">
        <v>2330</v>
      </c>
      <c r="L7109" s="33">
        <f t="shared" si="446"/>
        <v>2.33</v>
      </c>
      <c r="M7109" s="32">
        <f t="shared" si="447"/>
        <v>0.44000000000000017</v>
      </c>
      <c r="O7109" s="34">
        <v>40258.347222222219</v>
      </c>
      <c r="P7109" s="33">
        <v>0.20000000000000018</v>
      </c>
      <c r="Q7109" s="33">
        <v>0.44000000000000017</v>
      </c>
    </row>
    <row r="7110" spans="1:17">
      <c r="A7110">
        <v>2014</v>
      </c>
      <c r="B7110">
        <v>322</v>
      </c>
      <c r="C7110">
        <v>830</v>
      </c>
      <c r="D7110">
        <v>2950</v>
      </c>
      <c r="E7110" s="33">
        <f t="shared" si="444"/>
        <v>2.95</v>
      </c>
      <c r="F7110" s="32">
        <f t="shared" si="445"/>
        <v>0.2200000000000002</v>
      </c>
      <c r="H7110">
        <v>2014</v>
      </c>
      <c r="I7110">
        <v>322</v>
      </c>
      <c r="J7110">
        <v>830</v>
      </c>
      <c r="K7110">
        <v>2340</v>
      </c>
      <c r="L7110" s="33">
        <f t="shared" si="446"/>
        <v>2.34</v>
      </c>
      <c r="M7110" s="32">
        <f t="shared" si="447"/>
        <v>0.44999999999999996</v>
      </c>
      <c r="O7110" s="34">
        <v>40258.354166666664</v>
      </c>
      <c r="P7110" s="33">
        <v>0.2200000000000002</v>
      </c>
      <c r="Q7110" s="33">
        <v>0.44999999999999996</v>
      </c>
    </row>
    <row r="7111" spans="1:17">
      <c r="A7111">
        <v>2014</v>
      </c>
      <c r="B7111">
        <v>322</v>
      </c>
      <c r="C7111">
        <v>840</v>
      </c>
      <c r="D7111">
        <v>2980</v>
      </c>
      <c r="E7111" s="33">
        <f t="shared" si="444"/>
        <v>2.98</v>
      </c>
      <c r="F7111" s="32">
        <f t="shared" si="445"/>
        <v>0.25</v>
      </c>
      <c r="H7111">
        <v>2014</v>
      </c>
      <c r="I7111">
        <v>322</v>
      </c>
      <c r="J7111">
        <v>840</v>
      </c>
      <c r="K7111">
        <v>2350</v>
      </c>
      <c r="L7111" s="33">
        <f t="shared" si="446"/>
        <v>2.35</v>
      </c>
      <c r="M7111" s="32">
        <f t="shared" si="447"/>
        <v>0.46000000000000019</v>
      </c>
      <c r="O7111" s="34">
        <v>40258.361111111109</v>
      </c>
      <c r="P7111" s="33">
        <v>0.25</v>
      </c>
      <c r="Q7111" s="33">
        <v>0.46000000000000019</v>
      </c>
    </row>
    <row r="7112" spans="1:17">
      <c r="A7112">
        <v>2014</v>
      </c>
      <c r="B7112">
        <v>322</v>
      </c>
      <c r="C7112">
        <v>850</v>
      </c>
      <c r="D7112">
        <v>3000</v>
      </c>
      <c r="E7112" s="33">
        <f t="shared" si="444"/>
        <v>3</v>
      </c>
      <c r="F7112" s="32">
        <f t="shared" si="445"/>
        <v>0.27</v>
      </c>
      <c r="H7112">
        <v>2014</v>
      </c>
      <c r="I7112">
        <v>322</v>
      </c>
      <c r="J7112">
        <v>850</v>
      </c>
      <c r="K7112">
        <v>2360</v>
      </c>
      <c r="L7112" s="33">
        <f t="shared" si="446"/>
        <v>2.36</v>
      </c>
      <c r="M7112" s="32">
        <f t="shared" si="447"/>
        <v>0.47</v>
      </c>
      <c r="O7112" s="34">
        <v>40258.368055555555</v>
      </c>
      <c r="P7112" s="33">
        <v>0.27</v>
      </c>
      <c r="Q7112" s="33">
        <v>0.47</v>
      </c>
    </row>
    <row r="7113" spans="1:17">
      <c r="A7113">
        <v>2014</v>
      </c>
      <c r="B7113">
        <v>322</v>
      </c>
      <c r="C7113">
        <v>900</v>
      </c>
      <c r="D7113">
        <v>3030</v>
      </c>
      <c r="E7113" s="33">
        <f t="shared" si="444"/>
        <v>3.03</v>
      </c>
      <c r="F7113" s="32">
        <f t="shared" si="445"/>
        <v>0.29999999999999982</v>
      </c>
      <c r="H7113">
        <v>2014</v>
      </c>
      <c r="I7113">
        <v>322</v>
      </c>
      <c r="J7113">
        <v>900</v>
      </c>
      <c r="K7113">
        <v>2370</v>
      </c>
      <c r="L7113" s="33">
        <f t="shared" si="446"/>
        <v>2.37</v>
      </c>
      <c r="M7113" s="32">
        <f t="shared" si="447"/>
        <v>0.4800000000000002</v>
      </c>
      <c r="O7113" s="34">
        <v>40258.375</v>
      </c>
      <c r="P7113" s="33">
        <v>0.29999999999999982</v>
      </c>
      <c r="Q7113" s="33">
        <v>0.4800000000000002</v>
      </c>
    </row>
    <row r="7114" spans="1:17">
      <c r="A7114">
        <v>2014</v>
      </c>
      <c r="B7114">
        <v>322</v>
      </c>
      <c r="C7114">
        <v>910</v>
      </c>
      <c r="D7114">
        <v>3050</v>
      </c>
      <c r="E7114" s="33">
        <f t="shared" si="444"/>
        <v>3.05</v>
      </c>
      <c r="F7114" s="32">
        <f t="shared" si="445"/>
        <v>0.31999999999999984</v>
      </c>
      <c r="H7114">
        <v>2014</v>
      </c>
      <c r="I7114">
        <v>322</v>
      </c>
      <c r="J7114">
        <v>910</v>
      </c>
      <c r="K7114">
        <v>2370</v>
      </c>
      <c r="L7114" s="33">
        <f t="shared" si="446"/>
        <v>2.37</v>
      </c>
      <c r="M7114" s="32">
        <f t="shared" si="447"/>
        <v>0.4800000000000002</v>
      </c>
      <c r="O7114" s="34">
        <v>40258.381944444445</v>
      </c>
      <c r="P7114" s="33">
        <v>0.31999999999999984</v>
      </c>
      <c r="Q7114" s="33">
        <v>0.4800000000000002</v>
      </c>
    </row>
    <row r="7115" spans="1:17">
      <c r="A7115">
        <v>2014</v>
      </c>
      <c r="B7115">
        <v>322</v>
      </c>
      <c r="C7115">
        <v>920</v>
      </c>
      <c r="D7115">
        <v>3070</v>
      </c>
      <c r="E7115" s="33">
        <f t="shared" si="444"/>
        <v>3.07</v>
      </c>
      <c r="F7115" s="32">
        <f t="shared" si="445"/>
        <v>0.33999999999999986</v>
      </c>
      <c r="H7115">
        <v>2014</v>
      </c>
      <c r="I7115">
        <v>322</v>
      </c>
      <c r="J7115">
        <v>920</v>
      </c>
      <c r="K7115">
        <v>2370</v>
      </c>
      <c r="L7115" s="33">
        <f t="shared" si="446"/>
        <v>2.37</v>
      </c>
      <c r="M7115" s="32">
        <f t="shared" si="447"/>
        <v>0.4800000000000002</v>
      </c>
      <c r="O7115" s="34">
        <v>40258.388888888891</v>
      </c>
      <c r="P7115" s="33">
        <v>0.33999999999999986</v>
      </c>
      <c r="Q7115" s="33">
        <v>0.4800000000000002</v>
      </c>
    </row>
    <row r="7116" spans="1:17">
      <c r="A7116">
        <v>2014</v>
      </c>
      <c r="B7116">
        <v>322</v>
      </c>
      <c r="C7116">
        <v>930</v>
      </c>
      <c r="D7116">
        <v>3090</v>
      </c>
      <c r="E7116" s="33">
        <f t="shared" si="444"/>
        <v>3.09</v>
      </c>
      <c r="F7116" s="32">
        <f t="shared" si="445"/>
        <v>0.35999999999999988</v>
      </c>
      <c r="H7116">
        <v>2014</v>
      </c>
      <c r="I7116">
        <v>322</v>
      </c>
      <c r="J7116">
        <v>930</v>
      </c>
      <c r="K7116">
        <v>2370</v>
      </c>
      <c r="L7116" s="33">
        <f t="shared" si="446"/>
        <v>2.37</v>
      </c>
      <c r="M7116" s="32">
        <f t="shared" si="447"/>
        <v>0.4800000000000002</v>
      </c>
      <c r="O7116" s="34">
        <v>40258.395833333336</v>
      </c>
      <c r="P7116" s="33">
        <v>0.35999999999999988</v>
      </c>
      <c r="Q7116" s="33">
        <v>0.4800000000000002</v>
      </c>
    </row>
    <row r="7117" spans="1:17">
      <c r="A7117">
        <v>2014</v>
      </c>
      <c r="B7117">
        <v>322</v>
      </c>
      <c r="C7117">
        <v>940</v>
      </c>
      <c r="D7117">
        <v>3100</v>
      </c>
      <c r="E7117" s="33">
        <f t="shared" si="444"/>
        <v>3.1</v>
      </c>
      <c r="F7117" s="32">
        <f t="shared" si="445"/>
        <v>0.37000000000000011</v>
      </c>
      <c r="H7117">
        <v>2014</v>
      </c>
      <c r="I7117">
        <v>322</v>
      </c>
      <c r="J7117">
        <v>940</v>
      </c>
      <c r="K7117">
        <v>2370</v>
      </c>
      <c r="L7117" s="33">
        <f t="shared" si="446"/>
        <v>2.37</v>
      </c>
      <c r="M7117" s="32">
        <f t="shared" si="447"/>
        <v>0.4800000000000002</v>
      </c>
      <c r="O7117" s="34">
        <v>40258.402777777781</v>
      </c>
      <c r="P7117" s="33">
        <v>0.37000000000000011</v>
      </c>
      <c r="Q7117" s="33">
        <v>0.4800000000000002</v>
      </c>
    </row>
    <row r="7118" spans="1:17">
      <c r="A7118">
        <v>2014</v>
      </c>
      <c r="B7118">
        <v>322</v>
      </c>
      <c r="C7118">
        <v>950</v>
      </c>
      <c r="D7118">
        <v>3120</v>
      </c>
      <c r="E7118" s="33">
        <f t="shared" si="444"/>
        <v>3.12</v>
      </c>
      <c r="F7118" s="32">
        <f t="shared" si="445"/>
        <v>0.39000000000000012</v>
      </c>
      <c r="H7118">
        <v>2014</v>
      </c>
      <c r="I7118">
        <v>322</v>
      </c>
      <c r="J7118">
        <v>950</v>
      </c>
      <c r="K7118">
        <v>2360</v>
      </c>
      <c r="L7118" s="33">
        <f t="shared" si="446"/>
        <v>2.36</v>
      </c>
      <c r="M7118" s="32">
        <f t="shared" si="447"/>
        <v>0.47</v>
      </c>
      <c r="O7118" s="34">
        <v>40258.409722222219</v>
      </c>
      <c r="P7118" s="33">
        <v>0.39000000000000012</v>
      </c>
      <c r="Q7118" s="33">
        <v>0.47</v>
      </c>
    </row>
    <row r="7119" spans="1:17">
      <c r="A7119">
        <v>2014</v>
      </c>
      <c r="B7119">
        <v>322</v>
      </c>
      <c r="C7119">
        <v>1000</v>
      </c>
      <c r="D7119">
        <v>3130</v>
      </c>
      <c r="E7119" s="33">
        <f t="shared" si="444"/>
        <v>3.13</v>
      </c>
      <c r="F7119" s="32">
        <f t="shared" si="445"/>
        <v>0.39999999999999991</v>
      </c>
      <c r="H7119">
        <v>2014</v>
      </c>
      <c r="I7119">
        <v>322</v>
      </c>
      <c r="J7119">
        <v>1000</v>
      </c>
      <c r="K7119">
        <v>2350</v>
      </c>
      <c r="L7119" s="33">
        <f t="shared" si="446"/>
        <v>2.35</v>
      </c>
      <c r="M7119" s="32">
        <f t="shared" si="447"/>
        <v>0.46000000000000019</v>
      </c>
      <c r="O7119" s="34">
        <v>40258.416666666664</v>
      </c>
      <c r="P7119" s="33">
        <v>0.39999999999999991</v>
      </c>
      <c r="Q7119" s="33">
        <v>0.46000000000000019</v>
      </c>
    </row>
    <row r="7120" spans="1:17">
      <c r="A7120">
        <v>2014</v>
      </c>
      <c r="B7120">
        <v>322</v>
      </c>
      <c r="C7120">
        <v>1010</v>
      </c>
      <c r="D7120">
        <v>3130</v>
      </c>
      <c r="E7120" s="33">
        <f t="shared" si="444"/>
        <v>3.13</v>
      </c>
      <c r="F7120" s="32">
        <f t="shared" si="445"/>
        <v>0.39999999999999991</v>
      </c>
      <c r="H7120">
        <v>2014</v>
      </c>
      <c r="I7120">
        <v>322</v>
      </c>
      <c r="J7120">
        <v>1010</v>
      </c>
      <c r="K7120">
        <v>2340</v>
      </c>
      <c r="L7120" s="33">
        <f t="shared" si="446"/>
        <v>2.34</v>
      </c>
      <c r="M7120" s="32">
        <f t="shared" si="447"/>
        <v>0.44999999999999996</v>
      </c>
      <c r="O7120" s="34">
        <v>40258.423611111109</v>
      </c>
      <c r="P7120" s="33">
        <v>0.39999999999999991</v>
      </c>
      <c r="Q7120" s="33">
        <v>0.44999999999999996</v>
      </c>
    </row>
    <row r="7121" spans="1:17">
      <c r="A7121">
        <v>2014</v>
      </c>
      <c r="B7121">
        <v>322</v>
      </c>
      <c r="C7121">
        <v>1020</v>
      </c>
      <c r="D7121">
        <v>3140</v>
      </c>
      <c r="E7121" s="33">
        <f t="shared" si="444"/>
        <v>3.14</v>
      </c>
      <c r="F7121" s="32">
        <f t="shared" si="445"/>
        <v>0.41000000000000014</v>
      </c>
      <c r="H7121">
        <v>2014</v>
      </c>
      <c r="I7121">
        <v>322</v>
      </c>
      <c r="J7121">
        <v>1020</v>
      </c>
      <c r="K7121">
        <v>2330</v>
      </c>
      <c r="L7121" s="33">
        <f t="shared" si="446"/>
        <v>2.33</v>
      </c>
      <c r="M7121" s="32">
        <f t="shared" si="447"/>
        <v>0.44000000000000017</v>
      </c>
      <c r="O7121" s="34">
        <v>40258.430555555555</v>
      </c>
      <c r="P7121" s="33">
        <v>0.41000000000000014</v>
      </c>
      <c r="Q7121" s="33">
        <v>0.44000000000000017</v>
      </c>
    </row>
    <row r="7122" spans="1:17">
      <c r="A7122">
        <v>2014</v>
      </c>
      <c r="B7122">
        <v>322</v>
      </c>
      <c r="C7122">
        <v>1030</v>
      </c>
      <c r="D7122">
        <v>3140</v>
      </c>
      <c r="E7122" s="33">
        <f t="shared" si="444"/>
        <v>3.14</v>
      </c>
      <c r="F7122" s="32">
        <f t="shared" si="445"/>
        <v>0.41000000000000014</v>
      </c>
      <c r="H7122">
        <v>2014</v>
      </c>
      <c r="I7122">
        <v>322</v>
      </c>
      <c r="J7122">
        <v>1030</v>
      </c>
      <c r="K7122">
        <v>2320</v>
      </c>
      <c r="L7122" s="33">
        <f t="shared" si="446"/>
        <v>2.3199999999999998</v>
      </c>
      <c r="M7122" s="32">
        <f t="shared" si="447"/>
        <v>0.42999999999999994</v>
      </c>
      <c r="O7122" s="34">
        <v>40258.4375</v>
      </c>
      <c r="P7122" s="33">
        <v>0.41000000000000014</v>
      </c>
      <c r="Q7122" s="33">
        <v>0.42999999999999994</v>
      </c>
    </row>
    <row r="7123" spans="1:17">
      <c r="A7123">
        <v>2014</v>
      </c>
      <c r="B7123">
        <v>322</v>
      </c>
      <c r="C7123">
        <v>1040</v>
      </c>
      <c r="D7123">
        <v>3140</v>
      </c>
      <c r="E7123" s="33">
        <f t="shared" si="444"/>
        <v>3.14</v>
      </c>
      <c r="F7123" s="32">
        <f t="shared" si="445"/>
        <v>0.41000000000000014</v>
      </c>
      <c r="H7123">
        <v>2014</v>
      </c>
      <c r="I7123">
        <v>322</v>
      </c>
      <c r="J7123">
        <v>1040</v>
      </c>
      <c r="K7123">
        <v>2300</v>
      </c>
      <c r="L7123" s="33">
        <f t="shared" si="446"/>
        <v>2.2999999999999998</v>
      </c>
      <c r="M7123" s="32">
        <f t="shared" si="447"/>
        <v>0.40999999999999992</v>
      </c>
      <c r="O7123" s="34">
        <v>40258.444444444445</v>
      </c>
      <c r="P7123" s="33">
        <v>0.41000000000000014</v>
      </c>
      <c r="Q7123" s="33">
        <v>0.40999999999999992</v>
      </c>
    </row>
    <row r="7124" spans="1:17">
      <c r="A7124">
        <v>2014</v>
      </c>
      <c r="B7124">
        <v>322</v>
      </c>
      <c r="C7124">
        <v>1050</v>
      </c>
      <c r="D7124">
        <v>3140</v>
      </c>
      <c r="E7124" s="33">
        <f t="shared" si="444"/>
        <v>3.14</v>
      </c>
      <c r="F7124" s="32">
        <f t="shared" si="445"/>
        <v>0.41000000000000014</v>
      </c>
      <c r="H7124">
        <v>2014</v>
      </c>
      <c r="I7124">
        <v>322</v>
      </c>
      <c r="J7124">
        <v>1050</v>
      </c>
      <c r="K7124">
        <v>2290</v>
      </c>
      <c r="L7124" s="33">
        <f t="shared" si="446"/>
        <v>2.29</v>
      </c>
      <c r="M7124" s="32">
        <f t="shared" si="447"/>
        <v>0.40000000000000013</v>
      </c>
      <c r="O7124" s="34">
        <v>40258.451388888891</v>
      </c>
      <c r="P7124" s="33">
        <v>0.41000000000000014</v>
      </c>
      <c r="Q7124" s="33">
        <v>0.40000000000000013</v>
      </c>
    </row>
    <row r="7125" spans="1:17">
      <c r="A7125">
        <v>2014</v>
      </c>
      <c r="B7125">
        <v>322</v>
      </c>
      <c r="C7125">
        <v>1100</v>
      </c>
      <c r="D7125">
        <v>3140</v>
      </c>
      <c r="E7125" s="33">
        <f t="shared" si="444"/>
        <v>3.14</v>
      </c>
      <c r="F7125" s="32">
        <f t="shared" si="445"/>
        <v>0.41000000000000014</v>
      </c>
      <c r="H7125">
        <v>2014</v>
      </c>
      <c r="I7125">
        <v>322</v>
      </c>
      <c r="J7125">
        <v>1100</v>
      </c>
      <c r="K7125">
        <v>2270</v>
      </c>
      <c r="L7125" s="33">
        <f t="shared" si="446"/>
        <v>2.27</v>
      </c>
      <c r="M7125" s="32">
        <f t="shared" si="447"/>
        <v>0.38000000000000012</v>
      </c>
      <c r="O7125" s="34">
        <v>40258.458333333336</v>
      </c>
      <c r="P7125" s="33">
        <v>0.41000000000000014</v>
      </c>
      <c r="Q7125" s="33">
        <v>0.38000000000000012</v>
      </c>
    </row>
    <row r="7126" spans="1:17">
      <c r="A7126">
        <v>2014</v>
      </c>
      <c r="B7126">
        <v>322</v>
      </c>
      <c r="C7126">
        <v>1110</v>
      </c>
      <c r="D7126">
        <v>3130</v>
      </c>
      <c r="E7126" s="33">
        <f t="shared" si="444"/>
        <v>3.13</v>
      </c>
      <c r="F7126" s="32">
        <f t="shared" si="445"/>
        <v>0.39999999999999991</v>
      </c>
      <c r="H7126">
        <v>2014</v>
      </c>
      <c r="I7126">
        <v>322</v>
      </c>
      <c r="J7126">
        <v>1110</v>
      </c>
      <c r="K7126">
        <v>2250</v>
      </c>
      <c r="L7126" s="33">
        <f t="shared" si="446"/>
        <v>2.25</v>
      </c>
      <c r="M7126" s="32">
        <f t="shared" si="447"/>
        <v>0.3600000000000001</v>
      </c>
      <c r="O7126" s="34">
        <v>40258.465277777781</v>
      </c>
      <c r="P7126" s="33">
        <v>0.39999999999999991</v>
      </c>
      <c r="Q7126" s="33">
        <v>0.3600000000000001</v>
      </c>
    </row>
    <row r="7127" spans="1:17">
      <c r="A7127">
        <v>2014</v>
      </c>
      <c r="B7127">
        <v>322</v>
      </c>
      <c r="C7127">
        <v>1120</v>
      </c>
      <c r="D7127">
        <v>3130</v>
      </c>
      <c r="E7127" s="33">
        <f t="shared" si="444"/>
        <v>3.13</v>
      </c>
      <c r="F7127" s="32">
        <f t="shared" si="445"/>
        <v>0.39999999999999991</v>
      </c>
      <c r="H7127">
        <v>2014</v>
      </c>
      <c r="I7127">
        <v>322</v>
      </c>
      <c r="J7127">
        <v>1120</v>
      </c>
      <c r="K7127">
        <v>2230</v>
      </c>
      <c r="L7127" s="33">
        <f t="shared" si="446"/>
        <v>2.23</v>
      </c>
      <c r="M7127" s="32">
        <f t="shared" si="447"/>
        <v>0.34000000000000008</v>
      </c>
      <c r="O7127" s="34">
        <v>40258.472222222219</v>
      </c>
      <c r="P7127" s="33">
        <v>0.39999999999999991</v>
      </c>
      <c r="Q7127" s="33">
        <v>0.34000000000000008</v>
      </c>
    </row>
    <row r="7128" spans="1:17">
      <c r="A7128">
        <v>2014</v>
      </c>
      <c r="B7128">
        <v>322</v>
      </c>
      <c r="C7128">
        <v>1130</v>
      </c>
      <c r="D7128">
        <v>3130</v>
      </c>
      <c r="E7128" s="33">
        <f t="shared" si="444"/>
        <v>3.13</v>
      </c>
      <c r="F7128" s="32">
        <f t="shared" si="445"/>
        <v>0.39999999999999991</v>
      </c>
      <c r="H7128">
        <v>2014</v>
      </c>
      <c r="I7128">
        <v>322</v>
      </c>
      <c r="J7128">
        <v>1130</v>
      </c>
      <c r="K7128">
        <v>2220</v>
      </c>
      <c r="L7128" s="33">
        <f t="shared" si="446"/>
        <v>2.2200000000000002</v>
      </c>
      <c r="M7128" s="32">
        <f t="shared" si="447"/>
        <v>0.33000000000000029</v>
      </c>
      <c r="O7128" s="34">
        <v>40258.479166666664</v>
      </c>
      <c r="P7128" s="33">
        <v>0.39999999999999991</v>
      </c>
      <c r="Q7128" s="33">
        <v>0.33000000000000029</v>
      </c>
    </row>
    <row r="7129" spans="1:17">
      <c r="A7129">
        <v>2014</v>
      </c>
      <c r="B7129">
        <v>322</v>
      </c>
      <c r="C7129">
        <v>1140</v>
      </c>
      <c r="D7129">
        <v>3120</v>
      </c>
      <c r="E7129" s="33">
        <f t="shared" si="444"/>
        <v>3.12</v>
      </c>
      <c r="F7129" s="32">
        <f t="shared" si="445"/>
        <v>0.39000000000000012</v>
      </c>
      <c r="H7129">
        <v>2014</v>
      </c>
      <c r="I7129">
        <v>322</v>
      </c>
      <c r="J7129">
        <v>1140</v>
      </c>
      <c r="K7129">
        <v>2200</v>
      </c>
      <c r="L7129" s="33">
        <f t="shared" si="446"/>
        <v>2.2000000000000002</v>
      </c>
      <c r="M7129" s="32">
        <f t="shared" si="447"/>
        <v>0.31000000000000028</v>
      </c>
      <c r="O7129" s="34">
        <v>40258.486111111109</v>
      </c>
      <c r="P7129" s="33">
        <v>0.39000000000000012</v>
      </c>
      <c r="Q7129" s="33">
        <v>0.31000000000000028</v>
      </c>
    </row>
    <row r="7130" spans="1:17">
      <c r="A7130">
        <v>2014</v>
      </c>
      <c r="B7130">
        <v>322</v>
      </c>
      <c r="C7130">
        <v>1150</v>
      </c>
      <c r="D7130">
        <v>3120</v>
      </c>
      <c r="E7130" s="33">
        <f t="shared" si="444"/>
        <v>3.12</v>
      </c>
      <c r="F7130" s="32">
        <f t="shared" si="445"/>
        <v>0.39000000000000012</v>
      </c>
      <c r="H7130">
        <v>2014</v>
      </c>
      <c r="I7130">
        <v>322</v>
      </c>
      <c r="J7130">
        <v>1150</v>
      </c>
      <c r="K7130">
        <v>2180</v>
      </c>
      <c r="L7130" s="33">
        <f t="shared" si="446"/>
        <v>2.1800000000000002</v>
      </c>
      <c r="M7130" s="32">
        <f t="shared" si="447"/>
        <v>0.29000000000000026</v>
      </c>
      <c r="O7130" s="34">
        <v>40258.493055555555</v>
      </c>
      <c r="P7130" s="33">
        <v>0.39000000000000012</v>
      </c>
      <c r="Q7130" s="33">
        <v>0.29000000000000026</v>
      </c>
    </row>
    <row r="7131" spans="1:17">
      <c r="A7131">
        <v>2014</v>
      </c>
      <c r="B7131">
        <v>322</v>
      </c>
      <c r="C7131">
        <v>1200</v>
      </c>
      <c r="D7131">
        <v>3110</v>
      </c>
      <c r="E7131" s="33">
        <f t="shared" si="444"/>
        <v>3.11</v>
      </c>
      <c r="F7131" s="32">
        <f t="shared" si="445"/>
        <v>0.37999999999999989</v>
      </c>
      <c r="H7131">
        <v>2014</v>
      </c>
      <c r="I7131">
        <v>322</v>
      </c>
      <c r="J7131">
        <v>1200</v>
      </c>
      <c r="K7131">
        <v>2160</v>
      </c>
      <c r="L7131" s="33">
        <f t="shared" si="446"/>
        <v>2.16</v>
      </c>
      <c r="M7131" s="32">
        <f t="shared" si="447"/>
        <v>0.27000000000000024</v>
      </c>
      <c r="O7131" s="34">
        <v>40258.5</v>
      </c>
      <c r="P7131" s="33">
        <v>0.37999999999999989</v>
      </c>
      <c r="Q7131" s="33">
        <v>0.27000000000000024</v>
      </c>
    </row>
    <row r="7132" spans="1:17">
      <c r="A7132">
        <v>2014</v>
      </c>
      <c r="B7132">
        <v>322</v>
      </c>
      <c r="C7132">
        <v>1210</v>
      </c>
      <c r="D7132">
        <v>3110</v>
      </c>
      <c r="E7132" s="33">
        <f t="shared" si="444"/>
        <v>3.11</v>
      </c>
      <c r="F7132" s="32">
        <f t="shared" si="445"/>
        <v>0.37999999999999989</v>
      </c>
      <c r="H7132">
        <v>2014</v>
      </c>
      <c r="I7132">
        <v>322</v>
      </c>
      <c r="J7132">
        <v>1210</v>
      </c>
      <c r="K7132">
        <v>2140</v>
      </c>
      <c r="L7132" s="33">
        <f t="shared" si="446"/>
        <v>2.14</v>
      </c>
      <c r="M7132" s="32">
        <f t="shared" si="447"/>
        <v>0.25000000000000022</v>
      </c>
      <c r="O7132" s="34">
        <v>40258.506944444445</v>
      </c>
      <c r="P7132" s="33">
        <v>0.37999999999999989</v>
      </c>
      <c r="Q7132" s="33">
        <v>0.25000000000000022</v>
      </c>
    </row>
    <row r="7133" spans="1:17">
      <c r="A7133">
        <v>2014</v>
      </c>
      <c r="B7133">
        <v>322</v>
      </c>
      <c r="C7133">
        <v>1220</v>
      </c>
      <c r="D7133">
        <v>3100</v>
      </c>
      <c r="E7133" s="33">
        <f t="shared" si="444"/>
        <v>3.1</v>
      </c>
      <c r="F7133" s="32">
        <f t="shared" si="445"/>
        <v>0.37000000000000011</v>
      </c>
      <c r="H7133">
        <v>2014</v>
      </c>
      <c r="I7133">
        <v>322</v>
      </c>
      <c r="J7133">
        <v>1220</v>
      </c>
      <c r="K7133">
        <v>2120</v>
      </c>
      <c r="L7133" s="33">
        <f t="shared" si="446"/>
        <v>2.12</v>
      </c>
      <c r="M7133" s="32">
        <f t="shared" si="447"/>
        <v>0.2300000000000002</v>
      </c>
      <c r="O7133" s="34">
        <v>40258.513888888891</v>
      </c>
      <c r="P7133" s="33">
        <v>0.37000000000000011</v>
      </c>
      <c r="Q7133" s="33">
        <v>0.2300000000000002</v>
      </c>
    </row>
    <row r="7134" spans="1:17">
      <c r="A7134">
        <v>2014</v>
      </c>
      <c r="B7134">
        <v>322</v>
      </c>
      <c r="C7134">
        <v>1230</v>
      </c>
      <c r="D7134">
        <v>3100</v>
      </c>
      <c r="E7134" s="33">
        <f t="shared" si="444"/>
        <v>3.1</v>
      </c>
      <c r="F7134" s="32">
        <f t="shared" si="445"/>
        <v>0.37000000000000011</v>
      </c>
      <c r="H7134">
        <v>2014</v>
      </c>
      <c r="I7134">
        <v>322</v>
      </c>
      <c r="J7134">
        <v>1230</v>
      </c>
      <c r="K7134">
        <v>2100</v>
      </c>
      <c r="L7134" s="33">
        <f t="shared" si="446"/>
        <v>2.1</v>
      </c>
      <c r="M7134" s="32">
        <f t="shared" si="447"/>
        <v>0.21000000000000019</v>
      </c>
      <c r="O7134" s="34">
        <v>40258.520833333336</v>
      </c>
      <c r="P7134" s="33">
        <v>0.37000000000000011</v>
      </c>
      <c r="Q7134" s="33">
        <v>0.21000000000000019</v>
      </c>
    </row>
    <row r="7135" spans="1:17">
      <c r="A7135">
        <v>2014</v>
      </c>
      <c r="B7135">
        <v>322</v>
      </c>
      <c r="C7135">
        <v>1240</v>
      </c>
      <c r="D7135">
        <v>3090</v>
      </c>
      <c r="E7135" s="33">
        <f t="shared" si="444"/>
        <v>3.09</v>
      </c>
      <c r="F7135" s="32">
        <f t="shared" si="445"/>
        <v>0.35999999999999988</v>
      </c>
      <c r="H7135">
        <v>2014</v>
      </c>
      <c r="I7135">
        <v>322</v>
      </c>
      <c r="J7135">
        <v>1240</v>
      </c>
      <c r="K7135">
        <v>2080</v>
      </c>
      <c r="L7135" s="33">
        <f t="shared" si="446"/>
        <v>2.08</v>
      </c>
      <c r="M7135" s="32">
        <f t="shared" si="447"/>
        <v>0.19000000000000017</v>
      </c>
      <c r="O7135" s="34">
        <v>40258.527777777781</v>
      </c>
      <c r="P7135" s="33">
        <v>0.35999999999999988</v>
      </c>
      <c r="Q7135" s="33">
        <v>0.19000000000000017</v>
      </c>
    </row>
    <row r="7136" spans="1:17">
      <c r="A7136">
        <v>2014</v>
      </c>
      <c r="B7136">
        <v>322</v>
      </c>
      <c r="C7136">
        <v>1250</v>
      </c>
      <c r="D7136">
        <v>3090</v>
      </c>
      <c r="E7136" s="33">
        <f t="shared" si="444"/>
        <v>3.09</v>
      </c>
      <c r="F7136" s="32">
        <f t="shared" si="445"/>
        <v>0.35999999999999988</v>
      </c>
      <c r="H7136">
        <v>2014</v>
      </c>
      <c r="I7136">
        <v>322</v>
      </c>
      <c r="J7136">
        <v>1250</v>
      </c>
      <c r="K7136">
        <v>2060</v>
      </c>
      <c r="L7136" s="33">
        <f t="shared" si="446"/>
        <v>2.06</v>
      </c>
      <c r="M7136" s="32">
        <f t="shared" si="447"/>
        <v>0.17000000000000015</v>
      </c>
      <c r="O7136" s="34">
        <v>40258.534722222219</v>
      </c>
      <c r="P7136" s="33">
        <v>0.35999999999999988</v>
      </c>
      <c r="Q7136" s="33">
        <v>0.17000000000000015</v>
      </c>
    </row>
    <row r="7137" spans="1:17">
      <c r="A7137">
        <v>2014</v>
      </c>
      <c r="B7137">
        <v>322</v>
      </c>
      <c r="C7137">
        <v>1300</v>
      </c>
      <c r="D7137">
        <v>3080</v>
      </c>
      <c r="E7137" s="33">
        <f t="shared" si="444"/>
        <v>3.08</v>
      </c>
      <c r="F7137" s="32">
        <f t="shared" si="445"/>
        <v>0.35000000000000009</v>
      </c>
      <c r="H7137">
        <v>2014</v>
      </c>
      <c r="I7137">
        <v>322</v>
      </c>
      <c r="J7137">
        <v>1300</v>
      </c>
      <c r="K7137">
        <v>2030</v>
      </c>
      <c r="L7137" s="33">
        <f t="shared" si="446"/>
        <v>2.0299999999999998</v>
      </c>
      <c r="M7137" s="32">
        <f t="shared" si="447"/>
        <v>0.1399999999999999</v>
      </c>
      <c r="O7137" s="34">
        <v>40258.541666666664</v>
      </c>
      <c r="P7137" s="33">
        <v>0.35000000000000009</v>
      </c>
      <c r="Q7137" s="33">
        <v>0.1399999999999999</v>
      </c>
    </row>
    <row r="7138" spans="1:17">
      <c r="A7138">
        <v>2014</v>
      </c>
      <c r="B7138">
        <v>322</v>
      </c>
      <c r="C7138">
        <v>1310</v>
      </c>
      <c r="D7138">
        <v>3070</v>
      </c>
      <c r="E7138" s="33">
        <f t="shared" si="444"/>
        <v>3.07</v>
      </c>
      <c r="F7138" s="32">
        <f t="shared" si="445"/>
        <v>0.33999999999999986</v>
      </c>
      <c r="H7138">
        <v>2014</v>
      </c>
      <c r="I7138">
        <v>322</v>
      </c>
      <c r="J7138">
        <v>1310</v>
      </c>
      <c r="K7138">
        <v>2010</v>
      </c>
      <c r="L7138" s="33">
        <f t="shared" si="446"/>
        <v>2.0099999999999998</v>
      </c>
      <c r="M7138" s="32">
        <f t="shared" si="447"/>
        <v>0.11999999999999988</v>
      </c>
      <c r="O7138" s="34">
        <v>40258.548611111109</v>
      </c>
      <c r="P7138" s="33">
        <v>0.33999999999999986</v>
      </c>
      <c r="Q7138" s="33">
        <v>0.11999999999999988</v>
      </c>
    </row>
    <row r="7139" spans="1:17">
      <c r="A7139">
        <v>2014</v>
      </c>
      <c r="B7139">
        <v>322</v>
      </c>
      <c r="C7139">
        <v>1320</v>
      </c>
      <c r="D7139">
        <v>3060</v>
      </c>
      <c r="E7139" s="33">
        <f t="shared" si="444"/>
        <v>3.06</v>
      </c>
      <c r="F7139" s="32">
        <f t="shared" si="445"/>
        <v>0.33000000000000007</v>
      </c>
      <c r="H7139">
        <v>2014</v>
      </c>
      <c r="I7139">
        <v>322</v>
      </c>
      <c r="J7139">
        <v>1320</v>
      </c>
      <c r="K7139">
        <v>1990</v>
      </c>
      <c r="L7139" s="33">
        <f t="shared" si="446"/>
        <v>1.99</v>
      </c>
      <c r="M7139" s="32">
        <f t="shared" si="447"/>
        <v>0.10000000000000009</v>
      </c>
      <c r="O7139" s="34">
        <v>40258.555555555555</v>
      </c>
      <c r="P7139" s="33">
        <v>0.33000000000000007</v>
      </c>
      <c r="Q7139" s="33">
        <v>0.10000000000000009</v>
      </c>
    </row>
    <row r="7140" spans="1:17">
      <c r="A7140">
        <v>2014</v>
      </c>
      <c r="B7140">
        <v>322</v>
      </c>
      <c r="C7140">
        <v>1330</v>
      </c>
      <c r="D7140">
        <v>3040</v>
      </c>
      <c r="E7140" s="33">
        <f t="shared" si="444"/>
        <v>3.04</v>
      </c>
      <c r="F7140" s="32">
        <f t="shared" si="445"/>
        <v>0.31000000000000005</v>
      </c>
      <c r="H7140">
        <v>2014</v>
      </c>
      <c r="I7140">
        <v>322</v>
      </c>
      <c r="J7140">
        <v>1330</v>
      </c>
      <c r="K7140">
        <v>1960</v>
      </c>
      <c r="L7140" s="33">
        <f t="shared" si="446"/>
        <v>1.96</v>
      </c>
      <c r="M7140" s="32">
        <f t="shared" si="447"/>
        <v>7.0000000000000062E-2</v>
      </c>
      <c r="O7140" s="34">
        <v>40258.5625</v>
      </c>
      <c r="P7140" s="33">
        <v>0.31000000000000005</v>
      </c>
      <c r="Q7140" s="33">
        <v>7.0000000000000062E-2</v>
      </c>
    </row>
    <row r="7141" spans="1:17">
      <c r="A7141">
        <v>2014</v>
      </c>
      <c r="B7141">
        <v>322</v>
      </c>
      <c r="C7141">
        <v>1340</v>
      </c>
      <c r="D7141">
        <v>3030</v>
      </c>
      <c r="E7141" s="33">
        <f t="shared" si="444"/>
        <v>3.03</v>
      </c>
      <c r="F7141" s="32">
        <f t="shared" si="445"/>
        <v>0.29999999999999982</v>
      </c>
      <c r="H7141">
        <v>2014</v>
      </c>
      <c r="I7141">
        <v>322</v>
      </c>
      <c r="J7141">
        <v>1340</v>
      </c>
      <c r="K7141">
        <v>1940</v>
      </c>
      <c r="L7141" s="33">
        <f t="shared" si="446"/>
        <v>1.94</v>
      </c>
      <c r="M7141" s="32">
        <f t="shared" si="447"/>
        <v>5.0000000000000044E-2</v>
      </c>
      <c r="O7141" s="34">
        <v>40258.569444444445</v>
      </c>
      <c r="P7141" s="33">
        <v>0.29999999999999982</v>
      </c>
      <c r="Q7141" s="33">
        <v>5.0000000000000044E-2</v>
      </c>
    </row>
    <row r="7142" spans="1:17">
      <c r="A7142">
        <v>2014</v>
      </c>
      <c r="B7142">
        <v>322</v>
      </c>
      <c r="C7142">
        <v>1350</v>
      </c>
      <c r="D7142">
        <v>3010</v>
      </c>
      <c r="E7142" s="33">
        <f t="shared" si="444"/>
        <v>3.01</v>
      </c>
      <c r="F7142" s="32">
        <f t="shared" si="445"/>
        <v>0.2799999999999998</v>
      </c>
      <c r="H7142">
        <v>2014</v>
      </c>
      <c r="I7142">
        <v>322</v>
      </c>
      <c r="J7142">
        <v>1350</v>
      </c>
      <c r="K7142">
        <v>1910</v>
      </c>
      <c r="L7142" s="33">
        <f t="shared" si="446"/>
        <v>1.91</v>
      </c>
      <c r="M7142" s="32">
        <f t="shared" si="447"/>
        <v>2.0000000000000018E-2</v>
      </c>
      <c r="O7142" s="34">
        <v>40258.576388888891</v>
      </c>
      <c r="P7142" s="33">
        <v>0.2799999999999998</v>
      </c>
      <c r="Q7142" s="33">
        <v>2.0000000000000018E-2</v>
      </c>
    </row>
    <row r="7143" spans="1:17">
      <c r="A7143">
        <v>2014</v>
      </c>
      <c r="B7143">
        <v>322</v>
      </c>
      <c r="C7143">
        <v>1400</v>
      </c>
      <c r="D7143">
        <v>2990</v>
      </c>
      <c r="E7143" s="33">
        <f t="shared" si="444"/>
        <v>2.99</v>
      </c>
      <c r="F7143" s="32">
        <f t="shared" si="445"/>
        <v>0.26000000000000023</v>
      </c>
      <c r="H7143">
        <v>2014</v>
      </c>
      <c r="I7143">
        <v>322</v>
      </c>
      <c r="J7143">
        <v>1400</v>
      </c>
      <c r="K7143">
        <v>1890</v>
      </c>
      <c r="L7143" s="33">
        <f t="shared" si="446"/>
        <v>1.89</v>
      </c>
      <c r="M7143" s="32">
        <f t="shared" si="447"/>
        <v>0</v>
      </c>
      <c r="O7143" s="34">
        <v>40258.583333333336</v>
      </c>
      <c r="P7143" s="33">
        <v>0.26000000000000023</v>
      </c>
      <c r="Q7143" s="33">
        <v>0</v>
      </c>
    </row>
    <row r="7144" spans="1:17">
      <c r="A7144">
        <v>2014</v>
      </c>
      <c r="B7144">
        <v>322</v>
      </c>
      <c r="C7144">
        <v>1410</v>
      </c>
      <c r="D7144">
        <v>2970</v>
      </c>
      <c r="E7144" s="33">
        <f t="shared" si="444"/>
        <v>2.97</v>
      </c>
      <c r="F7144" s="32">
        <f t="shared" si="445"/>
        <v>0.24000000000000021</v>
      </c>
      <c r="H7144">
        <v>2014</v>
      </c>
      <c r="I7144">
        <v>322</v>
      </c>
      <c r="J7144">
        <v>1410</v>
      </c>
      <c r="K7144">
        <v>1860</v>
      </c>
      <c r="L7144" s="33">
        <f t="shared" si="446"/>
        <v>1.86</v>
      </c>
      <c r="M7144" s="32">
        <f t="shared" si="447"/>
        <v>-2.9999999999999805E-2</v>
      </c>
      <c r="O7144" s="34">
        <v>40258.590277777781</v>
      </c>
      <c r="P7144" s="33">
        <v>0.24000000000000021</v>
      </c>
      <c r="Q7144" s="33">
        <v>-2.9999999999999805E-2</v>
      </c>
    </row>
    <row r="7145" spans="1:17">
      <c r="A7145">
        <v>2014</v>
      </c>
      <c r="B7145">
        <v>322</v>
      </c>
      <c r="C7145">
        <v>1420</v>
      </c>
      <c r="D7145">
        <v>2950</v>
      </c>
      <c r="E7145" s="33">
        <f t="shared" si="444"/>
        <v>2.95</v>
      </c>
      <c r="F7145" s="32">
        <f t="shared" si="445"/>
        <v>0.2200000000000002</v>
      </c>
      <c r="H7145">
        <v>2014</v>
      </c>
      <c r="I7145">
        <v>322</v>
      </c>
      <c r="J7145">
        <v>1420</v>
      </c>
      <c r="K7145">
        <v>1840</v>
      </c>
      <c r="L7145" s="33">
        <f t="shared" si="446"/>
        <v>1.84</v>
      </c>
      <c r="M7145" s="32">
        <f t="shared" si="447"/>
        <v>-4.9999999999999822E-2</v>
      </c>
      <c r="O7145" s="34">
        <v>40258.597222222219</v>
      </c>
      <c r="P7145" s="33">
        <v>0.2200000000000002</v>
      </c>
      <c r="Q7145" s="33">
        <v>-4.9999999999999822E-2</v>
      </c>
    </row>
    <row r="7146" spans="1:17">
      <c r="A7146">
        <v>2014</v>
      </c>
      <c r="B7146">
        <v>322</v>
      </c>
      <c r="C7146">
        <v>1430</v>
      </c>
      <c r="D7146">
        <v>2920</v>
      </c>
      <c r="E7146" s="33">
        <f t="shared" si="444"/>
        <v>2.92</v>
      </c>
      <c r="F7146" s="32">
        <f t="shared" si="445"/>
        <v>0.18999999999999995</v>
      </c>
      <c r="H7146">
        <v>2014</v>
      </c>
      <c r="I7146">
        <v>322</v>
      </c>
      <c r="J7146">
        <v>1430</v>
      </c>
      <c r="K7146">
        <v>1820</v>
      </c>
      <c r="L7146" s="33">
        <f t="shared" si="446"/>
        <v>1.82</v>
      </c>
      <c r="M7146" s="32">
        <f t="shared" si="447"/>
        <v>-6.999999999999984E-2</v>
      </c>
      <c r="O7146" s="34">
        <v>40258.604166666664</v>
      </c>
      <c r="P7146" s="33">
        <v>0.18999999999999995</v>
      </c>
      <c r="Q7146" s="33">
        <v>-6.999999999999984E-2</v>
      </c>
    </row>
    <row r="7147" spans="1:17">
      <c r="A7147">
        <v>2014</v>
      </c>
      <c r="B7147">
        <v>322</v>
      </c>
      <c r="C7147">
        <v>1440</v>
      </c>
      <c r="D7147">
        <v>2890</v>
      </c>
      <c r="E7147" s="33">
        <f t="shared" si="444"/>
        <v>2.89</v>
      </c>
      <c r="F7147" s="32">
        <f t="shared" si="445"/>
        <v>0.16000000000000014</v>
      </c>
      <c r="H7147">
        <v>2014</v>
      </c>
      <c r="I7147">
        <v>322</v>
      </c>
      <c r="J7147">
        <v>1440</v>
      </c>
      <c r="K7147">
        <v>1790</v>
      </c>
      <c r="L7147" s="33">
        <f t="shared" si="446"/>
        <v>1.79</v>
      </c>
      <c r="M7147" s="32">
        <f t="shared" si="447"/>
        <v>-9.9999999999999867E-2</v>
      </c>
      <c r="O7147" s="34">
        <v>40258.611111111109</v>
      </c>
      <c r="P7147" s="33">
        <v>0.16000000000000014</v>
      </c>
      <c r="Q7147" s="33">
        <v>-9.9999999999999867E-2</v>
      </c>
    </row>
    <row r="7148" spans="1:17">
      <c r="A7148">
        <v>2014</v>
      </c>
      <c r="B7148">
        <v>322</v>
      </c>
      <c r="C7148">
        <v>1450</v>
      </c>
      <c r="D7148">
        <v>2860</v>
      </c>
      <c r="E7148" s="33">
        <f t="shared" si="444"/>
        <v>2.86</v>
      </c>
      <c r="F7148" s="32">
        <f t="shared" si="445"/>
        <v>0.12999999999999989</v>
      </c>
      <c r="H7148">
        <v>2014</v>
      </c>
      <c r="I7148">
        <v>322</v>
      </c>
      <c r="J7148">
        <v>1450</v>
      </c>
      <c r="K7148">
        <v>1770</v>
      </c>
      <c r="L7148" s="33">
        <f t="shared" si="446"/>
        <v>1.77</v>
      </c>
      <c r="M7148" s="32">
        <f t="shared" si="447"/>
        <v>-0.11999999999999988</v>
      </c>
      <c r="O7148" s="34">
        <v>40258.618055555555</v>
      </c>
      <c r="P7148" s="33">
        <v>0.12999999999999989</v>
      </c>
      <c r="Q7148" s="33">
        <v>-0.11999999999999988</v>
      </c>
    </row>
    <row r="7149" spans="1:17">
      <c r="A7149">
        <v>2014</v>
      </c>
      <c r="B7149">
        <v>322</v>
      </c>
      <c r="C7149">
        <v>1500</v>
      </c>
      <c r="D7149">
        <v>2830</v>
      </c>
      <c r="E7149" s="33">
        <f t="shared" si="444"/>
        <v>2.83</v>
      </c>
      <c r="F7149" s="32">
        <f t="shared" si="445"/>
        <v>0.10000000000000009</v>
      </c>
      <c r="H7149">
        <v>2014</v>
      </c>
      <c r="I7149">
        <v>322</v>
      </c>
      <c r="J7149">
        <v>1500</v>
      </c>
      <c r="K7149">
        <v>1750</v>
      </c>
      <c r="L7149" s="33">
        <f t="shared" si="446"/>
        <v>1.75</v>
      </c>
      <c r="M7149" s="32">
        <f t="shared" si="447"/>
        <v>-0.1399999999999999</v>
      </c>
      <c r="O7149" s="34">
        <v>40258.625</v>
      </c>
      <c r="P7149" s="33">
        <v>0.10000000000000009</v>
      </c>
      <c r="Q7149" s="33">
        <v>-0.1399999999999999</v>
      </c>
    </row>
    <row r="7150" spans="1:17">
      <c r="A7150">
        <v>2014</v>
      </c>
      <c r="B7150">
        <v>322</v>
      </c>
      <c r="C7150">
        <v>1510</v>
      </c>
      <c r="D7150">
        <v>2800</v>
      </c>
      <c r="E7150" s="33">
        <f t="shared" si="444"/>
        <v>2.8</v>
      </c>
      <c r="F7150" s="32">
        <f t="shared" si="445"/>
        <v>6.999999999999984E-2</v>
      </c>
      <c r="H7150">
        <v>2014</v>
      </c>
      <c r="I7150">
        <v>322</v>
      </c>
      <c r="J7150">
        <v>1510</v>
      </c>
      <c r="K7150">
        <v>1740</v>
      </c>
      <c r="L7150" s="33">
        <f t="shared" si="446"/>
        <v>1.74</v>
      </c>
      <c r="M7150" s="32">
        <f t="shared" si="447"/>
        <v>-0.14999999999999991</v>
      </c>
      <c r="O7150" s="34">
        <v>40258.631944444445</v>
      </c>
      <c r="P7150" s="33">
        <v>6.999999999999984E-2</v>
      </c>
      <c r="Q7150" s="33">
        <v>-0.14999999999999991</v>
      </c>
    </row>
    <row r="7151" spans="1:17">
      <c r="A7151">
        <v>2014</v>
      </c>
      <c r="B7151">
        <v>322</v>
      </c>
      <c r="C7151">
        <v>1520</v>
      </c>
      <c r="D7151">
        <v>2780</v>
      </c>
      <c r="E7151" s="33">
        <f t="shared" si="444"/>
        <v>2.78</v>
      </c>
      <c r="F7151" s="32">
        <f t="shared" si="445"/>
        <v>4.9999999999999822E-2</v>
      </c>
      <c r="H7151">
        <v>2014</v>
      </c>
      <c r="I7151">
        <v>322</v>
      </c>
      <c r="J7151">
        <v>1520</v>
      </c>
      <c r="K7151">
        <v>1720</v>
      </c>
      <c r="L7151" s="33">
        <f t="shared" si="446"/>
        <v>1.72</v>
      </c>
      <c r="M7151" s="32">
        <f t="shared" si="447"/>
        <v>-0.16999999999999993</v>
      </c>
      <c r="O7151" s="34">
        <v>40258.638888888891</v>
      </c>
      <c r="P7151" s="33">
        <v>4.9999999999999822E-2</v>
      </c>
      <c r="Q7151" s="33">
        <v>-0.16999999999999993</v>
      </c>
    </row>
    <row r="7152" spans="1:17">
      <c r="A7152">
        <v>2014</v>
      </c>
      <c r="B7152">
        <v>322</v>
      </c>
      <c r="C7152">
        <v>1530</v>
      </c>
      <c r="D7152">
        <v>2750</v>
      </c>
      <c r="E7152" s="33">
        <f t="shared" si="444"/>
        <v>2.75</v>
      </c>
      <c r="F7152" s="32">
        <f t="shared" si="445"/>
        <v>2.0000000000000018E-2</v>
      </c>
      <c r="H7152">
        <v>2014</v>
      </c>
      <c r="I7152">
        <v>322</v>
      </c>
      <c r="J7152">
        <v>1530</v>
      </c>
      <c r="K7152">
        <v>1700</v>
      </c>
      <c r="L7152" s="33">
        <f t="shared" si="446"/>
        <v>1.7</v>
      </c>
      <c r="M7152" s="32">
        <f t="shared" si="447"/>
        <v>-0.18999999999999995</v>
      </c>
      <c r="O7152" s="34">
        <v>40258.645833333336</v>
      </c>
      <c r="P7152" s="33">
        <v>2.0000000000000018E-2</v>
      </c>
      <c r="Q7152" s="33">
        <v>-0.18999999999999995</v>
      </c>
    </row>
    <row r="7153" spans="1:17">
      <c r="A7153">
        <v>2014</v>
      </c>
      <c r="B7153">
        <v>322</v>
      </c>
      <c r="C7153">
        <v>1540</v>
      </c>
      <c r="D7153">
        <v>2720</v>
      </c>
      <c r="E7153" s="33">
        <f t="shared" si="444"/>
        <v>2.72</v>
      </c>
      <c r="F7153" s="32">
        <f t="shared" si="445"/>
        <v>-9.9999999999997868E-3</v>
      </c>
      <c r="H7153">
        <v>2014</v>
      </c>
      <c r="I7153">
        <v>322</v>
      </c>
      <c r="J7153">
        <v>1540</v>
      </c>
      <c r="K7153">
        <v>1690</v>
      </c>
      <c r="L7153" s="33">
        <f t="shared" si="446"/>
        <v>1.69</v>
      </c>
      <c r="M7153" s="32">
        <f t="shared" si="447"/>
        <v>-0.19999999999999996</v>
      </c>
      <c r="O7153" s="34">
        <v>40258.652777777781</v>
      </c>
      <c r="P7153" s="33">
        <v>-9.9999999999997868E-3</v>
      </c>
      <c r="Q7153" s="33">
        <v>-0.19999999999999996</v>
      </c>
    </row>
    <row r="7154" spans="1:17">
      <c r="A7154">
        <v>2014</v>
      </c>
      <c r="B7154">
        <v>322</v>
      </c>
      <c r="C7154">
        <v>1550</v>
      </c>
      <c r="D7154">
        <v>2690</v>
      </c>
      <c r="E7154" s="33">
        <f t="shared" si="444"/>
        <v>2.69</v>
      </c>
      <c r="F7154" s="32">
        <f t="shared" si="445"/>
        <v>-4.0000000000000036E-2</v>
      </c>
      <c r="H7154">
        <v>2014</v>
      </c>
      <c r="I7154">
        <v>322</v>
      </c>
      <c r="J7154">
        <v>1550</v>
      </c>
      <c r="K7154">
        <v>1680</v>
      </c>
      <c r="L7154" s="33">
        <f t="shared" si="446"/>
        <v>1.68</v>
      </c>
      <c r="M7154" s="32">
        <f t="shared" si="447"/>
        <v>-0.20999999999999996</v>
      </c>
      <c r="O7154" s="34">
        <v>40258.659722222219</v>
      </c>
      <c r="P7154" s="33">
        <v>-4.0000000000000036E-2</v>
      </c>
      <c r="Q7154" s="33">
        <v>-0.20999999999999996</v>
      </c>
    </row>
    <row r="7155" spans="1:17">
      <c r="A7155">
        <v>2014</v>
      </c>
      <c r="B7155">
        <v>322</v>
      </c>
      <c r="C7155">
        <v>1600</v>
      </c>
      <c r="D7155">
        <v>2670</v>
      </c>
      <c r="E7155" s="33">
        <f t="shared" si="444"/>
        <v>2.67</v>
      </c>
      <c r="F7155" s="32">
        <f t="shared" si="445"/>
        <v>-6.0000000000000053E-2</v>
      </c>
      <c r="H7155">
        <v>2014</v>
      </c>
      <c r="I7155">
        <v>322</v>
      </c>
      <c r="J7155">
        <v>1600</v>
      </c>
      <c r="K7155">
        <v>1670</v>
      </c>
      <c r="L7155" s="33">
        <f t="shared" si="446"/>
        <v>1.67</v>
      </c>
      <c r="M7155" s="32">
        <f t="shared" si="447"/>
        <v>-0.21999999999999997</v>
      </c>
      <c r="O7155" s="34">
        <v>40258.666666666664</v>
      </c>
      <c r="P7155" s="33">
        <v>-6.0000000000000053E-2</v>
      </c>
      <c r="Q7155" s="33">
        <v>-0.21999999999999997</v>
      </c>
    </row>
    <row r="7156" spans="1:17">
      <c r="A7156">
        <v>2014</v>
      </c>
      <c r="B7156">
        <v>322</v>
      </c>
      <c r="C7156">
        <v>1610</v>
      </c>
      <c r="D7156">
        <v>2650</v>
      </c>
      <c r="E7156" s="33">
        <f t="shared" si="444"/>
        <v>2.65</v>
      </c>
      <c r="F7156" s="32">
        <f t="shared" si="445"/>
        <v>-8.0000000000000071E-2</v>
      </c>
      <c r="H7156">
        <v>2014</v>
      </c>
      <c r="I7156">
        <v>322</v>
      </c>
      <c r="J7156">
        <v>1610</v>
      </c>
      <c r="K7156">
        <v>1670</v>
      </c>
      <c r="L7156" s="33">
        <f t="shared" si="446"/>
        <v>1.67</v>
      </c>
      <c r="M7156" s="32">
        <f t="shared" si="447"/>
        <v>-0.21999999999999997</v>
      </c>
      <c r="O7156" s="34">
        <v>40258.673611111109</v>
      </c>
      <c r="P7156" s="33">
        <v>-8.0000000000000071E-2</v>
      </c>
      <c r="Q7156" s="33">
        <v>-0.21999999999999997</v>
      </c>
    </row>
    <row r="7157" spans="1:17">
      <c r="A7157">
        <v>2014</v>
      </c>
      <c r="B7157">
        <v>322</v>
      </c>
      <c r="C7157">
        <v>1620</v>
      </c>
      <c r="D7157">
        <v>2630</v>
      </c>
      <c r="E7157" s="33">
        <f t="shared" si="444"/>
        <v>2.63</v>
      </c>
      <c r="F7157" s="32">
        <f t="shared" si="445"/>
        <v>-0.10000000000000009</v>
      </c>
      <c r="H7157">
        <v>2014</v>
      </c>
      <c r="I7157">
        <v>322</v>
      </c>
      <c r="J7157">
        <v>1620</v>
      </c>
      <c r="K7157">
        <v>1660</v>
      </c>
      <c r="L7157" s="33">
        <f t="shared" si="446"/>
        <v>1.66</v>
      </c>
      <c r="M7157" s="32">
        <f t="shared" si="447"/>
        <v>-0.22999999999999998</v>
      </c>
      <c r="O7157" s="34">
        <v>40258.680555555555</v>
      </c>
      <c r="P7157" s="33">
        <v>-0.10000000000000009</v>
      </c>
      <c r="Q7157" s="33">
        <v>-0.22999999999999998</v>
      </c>
    </row>
    <row r="7158" spans="1:17">
      <c r="A7158">
        <v>2014</v>
      </c>
      <c r="B7158">
        <v>322</v>
      </c>
      <c r="C7158">
        <v>1630</v>
      </c>
      <c r="D7158">
        <v>2610</v>
      </c>
      <c r="E7158" s="33">
        <f t="shared" si="444"/>
        <v>2.61</v>
      </c>
      <c r="F7158" s="32">
        <f t="shared" si="445"/>
        <v>-0.12000000000000011</v>
      </c>
      <c r="H7158">
        <v>2014</v>
      </c>
      <c r="I7158">
        <v>322</v>
      </c>
      <c r="J7158">
        <v>1630</v>
      </c>
      <c r="K7158">
        <v>1660</v>
      </c>
      <c r="L7158" s="33">
        <f t="shared" si="446"/>
        <v>1.66</v>
      </c>
      <c r="M7158" s="32">
        <f t="shared" si="447"/>
        <v>-0.22999999999999998</v>
      </c>
      <c r="O7158" s="34">
        <v>40258.6875</v>
      </c>
      <c r="P7158" s="33">
        <v>-0.12000000000000011</v>
      </c>
      <c r="Q7158" s="33">
        <v>-0.22999999999999998</v>
      </c>
    </row>
    <row r="7159" spans="1:17">
      <c r="A7159">
        <v>2014</v>
      </c>
      <c r="B7159">
        <v>322</v>
      </c>
      <c r="C7159">
        <v>1640</v>
      </c>
      <c r="D7159">
        <v>2590</v>
      </c>
      <c r="E7159" s="33">
        <f t="shared" si="444"/>
        <v>2.59</v>
      </c>
      <c r="F7159" s="32">
        <f t="shared" si="445"/>
        <v>-0.14000000000000012</v>
      </c>
      <c r="H7159">
        <v>2014</v>
      </c>
      <c r="I7159">
        <v>322</v>
      </c>
      <c r="J7159">
        <v>1640</v>
      </c>
      <c r="K7159">
        <v>1660</v>
      </c>
      <c r="L7159" s="33">
        <f t="shared" si="446"/>
        <v>1.66</v>
      </c>
      <c r="M7159" s="32">
        <f t="shared" si="447"/>
        <v>-0.22999999999999998</v>
      </c>
      <c r="O7159" s="34">
        <v>40258.694444444445</v>
      </c>
      <c r="P7159" s="33">
        <v>-0.14000000000000012</v>
      </c>
      <c r="Q7159" s="33">
        <v>-0.22999999999999998</v>
      </c>
    </row>
    <row r="7160" spans="1:17">
      <c r="A7160">
        <v>2014</v>
      </c>
      <c r="B7160">
        <v>322</v>
      </c>
      <c r="C7160">
        <v>1650</v>
      </c>
      <c r="D7160">
        <v>2580</v>
      </c>
      <c r="E7160" s="33">
        <f t="shared" si="444"/>
        <v>2.58</v>
      </c>
      <c r="F7160" s="32">
        <f t="shared" si="445"/>
        <v>-0.14999999999999991</v>
      </c>
      <c r="H7160">
        <v>2014</v>
      </c>
      <c r="I7160">
        <v>322</v>
      </c>
      <c r="J7160">
        <v>1650</v>
      </c>
      <c r="K7160">
        <v>1660</v>
      </c>
      <c r="L7160" s="33">
        <f t="shared" si="446"/>
        <v>1.66</v>
      </c>
      <c r="M7160" s="32">
        <f t="shared" si="447"/>
        <v>-0.22999999999999998</v>
      </c>
      <c r="O7160" s="34">
        <v>40258.701388888891</v>
      </c>
      <c r="P7160" s="33">
        <v>-0.14999999999999991</v>
      </c>
      <c r="Q7160" s="33">
        <v>-0.22999999999999998</v>
      </c>
    </row>
    <row r="7161" spans="1:17">
      <c r="A7161">
        <v>2014</v>
      </c>
      <c r="B7161">
        <v>322</v>
      </c>
      <c r="C7161">
        <v>1700</v>
      </c>
      <c r="D7161">
        <v>2570</v>
      </c>
      <c r="E7161" s="33">
        <f t="shared" si="444"/>
        <v>2.57</v>
      </c>
      <c r="F7161" s="32">
        <f t="shared" si="445"/>
        <v>-0.16000000000000014</v>
      </c>
      <c r="H7161">
        <v>2014</v>
      </c>
      <c r="I7161">
        <v>322</v>
      </c>
      <c r="J7161">
        <v>1700</v>
      </c>
      <c r="K7161">
        <v>1660</v>
      </c>
      <c r="L7161" s="33">
        <f t="shared" si="446"/>
        <v>1.66</v>
      </c>
      <c r="M7161" s="32">
        <f t="shared" si="447"/>
        <v>-0.22999999999999998</v>
      </c>
      <c r="O7161" s="34">
        <v>40258.708333333336</v>
      </c>
      <c r="P7161" s="33">
        <v>-0.16000000000000014</v>
      </c>
      <c r="Q7161" s="33">
        <v>-0.22999999999999998</v>
      </c>
    </row>
    <row r="7162" spans="1:17">
      <c r="A7162">
        <v>2014</v>
      </c>
      <c r="B7162">
        <v>322</v>
      </c>
      <c r="C7162">
        <v>1710</v>
      </c>
      <c r="D7162">
        <v>2550</v>
      </c>
      <c r="E7162" s="33">
        <f t="shared" si="444"/>
        <v>2.5499999999999998</v>
      </c>
      <c r="F7162" s="32">
        <f t="shared" si="445"/>
        <v>-0.18000000000000016</v>
      </c>
      <c r="H7162">
        <v>2014</v>
      </c>
      <c r="I7162">
        <v>322</v>
      </c>
      <c r="J7162">
        <v>1710</v>
      </c>
      <c r="K7162">
        <v>1660</v>
      </c>
      <c r="L7162" s="33">
        <f t="shared" si="446"/>
        <v>1.66</v>
      </c>
      <c r="M7162" s="32">
        <f t="shared" si="447"/>
        <v>-0.22999999999999998</v>
      </c>
      <c r="O7162" s="34">
        <v>40258.715277777781</v>
      </c>
      <c r="P7162" s="33">
        <v>-0.18000000000000016</v>
      </c>
      <c r="Q7162" s="33">
        <v>-0.22999999999999998</v>
      </c>
    </row>
    <row r="7163" spans="1:17">
      <c r="A7163">
        <v>2014</v>
      </c>
      <c r="B7163">
        <v>322</v>
      </c>
      <c r="C7163">
        <v>1720</v>
      </c>
      <c r="D7163">
        <v>2540</v>
      </c>
      <c r="E7163" s="33">
        <f t="shared" si="444"/>
        <v>2.54</v>
      </c>
      <c r="F7163" s="32">
        <f t="shared" si="445"/>
        <v>-0.18999999999999995</v>
      </c>
      <c r="H7163">
        <v>2014</v>
      </c>
      <c r="I7163">
        <v>322</v>
      </c>
      <c r="J7163">
        <v>1720</v>
      </c>
      <c r="K7163">
        <v>1660</v>
      </c>
      <c r="L7163" s="33">
        <f t="shared" si="446"/>
        <v>1.66</v>
      </c>
      <c r="M7163" s="32">
        <f t="shared" si="447"/>
        <v>-0.22999999999999998</v>
      </c>
      <c r="O7163" s="34">
        <v>40258.722222222219</v>
      </c>
      <c r="P7163" s="33">
        <v>-0.18999999999999995</v>
      </c>
      <c r="Q7163" s="33">
        <v>-0.22999999999999998</v>
      </c>
    </row>
    <row r="7164" spans="1:17">
      <c r="A7164">
        <v>2014</v>
      </c>
      <c r="B7164">
        <v>322</v>
      </c>
      <c r="C7164">
        <v>1730</v>
      </c>
      <c r="D7164">
        <v>2540</v>
      </c>
      <c r="E7164" s="33">
        <f t="shared" si="444"/>
        <v>2.54</v>
      </c>
      <c r="F7164" s="32">
        <f t="shared" si="445"/>
        <v>-0.18999999999999995</v>
      </c>
      <c r="H7164">
        <v>2014</v>
      </c>
      <c r="I7164">
        <v>322</v>
      </c>
      <c r="J7164">
        <v>1730</v>
      </c>
      <c r="K7164">
        <v>1670</v>
      </c>
      <c r="L7164" s="33">
        <f t="shared" si="446"/>
        <v>1.67</v>
      </c>
      <c r="M7164" s="32">
        <f t="shared" si="447"/>
        <v>-0.21999999999999997</v>
      </c>
      <c r="O7164" s="34">
        <v>40258.729166666664</v>
      </c>
      <c r="P7164" s="33">
        <v>-0.18999999999999995</v>
      </c>
      <c r="Q7164" s="33">
        <v>-0.21999999999999997</v>
      </c>
    </row>
    <row r="7165" spans="1:17">
      <c r="A7165">
        <v>2014</v>
      </c>
      <c r="B7165">
        <v>322</v>
      </c>
      <c r="C7165">
        <v>1740</v>
      </c>
      <c r="D7165">
        <v>2530</v>
      </c>
      <c r="E7165" s="33">
        <f t="shared" si="444"/>
        <v>2.5299999999999998</v>
      </c>
      <c r="F7165" s="32">
        <f t="shared" si="445"/>
        <v>-0.20000000000000018</v>
      </c>
      <c r="H7165">
        <v>2014</v>
      </c>
      <c r="I7165">
        <v>322</v>
      </c>
      <c r="J7165">
        <v>1740</v>
      </c>
      <c r="K7165">
        <v>1670</v>
      </c>
      <c r="L7165" s="33">
        <f t="shared" si="446"/>
        <v>1.67</v>
      </c>
      <c r="M7165" s="32">
        <f t="shared" si="447"/>
        <v>-0.21999999999999997</v>
      </c>
      <c r="O7165" s="34">
        <v>40258.736111111109</v>
      </c>
      <c r="P7165" s="33">
        <v>-0.20000000000000018</v>
      </c>
      <c r="Q7165" s="33">
        <v>-0.21999999999999997</v>
      </c>
    </row>
    <row r="7166" spans="1:17">
      <c r="A7166">
        <v>2014</v>
      </c>
      <c r="B7166">
        <v>322</v>
      </c>
      <c r="C7166">
        <v>1750</v>
      </c>
      <c r="D7166">
        <v>2520</v>
      </c>
      <c r="E7166" s="33">
        <f t="shared" si="444"/>
        <v>2.52</v>
      </c>
      <c r="F7166" s="32">
        <f t="shared" si="445"/>
        <v>-0.20999999999999996</v>
      </c>
      <c r="H7166">
        <v>2014</v>
      </c>
      <c r="I7166">
        <v>322</v>
      </c>
      <c r="J7166">
        <v>1750</v>
      </c>
      <c r="K7166">
        <v>1680</v>
      </c>
      <c r="L7166" s="33">
        <f t="shared" si="446"/>
        <v>1.68</v>
      </c>
      <c r="M7166" s="32">
        <f t="shared" si="447"/>
        <v>-0.20999999999999996</v>
      </c>
      <c r="O7166" s="34">
        <v>40258.743055555555</v>
      </c>
      <c r="P7166" s="33">
        <v>-0.20999999999999996</v>
      </c>
      <c r="Q7166" s="33">
        <v>-0.20999999999999996</v>
      </c>
    </row>
    <row r="7167" spans="1:17">
      <c r="A7167">
        <v>2014</v>
      </c>
      <c r="B7167">
        <v>322</v>
      </c>
      <c r="C7167">
        <v>1800</v>
      </c>
      <c r="D7167">
        <v>2510</v>
      </c>
      <c r="E7167" s="33">
        <f t="shared" si="444"/>
        <v>2.5099999999999998</v>
      </c>
      <c r="F7167" s="32">
        <f t="shared" si="445"/>
        <v>-0.2200000000000002</v>
      </c>
      <c r="H7167">
        <v>2014</v>
      </c>
      <c r="I7167">
        <v>322</v>
      </c>
      <c r="J7167">
        <v>1800</v>
      </c>
      <c r="K7167">
        <v>1690</v>
      </c>
      <c r="L7167" s="33">
        <f t="shared" si="446"/>
        <v>1.69</v>
      </c>
      <c r="M7167" s="32">
        <f t="shared" si="447"/>
        <v>-0.19999999999999996</v>
      </c>
      <c r="O7167" s="34">
        <v>40258.75</v>
      </c>
      <c r="P7167" s="33">
        <v>-0.2200000000000002</v>
      </c>
      <c r="Q7167" s="33">
        <v>-0.19999999999999996</v>
      </c>
    </row>
    <row r="7168" spans="1:17">
      <c r="A7168">
        <v>2014</v>
      </c>
      <c r="B7168">
        <v>322</v>
      </c>
      <c r="C7168">
        <v>1810</v>
      </c>
      <c r="D7168">
        <v>2510</v>
      </c>
      <c r="E7168" s="33">
        <f t="shared" si="444"/>
        <v>2.5099999999999998</v>
      </c>
      <c r="F7168" s="32">
        <f t="shared" si="445"/>
        <v>-0.2200000000000002</v>
      </c>
      <c r="H7168">
        <v>2014</v>
      </c>
      <c r="I7168">
        <v>322</v>
      </c>
      <c r="J7168">
        <v>1810</v>
      </c>
      <c r="K7168">
        <v>1690</v>
      </c>
      <c r="L7168" s="33">
        <f t="shared" si="446"/>
        <v>1.69</v>
      </c>
      <c r="M7168" s="32">
        <f t="shared" si="447"/>
        <v>-0.19999999999999996</v>
      </c>
      <c r="O7168" s="34">
        <v>40258.756944444445</v>
      </c>
      <c r="P7168" s="33">
        <v>-0.2200000000000002</v>
      </c>
      <c r="Q7168" s="33">
        <v>-0.19999999999999996</v>
      </c>
    </row>
    <row r="7169" spans="1:17">
      <c r="A7169">
        <v>2014</v>
      </c>
      <c r="B7169">
        <v>322</v>
      </c>
      <c r="C7169">
        <v>1820</v>
      </c>
      <c r="D7169">
        <v>2500</v>
      </c>
      <c r="E7169" s="33">
        <f t="shared" si="444"/>
        <v>2.5</v>
      </c>
      <c r="F7169" s="32">
        <f t="shared" si="445"/>
        <v>-0.22999999999999998</v>
      </c>
      <c r="H7169">
        <v>2014</v>
      </c>
      <c r="I7169">
        <v>322</v>
      </c>
      <c r="J7169">
        <v>1820</v>
      </c>
      <c r="K7169">
        <v>1700</v>
      </c>
      <c r="L7169" s="33">
        <f t="shared" si="446"/>
        <v>1.7</v>
      </c>
      <c r="M7169" s="32">
        <f t="shared" si="447"/>
        <v>-0.18999999999999995</v>
      </c>
      <c r="O7169" s="34">
        <v>40258.763888888891</v>
      </c>
      <c r="P7169" s="33">
        <v>-0.22999999999999998</v>
      </c>
      <c r="Q7169" s="33">
        <v>-0.18999999999999995</v>
      </c>
    </row>
    <row r="7170" spans="1:17">
      <c r="A7170">
        <v>2014</v>
      </c>
      <c r="B7170">
        <v>322</v>
      </c>
      <c r="C7170">
        <v>1830</v>
      </c>
      <c r="D7170">
        <v>2500</v>
      </c>
      <c r="E7170" s="33">
        <f t="shared" si="444"/>
        <v>2.5</v>
      </c>
      <c r="F7170" s="32">
        <f t="shared" si="445"/>
        <v>-0.22999999999999998</v>
      </c>
      <c r="H7170">
        <v>2014</v>
      </c>
      <c r="I7170">
        <v>322</v>
      </c>
      <c r="J7170">
        <v>1830</v>
      </c>
      <c r="K7170">
        <v>1710</v>
      </c>
      <c r="L7170" s="33">
        <f t="shared" si="446"/>
        <v>1.71</v>
      </c>
      <c r="M7170" s="32">
        <f t="shared" si="447"/>
        <v>-0.17999999999999994</v>
      </c>
      <c r="O7170" s="34">
        <v>40258.770833333336</v>
      </c>
      <c r="P7170" s="33">
        <v>-0.22999999999999998</v>
      </c>
      <c r="Q7170" s="33">
        <v>-0.17999999999999994</v>
      </c>
    </row>
    <row r="7171" spans="1:17">
      <c r="A7171">
        <v>2014</v>
      </c>
      <c r="B7171">
        <v>322</v>
      </c>
      <c r="C7171">
        <v>1840</v>
      </c>
      <c r="D7171">
        <v>2490</v>
      </c>
      <c r="E7171" s="33">
        <f t="shared" si="444"/>
        <v>2.4900000000000002</v>
      </c>
      <c r="F7171" s="32">
        <f t="shared" si="445"/>
        <v>-0.23999999999999977</v>
      </c>
      <c r="H7171">
        <v>2014</v>
      </c>
      <c r="I7171">
        <v>322</v>
      </c>
      <c r="J7171">
        <v>1840</v>
      </c>
      <c r="K7171">
        <v>1720</v>
      </c>
      <c r="L7171" s="33">
        <f t="shared" si="446"/>
        <v>1.72</v>
      </c>
      <c r="M7171" s="32">
        <f t="shared" si="447"/>
        <v>-0.16999999999999993</v>
      </c>
      <c r="O7171" s="34">
        <v>40258.777777777781</v>
      </c>
      <c r="P7171" s="33">
        <v>-0.23999999999999977</v>
      </c>
      <c r="Q7171" s="33">
        <v>-0.16999999999999993</v>
      </c>
    </row>
    <row r="7172" spans="1:17">
      <c r="A7172">
        <v>2014</v>
      </c>
      <c r="B7172">
        <v>322</v>
      </c>
      <c r="C7172">
        <v>1850</v>
      </c>
      <c r="D7172">
        <v>2490</v>
      </c>
      <c r="E7172" s="33">
        <f t="shared" ref="E7172:E7235" si="448">ROUND(D7172/1000,2)</f>
        <v>2.4900000000000002</v>
      </c>
      <c r="F7172" s="32">
        <f t="shared" ref="F7172:F7235" si="449">E7172-E$8499</f>
        <v>-0.23999999999999977</v>
      </c>
      <c r="H7172">
        <v>2014</v>
      </c>
      <c r="I7172">
        <v>322</v>
      </c>
      <c r="J7172">
        <v>1850</v>
      </c>
      <c r="K7172">
        <v>1730</v>
      </c>
      <c r="L7172" s="33">
        <f t="shared" ref="L7172:L7235" si="450">ROUND(K7172/1000,2)</f>
        <v>1.73</v>
      </c>
      <c r="M7172" s="32">
        <f t="shared" ref="M7172:M7235" si="451">L7172-L$8499</f>
        <v>-0.15999999999999992</v>
      </c>
      <c r="O7172" s="34">
        <v>40258.784722222219</v>
      </c>
      <c r="P7172" s="33">
        <v>-0.23999999999999977</v>
      </c>
      <c r="Q7172" s="33">
        <v>-0.15999999999999992</v>
      </c>
    </row>
    <row r="7173" spans="1:17">
      <c r="A7173">
        <v>2014</v>
      </c>
      <c r="B7173">
        <v>322</v>
      </c>
      <c r="C7173">
        <v>1900</v>
      </c>
      <c r="D7173">
        <v>2490</v>
      </c>
      <c r="E7173" s="33">
        <f t="shared" si="448"/>
        <v>2.4900000000000002</v>
      </c>
      <c r="F7173" s="32">
        <f t="shared" si="449"/>
        <v>-0.23999999999999977</v>
      </c>
      <c r="H7173">
        <v>2014</v>
      </c>
      <c r="I7173">
        <v>322</v>
      </c>
      <c r="J7173">
        <v>1900</v>
      </c>
      <c r="K7173">
        <v>1750</v>
      </c>
      <c r="L7173" s="33">
        <f t="shared" si="450"/>
        <v>1.75</v>
      </c>
      <c r="M7173" s="32">
        <f t="shared" si="451"/>
        <v>-0.1399999999999999</v>
      </c>
      <c r="O7173" s="34">
        <v>40258.791666666664</v>
      </c>
      <c r="P7173" s="33">
        <v>-0.23999999999999977</v>
      </c>
      <c r="Q7173" s="33">
        <v>-0.1399999999999999</v>
      </c>
    </row>
    <row r="7174" spans="1:17">
      <c r="A7174">
        <v>2014</v>
      </c>
      <c r="B7174">
        <v>322</v>
      </c>
      <c r="C7174">
        <v>1910</v>
      </c>
      <c r="D7174">
        <v>2490</v>
      </c>
      <c r="E7174" s="33">
        <f t="shared" si="448"/>
        <v>2.4900000000000002</v>
      </c>
      <c r="F7174" s="32">
        <f t="shared" si="449"/>
        <v>-0.23999999999999977</v>
      </c>
      <c r="H7174">
        <v>2014</v>
      </c>
      <c r="I7174">
        <v>322</v>
      </c>
      <c r="J7174">
        <v>1910</v>
      </c>
      <c r="K7174">
        <v>1760</v>
      </c>
      <c r="L7174" s="33">
        <f t="shared" si="450"/>
        <v>1.76</v>
      </c>
      <c r="M7174" s="32">
        <f t="shared" si="451"/>
        <v>-0.12999999999999989</v>
      </c>
      <c r="O7174" s="34">
        <v>40258.798611111109</v>
      </c>
      <c r="P7174" s="33">
        <v>-0.23999999999999977</v>
      </c>
      <c r="Q7174" s="33">
        <v>-0.12999999999999989</v>
      </c>
    </row>
    <row r="7175" spans="1:17">
      <c r="A7175">
        <v>2014</v>
      </c>
      <c r="B7175">
        <v>322</v>
      </c>
      <c r="C7175">
        <v>1920</v>
      </c>
      <c r="D7175">
        <v>2490</v>
      </c>
      <c r="E7175" s="33">
        <f t="shared" si="448"/>
        <v>2.4900000000000002</v>
      </c>
      <c r="F7175" s="32">
        <f t="shared" si="449"/>
        <v>-0.23999999999999977</v>
      </c>
      <c r="H7175">
        <v>2014</v>
      </c>
      <c r="I7175">
        <v>322</v>
      </c>
      <c r="J7175">
        <v>1920</v>
      </c>
      <c r="K7175">
        <v>1770</v>
      </c>
      <c r="L7175" s="33">
        <f t="shared" si="450"/>
        <v>1.77</v>
      </c>
      <c r="M7175" s="32">
        <f t="shared" si="451"/>
        <v>-0.11999999999999988</v>
      </c>
      <c r="O7175" s="34">
        <v>40258.805555555555</v>
      </c>
      <c r="P7175" s="33">
        <v>-0.23999999999999977</v>
      </c>
      <c r="Q7175" s="33">
        <v>-0.11999999999999988</v>
      </c>
    </row>
    <row r="7176" spans="1:17">
      <c r="A7176">
        <v>2014</v>
      </c>
      <c r="B7176">
        <v>322</v>
      </c>
      <c r="C7176">
        <v>1930</v>
      </c>
      <c r="D7176">
        <v>2490</v>
      </c>
      <c r="E7176" s="33">
        <f t="shared" si="448"/>
        <v>2.4900000000000002</v>
      </c>
      <c r="F7176" s="32">
        <f t="shared" si="449"/>
        <v>-0.23999999999999977</v>
      </c>
      <c r="H7176">
        <v>2014</v>
      </c>
      <c r="I7176">
        <v>322</v>
      </c>
      <c r="J7176">
        <v>1930</v>
      </c>
      <c r="K7176">
        <v>1790</v>
      </c>
      <c r="L7176" s="33">
        <f t="shared" si="450"/>
        <v>1.79</v>
      </c>
      <c r="M7176" s="32">
        <f t="shared" si="451"/>
        <v>-9.9999999999999867E-2</v>
      </c>
      <c r="O7176" s="34">
        <v>40258.8125</v>
      </c>
      <c r="P7176" s="33">
        <v>-0.23999999999999977</v>
      </c>
      <c r="Q7176" s="33">
        <v>-9.9999999999999867E-2</v>
      </c>
    </row>
    <row r="7177" spans="1:17">
      <c r="A7177">
        <v>2014</v>
      </c>
      <c r="B7177">
        <v>322</v>
      </c>
      <c r="C7177">
        <v>1940</v>
      </c>
      <c r="D7177">
        <v>2500</v>
      </c>
      <c r="E7177" s="33">
        <f t="shared" si="448"/>
        <v>2.5</v>
      </c>
      <c r="F7177" s="32">
        <f t="shared" si="449"/>
        <v>-0.22999999999999998</v>
      </c>
      <c r="H7177">
        <v>2014</v>
      </c>
      <c r="I7177">
        <v>322</v>
      </c>
      <c r="J7177">
        <v>1940</v>
      </c>
      <c r="K7177">
        <v>1800</v>
      </c>
      <c r="L7177" s="33">
        <f t="shared" si="450"/>
        <v>1.8</v>
      </c>
      <c r="M7177" s="32">
        <f t="shared" si="451"/>
        <v>-8.9999999999999858E-2</v>
      </c>
      <c r="O7177" s="34">
        <v>40258.819444444445</v>
      </c>
      <c r="P7177" s="33">
        <v>-0.22999999999999998</v>
      </c>
      <c r="Q7177" s="33">
        <v>-8.9999999999999858E-2</v>
      </c>
    </row>
    <row r="7178" spans="1:17">
      <c r="A7178">
        <v>2014</v>
      </c>
      <c r="B7178">
        <v>322</v>
      </c>
      <c r="C7178">
        <v>1950</v>
      </c>
      <c r="D7178">
        <v>2510</v>
      </c>
      <c r="E7178" s="33">
        <f t="shared" si="448"/>
        <v>2.5099999999999998</v>
      </c>
      <c r="F7178" s="32">
        <f t="shared" si="449"/>
        <v>-0.2200000000000002</v>
      </c>
      <c r="H7178">
        <v>2014</v>
      </c>
      <c r="I7178">
        <v>322</v>
      </c>
      <c r="J7178">
        <v>1950</v>
      </c>
      <c r="K7178">
        <v>1820</v>
      </c>
      <c r="L7178" s="33">
        <f t="shared" si="450"/>
        <v>1.82</v>
      </c>
      <c r="M7178" s="32">
        <f t="shared" si="451"/>
        <v>-6.999999999999984E-2</v>
      </c>
      <c r="O7178" s="34">
        <v>40258.826388888891</v>
      </c>
      <c r="P7178" s="33">
        <v>-0.2200000000000002</v>
      </c>
      <c r="Q7178" s="33">
        <v>-6.999999999999984E-2</v>
      </c>
    </row>
    <row r="7179" spans="1:17">
      <c r="A7179">
        <v>2014</v>
      </c>
      <c r="B7179">
        <v>322</v>
      </c>
      <c r="C7179">
        <v>2000</v>
      </c>
      <c r="D7179">
        <v>2520</v>
      </c>
      <c r="E7179" s="33">
        <f t="shared" si="448"/>
        <v>2.52</v>
      </c>
      <c r="F7179" s="32">
        <f t="shared" si="449"/>
        <v>-0.20999999999999996</v>
      </c>
      <c r="H7179">
        <v>2014</v>
      </c>
      <c r="I7179">
        <v>322</v>
      </c>
      <c r="J7179">
        <v>2000</v>
      </c>
      <c r="K7179">
        <v>1830</v>
      </c>
      <c r="L7179" s="33">
        <f t="shared" si="450"/>
        <v>1.83</v>
      </c>
      <c r="M7179" s="32">
        <f t="shared" si="451"/>
        <v>-5.9999999999999831E-2</v>
      </c>
      <c r="O7179" s="34">
        <v>40258.833333333336</v>
      </c>
      <c r="P7179" s="33">
        <v>-0.20999999999999996</v>
      </c>
      <c r="Q7179" s="33">
        <v>-5.9999999999999831E-2</v>
      </c>
    </row>
    <row r="7180" spans="1:17">
      <c r="A7180">
        <v>2014</v>
      </c>
      <c r="B7180">
        <v>322</v>
      </c>
      <c r="C7180">
        <v>2010</v>
      </c>
      <c r="D7180">
        <v>2530</v>
      </c>
      <c r="E7180" s="33">
        <f t="shared" si="448"/>
        <v>2.5299999999999998</v>
      </c>
      <c r="F7180" s="32">
        <f t="shared" si="449"/>
        <v>-0.20000000000000018</v>
      </c>
      <c r="H7180">
        <v>2014</v>
      </c>
      <c r="I7180">
        <v>322</v>
      </c>
      <c r="J7180">
        <v>2010</v>
      </c>
      <c r="K7180">
        <v>1840</v>
      </c>
      <c r="L7180" s="33">
        <f t="shared" si="450"/>
        <v>1.84</v>
      </c>
      <c r="M7180" s="32">
        <f t="shared" si="451"/>
        <v>-4.9999999999999822E-2</v>
      </c>
      <c r="O7180" s="34">
        <v>40258.840277777781</v>
      </c>
      <c r="P7180" s="33">
        <v>-0.20000000000000018</v>
      </c>
      <c r="Q7180" s="33">
        <v>-4.9999999999999822E-2</v>
      </c>
    </row>
    <row r="7181" spans="1:17">
      <c r="A7181">
        <v>2014</v>
      </c>
      <c r="B7181">
        <v>322</v>
      </c>
      <c r="C7181">
        <v>2020</v>
      </c>
      <c r="D7181">
        <v>2540</v>
      </c>
      <c r="E7181" s="33">
        <f t="shared" si="448"/>
        <v>2.54</v>
      </c>
      <c r="F7181" s="32">
        <f t="shared" si="449"/>
        <v>-0.18999999999999995</v>
      </c>
      <c r="H7181">
        <v>2014</v>
      </c>
      <c r="I7181">
        <v>322</v>
      </c>
      <c r="J7181">
        <v>2020</v>
      </c>
      <c r="K7181">
        <v>1860</v>
      </c>
      <c r="L7181" s="33">
        <f t="shared" si="450"/>
        <v>1.86</v>
      </c>
      <c r="M7181" s="32">
        <f t="shared" si="451"/>
        <v>-2.9999999999999805E-2</v>
      </c>
      <c r="O7181" s="34">
        <v>40258.847222222219</v>
      </c>
      <c r="P7181" s="33">
        <v>-0.18999999999999995</v>
      </c>
      <c r="Q7181" s="33">
        <v>-2.9999999999999805E-2</v>
      </c>
    </row>
    <row r="7182" spans="1:17">
      <c r="A7182">
        <v>2014</v>
      </c>
      <c r="B7182">
        <v>322</v>
      </c>
      <c r="C7182">
        <v>2030</v>
      </c>
      <c r="D7182">
        <v>2560</v>
      </c>
      <c r="E7182" s="33">
        <f t="shared" si="448"/>
        <v>2.56</v>
      </c>
      <c r="F7182" s="32">
        <f t="shared" si="449"/>
        <v>-0.16999999999999993</v>
      </c>
      <c r="H7182">
        <v>2014</v>
      </c>
      <c r="I7182">
        <v>322</v>
      </c>
      <c r="J7182">
        <v>2030</v>
      </c>
      <c r="K7182">
        <v>1870</v>
      </c>
      <c r="L7182" s="33">
        <f t="shared" si="450"/>
        <v>1.87</v>
      </c>
      <c r="M7182" s="32">
        <f t="shared" si="451"/>
        <v>-1.9999999999999796E-2</v>
      </c>
      <c r="O7182" s="34">
        <v>40258.854166666664</v>
      </c>
      <c r="P7182" s="33">
        <v>-0.16999999999999993</v>
      </c>
      <c r="Q7182" s="33">
        <v>-1.9999999999999796E-2</v>
      </c>
    </row>
    <row r="7183" spans="1:17">
      <c r="A7183">
        <v>2014</v>
      </c>
      <c r="B7183">
        <v>322</v>
      </c>
      <c r="C7183">
        <v>2040</v>
      </c>
      <c r="D7183">
        <v>2570</v>
      </c>
      <c r="E7183" s="33">
        <f t="shared" si="448"/>
        <v>2.57</v>
      </c>
      <c r="F7183" s="32">
        <f t="shared" si="449"/>
        <v>-0.16000000000000014</v>
      </c>
      <c r="H7183">
        <v>2014</v>
      </c>
      <c r="I7183">
        <v>322</v>
      </c>
      <c r="J7183">
        <v>2040</v>
      </c>
      <c r="K7183">
        <v>1880</v>
      </c>
      <c r="L7183" s="33">
        <f t="shared" si="450"/>
        <v>1.88</v>
      </c>
      <c r="M7183" s="32">
        <f t="shared" si="451"/>
        <v>-1.0000000000000009E-2</v>
      </c>
      <c r="O7183" s="34">
        <v>40258.861111111109</v>
      </c>
      <c r="P7183" s="33">
        <v>-0.16000000000000014</v>
      </c>
      <c r="Q7183" s="33">
        <v>-1.0000000000000009E-2</v>
      </c>
    </row>
    <row r="7184" spans="1:17">
      <c r="A7184">
        <v>2014</v>
      </c>
      <c r="B7184">
        <v>322</v>
      </c>
      <c r="C7184">
        <v>2050</v>
      </c>
      <c r="D7184">
        <v>2590</v>
      </c>
      <c r="E7184" s="33">
        <f t="shared" si="448"/>
        <v>2.59</v>
      </c>
      <c r="F7184" s="32">
        <f t="shared" si="449"/>
        <v>-0.14000000000000012</v>
      </c>
      <c r="H7184">
        <v>2014</v>
      </c>
      <c r="I7184">
        <v>322</v>
      </c>
      <c r="J7184">
        <v>2050</v>
      </c>
      <c r="K7184">
        <v>1890</v>
      </c>
      <c r="L7184" s="33">
        <f t="shared" si="450"/>
        <v>1.89</v>
      </c>
      <c r="M7184" s="32">
        <f t="shared" si="451"/>
        <v>0</v>
      </c>
      <c r="O7184" s="34">
        <v>40258.868055555555</v>
      </c>
      <c r="P7184" s="33">
        <v>-0.14000000000000012</v>
      </c>
      <c r="Q7184" s="33">
        <v>0</v>
      </c>
    </row>
    <row r="7185" spans="1:17">
      <c r="A7185">
        <v>2014</v>
      </c>
      <c r="B7185">
        <v>322</v>
      </c>
      <c r="C7185">
        <v>2100</v>
      </c>
      <c r="D7185">
        <v>2600</v>
      </c>
      <c r="E7185" s="33">
        <f t="shared" si="448"/>
        <v>2.6</v>
      </c>
      <c r="F7185" s="32">
        <f t="shared" si="449"/>
        <v>-0.12999999999999989</v>
      </c>
      <c r="H7185">
        <v>2014</v>
      </c>
      <c r="I7185">
        <v>322</v>
      </c>
      <c r="J7185">
        <v>2100</v>
      </c>
      <c r="K7185">
        <v>1900</v>
      </c>
      <c r="L7185" s="33">
        <f t="shared" si="450"/>
        <v>1.9</v>
      </c>
      <c r="M7185" s="32">
        <f t="shared" si="451"/>
        <v>1.0000000000000009E-2</v>
      </c>
      <c r="O7185" s="34">
        <v>40258.875</v>
      </c>
      <c r="P7185" s="33">
        <v>-0.12999999999999989</v>
      </c>
      <c r="Q7185" s="33">
        <v>1.0000000000000009E-2</v>
      </c>
    </row>
    <row r="7186" spans="1:17">
      <c r="A7186">
        <v>2014</v>
      </c>
      <c r="B7186">
        <v>322</v>
      </c>
      <c r="C7186">
        <v>2110</v>
      </c>
      <c r="D7186">
        <v>2620</v>
      </c>
      <c r="E7186" s="33">
        <f t="shared" si="448"/>
        <v>2.62</v>
      </c>
      <c r="F7186" s="32">
        <f t="shared" si="449"/>
        <v>-0.10999999999999988</v>
      </c>
      <c r="H7186">
        <v>2014</v>
      </c>
      <c r="I7186">
        <v>322</v>
      </c>
      <c r="J7186">
        <v>2110</v>
      </c>
      <c r="K7186">
        <v>1900</v>
      </c>
      <c r="L7186" s="33">
        <f t="shared" si="450"/>
        <v>1.9</v>
      </c>
      <c r="M7186" s="32">
        <f t="shared" si="451"/>
        <v>1.0000000000000009E-2</v>
      </c>
      <c r="O7186" s="34">
        <v>40258.881944444445</v>
      </c>
      <c r="P7186" s="33">
        <v>-0.10999999999999988</v>
      </c>
      <c r="Q7186" s="33">
        <v>1.0000000000000009E-2</v>
      </c>
    </row>
    <row r="7187" spans="1:17">
      <c r="A7187">
        <v>2014</v>
      </c>
      <c r="B7187">
        <v>322</v>
      </c>
      <c r="C7187">
        <v>2120</v>
      </c>
      <c r="D7187">
        <v>2640</v>
      </c>
      <c r="E7187" s="33">
        <f t="shared" si="448"/>
        <v>2.64</v>
      </c>
      <c r="F7187" s="32">
        <f t="shared" si="449"/>
        <v>-8.9999999999999858E-2</v>
      </c>
      <c r="H7187">
        <v>2014</v>
      </c>
      <c r="I7187">
        <v>322</v>
      </c>
      <c r="J7187">
        <v>2120</v>
      </c>
      <c r="K7187">
        <v>1910</v>
      </c>
      <c r="L7187" s="33">
        <f t="shared" si="450"/>
        <v>1.91</v>
      </c>
      <c r="M7187" s="32">
        <f t="shared" si="451"/>
        <v>2.0000000000000018E-2</v>
      </c>
      <c r="O7187" s="34">
        <v>40258.888888888891</v>
      </c>
      <c r="P7187" s="33">
        <v>-8.9999999999999858E-2</v>
      </c>
      <c r="Q7187" s="33">
        <v>2.0000000000000018E-2</v>
      </c>
    </row>
    <row r="7188" spans="1:17">
      <c r="A7188">
        <v>2014</v>
      </c>
      <c r="B7188">
        <v>322</v>
      </c>
      <c r="C7188">
        <v>2130</v>
      </c>
      <c r="D7188">
        <v>2650</v>
      </c>
      <c r="E7188" s="33">
        <f t="shared" si="448"/>
        <v>2.65</v>
      </c>
      <c r="F7188" s="32">
        <f t="shared" si="449"/>
        <v>-8.0000000000000071E-2</v>
      </c>
      <c r="H7188">
        <v>2014</v>
      </c>
      <c r="I7188">
        <v>322</v>
      </c>
      <c r="J7188">
        <v>2130</v>
      </c>
      <c r="K7188">
        <v>1910</v>
      </c>
      <c r="L7188" s="33">
        <f t="shared" si="450"/>
        <v>1.91</v>
      </c>
      <c r="M7188" s="32">
        <f t="shared" si="451"/>
        <v>2.0000000000000018E-2</v>
      </c>
      <c r="O7188" s="34">
        <v>40258.895833333336</v>
      </c>
      <c r="P7188" s="33">
        <v>-8.0000000000000071E-2</v>
      </c>
      <c r="Q7188" s="33">
        <v>2.0000000000000018E-2</v>
      </c>
    </row>
    <row r="7189" spans="1:17">
      <c r="A7189">
        <v>2014</v>
      </c>
      <c r="B7189">
        <v>322</v>
      </c>
      <c r="C7189">
        <v>2140</v>
      </c>
      <c r="D7189">
        <v>2660</v>
      </c>
      <c r="E7189" s="33">
        <f t="shared" si="448"/>
        <v>2.66</v>
      </c>
      <c r="F7189" s="32">
        <f t="shared" si="449"/>
        <v>-6.999999999999984E-2</v>
      </c>
      <c r="H7189">
        <v>2014</v>
      </c>
      <c r="I7189">
        <v>322</v>
      </c>
      <c r="J7189">
        <v>2140</v>
      </c>
      <c r="K7189">
        <v>1910</v>
      </c>
      <c r="L7189" s="33">
        <f t="shared" si="450"/>
        <v>1.91</v>
      </c>
      <c r="M7189" s="32">
        <f t="shared" si="451"/>
        <v>2.0000000000000018E-2</v>
      </c>
      <c r="O7189" s="34">
        <v>40258.902777777781</v>
      </c>
      <c r="P7189" s="33">
        <v>-6.999999999999984E-2</v>
      </c>
      <c r="Q7189" s="33">
        <v>2.0000000000000018E-2</v>
      </c>
    </row>
    <row r="7190" spans="1:17">
      <c r="A7190">
        <v>2014</v>
      </c>
      <c r="B7190">
        <v>322</v>
      </c>
      <c r="C7190">
        <v>2150</v>
      </c>
      <c r="D7190">
        <v>2680</v>
      </c>
      <c r="E7190" s="33">
        <f t="shared" si="448"/>
        <v>2.68</v>
      </c>
      <c r="F7190" s="32">
        <f t="shared" si="449"/>
        <v>-4.9999999999999822E-2</v>
      </c>
      <c r="H7190">
        <v>2014</v>
      </c>
      <c r="I7190">
        <v>322</v>
      </c>
      <c r="J7190">
        <v>2150</v>
      </c>
      <c r="K7190">
        <v>1910</v>
      </c>
      <c r="L7190" s="33">
        <f t="shared" si="450"/>
        <v>1.91</v>
      </c>
      <c r="M7190" s="32">
        <f t="shared" si="451"/>
        <v>2.0000000000000018E-2</v>
      </c>
      <c r="O7190" s="34">
        <v>40258.909722222219</v>
      </c>
      <c r="P7190" s="33">
        <v>-4.9999999999999822E-2</v>
      </c>
      <c r="Q7190" s="33">
        <v>2.0000000000000018E-2</v>
      </c>
    </row>
    <row r="7191" spans="1:17">
      <c r="A7191">
        <v>2014</v>
      </c>
      <c r="B7191">
        <v>322</v>
      </c>
      <c r="C7191">
        <v>2200</v>
      </c>
      <c r="D7191">
        <v>2690</v>
      </c>
      <c r="E7191" s="33">
        <f t="shared" si="448"/>
        <v>2.69</v>
      </c>
      <c r="F7191" s="32">
        <f t="shared" si="449"/>
        <v>-4.0000000000000036E-2</v>
      </c>
      <c r="H7191">
        <v>2014</v>
      </c>
      <c r="I7191">
        <v>322</v>
      </c>
      <c r="J7191">
        <v>2200</v>
      </c>
      <c r="K7191">
        <v>1910</v>
      </c>
      <c r="L7191" s="33">
        <f t="shared" si="450"/>
        <v>1.91</v>
      </c>
      <c r="M7191" s="32">
        <f t="shared" si="451"/>
        <v>2.0000000000000018E-2</v>
      </c>
      <c r="O7191" s="34">
        <v>40258.916666666664</v>
      </c>
      <c r="P7191" s="33">
        <v>-4.0000000000000036E-2</v>
      </c>
      <c r="Q7191" s="33">
        <v>2.0000000000000018E-2</v>
      </c>
    </row>
    <row r="7192" spans="1:17">
      <c r="A7192">
        <v>2014</v>
      </c>
      <c r="B7192">
        <v>322</v>
      </c>
      <c r="C7192">
        <v>2210</v>
      </c>
      <c r="D7192">
        <v>2700</v>
      </c>
      <c r="E7192" s="33">
        <f t="shared" si="448"/>
        <v>2.7</v>
      </c>
      <c r="F7192" s="32">
        <f t="shared" si="449"/>
        <v>-2.9999999999999805E-2</v>
      </c>
      <c r="H7192">
        <v>2014</v>
      </c>
      <c r="I7192">
        <v>322</v>
      </c>
      <c r="J7192">
        <v>2210</v>
      </c>
      <c r="K7192">
        <v>1910</v>
      </c>
      <c r="L7192" s="33">
        <f t="shared" si="450"/>
        <v>1.91</v>
      </c>
      <c r="M7192" s="32">
        <f t="shared" si="451"/>
        <v>2.0000000000000018E-2</v>
      </c>
      <c r="O7192" s="34">
        <v>40258.923611111109</v>
      </c>
      <c r="P7192" s="33">
        <v>-2.9999999999999805E-2</v>
      </c>
      <c r="Q7192" s="33">
        <v>2.0000000000000018E-2</v>
      </c>
    </row>
    <row r="7193" spans="1:17">
      <c r="A7193">
        <v>2014</v>
      </c>
      <c r="B7193">
        <v>322</v>
      </c>
      <c r="C7193">
        <v>2220</v>
      </c>
      <c r="D7193">
        <v>2700</v>
      </c>
      <c r="E7193" s="33">
        <f t="shared" si="448"/>
        <v>2.7</v>
      </c>
      <c r="F7193" s="32">
        <f t="shared" si="449"/>
        <v>-2.9999999999999805E-2</v>
      </c>
      <c r="H7193">
        <v>2014</v>
      </c>
      <c r="I7193">
        <v>322</v>
      </c>
      <c r="J7193">
        <v>2220</v>
      </c>
      <c r="K7193">
        <v>1900</v>
      </c>
      <c r="L7193" s="33">
        <f t="shared" si="450"/>
        <v>1.9</v>
      </c>
      <c r="M7193" s="32">
        <f t="shared" si="451"/>
        <v>1.0000000000000009E-2</v>
      </c>
      <c r="O7193" s="34">
        <v>40258.930555555555</v>
      </c>
      <c r="P7193" s="33">
        <v>-2.9999999999999805E-2</v>
      </c>
      <c r="Q7193" s="33">
        <v>1.0000000000000009E-2</v>
      </c>
    </row>
    <row r="7194" spans="1:17">
      <c r="A7194">
        <v>2014</v>
      </c>
      <c r="B7194">
        <v>322</v>
      </c>
      <c r="C7194">
        <v>2230</v>
      </c>
      <c r="D7194">
        <v>2710</v>
      </c>
      <c r="E7194" s="33">
        <f t="shared" si="448"/>
        <v>2.71</v>
      </c>
      <c r="F7194" s="32">
        <f t="shared" si="449"/>
        <v>-2.0000000000000018E-2</v>
      </c>
      <c r="H7194">
        <v>2014</v>
      </c>
      <c r="I7194">
        <v>322</v>
      </c>
      <c r="J7194">
        <v>2230</v>
      </c>
      <c r="K7194">
        <v>1900</v>
      </c>
      <c r="L7194" s="33">
        <f t="shared" si="450"/>
        <v>1.9</v>
      </c>
      <c r="M7194" s="32">
        <f t="shared" si="451"/>
        <v>1.0000000000000009E-2</v>
      </c>
      <c r="O7194" s="34">
        <v>40258.9375</v>
      </c>
      <c r="P7194" s="33">
        <v>-2.0000000000000018E-2</v>
      </c>
      <c r="Q7194" s="33">
        <v>1.0000000000000009E-2</v>
      </c>
    </row>
    <row r="7195" spans="1:17">
      <c r="A7195">
        <v>2014</v>
      </c>
      <c r="B7195">
        <v>322</v>
      </c>
      <c r="C7195">
        <v>2240</v>
      </c>
      <c r="D7195">
        <v>2710</v>
      </c>
      <c r="E7195" s="33">
        <f t="shared" si="448"/>
        <v>2.71</v>
      </c>
      <c r="F7195" s="32">
        <f t="shared" si="449"/>
        <v>-2.0000000000000018E-2</v>
      </c>
      <c r="H7195">
        <v>2014</v>
      </c>
      <c r="I7195">
        <v>322</v>
      </c>
      <c r="J7195">
        <v>2240</v>
      </c>
      <c r="K7195">
        <v>1890</v>
      </c>
      <c r="L7195" s="33">
        <f t="shared" si="450"/>
        <v>1.89</v>
      </c>
      <c r="M7195" s="32">
        <f t="shared" si="451"/>
        <v>0</v>
      </c>
      <c r="O7195" s="34">
        <v>40258.944444444445</v>
      </c>
      <c r="P7195" s="33">
        <v>-2.0000000000000018E-2</v>
      </c>
      <c r="Q7195" s="33">
        <v>0</v>
      </c>
    </row>
    <row r="7196" spans="1:17">
      <c r="A7196">
        <v>2014</v>
      </c>
      <c r="B7196">
        <v>322</v>
      </c>
      <c r="C7196">
        <v>2250</v>
      </c>
      <c r="D7196">
        <v>2710</v>
      </c>
      <c r="E7196" s="33">
        <f t="shared" si="448"/>
        <v>2.71</v>
      </c>
      <c r="F7196" s="32">
        <f t="shared" si="449"/>
        <v>-2.0000000000000018E-2</v>
      </c>
      <c r="H7196">
        <v>2014</v>
      </c>
      <c r="I7196">
        <v>322</v>
      </c>
      <c r="J7196">
        <v>2250</v>
      </c>
      <c r="K7196">
        <v>1880</v>
      </c>
      <c r="L7196" s="33">
        <f t="shared" si="450"/>
        <v>1.88</v>
      </c>
      <c r="M7196" s="32">
        <f t="shared" si="451"/>
        <v>-1.0000000000000009E-2</v>
      </c>
      <c r="O7196" s="34">
        <v>40258.951388888891</v>
      </c>
      <c r="P7196" s="33">
        <v>-2.0000000000000018E-2</v>
      </c>
      <c r="Q7196" s="33">
        <v>-1.0000000000000009E-2</v>
      </c>
    </row>
    <row r="7197" spans="1:17">
      <c r="A7197">
        <v>2014</v>
      </c>
      <c r="B7197">
        <v>322</v>
      </c>
      <c r="C7197">
        <v>2300</v>
      </c>
      <c r="D7197">
        <v>2710</v>
      </c>
      <c r="E7197" s="33">
        <f t="shared" si="448"/>
        <v>2.71</v>
      </c>
      <c r="F7197" s="32">
        <f t="shared" si="449"/>
        <v>-2.0000000000000018E-2</v>
      </c>
      <c r="H7197">
        <v>2014</v>
      </c>
      <c r="I7197">
        <v>322</v>
      </c>
      <c r="J7197">
        <v>2300</v>
      </c>
      <c r="K7197">
        <v>1870</v>
      </c>
      <c r="L7197" s="33">
        <f t="shared" si="450"/>
        <v>1.87</v>
      </c>
      <c r="M7197" s="32">
        <f t="shared" si="451"/>
        <v>-1.9999999999999796E-2</v>
      </c>
      <c r="O7197" s="34">
        <v>40258.958333333336</v>
      </c>
      <c r="P7197" s="33">
        <v>-2.0000000000000018E-2</v>
      </c>
      <c r="Q7197" s="33">
        <v>-1.9999999999999796E-2</v>
      </c>
    </row>
    <row r="7198" spans="1:17">
      <c r="A7198">
        <v>2014</v>
      </c>
      <c r="B7198">
        <v>322</v>
      </c>
      <c r="C7198">
        <v>2310</v>
      </c>
      <c r="D7198">
        <v>2710</v>
      </c>
      <c r="E7198" s="33">
        <f t="shared" si="448"/>
        <v>2.71</v>
      </c>
      <c r="F7198" s="32">
        <f t="shared" si="449"/>
        <v>-2.0000000000000018E-2</v>
      </c>
      <c r="H7198">
        <v>2014</v>
      </c>
      <c r="I7198">
        <v>322</v>
      </c>
      <c r="J7198">
        <v>2310</v>
      </c>
      <c r="K7198">
        <v>1860</v>
      </c>
      <c r="L7198" s="33">
        <f t="shared" si="450"/>
        <v>1.86</v>
      </c>
      <c r="M7198" s="32">
        <f t="shared" si="451"/>
        <v>-2.9999999999999805E-2</v>
      </c>
      <c r="O7198" s="34">
        <v>40258.965277777781</v>
      </c>
      <c r="P7198" s="33">
        <v>-2.0000000000000018E-2</v>
      </c>
      <c r="Q7198" s="33">
        <v>-2.9999999999999805E-2</v>
      </c>
    </row>
    <row r="7199" spans="1:17">
      <c r="A7199">
        <v>2014</v>
      </c>
      <c r="B7199">
        <v>322</v>
      </c>
      <c r="C7199">
        <v>2320</v>
      </c>
      <c r="D7199">
        <v>2710</v>
      </c>
      <c r="E7199" s="33">
        <f t="shared" si="448"/>
        <v>2.71</v>
      </c>
      <c r="F7199" s="32">
        <f t="shared" si="449"/>
        <v>-2.0000000000000018E-2</v>
      </c>
      <c r="H7199">
        <v>2014</v>
      </c>
      <c r="I7199">
        <v>322</v>
      </c>
      <c r="J7199">
        <v>2320</v>
      </c>
      <c r="K7199">
        <v>1850</v>
      </c>
      <c r="L7199" s="33">
        <f t="shared" si="450"/>
        <v>1.85</v>
      </c>
      <c r="M7199" s="32">
        <f t="shared" si="451"/>
        <v>-3.9999999999999813E-2</v>
      </c>
      <c r="O7199" s="34">
        <v>40258.972222222219</v>
      </c>
      <c r="P7199" s="33">
        <v>-2.0000000000000018E-2</v>
      </c>
      <c r="Q7199" s="33">
        <v>-3.9999999999999813E-2</v>
      </c>
    </row>
    <row r="7200" spans="1:17">
      <c r="A7200">
        <v>2014</v>
      </c>
      <c r="B7200">
        <v>322</v>
      </c>
      <c r="C7200">
        <v>2330</v>
      </c>
      <c r="D7200">
        <v>2710</v>
      </c>
      <c r="E7200" s="33">
        <f t="shared" si="448"/>
        <v>2.71</v>
      </c>
      <c r="F7200" s="32">
        <f t="shared" si="449"/>
        <v>-2.0000000000000018E-2</v>
      </c>
      <c r="H7200">
        <v>2014</v>
      </c>
      <c r="I7200">
        <v>322</v>
      </c>
      <c r="J7200">
        <v>2330</v>
      </c>
      <c r="K7200">
        <v>1840</v>
      </c>
      <c r="L7200" s="33">
        <f t="shared" si="450"/>
        <v>1.84</v>
      </c>
      <c r="M7200" s="32">
        <f t="shared" si="451"/>
        <v>-4.9999999999999822E-2</v>
      </c>
      <c r="O7200" s="34">
        <v>40258.979166666664</v>
      </c>
      <c r="P7200" s="33">
        <v>-2.0000000000000018E-2</v>
      </c>
      <c r="Q7200" s="33">
        <v>-4.9999999999999822E-2</v>
      </c>
    </row>
    <row r="7201" spans="1:17">
      <c r="A7201">
        <v>2014</v>
      </c>
      <c r="B7201">
        <v>322</v>
      </c>
      <c r="C7201">
        <v>2340</v>
      </c>
      <c r="D7201">
        <v>2710</v>
      </c>
      <c r="E7201" s="33">
        <f t="shared" si="448"/>
        <v>2.71</v>
      </c>
      <c r="F7201" s="32">
        <f t="shared" si="449"/>
        <v>-2.0000000000000018E-2</v>
      </c>
      <c r="H7201">
        <v>2014</v>
      </c>
      <c r="I7201">
        <v>322</v>
      </c>
      <c r="J7201">
        <v>2340</v>
      </c>
      <c r="K7201">
        <v>1830</v>
      </c>
      <c r="L7201" s="33">
        <f t="shared" si="450"/>
        <v>1.83</v>
      </c>
      <c r="M7201" s="32">
        <f t="shared" si="451"/>
        <v>-5.9999999999999831E-2</v>
      </c>
      <c r="O7201" s="34">
        <v>40258.986111111109</v>
      </c>
      <c r="P7201" s="33">
        <v>-2.0000000000000018E-2</v>
      </c>
      <c r="Q7201" s="33">
        <v>-5.9999999999999831E-2</v>
      </c>
    </row>
    <row r="7202" spans="1:17">
      <c r="A7202">
        <v>2014</v>
      </c>
      <c r="B7202">
        <v>322</v>
      </c>
      <c r="C7202">
        <v>2350</v>
      </c>
      <c r="D7202">
        <v>2700</v>
      </c>
      <c r="E7202" s="33">
        <f t="shared" si="448"/>
        <v>2.7</v>
      </c>
      <c r="F7202" s="32">
        <f t="shared" si="449"/>
        <v>-2.9999999999999805E-2</v>
      </c>
      <c r="H7202">
        <v>2014</v>
      </c>
      <c r="I7202">
        <v>322</v>
      </c>
      <c r="J7202">
        <v>2350</v>
      </c>
      <c r="K7202">
        <v>1820</v>
      </c>
      <c r="L7202" s="33">
        <f t="shared" si="450"/>
        <v>1.82</v>
      </c>
      <c r="M7202" s="32">
        <f t="shared" si="451"/>
        <v>-6.999999999999984E-2</v>
      </c>
      <c r="O7202" s="34">
        <v>40258.993055555555</v>
      </c>
      <c r="P7202" s="33">
        <v>-2.9999999999999805E-2</v>
      </c>
      <c r="Q7202" s="33">
        <v>-6.999999999999984E-2</v>
      </c>
    </row>
    <row r="7203" spans="1:17">
      <c r="A7203">
        <v>2014</v>
      </c>
      <c r="B7203">
        <v>323</v>
      </c>
      <c r="C7203">
        <v>0</v>
      </c>
      <c r="D7203">
        <v>2700</v>
      </c>
      <c r="E7203" s="33">
        <f t="shared" si="448"/>
        <v>2.7</v>
      </c>
      <c r="F7203" s="32">
        <f t="shared" si="449"/>
        <v>-2.9999999999999805E-2</v>
      </c>
      <c r="H7203">
        <v>2014</v>
      </c>
      <c r="I7203">
        <v>323</v>
      </c>
      <c r="J7203">
        <v>0</v>
      </c>
      <c r="K7203">
        <v>1810</v>
      </c>
      <c r="L7203" s="33">
        <f t="shared" si="450"/>
        <v>1.81</v>
      </c>
      <c r="M7203" s="32">
        <f t="shared" si="451"/>
        <v>-7.9999999999999849E-2</v>
      </c>
      <c r="O7203" s="34">
        <v>40259</v>
      </c>
      <c r="P7203" s="33">
        <v>-2.9999999999999805E-2</v>
      </c>
      <c r="Q7203" s="33">
        <v>-7.9999999999999849E-2</v>
      </c>
    </row>
    <row r="7204" spans="1:17">
      <c r="A7204">
        <v>2014</v>
      </c>
      <c r="B7204">
        <v>323</v>
      </c>
      <c r="C7204">
        <v>10</v>
      </c>
      <c r="D7204">
        <v>2700</v>
      </c>
      <c r="E7204" s="33">
        <f t="shared" si="448"/>
        <v>2.7</v>
      </c>
      <c r="F7204" s="32">
        <f t="shared" si="449"/>
        <v>-2.9999999999999805E-2</v>
      </c>
      <c r="H7204">
        <v>2014</v>
      </c>
      <c r="I7204">
        <v>323</v>
      </c>
      <c r="J7204">
        <v>10</v>
      </c>
      <c r="K7204">
        <v>1800</v>
      </c>
      <c r="L7204" s="33">
        <f t="shared" si="450"/>
        <v>1.8</v>
      </c>
      <c r="M7204" s="32">
        <f t="shared" si="451"/>
        <v>-8.9999999999999858E-2</v>
      </c>
      <c r="O7204" s="34">
        <v>40259.006944444445</v>
      </c>
      <c r="P7204" s="33">
        <v>-2.9999999999999805E-2</v>
      </c>
      <c r="Q7204" s="33">
        <v>-8.9999999999999858E-2</v>
      </c>
    </row>
    <row r="7205" spans="1:17">
      <c r="A7205">
        <v>2014</v>
      </c>
      <c r="B7205">
        <v>323</v>
      </c>
      <c r="C7205">
        <v>20</v>
      </c>
      <c r="D7205">
        <v>2700</v>
      </c>
      <c r="E7205" s="33">
        <f t="shared" si="448"/>
        <v>2.7</v>
      </c>
      <c r="F7205" s="32">
        <f t="shared" si="449"/>
        <v>-2.9999999999999805E-2</v>
      </c>
      <c r="H7205">
        <v>2014</v>
      </c>
      <c r="I7205">
        <v>323</v>
      </c>
      <c r="J7205">
        <v>20</v>
      </c>
      <c r="K7205">
        <v>1790</v>
      </c>
      <c r="L7205" s="33">
        <f t="shared" si="450"/>
        <v>1.79</v>
      </c>
      <c r="M7205" s="32">
        <f t="shared" si="451"/>
        <v>-9.9999999999999867E-2</v>
      </c>
      <c r="O7205" s="34">
        <v>40259.013888888891</v>
      </c>
      <c r="P7205" s="33">
        <v>-2.9999999999999805E-2</v>
      </c>
      <c r="Q7205" s="33">
        <v>-9.9999999999999867E-2</v>
      </c>
    </row>
    <row r="7206" spans="1:17">
      <c r="A7206">
        <v>2014</v>
      </c>
      <c r="B7206">
        <v>323</v>
      </c>
      <c r="C7206">
        <v>30</v>
      </c>
      <c r="D7206">
        <v>2700</v>
      </c>
      <c r="E7206" s="33">
        <f t="shared" si="448"/>
        <v>2.7</v>
      </c>
      <c r="F7206" s="32">
        <f t="shared" si="449"/>
        <v>-2.9999999999999805E-2</v>
      </c>
      <c r="H7206">
        <v>2014</v>
      </c>
      <c r="I7206">
        <v>323</v>
      </c>
      <c r="J7206">
        <v>30</v>
      </c>
      <c r="K7206">
        <v>1780</v>
      </c>
      <c r="L7206" s="33">
        <f t="shared" si="450"/>
        <v>1.78</v>
      </c>
      <c r="M7206" s="32">
        <f t="shared" si="451"/>
        <v>-0.10999999999999988</v>
      </c>
      <c r="O7206" s="34">
        <v>40259.020833333336</v>
      </c>
      <c r="P7206" s="33">
        <v>-2.9999999999999805E-2</v>
      </c>
      <c r="Q7206" s="33">
        <v>-0.10999999999999988</v>
      </c>
    </row>
    <row r="7207" spans="1:17">
      <c r="A7207">
        <v>2014</v>
      </c>
      <c r="B7207">
        <v>323</v>
      </c>
      <c r="C7207">
        <v>40</v>
      </c>
      <c r="D7207">
        <v>2700</v>
      </c>
      <c r="E7207" s="33">
        <f t="shared" si="448"/>
        <v>2.7</v>
      </c>
      <c r="F7207" s="32">
        <f t="shared" si="449"/>
        <v>-2.9999999999999805E-2</v>
      </c>
      <c r="H7207">
        <v>2014</v>
      </c>
      <c r="I7207">
        <v>323</v>
      </c>
      <c r="J7207">
        <v>40</v>
      </c>
      <c r="K7207">
        <v>1770</v>
      </c>
      <c r="L7207" s="33">
        <f t="shared" si="450"/>
        <v>1.77</v>
      </c>
      <c r="M7207" s="32">
        <f t="shared" si="451"/>
        <v>-0.11999999999999988</v>
      </c>
      <c r="O7207" s="34">
        <v>40259.027777777781</v>
      </c>
      <c r="P7207" s="33">
        <v>-2.9999999999999805E-2</v>
      </c>
      <c r="Q7207" s="33">
        <v>-0.11999999999999988</v>
      </c>
    </row>
    <row r="7208" spans="1:17">
      <c r="A7208">
        <v>2014</v>
      </c>
      <c r="B7208">
        <v>323</v>
      </c>
      <c r="C7208">
        <v>50</v>
      </c>
      <c r="D7208">
        <v>2700</v>
      </c>
      <c r="E7208" s="33">
        <f t="shared" si="448"/>
        <v>2.7</v>
      </c>
      <c r="F7208" s="32">
        <f t="shared" si="449"/>
        <v>-2.9999999999999805E-2</v>
      </c>
      <c r="H7208">
        <v>2014</v>
      </c>
      <c r="I7208">
        <v>323</v>
      </c>
      <c r="J7208">
        <v>50</v>
      </c>
      <c r="K7208">
        <v>1760</v>
      </c>
      <c r="L7208" s="33">
        <f t="shared" si="450"/>
        <v>1.76</v>
      </c>
      <c r="M7208" s="32">
        <f t="shared" si="451"/>
        <v>-0.12999999999999989</v>
      </c>
      <c r="O7208" s="34">
        <v>40259.034722222219</v>
      </c>
      <c r="P7208" s="33">
        <v>-2.9999999999999805E-2</v>
      </c>
      <c r="Q7208" s="33">
        <v>-0.12999999999999989</v>
      </c>
    </row>
    <row r="7209" spans="1:17">
      <c r="A7209">
        <v>2014</v>
      </c>
      <c r="B7209">
        <v>323</v>
      </c>
      <c r="C7209">
        <v>100</v>
      </c>
      <c r="D7209">
        <v>2690</v>
      </c>
      <c r="E7209" s="33">
        <f t="shared" si="448"/>
        <v>2.69</v>
      </c>
      <c r="F7209" s="32">
        <f t="shared" si="449"/>
        <v>-4.0000000000000036E-2</v>
      </c>
      <c r="H7209">
        <v>2014</v>
      </c>
      <c r="I7209">
        <v>323</v>
      </c>
      <c r="J7209">
        <v>100</v>
      </c>
      <c r="K7209">
        <v>1750</v>
      </c>
      <c r="L7209" s="33">
        <f t="shared" si="450"/>
        <v>1.75</v>
      </c>
      <c r="M7209" s="32">
        <f t="shared" si="451"/>
        <v>-0.1399999999999999</v>
      </c>
      <c r="O7209" s="34">
        <v>40259.041666666664</v>
      </c>
      <c r="P7209" s="33">
        <v>-4.0000000000000036E-2</v>
      </c>
      <c r="Q7209" s="33">
        <v>-0.1399999999999999</v>
      </c>
    </row>
    <row r="7210" spans="1:17">
      <c r="A7210">
        <v>2014</v>
      </c>
      <c r="B7210">
        <v>323</v>
      </c>
      <c r="C7210">
        <v>110</v>
      </c>
      <c r="D7210">
        <v>2690</v>
      </c>
      <c r="E7210" s="33">
        <f t="shared" si="448"/>
        <v>2.69</v>
      </c>
      <c r="F7210" s="32">
        <f t="shared" si="449"/>
        <v>-4.0000000000000036E-2</v>
      </c>
      <c r="H7210">
        <v>2014</v>
      </c>
      <c r="I7210">
        <v>323</v>
      </c>
      <c r="J7210">
        <v>110</v>
      </c>
      <c r="K7210">
        <v>1740</v>
      </c>
      <c r="L7210" s="33">
        <f t="shared" si="450"/>
        <v>1.74</v>
      </c>
      <c r="M7210" s="32">
        <f t="shared" si="451"/>
        <v>-0.14999999999999991</v>
      </c>
      <c r="O7210" s="34">
        <v>40259.048611111109</v>
      </c>
      <c r="P7210" s="33">
        <v>-4.0000000000000036E-2</v>
      </c>
      <c r="Q7210" s="33">
        <v>-0.14999999999999991</v>
      </c>
    </row>
    <row r="7211" spans="1:17">
      <c r="A7211">
        <v>2014</v>
      </c>
      <c r="B7211">
        <v>323</v>
      </c>
      <c r="C7211">
        <v>120</v>
      </c>
      <c r="D7211">
        <v>2690</v>
      </c>
      <c r="E7211" s="33">
        <f t="shared" si="448"/>
        <v>2.69</v>
      </c>
      <c r="F7211" s="32">
        <f t="shared" si="449"/>
        <v>-4.0000000000000036E-2</v>
      </c>
      <c r="H7211">
        <v>2014</v>
      </c>
      <c r="I7211">
        <v>323</v>
      </c>
      <c r="J7211">
        <v>120</v>
      </c>
      <c r="K7211">
        <v>1730</v>
      </c>
      <c r="L7211" s="33">
        <f t="shared" si="450"/>
        <v>1.73</v>
      </c>
      <c r="M7211" s="32">
        <f t="shared" si="451"/>
        <v>-0.15999999999999992</v>
      </c>
      <c r="O7211" s="34">
        <v>40259.055555555555</v>
      </c>
      <c r="P7211" s="33">
        <v>-4.0000000000000036E-2</v>
      </c>
      <c r="Q7211" s="33">
        <v>-0.15999999999999992</v>
      </c>
    </row>
    <row r="7212" spans="1:17">
      <c r="A7212">
        <v>2014</v>
      </c>
      <c r="B7212">
        <v>323</v>
      </c>
      <c r="C7212">
        <v>130</v>
      </c>
      <c r="D7212">
        <v>2690</v>
      </c>
      <c r="E7212" s="33">
        <f t="shared" si="448"/>
        <v>2.69</v>
      </c>
      <c r="F7212" s="32">
        <f t="shared" si="449"/>
        <v>-4.0000000000000036E-2</v>
      </c>
      <c r="H7212">
        <v>2014</v>
      </c>
      <c r="I7212">
        <v>323</v>
      </c>
      <c r="J7212">
        <v>130</v>
      </c>
      <c r="K7212">
        <v>1720</v>
      </c>
      <c r="L7212" s="33">
        <f t="shared" si="450"/>
        <v>1.72</v>
      </c>
      <c r="M7212" s="32">
        <f t="shared" si="451"/>
        <v>-0.16999999999999993</v>
      </c>
      <c r="O7212" s="34">
        <v>40259.0625</v>
      </c>
      <c r="P7212" s="33">
        <v>-4.0000000000000036E-2</v>
      </c>
      <c r="Q7212" s="33">
        <v>-0.16999999999999993</v>
      </c>
    </row>
    <row r="7213" spans="1:17">
      <c r="A7213">
        <v>2014</v>
      </c>
      <c r="B7213">
        <v>323</v>
      </c>
      <c r="C7213">
        <v>140</v>
      </c>
      <c r="D7213">
        <v>2690</v>
      </c>
      <c r="E7213" s="33">
        <f t="shared" si="448"/>
        <v>2.69</v>
      </c>
      <c r="F7213" s="32">
        <f t="shared" si="449"/>
        <v>-4.0000000000000036E-2</v>
      </c>
      <c r="H7213">
        <v>2014</v>
      </c>
      <c r="I7213">
        <v>323</v>
      </c>
      <c r="J7213">
        <v>140</v>
      </c>
      <c r="K7213">
        <v>1710</v>
      </c>
      <c r="L7213" s="33">
        <f t="shared" si="450"/>
        <v>1.71</v>
      </c>
      <c r="M7213" s="32">
        <f t="shared" si="451"/>
        <v>-0.17999999999999994</v>
      </c>
      <c r="O7213" s="34">
        <v>40259.069444444445</v>
      </c>
      <c r="P7213" s="33">
        <v>-4.0000000000000036E-2</v>
      </c>
      <c r="Q7213" s="33">
        <v>-0.17999999999999994</v>
      </c>
    </row>
    <row r="7214" spans="1:17">
      <c r="A7214">
        <v>2014</v>
      </c>
      <c r="B7214">
        <v>323</v>
      </c>
      <c r="C7214">
        <v>150</v>
      </c>
      <c r="D7214">
        <v>2680</v>
      </c>
      <c r="E7214" s="33">
        <f t="shared" si="448"/>
        <v>2.68</v>
      </c>
      <c r="F7214" s="32">
        <f t="shared" si="449"/>
        <v>-4.9999999999999822E-2</v>
      </c>
      <c r="H7214">
        <v>2014</v>
      </c>
      <c r="I7214">
        <v>323</v>
      </c>
      <c r="J7214">
        <v>150</v>
      </c>
      <c r="K7214">
        <v>1700</v>
      </c>
      <c r="L7214" s="33">
        <f t="shared" si="450"/>
        <v>1.7</v>
      </c>
      <c r="M7214" s="32">
        <f t="shared" si="451"/>
        <v>-0.18999999999999995</v>
      </c>
      <c r="O7214" s="34">
        <v>40259.076388888891</v>
      </c>
      <c r="P7214" s="33">
        <v>-4.9999999999999822E-2</v>
      </c>
      <c r="Q7214" s="33">
        <v>-0.18999999999999995</v>
      </c>
    </row>
    <row r="7215" spans="1:17">
      <c r="A7215">
        <v>2014</v>
      </c>
      <c r="B7215">
        <v>323</v>
      </c>
      <c r="C7215">
        <v>200</v>
      </c>
      <c r="D7215">
        <v>2680</v>
      </c>
      <c r="E7215" s="33">
        <f t="shared" si="448"/>
        <v>2.68</v>
      </c>
      <c r="F7215" s="32">
        <f t="shared" si="449"/>
        <v>-4.9999999999999822E-2</v>
      </c>
      <c r="H7215">
        <v>2014</v>
      </c>
      <c r="I7215">
        <v>323</v>
      </c>
      <c r="J7215">
        <v>200</v>
      </c>
      <c r="K7215">
        <v>1690</v>
      </c>
      <c r="L7215" s="33">
        <f t="shared" si="450"/>
        <v>1.69</v>
      </c>
      <c r="M7215" s="32">
        <f t="shared" si="451"/>
        <v>-0.19999999999999996</v>
      </c>
      <c r="O7215" s="34">
        <v>40259.083333333336</v>
      </c>
      <c r="P7215" s="33">
        <v>-4.9999999999999822E-2</v>
      </c>
      <c r="Q7215" s="33">
        <v>-0.19999999999999996</v>
      </c>
    </row>
    <row r="7216" spans="1:17">
      <c r="A7216">
        <v>2014</v>
      </c>
      <c r="B7216">
        <v>323</v>
      </c>
      <c r="C7216">
        <v>210</v>
      </c>
      <c r="D7216">
        <v>2670</v>
      </c>
      <c r="E7216" s="33">
        <f t="shared" si="448"/>
        <v>2.67</v>
      </c>
      <c r="F7216" s="32">
        <f t="shared" si="449"/>
        <v>-6.0000000000000053E-2</v>
      </c>
      <c r="H7216">
        <v>2014</v>
      </c>
      <c r="I7216">
        <v>323</v>
      </c>
      <c r="J7216">
        <v>210</v>
      </c>
      <c r="K7216">
        <v>1680</v>
      </c>
      <c r="L7216" s="33">
        <f t="shared" si="450"/>
        <v>1.68</v>
      </c>
      <c r="M7216" s="32">
        <f t="shared" si="451"/>
        <v>-0.20999999999999996</v>
      </c>
      <c r="O7216" s="34">
        <v>40259.090277777781</v>
      </c>
      <c r="P7216" s="33">
        <v>-6.0000000000000053E-2</v>
      </c>
      <c r="Q7216" s="33">
        <v>-0.20999999999999996</v>
      </c>
    </row>
    <row r="7217" spans="1:17">
      <c r="A7217">
        <v>2014</v>
      </c>
      <c r="B7217">
        <v>323</v>
      </c>
      <c r="C7217">
        <v>220</v>
      </c>
      <c r="D7217">
        <v>2660</v>
      </c>
      <c r="E7217" s="33">
        <f t="shared" si="448"/>
        <v>2.66</v>
      </c>
      <c r="F7217" s="32">
        <f t="shared" si="449"/>
        <v>-6.999999999999984E-2</v>
      </c>
      <c r="H7217">
        <v>2014</v>
      </c>
      <c r="I7217">
        <v>323</v>
      </c>
      <c r="J7217">
        <v>220</v>
      </c>
      <c r="K7217">
        <v>1680</v>
      </c>
      <c r="L7217" s="33">
        <f t="shared" si="450"/>
        <v>1.68</v>
      </c>
      <c r="M7217" s="32">
        <f t="shared" si="451"/>
        <v>-0.20999999999999996</v>
      </c>
      <c r="O7217" s="34">
        <v>40259.097222222219</v>
      </c>
      <c r="P7217" s="33">
        <v>-6.999999999999984E-2</v>
      </c>
      <c r="Q7217" s="33">
        <v>-0.20999999999999996</v>
      </c>
    </row>
    <row r="7218" spans="1:17">
      <c r="A7218">
        <v>2014</v>
      </c>
      <c r="B7218">
        <v>323</v>
      </c>
      <c r="C7218">
        <v>230</v>
      </c>
      <c r="D7218">
        <v>2650</v>
      </c>
      <c r="E7218" s="33">
        <f t="shared" si="448"/>
        <v>2.65</v>
      </c>
      <c r="F7218" s="32">
        <f t="shared" si="449"/>
        <v>-8.0000000000000071E-2</v>
      </c>
      <c r="H7218">
        <v>2014</v>
      </c>
      <c r="I7218">
        <v>323</v>
      </c>
      <c r="J7218">
        <v>230</v>
      </c>
      <c r="K7218">
        <v>1670</v>
      </c>
      <c r="L7218" s="33">
        <f t="shared" si="450"/>
        <v>1.67</v>
      </c>
      <c r="M7218" s="32">
        <f t="shared" si="451"/>
        <v>-0.21999999999999997</v>
      </c>
      <c r="O7218" s="34">
        <v>40259.104166666664</v>
      </c>
      <c r="P7218" s="33">
        <v>-8.0000000000000071E-2</v>
      </c>
      <c r="Q7218" s="33">
        <v>-0.21999999999999997</v>
      </c>
    </row>
    <row r="7219" spans="1:17">
      <c r="A7219">
        <v>2014</v>
      </c>
      <c r="B7219">
        <v>323</v>
      </c>
      <c r="C7219">
        <v>240</v>
      </c>
      <c r="D7219">
        <v>2640</v>
      </c>
      <c r="E7219" s="33">
        <f t="shared" si="448"/>
        <v>2.64</v>
      </c>
      <c r="F7219" s="32">
        <f t="shared" si="449"/>
        <v>-8.9999999999999858E-2</v>
      </c>
      <c r="H7219">
        <v>2014</v>
      </c>
      <c r="I7219">
        <v>323</v>
      </c>
      <c r="J7219">
        <v>240</v>
      </c>
      <c r="K7219">
        <v>1660</v>
      </c>
      <c r="L7219" s="33">
        <f t="shared" si="450"/>
        <v>1.66</v>
      </c>
      <c r="M7219" s="32">
        <f t="shared" si="451"/>
        <v>-0.22999999999999998</v>
      </c>
      <c r="O7219" s="34">
        <v>40259.111111111109</v>
      </c>
      <c r="P7219" s="33">
        <v>-8.9999999999999858E-2</v>
      </c>
      <c r="Q7219" s="33">
        <v>-0.22999999999999998</v>
      </c>
    </row>
    <row r="7220" spans="1:17">
      <c r="A7220">
        <v>2014</v>
      </c>
      <c r="B7220">
        <v>323</v>
      </c>
      <c r="C7220">
        <v>250</v>
      </c>
      <c r="D7220">
        <v>2630</v>
      </c>
      <c r="E7220" s="33">
        <f t="shared" si="448"/>
        <v>2.63</v>
      </c>
      <c r="F7220" s="32">
        <f t="shared" si="449"/>
        <v>-0.10000000000000009</v>
      </c>
      <c r="H7220">
        <v>2014</v>
      </c>
      <c r="I7220">
        <v>323</v>
      </c>
      <c r="J7220">
        <v>250</v>
      </c>
      <c r="K7220">
        <v>1660</v>
      </c>
      <c r="L7220" s="33">
        <f t="shared" si="450"/>
        <v>1.66</v>
      </c>
      <c r="M7220" s="32">
        <f t="shared" si="451"/>
        <v>-0.22999999999999998</v>
      </c>
      <c r="O7220" s="34">
        <v>40259.118055555555</v>
      </c>
      <c r="P7220" s="33">
        <v>-0.10000000000000009</v>
      </c>
      <c r="Q7220" s="33">
        <v>-0.22999999999999998</v>
      </c>
    </row>
    <row r="7221" spans="1:17">
      <c r="A7221">
        <v>2014</v>
      </c>
      <c r="B7221">
        <v>323</v>
      </c>
      <c r="C7221">
        <v>300</v>
      </c>
      <c r="D7221">
        <v>2620</v>
      </c>
      <c r="E7221" s="33">
        <f t="shared" si="448"/>
        <v>2.62</v>
      </c>
      <c r="F7221" s="32">
        <f t="shared" si="449"/>
        <v>-0.10999999999999988</v>
      </c>
      <c r="H7221">
        <v>2014</v>
      </c>
      <c r="I7221">
        <v>323</v>
      </c>
      <c r="J7221">
        <v>300</v>
      </c>
      <c r="K7221">
        <v>1650</v>
      </c>
      <c r="L7221" s="33">
        <f t="shared" si="450"/>
        <v>1.65</v>
      </c>
      <c r="M7221" s="32">
        <f t="shared" si="451"/>
        <v>-0.24</v>
      </c>
      <c r="O7221" s="34">
        <v>40259.125</v>
      </c>
      <c r="P7221" s="33">
        <v>-0.10999999999999988</v>
      </c>
      <c r="Q7221" s="33">
        <v>-0.24</v>
      </c>
    </row>
    <row r="7222" spans="1:17">
      <c r="A7222">
        <v>2014</v>
      </c>
      <c r="B7222">
        <v>323</v>
      </c>
      <c r="C7222">
        <v>310</v>
      </c>
      <c r="D7222">
        <v>2610</v>
      </c>
      <c r="E7222" s="33">
        <f t="shared" si="448"/>
        <v>2.61</v>
      </c>
      <c r="F7222" s="32">
        <f t="shared" si="449"/>
        <v>-0.12000000000000011</v>
      </c>
      <c r="H7222">
        <v>2014</v>
      </c>
      <c r="I7222">
        <v>323</v>
      </c>
      <c r="J7222">
        <v>310</v>
      </c>
      <c r="K7222">
        <v>1650</v>
      </c>
      <c r="L7222" s="33">
        <f t="shared" si="450"/>
        <v>1.65</v>
      </c>
      <c r="M7222" s="32">
        <f t="shared" si="451"/>
        <v>-0.24</v>
      </c>
      <c r="O7222" s="34">
        <v>40259.131944444445</v>
      </c>
      <c r="P7222" s="33">
        <v>-0.12000000000000011</v>
      </c>
      <c r="Q7222" s="33">
        <v>-0.24</v>
      </c>
    </row>
    <row r="7223" spans="1:17">
      <c r="A7223">
        <v>2014</v>
      </c>
      <c r="B7223">
        <v>323</v>
      </c>
      <c r="C7223">
        <v>320</v>
      </c>
      <c r="D7223">
        <v>2600</v>
      </c>
      <c r="E7223" s="33">
        <f t="shared" si="448"/>
        <v>2.6</v>
      </c>
      <c r="F7223" s="32">
        <f t="shared" si="449"/>
        <v>-0.12999999999999989</v>
      </c>
      <c r="H7223">
        <v>2014</v>
      </c>
      <c r="I7223">
        <v>323</v>
      </c>
      <c r="J7223">
        <v>320</v>
      </c>
      <c r="K7223">
        <v>1650</v>
      </c>
      <c r="L7223" s="33">
        <f t="shared" si="450"/>
        <v>1.65</v>
      </c>
      <c r="M7223" s="32">
        <f t="shared" si="451"/>
        <v>-0.24</v>
      </c>
      <c r="O7223" s="34">
        <v>40259.138888888891</v>
      </c>
      <c r="P7223" s="33">
        <v>-0.12999999999999989</v>
      </c>
      <c r="Q7223" s="33">
        <v>-0.24</v>
      </c>
    </row>
    <row r="7224" spans="1:17">
      <c r="A7224">
        <v>2014</v>
      </c>
      <c r="B7224">
        <v>323</v>
      </c>
      <c r="C7224">
        <v>330</v>
      </c>
      <c r="D7224">
        <v>2590</v>
      </c>
      <c r="E7224" s="33">
        <f t="shared" si="448"/>
        <v>2.59</v>
      </c>
      <c r="F7224" s="32">
        <f t="shared" si="449"/>
        <v>-0.14000000000000012</v>
      </c>
      <c r="H7224">
        <v>2014</v>
      </c>
      <c r="I7224">
        <v>323</v>
      </c>
      <c r="J7224">
        <v>330</v>
      </c>
      <c r="K7224">
        <v>1650</v>
      </c>
      <c r="L7224" s="33">
        <f t="shared" si="450"/>
        <v>1.65</v>
      </c>
      <c r="M7224" s="32">
        <f t="shared" si="451"/>
        <v>-0.24</v>
      </c>
      <c r="O7224" s="34">
        <v>40259.145833333336</v>
      </c>
      <c r="P7224" s="33">
        <v>-0.14000000000000012</v>
      </c>
      <c r="Q7224" s="33">
        <v>-0.24</v>
      </c>
    </row>
    <row r="7225" spans="1:17">
      <c r="A7225">
        <v>2014</v>
      </c>
      <c r="B7225">
        <v>323</v>
      </c>
      <c r="C7225">
        <v>340</v>
      </c>
      <c r="D7225">
        <v>2580</v>
      </c>
      <c r="E7225" s="33">
        <f t="shared" si="448"/>
        <v>2.58</v>
      </c>
      <c r="F7225" s="32">
        <f t="shared" si="449"/>
        <v>-0.14999999999999991</v>
      </c>
      <c r="H7225">
        <v>2014</v>
      </c>
      <c r="I7225">
        <v>323</v>
      </c>
      <c r="J7225">
        <v>340</v>
      </c>
      <c r="K7225">
        <v>1660</v>
      </c>
      <c r="L7225" s="33">
        <f t="shared" si="450"/>
        <v>1.66</v>
      </c>
      <c r="M7225" s="32">
        <f t="shared" si="451"/>
        <v>-0.22999999999999998</v>
      </c>
      <c r="O7225" s="34">
        <v>40259.152777777781</v>
      </c>
      <c r="P7225" s="33">
        <v>-0.14999999999999991</v>
      </c>
      <c r="Q7225" s="33">
        <v>-0.22999999999999998</v>
      </c>
    </row>
    <row r="7226" spans="1:17">
      <c r="A7226">
        <v>2014</v>
      </c>
      <c r="B7226">
        <v>323</v>
      </c>
      <c r="C7226">
        <v>350</v>
      </c>
      <c r="D7226">
        <v>2570</v>
      </c>
      <c r="E7226" s="33">
        <f t="shared" si="448"/>
        <v>2.57</v>
      </c>
      <c r="F7226" s="32">
        <f t="shared" si="449"/>
        <v>-0.16000000000000014</v>
      </c>
      <c r="H7226">
        <v>2014</v>
      </c>
      <c r="I7226">
        <v>323</v>
      </c>
      <c r="J7226">
        <v>350</v>
      </c>
      <c r="K7226">
        <v>1660</v>
      </c>
      <c r="L7226" s="33">
        <f t="shared" si="450"/>
        <v>1.66</v>
      </c>
      <c r="M7226" s="32">
        <f t="shared" si="451"/>
        <v>-0.22999999999999998</v>
      </c>
      <c r="O7226" s="34">
        <v>40259.159722222219</v>
      </c>
      <c r="P7226" s="33">
        <v>-0.16000000000000014</v>
      </c>
      <c r="Q7226" s="33">
        <v>-0.22999999999999998</v>
      </c>
    </row>
    <row r="7227" spans="1:17">
      <c r="A7227">
        <v>2014</v>
      </c>
      <c r="B7227">
        <v>323</v>
      </c>
      <c r="C7227">
        <v>400</v>
      </c>
      <c r="D7227">
        <v>2570</v>
      </c>
      <c r="E7227" s="33">
        <f t="shared" si="448"/>
        <v>2.57</v>
      </c>
      <c r="F7227" s="32">
        <f t="shared" si="449"/>
        <v>-0.16000000000000014</v>
      </c>
      <c r="H7227">
        <v>2014</v>
      </c>
      <c r="I7227">
        <v>323</v>
      </c>
      <c r="J7227">
        <v>400</v>
      </c>
      <c r="K7227">
        <v>1670</v>
      </c>
      <c r="L7227" s="33">
        <f t="shared" si="450"/>
        <v>1.67</v>
      </c>
      <c r="M7227" s="32">
        <f t="shared" si="451"/>
        <v>-0.21999999999999997</v>
      </c>
      <c r="O7227" s="34">
        <v>40259.166666666664</v>
      </c>
      <c r="P7227" s="33">
        <v>-0.16000000000000014</v>
      </c>
      <c r="Q7227" s="33">
        <v>-0.21999999999999997</v>
      </c>
    </row>
    <row r="7228" spans="1:17">
      <c r="A7228">
        <v>2014</v>
      </c>
      <c r="B7228">
        <v>323</v>
      </c>
      <c r="C7228">
        <v>410</v>
      </c>
      <c r="D7228">
        <v>2560</v>
      </c>
      <c r="E7228" s="33">
        <f t="shared" si="448"/>
        <v>2.56</v>
      </c>
      <c r="F7228" s="32">
        <f t="shared" si="449"/>
        <v>-0.16999999999999993</v>
      </c>
      <c r="H7228">
        <v>2014</v>
      </c>
      <c r="I7228">
        <v>323</v>
      </c>
      <c r="J7228">
        <v>410</v>
      </c>
      <c r="K7228">
        <v>1680</v>
      </c>
      <c r="L7228" s="33">
        <f t="shared" si="450"/>
        <v>1.68</v>
      </c>
      <c r="M7228" s="32">
        <f t="shared" si="451"/>
        <v>-0.20999999999999996</v>
      </c>
      <c r="O7228" s="34">
        <v>40259.173611111109</v>
      </c>
      <c r="P7228" s="33">
        <v>-0.16999999999999993</v>
      </c>
      <c r="Q7228" s="33">
        <v>-0.20999999999999996</v>
      </c>
    </row>
    <row r="7229" spans="1:17">
      <c r="A7229">
        <v>2014</v>
      </c>
      <c r="B7229">
        <v>323</v>
      </c>
      <c r="C7229">
        <v>420</v>
      </c>
      <c r="D7229">
        <v>2560</v>
      </c>
      <c r="E7229" s="33">
        <f t="shared" si="448"/>
        <v>2.56</v>
      </c>
      <c r="F7229" s="32">
        <f t="shared" si="449"/>
        <v>-0.16999999999999993</v>
      </c>
      <c r="H7229">
        <v>2014</v>
      </c>
      <c r="I7229">
        <v>323</v>
      </c>
      <c r="J7229">
        <v>420</v>
      </c>
      <c r="K7229">
        <v>1690</v>
      </c>
      <c r="L7229" s="33">
        <f t="shared" si="450"/>
        <v>1.69</v>
      </c>
      <c r="M7229" s="32">
        <f t="shared" si="451"/>
        <v>-0.19999999999999996</v>
      </c>
      <c r="O7229" s="34">
        <v>40259.180555555555</v>
      </c>
      <c r="P7229" s="33">
        <v>-0.16999999999999993</v>
      </c>
      <c r="Q7229" s="33">
        <v>-0.19999999999999996</v>
      </c>
    </row>
    <row r="7230" spans="1:17">
      <c r="A7230">
        <v>2014</v>
      </c>
      <c r="B7230">
        <v>323</v>
      </c>
      <c r="C7230">
        <v>430</v>
      </c>
      <c r="D7230">
        <v>2560</v>
      </c>
      <c r="E7230" s="33">
        <f t="shared" si="448"/>
        <v>2.56</v>
      </c>
      <c r="F7230" s="32">
        <f t="shared" si="449"/>
        <v>-0.16999999999999993</v>
      </c>
      <c r="H7230">
        <v>2014</v>
      </c>
      <c r="I7230">
        <v>323</v>
      </c>
      <c r="J7230">
        <v>430</v>
      </c>
      <c r="K7230">
        <v>1710</v>
      </c>
      <c r="L7230" s="33">
        <f t="shared" si="450"/>
        <v>1.71</v>
      </c>
      <c r="M7230" s="32">
        <f t="shared" si="451"/>
        <v>-0.17999999999999994</v>
      </c>
      <c r="O7230" s="34">
        <v>40259.1875</v>
      </c>
      <c r="P7230" s="33">
        <v>-0.16999999999999993</v>
      </c>
      <c r="Q7230" s="33">
        <v>-0.17999999999999994</v>
      </c>
    </row>
    <row r="7231" spans="1:17">
      <c r="A7231">
        <v>2014</v>
      </c>
      <c r="B7231">
        <v>323</v>
      </c>
      <c r="C7231">
        <v>440</v>
      </c>
      <c r="D7231">
        <v>2560</v>
      </c>
      <c r="E7231" s="33">
        <f t="shared" si="448"/>
        <v>2.56</v>
      </c>
      <c r="F7231" s="32">
        <f t="shared" si="449"/>
        <v>-0.16999999999999993</v>
      </c>
      <c r="H7231">
        <v>2014</v>
      </c>
      <c r="I7231">
        <v>323</v>
      </c>
      <c r="J7231">
        <v>440</v>
      </c>
      <c r="K7231">
        <v>1720</v>
      </c>
      <c r="L7231" s="33">
        <f t="shared" si="450"/>
        <v>1.72</v>
      </c>
      <c r="M7231" s="32">
        <f t="shared" si="451"/>
        <v>-0.16999999999999993</v>
      </c>
      <c r="O7231" s="34">
        <v>40259.194444444445</v>
      </c>
      <c r="P7231" s="33">
        <v>-0.16999999999999993</v>
      </c>
      <c r="Q7231" s="33">
        <v>-0.16999999999999993</v>
      </c>
    </row>
    <row r="7232" spans="1:17">
      <c r="A7232">
        <v>2014</v>
      </c>
      <c r="B7232">
        <v>323</v>
      </c>
      <c r="C7232">
        <v>450</v>
      </c>
      <c r="D7232">
        <v>2570</v>
      </c>
      <c r="E7232" s="33">
        <f t="shared" si="448"/>
        <v>2.57</v>
      </c>
      <c r="F7232" s="32">
        <f t="shared" si="449"/>
        <v>-0.16000000000000014</v>
      </c>
      <c r="H7232">
        <v>2014</v>
      </c>
      <c r="I7232">
        <v>323</v>
      </c>
      <c r="J7232">
        <v>450</v>
      </c>
      <c r="K7232">
        <v>1740</v>
      </c>
      <c r="L7232" s="33">
        <f t="shared" si="450"/>
        <v>1.74</v>
      </c>
      <c r="M7232" s="32">
        <f t="shared" si="451"/>
        <v>-0.14999999999999991</v>
      </c>
      <c r="O7232" s="34">
        <v>40259.201388888891</v>
      </c>
      <c r="P7232" s="33">
        <v>-0.16000000000000014</v>
      </c>
      <c r="Q7232" s="33">
        <v>-0.14999999999999991</v>
      </c>
    </row>
    <row r="7233" spans="1:17">
      <c r="A7233">
        <v>2014</v>
      </c>
      <c r="B7233">
        <v>323</v>
      </c>
      <c r="C7233">
        <v>500</v>
      </c>
      <c r="D7233">
        <v>2570</v>
      </c>
      <c r="E7233" s="33">
        <f t="shared" si="448"/>
        <v>2.57</v>
      </c>
      <c r="F7233" s="32">
        <f t="shared" si="449"/>
        <v>-0.16000000000000014</v>
      </c>
      <c r="H7233">
        <v>2014</v>
      </c>
      <c r="I7233">
        <v>323</v>
      </c>
      <c r="J7233">
        <v>500</v>
      </c>
      <c r="K7233">
        <v>1760</v>
      </c>
      <c r="L7233" s="33">
        <f t="shared" si="450"/>
        <v>1.76</v>
      </c>
      <c r="M7233" s="32">
        <f t="shared" si="451"/>
        <v>-0.12999999999999989</v>
      </c>
      <c r="O7233" s="34">
        <v>40259.208333333336</v>
      </c>
      <c r="P7233" s="33">
        <v>-0.16000000000000014</v>
      </c>
      <c r="Q7233" s="33">
        <v>-0.12999999999999989</v>
      </c>
    </row>
    <row r="7234" spans="1:17">
      <c r="A7234">
        <v>2014</v>
      </c>
      <c r="B7234">
        <v>323</v>
      </c>
      <c r="C7234">
        <v>510</v>
      </c>
      <c r="D7234">
        <v>2580</v>
      </c>
      <c r="E7234" s="33">
        <f t="shared" si="448"/>
        <v>2.58</v>
      </c>
      <c r="F7234" s="32">
        <f t="shared" si="449"/>
        <v>-0.14999999999999991</v>
      </c>
      <c r="H7234">
        <v>2014</v>
      </c>
      <c r="I7234">
        <v>323</v>
      </c>
      <c r="J7234">
        <v>510</v>
      </c>
      <c r="K7234">
        <v>1770</v>
      </c>
      <c r="L7234" s="33">
        <f t="shared" si="450"/>
        <v>1.77</v>
      </c>
      <c r="M7234" s="32">
        <f t="shared" si="451"/>
        <v>-0.11999999999999988</v>
      </c>
      <c r="O7234" s="34">
        <v>40259.215277777781</v>
      </c>
      <c r="P7234" s="33">
        <v>-0.14999999999999991</v>
      </c>
      <c r="Q7234" s="33">
        <v>-0.11999999999999988</v>
      </c>
    </row>
    <row r="7235" spans="1:17">
      <c r="A7235">
        <v>2014</v>
      </c>
      <c r="B7235">
        <v>323</v>
      </c>
      <c r="C7235">
        <v>520</v>
      </c>
      <c r="D7235">
        <v>2580</v>
      </c>
      <c r="E7235" s="33">
        <f t="shared" si="448"/>
        <v>2.58</v>
      </c>
      <c r="F7235" s="32">
        <f t="shared" si="449"/>
        <v>-0.14999999999999991</v>
      </c>
      <c r="H7235">
        <v>2014</v>
      </c>
      <c r="I7235">
        <v>323</v>
      </c>
      <c r="J7235">
        <v>520</v>
      </c>
      <c r="K7235">
        <v>1790</v>
      </c>
      <c r="L7235" s="33">
        <f t="shared" si="450"/>
        <v>1.79</v>
      </c>
      <c r="M7235" s="32">
        <f t="shared" si="451"/>
        <v>-9.9999999999999867E-2</v>
      </c>
      <c r="O7235" s="34">
        <v>40259.222222222219</v>
      </c>
      <c r="P7235" s="33">
        <v>-0.14999999999999991</v>
      </c>
      <c r="Q7235" s="33">
        <v>-9.9999999999999867E-2</v>
      </c>
    </row>
    <row r="7236" spans="1:17">
      <c r="A7236">
        <v>2014</v>
      </c>
      <c r="B7236">
        <v>323</v>
      </c>
      <c r="C7236">
        <v>530</v>
      </c>
      <c r="D7236">
        <v>2590</v>
      </c>
      <c r="E7236" s="33">
        <f t="shared" ref="E7236:E7299" si="452">ROUND(D7236/1000,2)</f>
        <v>2.59</v>
      </c>
      <c r="F7236" s="32">
        <f t="shared" ref="F7236:F7299" si="453">E7236-E$8499</f>
        <v>-0.14000000000000012</v>
      </c>
      <c r="H7236">
        <v>2014</v>
      </c>
      <c r="I7236">
        <v>323</v>
      </c>
      <c r="J7236">
        <v>530</v>
      </c>
      <c r="K7236">
        <v>1810</v>
      </c>
      <c r="L7236" s="33">
        <f t="shared" ref="L7236:L7299" si="454">ROUND(K7236/1000,2)</f>
        <v>1.81</v>
      </c>
      <c r="M7236" s="32">
        <f t="shared" ref="M7236:M7299" si="455">L7236-L$8499</f>
        <v>-7.9999999999999849E-2</v>
      </c>
      <c r="O7236" s="34">
        <v>40259.229166666664</v>
      </c>
      <c r="P7236" s="33">
        <v>-0.14000000000000012</v>
      </c>
      <c r="Q7236" s="33">
        <v>-7.9999999999999849E-2</v>
      </c>
    </row>
    <row r="7237" spans="1:17">
      <c r="A7237">
        <v>2014</v>
      </c>
      <c r="B7237">
        <v>323</v>
      </c>
      <c r="C7237">
        <v>540</v>
      </c>
      <c r="D7237">
        <v>2600</v>
      </c>
      <c r="E7237" s="33">
        <f t="shared" si="452"/>
        <v>2.6</v>
      </c>
      <c r="F7237" s="32">
        <f t="shared" si="453"/>
        <v>-0.12999999999999989</v>
      </c>
      <c r="H7237">
        <v>2014</v>
      </c>
      <c r="I7237">
        <v>323</v>
      </c>
      <c r="J7237">
        <v>540</v>
      </c>
      <c r="K7237">
        <v>1840</v>
      </c>
      <c r="L7237" s="33">
        <f t="shared" si="454"/>
        <v>1.84</v>
      </c>
      <c r="M7237" s="32">
        <f t="shared" si="455"/>
        <v>-4.9999999999999822E-2</v>
      </c>
      <c r="O7237" s="34">
        <v>40259.236111111109</v>
      </c>
      <c r="P7237" s="33">
        <v>-0.12999999999999989</v>
      </c>
      <c r="Q7237" s="33">
        <v>-4.9999999999999822E-2</v>
      </c>
    </row>
    <row r="7238" spans="1:17">
      <c r="A7238">
        <v>2014</v>
      </c>
      <c r="B7238">
        <v>323</v>
      </c>
      <c r="C7238">
        <v>550</v>
      </c>
      <c r="D7238">
        <v>2610</v>
      </c>
      <c r="E7238" s="33">
        <f t="shared" si="452"/>
        <v>2.61</v>
      </c>
      <c r="F7238" s="32">
        <f t="shared" si="453"/>
        <v>-0.12000000000000011</v>
      </c>
      <c r="H7238">
        <v>2014</v>
      </c>
      <c r="I7238">
        <v>323</v>
      </c>
      <c r="J7238">
        <v>550</v>
      </c>
      <c r="K7238">
        <v>1860</v>
      </c>
      <c r="L7238" s="33">
        <f t="shared" si="454"/>
        <v>1.86</v>
      </c>
      <c r="M7238" s="32">
        <f t="shared" si="455"/>
        <v>-2.9999999999999805E-2</v>
      </c>
      <c r="O7238" s="34">
        <v>40259.243055555555</v>
      </c>
      <c r="P7238" s="33">
        <v>-0.12000000000000011</v>
      </c>
      <c r="Q7238" s="33">
        <v>-2.9999999999999805E-2</v>
      </c>
    </row>
    <row r="7239" spans="1:17">
      <c r="A7239">
        <v>2014</v>
      </c>
      <c r="B7239">
        <v>323</v>
      </c>
      <c r="C7239">
        <v>600</v>
      </c>
      <c r="D7239">
        <v>2630</v>
      </c>
      <c r="E7239" s="33">
        <f t="shared" si="452"/>
        <v>2.63</v>
      </c>
      <c r="F7239" s="32">
        <f t="shared" si="453"/>
        <v>-0.10000000000000009</v>
      </c>
      <c r="H7239">
        <v>2014</v>
      </c>
      <c r="I7239">
        <v>323</v>
      </c>
      <c r="J7239">
        <v>600</v>
      </c>
      <c r="K7239">
        <v>1880</v>
      </c>
      <c r="L7239" s="33">
        <f t="shared" si="454"/>
        <v>1.88</v>
      </c>
      <c r="M7239" s="32">
        <f t="shared" si="455"/>
        <v>-1.0000000000000009E-2</v>
      </c>
      <c r="O7239" s="34">
        <v>40259.25</v>
      </c>
      <c r="P7239" s="33">
        <v>-0.10000000000000009</v>
      </c>
      <c r="Q7239" s="33">
        <v>-1.0000000000000009E-2</v>
      </c>
    </row>
    <row r="7240" spans="1:17">
      <c r="A7240">
        <v>2014</v>
      </c>
      <c r="B7240">
        <v>323</v>
      </c>
      <c r="C7240">
        <v>610</v>
      </c>
      <c r="D7240">
        <v>2640</v>
      </c>
      <c r="E7240" s="33">
        <f t="shared" si="452"/>
        <v>2.64</v>
      </c>
      <c r="F7240" s="32">
        <f t="shared" si="453"/>
        <v>-8.9999999999999858E-2</v>
      </c>
      <c r="H7240">
        <v>2014</v>
      </c>
      <c r="I7240">
        <v>323</v>
      </c>
      <c r="J7240">
        <v>610</v>
      </c>
      <c r="K7240">
        <v>1900</v>
      </c>
      <c r="L7240" s="33">
        <f t="shared" si="454"/>
        <v>1.9</v>
      </c>
      <c r="M7240" s="32">
        <f t="shared" si="455"/>
        <v>1.0000000000000009E-2</v>
      </c>
      <c r="O7240" s="34">
        <v>40259.256944444445</v>
      </c>
      <c r="P7240" s="33">
        <v>-8.9999999999999858E-2</v>
      </c>
      <c r="Q7240" s="33">
        <v>1.0000000000000009E-2</v>
      </c>
    </row>
    <row r="7241" spans="1:17">
      <c r="A7241">
        <v>2014</v>
      </c>
      <c r="B7241">
        <v>323</v>
      </c>
      <c r="C7241">
        <v>620</v>
      </c>
      <c r="D7241">
        <v>2650</v>
      </c>
      <c r="E7241" s="33">
        <f t="shared" si="452"/>
        <v>2.65</v>
      </c>
      <c r="F7241" s="32">
        <f t="shared" si="453"/>
        <v>-8.0000000000000071E-2</v>
      </c>
      <c r="H7241">
        <v>2014</v>
      </c>
      <c r="I7241">
        <v>323</v>
      </c>
      <c r="J7241">
        <v>620</v>
      </c>
      <c r="K7241">
        <v>1930</v>
      </c>
      <c r="L7241" s="33">
        <f t="shared" si="454"/>
        <v>1.93</v>
      </c>
      <c r="M7241" s="32">
        <f t="shared" si="455"/>
        <v>4.0000000000000036E-2</v>
      </c>
      <c r="O7241" s="34">
        <v>40259.263888888891</v>
      </c>
      <c r="P7241" s="33">
        <v>-8.0000000000000071E-2</v>
      </c>
      <c r="Q7241" s="33">
        <v>4.0000000000000036E-2</v>
      </c>
    </row>
    <row r="7242" spans="1:17">
      <c r="A7242">
        <v>2014</v>
      </c>
      <c r="B7242">
        <v>323</v>
      </c>
      <c r="C7242">
        <v>630</v>
      </c>
      <c r="D7242">
        <v>2660</v>
      </c>
      <c r="E7242" s="33">
        <f t="shared" si="452"/>
        <v>2.66</v>
      </c>
      <c r="F7242" s="32">
        <f t="shared" si="453"/>
        <v>-6.999999999999984E-2</v>
      </c>
      <c r="H7242">
        <v>2014</v>
      </c>
      <c r="I7242">
        <v>323</v>
      </c>
      <c r="J7242">
        <v>630</v>
      </c>
      <c r="K7242">
        <v>1950</v>
      </c>
      <c r="L7242" s="33">
        <f t="shared" si="454"/>
        <v>1.95</v>
      </c>
      <c r="M7242" s="32">
        <f t="shared" si="455"/>
        <v>6.0000000000000053E-2</v>
      </c>
      <c r="O7242" s="34">
        <v>40259.270833333336</v>
      </c>
      <c r="P7242" s="33">
        <v>-6.999999999999984E-2</v>
      </c>
      <c r="Q7242" s="33">
        <v>6.0000000000000053E-2</v>
      </c>
    </row>
    <row r="7243" spans="1:17">
      <c r="A7243">
        <v>2014</v>
      </c>
      <c r="B7243">
        <v>323</v>
      </c>
      <c r="C7243">
        <v>640</v>
      </c>
      <c r="D7243">
        <v>2670</v>
      </c>
      <c r="E7243" s="33">
        <f t="shared" si="452"/>
        <v>2.67</v>
      </c>
      <c r="F7243" s="32">
        <f t="shared" si="453"/>
        <v>-6.0000000000000053E-2</v>
      </c>
      <c r="H7243">
        <v>2014</v>
      </c>
      <c r="I7243">
        <v>323</v>
      </c>
      <c r="J7243">
        <v>640</v>
      </c>
      <c r="K7243">
        <v>1970</v>
      </c>
      <c r="L7243" s="33">
        <f t="shared" si="454"/>
        <v>1.97</v>
      </c>
      <c r="M7243" s="32">
        <f t="shared" si="455"/>
        <v>8.0000000000000071E-2</v>
      </c>
      <c r="O7243" s="34">
        <v>40259.277777777781</v>
      </c>
      <c r="P7243" s="33">
        <v>-6.0000000000000053E-2</v>
      </c>
      <c r="Q7243" s="33">
        <v>8.0000000000000071E-2</v>
      </c>
    </row>
    <row r="7244" spans="1:17">
      <c r="A7244">
        <v>2014</v>
      </c>
      <c r="B7244">
        <v>323</v>
      </c>
      <c r="C7244">
        <v>650</v>
      </c>
      <c r="D7244">
        <v>2690</v>
      </c>
      <c r="E7244" s="33">
        <f t="shared" si="452"/>
        <v>2.69</v>
      </c>
      <c r="F7244" s="32">
        <f t="shared" si="453"/>
        <v>-4.0000000000000036E-2</v>
      </c>
      <c r="H7244">
        <v>2014</v>
      </c>
      <c r="I7244">
        <v>323</v>
      </c>
      <c r="J7244">
        <v>650</v>
      </c>
      <c r="K7244">
        <v>2000</v>
      </c>
      <c r="L7244" s="33">
        <f t="shared" si="454"/>
        <v>2</v>
      </c>
      <c r="M7244" s="32">
        <f t="shared" si="455"/>
        <v>0.1100000000000001</v>
      </c>
      <c r="O7244" s="34">
        <v>40259.284722222219</v>
      </c>
      <c r="P7244" s="33">
        <v>-4.0000000000000036E-2</v>
      </c>
      <c r="Q7244" s="33">
        <v>0.1100000000000001</v>
      </c>
    </row>
    <row r="7245" spans="1:17">
      <c r="A7245">
        <v>2014</v>
      </c>
      <c r="B7245">
        <v>323</v>
      </c>
      <c r="C7245">
        <v>700</v>
      </c>
      <c r="D7245">
        <v>2700</v>
      </c>
      <c r="E7245" s="33">
        <f t="shared" si="452"/>
        <v>2.7</v>
      </c>
      <c r="F7245" s="32">
        <f t="shared" si="453"/>
        <v>-2.9999999999999805E-2</v>
      </c>
      <c r="H7245">
        <v>2014</v>
      </c>
      <c r="I7245">
        <v>323</v>
      </c>
      <c r="J7245">
        <v>700</v>
      </c>
      <c r="K7245">
        <v>2020</v>
      </c>
      <c r="L7245" s="33">
        <f t="shared" si="454"/>
        <v>2.02</v>
      </c>
      <c r="M7245" s="32">
        <f t="shared" si="455"/>
        <v>0.13000000000000012</v>
      </c>
      <c r="O7245" s="34">
        <v>40259.291666666664</v>
      </c>
      <c r="P7245" s="33">
        <v>-2.9999999999999805E-2</v>
      </c>
      <c r="Q7245" s="33">
        <v>0.13000000000000012</v>
      </c>
    </row>
    <row r="7246" spans="1:17">
      <c r="A7246">
        <v>2014</v>
      </c>
      <c r="B7246">
        <v>323</v>
      </c>
      <c r="C7246">
        <v>710</v>
      </c>
      <c r="D7246">
        <v>2720</v>
      </c>
      <c r="E7246" s="33">
        <f t="shared" si="452"/>
        <v>2.72</v>
      </c>
      <c r="F7246" s="32">
        <f t="shared" si="453"/>
        <v>-9.9999999999997868E-3</v>
      </c>
      <c r="H7246">
        <v>2014</v>
      </c>
      <c r="I7246">
        <v>323</v>
      </c>
      <c r="J7246">
        <v>710</v>
      </c>
      <c r="K7246">
        <v>2050</v>
      </c>
      <c r="L7246" s="33">
        <f t="shared" si="454"/>
        <v>2.0499999999999998</v>
      </c>
      <c r="M7246" s="32">
        <f t="shared" si="455"/>
        <v>0.15999999999999992</v>
      </c>
      <c r="O7246" s="34">
        <v>40259.298611111109</v>
      </c>
      <c r="P7246" s="33">
        <v>-9.9999999999997868E-3</v>
      </c>
      <c r="Q7246" s="33">
        <v>0.15999999999999992</v>
      </c>
    </row>
    <row r="7247" spans="1:17">
      <c r="A7247">
        <v>2014</v>
      </c>
      <c r="B7247">
        <v>323</v>
      </c>
      <c r="C7247">
        <v>720</v>
      </c>
      <c r="D7247">
        <v>2730</v>
      </c>
      <c r="E7247" s="33">
        <f t="shared" si="452"/>
        <v>2.73</v>
      </c>
      <c r="F7247" s="32">
        <f t="shared" si="453"/>
        <v>0</v>
      </c>
      <c r="H7247">
        <v>2014</v>
      </c>
      <c r="I7247">
        <v>323</v>
      </c>
      <c r="J7247">
        <v>720</v>
      </c>
      <c r="K7247">
        <v>2070</v>
      </c>
      <c r="L7247" s="33">
        <f t="shared" si="454"/>
        <v>2.0699999999999998</v>
      </c>
      <c r="M7247" s="32">
        <f t="shared" si="455"/>
        <v>0.17999999999999994</v>
      </c>
      <c r="O7247" s="34">
        <v>40259.305555555555</v>
      </c>
      <c r="P7247" s="33">
        <v>0</v>
      </c>
      <c r="Q7247" s="33">
        <v>0.17999999999999994</v>
      </c>
    </row>
    <row r="7248" spans="1:17">
      <c r="A7248">
        <v>2014</v>
      </c>
      <c r="B7248">
        <v>323</v>
      </c>
      <c r="C7248">
        <v>730</v>
      </c>
      <c r="D7248">
        <v>2750</v>
      </c>
      <c r="E7248" s="33">
        <f t="shared" si="452"/>
        <v>2.75</v>
      </c>
      <c r="F7248" s="32">
        <f t="shared" si="453"/>
        <v>2.0000000000000018E-2</v>
      </c>
      <c r="H7248">
        <v>2014</v>
      </c>
      <c r="I7248">
        <v>323</v>
      </c>
      <c r="J7248">
        <v>730</v>
      </c>
      <c r="K7248">
        <v>2100</v>
      </c>
      <c r="L7248" s="33">
        <f t="shared" si="454"/>
        <v>2.1</v>
      </c>
      <c r="M7248" s="32">
        <f t="shared" si="455"/>
        <v>0.21000000000000019</v>
      </c>
      <c r="O7248" s="34">
        <v>40259.3125</v>
      </c>
      <c r="P7248" s="33">
        <v>2.0000000000000018E-2</v>
      </c>
      <c r="Q7248" s="33">
        <v>0.21000000000000019</v>
      </c>
    </row>
    <row r="7249" spans="1:17">
      <c r="A7249">
        <v>2014</v>
      </c>
      <c r="B7249">
        <v>323</v>
      </c>
      <c r="C7249">
        <v>740</v>
      </c>
      <c r="D7249">
        <v>2770</v>
      </c>
      <c r="E7249" s="33">
        <f t="shared" si="452"/>
        <v>2.77</v>
      </c>
      <c r="F7249" s="32">
        <f t="shared" si="453"/>
        <v>4.0000000000000036E-2</v>
      </c>
      <c r="H7249">
        <v>2014</v>
      </c>
      <c r="I7249">
        <v>323</v>
      </c>
      <c r="J7249">
        <v>740</v>
      </c>
      <c r="K7249">
        <v>2120</v>
      </c>
      <c r="L7249" s="33">
        <f t="shared" si="454"/>
        <v>2.12</v>
      </c>
      <c r="M7249" s="32">
        <f t="shared" si="455"/>
        <v>0.2300000000000002</v>
      </c>
      <c r="O7249" s="34">
        <v>40259.319444444445</v>
      </c>
      <c r="P7249" s="33">
        <v>4.0000000000000036E-2</v>
      </c>
      <c r="Q7249" s="33">
        <v>0.2300000000000002</v>
      </c>
    </row>
    <row r="7250" spans="1:17">
      <c r="A7250">
        <v>2014</v>
      </c>
      <c r="B7250">
        <v>323</v>
      </c>
      <c r="C7250">
        <v>750</v>
      </c>
      <c r="D7250">
        <v>2780</v>
      </c>
      <c r="E7250" s="33">
        <f t="shared" si="452"/>
        <v>2.78</v>
      </c>
      <c r="F7250" s="32">
        <f t="shared" si="453"/>
        <v>4.9999999999999822E-2</v>
      </c>
      <c r="H7250">
        <v>2014</v>
      </c>
      <c r="I7250">
        <v>323</v>
      </c>
      <c r="J7250">
        <v>750</v>
      </c>
      <c r="K7250">
        <v>2150</v>
      </c>
      <c r="L7250" s="33">
        <f t="shared" si="454"/>
        <v>2.15</v>
      </c>
      <c r="M7250" s="32">
        <f t="shared" si="455"/>
        <v>0.26</v>
      </c>
      <c r="O7250" s="34">
        <v>40259.326388888891</v>
      </c>
      <c r="P7250" s="33">
        <v>4.9999999999999822E-2</v>
      </c>
      <c r="Q7250" s="33">
        <v>0.26</v>
      </c>
    </row>
    <row r="7251" spans="1:17">
      <c r="A7251">
        <v>2014</v>
      </c>
      <c r="B7251">
        <v>323</v>
      </c>
      <c r="C7251">
        <v>800</v>
      </c>
      <c r="D7251">
        <v>2800</v>
      </c>
      <c r="E7251" s="33">
        <f t="shared" si="452"/>
        <v>2.8</v>
      </c>
      <c r="F7251" s="32">
        <f t="shared" si="453"/>
        <v>6.999999999999984E-2</v>
      </c>
      <c r="H7251">
        <v>2014</v>
      </c>
      <c r="I7251">
        <v>323</v>
      </c>
      <c r="J7251">
        <v>800</v>
      </c>
      <c r="K7251">
        <v>2170</v>
      </c>
      <c r="L7251" s="33">
        <f t="shared" si="454"/>
        <v>2.17</v>
      </c>
      <c r="M7251" s="32">
        <f t="shared" si="455"/>
        <v>0.28000000000000003</v>
      </c>
      <c r="O7251" s="34">
        <v>40259.333333333336</v>
      </c>
      <c r="P7251" s="33">
        <v>6.999999999999984E-2</v>
      </c>
      <c r="Q7251" s="33">
        <v>0.28000000000000003</v>
      </c>
    </row>
    <row r="7252" spans="1:17">
      <c r="A7252">
        <v>2014</v>
      </c>
      <c r="B7252">
        <v>323</v>
      </c>
      <c r="C7252">
        <v>810</v>
      </c>
      <c r="D7252">
        <v>2830</v>
      </c>
      <c r="E7252" s="33">
        <f t="shared" si="452"/>
        <v>2.83</v>
      </c>
      <c r="F7252" s="32">
        <f t="shared" si="453"/>
        <v>0.10000000000000009</v>
      </c>
      <c r="H7252">
        <v>2014</v>
      </c>
      <c r="I7252">
        <v>323</v>
      </c>
      <c r="J7252">
        <v>810</v>
      </c>
      <c r="K7252">
        <v>2200</v>
      </c>
      <c r="L7252" s="33">
        <f t="shared" si="454"/>
        <v>2.2000000000000002</v>
      </c>
      <c r="M7252" s="32">
        <f t="shared" si="455"/>
        <v>0.31000000000000028</v>
      </c>
      <c r="O7252" s="34">
        <v>40259.340277777781</v>
      </c>
      <c r="P7252" s="33">
        <v>0.10000000000000009</v>
      </c>
      <c r="Q7252" s="33">
        <v>0.31000000000000028</v>
      </c>
    </row>
    <row r="7253" spans="1:17">
      <c r="A7253">
        <v>2014</v>
      </c>
      <c r="B7253">
        <v>323</v>
      </c>
      <c r="C7253">
        <v>820</v>
      </c>
      <c r="D7253">
        <v>2850</v>
      </c>
      <c r="E7253" s="33">
        <f t="shared" si="452"/>
        <v>2.85</v>
      </c>
      <c r="F7253" s="32">
        <f t="shared" si="453"/>
        <v>0.12000000000000011</v>
      </c>
      <c r="H7253">
        <v>2014</v>
      </c>
      <c r="I7253">
        <v>323</v>
      </c>
      <c r="J7253">
        <v>820</v>
      </c>
      <c r="K7253">
        <v>2220</v>
      </c>
      <c r="L7253" s="33">
        <f t="shared" si="454"/>
        <v>2.2200000000000002</v>
      </c>
      <c r="M7253" s="32">
        <f t="shared" si="455"/>
        <v>0.33000000000000029</v>
      </c>
      <c r="O7253" s="34">
        <v>40259.347222222219</v>
      </c>
      <c r="P7253" s="33">
        <v>0.12000000000000011</v>
      </c>
      <c r="Q7253" s="33">
        <v>0.33000000000000029</v>
      </c>
    </row>
    <row r="7254" spans="1:17">
      <c r="A7254">
        <v>2014</v>
      </c>
      <c r="B7254">
        <v>323</v>
      </c>
      <c r="C7254">
        <v>830</v>
      </c>
      <c r="D7254">
        <v>2870</v>
      </c>
      <c r="E7254" s="33">
        <f t="shared" si="452"/>
        <v>2.87</v>
      </c>
      <c r="F7254" s="32">
        <f t="shared" si="453"/>
        <v>0.14000000000000012</v>
      </c>
      <c r="H7254">
        <v>2014</v>
      </c>
      <c r="I7254">
        <v>323</v>
      </c>
      <c r="J7254">
        <v>830</v>
      </c>
      <c r="K7254">
        <v>2240</v>
      </c>
      <c r="L7254" s="33">
        <f t="shared" si="454"/>
        <v>2.2400000000000002</v>
      </c>
      <c r="M7254" s="32">
        <f t="shared" si="455"/>
        <v>0.35000000000000031</v>
      </c>
      <c r="O7254" s="34">
        <v>40259.354166666664</v>
      </c>
      <c r="P7254" s="33">
        <v>0.14000000000000012</v>
      </c>
      <c r="Q7254" s="33">
        <v>0.35000000000000031</v>
      </c>
    </row>
    <row r="7255" spans="1:17">
      <c r="A7255">
        <v>2014</v>
      </c>
      <c r="B7255">
        <v>323</v>
      </c>
      <c r="C7255">
        <v>840</v>
      </c>
      <c r="D7255">
        <v>2890</v>
      </c>
      <c r="E7255" s="33">
        <f t="shared" si="452"/>
        <v>2.89</v>
      </c>
      <c r="F7255" s="32">
        <f t="shared" si="453"/>
        <v>0.16000000000000014</v>
      </c>
      <c r="H7255">
        <v>2014</v>
      </c>
      <c r="I7255">
        <v>323</v>
      </c>
      <c r="J7255">
        <v>840</v>
      </c>
      <c r="K7255">
        <v>2260</v>
      </c>
      <c r="L7255" s="33">
        <f t="shared" si="454"/>
        <v>2.2599999999999998</v>
      </c>
      <c r="M7255" s="32">
        <f t="shared" si="455"/>
        <v>0.36999999999999988</v>
      </c>
      <c r="O7255" s="34">
        <v>40259.361111111109</v>
      </c>
      <c r="P7255" s="33">
        <v>0.16000000000000014</v>
      </c>
      <c r="Q7255" s="33">
        <v>0.36999999999999988</v>
      </c>
    </row>
    <row r="7256" spans="1:17">
      <c r="A7256">
        <v>2014</v>
      </c>
      <c r="B7256">
        <v>323</v>
      </c>
      <c r="C7256">
        <v>850</v>
      </c>
      <c r="D7256">
        <v>2920</v>
      </c>
      <c r="E7256" s="33">
        <f t="shared" si="452"/>
        <v>2.92</v>
      </c>
      <c r="F7256" s="32">
        <f t="shared" si="453"/>
        <v>0.18999999999999995</v>
      </c>
      <c r="H7256">
        <v>2014</v>
      </c>
      <c r="I7256">
        <v>323</v>
      </c>
      <c r="J7256">
        <v>850</v>
      </c>
      <c r="K7256">
        <v>2280</v>
      </c>
      <c r="L7256" s="33">
        <f t="shared" si="454"/>
        <v>2.2799999999999998</v>
      </c>
      <c r="M7256" s="32">
        <f t="shared" si="455"/>
        <v>0.3899999999999999</v>
      </c>
      <c r="O7256" s="34">
        <v>40259.368055555555</v>
      </c>
      <c r="P7256" s="33">
        <v>0.18999999999999995</v>
      </c>
      <c r="Q7256" s="33">
        <v>0.3899999999999999</v>
      </c>
    </row>
    <row r="7257" spans="1:17">
      <c r="A7257">
        <v>2014</v>
      </c>
      <c r="B7257">
        <v>323</v>
      </c>
      <c r="C7257">
        <v>900</v>
      </c>
      <c r="D7257">
        <v>2940</v>
      </c>
      <c r="E7257" s="33">
        <f t="shared" si="452"/>
        <v>2.94</v>
      </c>
      <c r="F7257" s="32">
        <f t="shared" si="453"/>
        <v>0.20999999999999996</v>
      </c>
      <c r="H7257">
        <v>2014</v>
      </c>
      <c r="I7257">
        <v>323</v>
      </c>
      <c r="J7257">
        <v>900</v>
      </c>
      <c r="K7257">
        <v>2300</v>
      </c>
      <c r="L7257" s="33">
        <f t="shared" si="454"/>
        <v>2.2999999999999998</v>
      </c>
      <c r="M7257" s="32">
        <f t="shared" si="455"/>
        <v>0.40999999999999992</v>
      </c>
      <c r="O7257" s="34">
        <v>40259.375</v>
      </c>
      <c r="P7257" s="33">
        <v>0.20999999999999996</v>
      </c>
      <c r="Q7257" s="33">
        <v>0.40999999999999992</v>
      </c>
    </row>
    <row r="7258" spans="1:17">
      <c r="A7258">
        <v>2014</v>
      </c>
      <c r="B7258">
        <v>323</v>
      </c>
      <c r="C7258">
        <v>910</v>
      </c>
      <c r="D7258">
        <v>2970</v>
      </c>
      <c r="E7258" s="33">
        <f t="shared" si="452"/>
        <v>2.97</v>
      </c>
      <c r="F7258" s="32">
        <f t="shared" si="453"/>
        <v>0.24000000000000021</v>
      </c>
      <c r="H7258">
        <v>2014</v>
      </c>
      <c r="I7258">
        <v>323</v>
      </c>
      <c r="J7258">
        <v>910</v>
      </c>
      <c r="K7258">
        <v>2320</v>
      </c>
      <c r="L7258" s="33">
        <f t="shared" si="454"/>
        <v>2.3199999999999998</v>
      </c>
      <c r="M7258" s="32">
        <f t="shared" si="455"/>
        <v>0.42999999999999994</v>
      </c>
      <c r="O7258" s="34">
        <v>40259.381944444445</v>
      </c>
      <c r="P7258" s="33">
        <v>0.24000000000000021</v>
      </c>
      <c r="Q7258" s="33">
        <v>0.42999999999999994</v>
      </c>
    </row>
    <row r="7259" spans="1:17">
      <c r="A7259">
        <v>2014</v>
      </c>
      <c r="B7259">
        <v>323</v>
      </c>
      <c r="C7259">
        <v>920</v>
      </c>
      <c r="D7259">
        <v>2990</v>
      </c>
      <c r="E7259" s="33">
        <f t="shared" si="452"/>
        <v>2.99</v>
      </c>
      <c r="F7259" s="32">
        <f t="shared" si="453"/>
        <v>0.26000000000000023</v>
      </c>
      <c r="H7259">
        <v>2014</v>
      </c>
      <c r="I7259">
        <v>323</v>
      </c>
      <c r="J7259">
        <v>920</v>
      </c>
      <c r="K7259">
        <v>2330</v>
      </c>
      <c r="L7259" s="33">
        <f t="shared" si="454"/>
        <v>2.33</v>
      </c>
      <c r="M7259" s="32">
        <f t="shared" si="455"/>
        <v>0.44000000000000017</v>
      </c>
      <c r="O7259" s="34">
        <v>40259.388888888891</v>
      </c>
      <c r="P7259" s="33">
        <v>0.26000000000000023</v>
      </c>
      <c r="Q7259" s="33">
        <v>0.44000000000000017</v>
      </c>
    </row>
    <row r="7260" spans="1:17">
      <c r="A7260">
        <v>2014</v>
      </c>
      <c r="B7260">
        <v>323</v>
      </c>
      <c r="C7260">
        <v>930</v>
      </c>
      <c r="D7260">
        <v>3020</v>
      </c>
      <c r="E7260" s="33">
        <f t="shared" si="452"/>
        <v>3.02</v>
      </c>
      <c r="F7260" s="32">
        <f t="shared" si="453"/>
        <v>0.29000000000000004</v>
      </c>
      <c r="H7260">
        <v>2014</v>
      </c>
      <c r="I7260">
        <v>323</v>
      </c>
      <c r="J7260">
        <v>930</v>
      </c>
      <c r="K7260">
        <v>2340</v>
      </c>
      <c r="L7260" s="33">
        <f t="shared" si="454"/>
        <v>2.34</v>
      </c>
      <c r="M7260" s="32">
        <f t="shared" si="455"/>
        <v>0.44999999999999996</v>
      </c>
      <c r="O7260" s="34">
        <v>40259.395833333336</v>
      </c>
      <c r="P7260" s="33">
        <v>0.29000000000000004</v>
      </c>
      <c r="Q7260" s="33">
        <v>0.44999999999999996</v>
      </c>
    </row>
    <row r="7261" spans="1:17">
      <c r="A7261">
        <v>2014</v>
      </c>
      <c r="B7261">
        <v>323</v>
      </c>
      <c r="C7261">
        <v>940</v>
      </c>
      <c r="D7261">
        <v>3040</v>
      </c>
      <c r="E7261" s="33">
        <f t="shared" si="452"/>
        <v>3.04</v>
      </c>
      <c r="F7261" s="32">
        <f t="shared" si="453"/>
        <v>0.31000000000000005</v>
      </c>
      <c r="H7261">
        <v>2014</v>
      </c>
      <c r="I7261">
        <v>323</v>
      </c>
      <c r="J7261">
        <v>940</v>
      </c>
      <c r="K7261">
        <v>2350</v>
      </c>
      <c r="L7261" s="33">
        <f t="shared" si="454"/>
        <v>2.35</v>
      </c>
      <c r="M7261" s="32">
        <f t="shared" si="455"/>
        <v>0.46000000000000019</v>
      </c>
      <c r="O7261" s="34">
        <v>40259.402777777781</v>
      </c>
      <c r="P7261" s="33">
        <v>0.31000000000000005</v>
      </c>
      <c r="Q7261" s="33">
        <v>0.46000000000000019</v>
      </c>
    </row>
    <row r="7262" spans="1:17">
      <c r="A7262">
        <v>2014</v>
      </c>
      <c r="B7262">
        <v>323</v>
      </c>
      <c r="C7262">
        <v>950</v>
      </c>
      <c r="D7262">
        <v>3060</v>
      </c>
      <c r="E7262" s="33">
        <f t="shared" si="452"/>
        <v>3.06</v>
      </c>
      <c r="F7262" s="32">
        <f t="shared" si="453"/>
        <v>0.33000000000000007</v>
      </c>
      <c r="H7262">
        <v>2014</v>
      </c>
      <c r="I7262">
        <v>323</v>
      </c>
      <c r="J7262">
        <v>950</v>
      </c>
      <c r="K7262">
        <v>2360</v>
      </c>
      <c r="L7262" s="33">
        <f t="shared" si="454"/>
        <v>2.36</v>
      </c>
      <c r="M7262" s="32">
        <f t="shared" si="455"/>
        <v>0.47</v>
      </c>
      <c r="O7262" s="34">
        <v>40259.409722222219</v>
      </c>
      <c r="P7262" s="33">
        <v>0.33000000000000007</v>
      </c>
      <c r="Q7262" s="33">
        <v>0.47</v>
      </c>
    </row>
    <row r="7263" spans="1:17">
      <c r="A7263">
        <v>2014</v>
      </c>
      <c r="B7263">
        <v>323</v>
      </c>
      <c r="C7263">
        <v>1000</v>
      </c>
      <c r="D7263">
        <v>3080</v>
      </c>
      <c r="E7263" s="33">
        <f t="shared" si="452"/>
        <v>3.08</v>
      </c>
      <c r="F7263" s="32">
        <f t="shared" si="453"/>
        <v>0.35000000000000009</v>
      </c>
      <c r="H7263">
        <v>2014</v>
      </c>
      <c r="I7263">
        <v>323</v>
      </c>
      <c r="J7263">
        <v>1000</v>
      </c>
      <c r="K7263">
        <v>2370</v>
      </c>
      <c r="L7263" s="33">
        <f t="shared" si="454"/>
        <v>2.37</v>
      </c>
      <c r="M7263" s="32">
        <f t="shared" si="455"/>
        <v>0.4800000000000002</v>
      </c>
      <c r="O7263" s="34">
        <v>40259.416666666664</v>
      </c>
      <c r="P7263" s="33">
        <v>0.35000000000000009</v>
      </c>
      <c r="Q7263" s="33">
        <v>0.4800000000000002</v>
      </c>
    </row>
    <row r="7264" spans="1:17">
      <c r="A7264">
        <v>2014</v>
      </c>
      <c r="B7264">
        <v>323</v>
      </c>
      <c r="C7264">
        <v>1010</v>
      </c>
      <c r="D7264">
        <v>3100</v>
      </c>
      <c r="E7264" s="33">
        <f t="shared" si="452"/>
        <v>3.1</v>
      </c>
      <c r="F7264" s="32">
        <f t="shared" si="453"/>
        <v>0.37000000000000011</v>
      </c>
      <c r="H7264">
        <v>2014</v>
      </c>
      <c r="I7264">
        <v>323</v>
      </c>
      <c r="J7264">
        <v>1010</v>
      </c>
      <c r="K7264">
        <v>2370</v>
      </c>
      <c r="L7264" s="33">
        <f t="shared" si="454"/>
        <v>2.37</v>
      </c>
      <c r="M7264" s="32">
        <f t="shared" si="455"/>
        <v>0.4800000000000002</v>
      </c>
      <c r="O7264" s="34">
        <v>40259.423611111109</v>
      </c>
      <c r="P7264" s="33">
        <v>0.37000000000000011</v>
      </c>
      <c r="Q7264" s="33">
        <v>0.4800000000000002</v>
      </c>
    </row>
    <row r="7265" spans="1:17">
      <c r="A7265">
        <v>2014</v>
      </c>
      <c r="B7265">
        <v>323</v>
      </c>
      <c r="C7265">
        <v>1020</v>
      </c>
      <c r="D7265">
        <v>3120</v>
      </c>
      <c r="E7265" s="33">
        <f t="shared" si="452"/>
        <v>3.12</v>
      </c>
      <c r="F7265" s="32">
        <f t="shared" si="453"/>
        <v>0.39000000000000012</v>
      </c>
      <c r="H7265">
        <v>2014</v>
      </c>
      <c r="I7265">
        <v>323</v>
      </c>
      <c r="J7265">
        <v>1020</v>
      </c>
      <c r="K7265">
        <v>2370</v>
      </c>
      <c r="L7265" s="33">
        <f t="shared" si="454"/>
        <v>2.37</v>
      </c>
      <c r="M7265" s="32">
        <f t="shared" si="455"/>
        <v>0.4800000000000002</v>
      </c>
      <c r="O7265" s="34">
        <v>40259.430555555555</v>
      </c>
      <c r="P7265" s="33">
        <v>0.39000000000000012</v>
      </c>
      <c r="Q7265" s="33">
        <v>0.4800000000000002</v>
      </c>
    </row>
    <row r="7266" spans="1:17">
      <c r="A7266">
        <v>2014</v>
      </c>
      <c r="B7266">
        <v>323</v>
      </c>
      <c r="C7266">
        <v>1030</v>
      </c>
      <c r="D7266">
        <v>3130</v>
      </c>
      <c r="E7266" s="33">
        <f t="shared" si="452"/>
        <v>3.13</v>
      </c>
      <c r="F7266" s="32">
        <f t="shared" si="453"/>
        <v>0.39999999999999991</v>
      </c>
      <c r="H7266">
        <v>2014</v>
      </c>
      <c r="I7266">
        <v>323</v>
      </c>
      <c r="J7266">
        <v>1030</v>
      </c>
      <c r="K7266">
        <v>2370</v>
      </c>
      <c r="L7266" s="33">
        <f t="shared" si="454"/>
        <v>2.37</v>
      </c>
      <c r="M7266" s="32">
        <f t="shared" si="455"/>
        <v>0.4800000000000002</v>
      </c>
      <c r="O7266" s="34">
        <v>40259.4375</v>
      </c>
      <c r="P7266" s="33">
        <v>0.39999999999999991</v>
      </c>
      <c r="Q7266" s="33">
        <v>0.4800000000000002</v>
      </c>
    </row>
    <row r="7267" spans="1:17">
      <c r="A7267">
        <v>2014</v>
      </c>
      <c r="B7267">
        <v>323</v>
      </c>
      <c r="C7267">
        <v>1040</v>
      </c>
      <c r="D7267">
        <v>3150</v>
      </c>
      <c r="E7267" s="33">
        <f t="shared" si="452"/>
        <v>3.15</v>
      </c>
      <c r="F7267" s="32">
        <f t="shared" si="453"/>
        <v>0.41999999999999993</v>
      </c>
      <c r="H7267">
        <v>2014</v>
      </c>
      <c r="I7267">
        <v>323</v>
      </c>
      <c r="J7267">
        <v>1040</v>
      </c>
      <c r="K7267">
        <v>2370</v>
      </c>
      <c r="L7267" s="33">
        <f t="shared" si="454"/>
        <v>2.37</v>
      </c>
      <c r="M7267" s="32">
        <f t="shared" si="455"/>
        <v>0.4800000000000002</v>
      </c>
      <c r="O7267" s="34">
        <v>40259.444444444445</v>
      </c>
      <c r="P7267" s="33">
        <v>0.41999999999999993</v>
      </c>
      <c r="Q7267" s="33">
        <v>0.4800000000000002</v>
      </c>
    </row>
    <row r="7268" spans="1:17">
      <c r="A7268">
        <v>2014</v>
      </c>
      <c r="B7268">
        <v>323</v>
      </c>
      <c r="C7268">
        <v>1050</v>
      </c>
      <c r="D7268">
        <v>3160</v>
      </c>
      <c r="E7268" s="33">
        <f t="shared" si="452"/>
        <v>3.16</v>
      </c>
      <c r="F7268" s="32">
        <f t="shared" si="453"/>
        <v>0.43000000000000016</v>
      </c>
      <c r="H7268">
        <v>2014</v>
      </c>
      <c r="I7268">
        <v>323</v>
      </c>
      <c r="J7268">
        <v>1050</v>
      </c>
      <c r="K7268">
        <v>2360</v>
      </c>
      <c r="L7268" s="33">
        <f t="shared" si="454"/>
        <v>2.36</v>
      </c>
      <c r="M7268" s="32">
        <f t="shared" si="455"/>
        <v>0.47</v>
      </c>
      <c r="O7268" s="34">
        <v>40259.451388888891</v>
      </c>
      <c r="P7268" s="33">
        <v>0.43000000000000016</v>
      </c>
      <c r="Q7268" s="33">
        <v>0.47</v>
      </c>
    </row>
    <row r="7269" spans="1:17">
      <c r="A7269">
        <v>2014</v>
      </c>
      <c r="B7269">
        <v>323</v>
      </c>
      <c r="C7269">
        <v>1100</v>
      </c>
      <c r="D7269">
        <v>3160</v>
      </c>
      <c r="E7269" s="33">
        <f t="shared" si="452"/>
        <v>3.16</v>
      </c>
      <c r="F7269" s="32">
        <f t="shared" si="453"/>
        <v>0.43000000000000016</v>
      </c>
      <c r="H7269">
        <v>2014</v>
      </c>
      <c r="I7269">
        <v>323</v>
      </c>
      <c r="J7269">
        <v>1100</v>
      </c>
      <c r="K7269">
        <v>2360</v>
      </c>
      <c r="L7269" s="33">
        <f t="shared" si="454"/>
        <v>2.36</v>
      </c>
      <c r="M7269" s="32">
        <f t="shared" si="455"/>
        <v>0.47</v>
      </c>
      <c r="O7269" s="34">
        <v>40259.458333333336</v>
      </c>
      <c r="P7269" s="33">
        <v>0.43000000000000016</v>
      </c>
      <c r="Q7269" s="33">
        <v>0.47</v>
      </c>
    </row>
    <row r="7270" spans="1:17">
      <c r="A7270">
        <v>2014</v>
      </c>
      <c r="B7270">
        <v>323</v>
      </c>
      <c r="C7270">
        <v>1110</v>
      </c>
      <c r="D7270">
        <v>3170</v>
      </c>
      <c r="E7270" s="33">
        <f t="shared" si="452"/>
        <v>3.17</v>
      </c>
      <c r="F7270" s="32">
        <f t="shared" si="453"/>
        <v>0.43999999999999995</v>
      </c>
      <c r="H7270">
        <v>2014</v>
      </c>
      <c r="I7270">
        <v>323</v>
      </c>
      <c r="J7270">
        <v>1110</v>
      </c>
      <c r="K7270">
        <v>2350</v>
      </c>
      <c r="L7270" s="33">
        <f t="shared" si="454"/>
        <v>2.35</v>
      </c>
      <c r="M7270" s="32">
        <f t="shared" si="455"/>
        <v>0.46000000000000019</v>
      </c>
      <c r="O7270" s="34">
        <v>40259.465277777781</v>
      </c>
      <c r="P7270" s="33">
        <v>0.43999999999999995</v>
      </c>
      <c r="Q7270" s="33">
        <v>0.46000000000000019</v>
      </c>
    </row>
    <row r="7271" spans="1:17">
      <c r="A7271">
        <v>2014</v>
      </c>
      <c r="B7271">
        <v>323</v>
      </c>
      <c r="C7271">
        <v>1120</v>
      </c>
      <c r="D7271">
        <v>3180</v>
      </c>
      <c r="E7271" s="33">
        <f t="shared" si="452"/>
        <v>3.18</v>
      </c>
      <c r="F7271" s="32">
        <f t="shared" si="453"/>
        <v>0.45000000000000018</v>
      </c>
      <c r="H7271">
        <v>2014</v>
      </c>
      <c r="I7271">
        <v>323</v>
      </c>
      <c r="J7271">
        <v>1120</v>
      </c>
      <c r="K7271">
        <v>2340</v>
      </c>
      <c r="L7271" s="33">
        <f t="shared" si="454"/>
        <v>2.34</v>
      </c>
      <c r="M7271" s="32">
        <f t="shared" si="455"/>
        <v>0.44999999999999996</v>
      </c>
      <c r="O7271" s="34">
        <v>40259.472222222219</v>
      </c>
      <c r="P7271" s="33">
        <v>0.45000000000000018</v>
      </c>
      <c r="Q7271" s="33">
        <v>0.44999999999999996</v>
      </c>
    </row>
    <row r="7272" spans="1:17">
      <c r="A7272">
        <v>2014</v>
      </c>
      <c r="B7272">
        <v>323</v>
      </c>
      <c r="C7272">
        <v>1130</v>
      </c>
      <c r="D7272">
        <v>3180</v>
      </c>
      <c r="E7272" s="33">
        <f t="shared" si="452"/>
        <v>3.18</v>
      </c>
      <c r="F7272" s="32">
        <f t="shared" si="453"/>
        <v>0.45000000000000018</v>
      </c>
      <c r="H7272">
        <v>2014</v>
      </c>
      <c r="I7272">
        <v>323</v>
      </c>
      <c r="J7272">
        <v>1130</v>
      </c>
      <c r="K7272">
        <v>2330</v>
      </c>
      <c r="L7272" s="33">
        <f t="shared" si="454"/>
        <v>2.33</v>
      </c>
      <c r="M7272" s="32">
        <f t="shared" si="455"/>
        <v>0.44000000000000017</v>
      </c>
      <c r="O7272" s="34">
        <v>40259.479166666664</v>
      </c>
      <c r="P7272" s="33">
        <v>0.45000000000000018</v>
      </c>
      <c r="Q7272" s="33">
        <v>0.44000000000000017</v>
      </c>
    </row>
    <row r="7273" spans="1:17">
      <c r="A7273">
        <v>2014</v>
      </c>
      <c r="B7273">
        <v>323</v>
      </c>
      <c r="C7273">
        <v>1140</v>
      </c>
      <c r="D7273">
        <v>3180</v>
      </c>
      <c r="E7273" s="33">
        <f t="shared" si="452"/>
        <v>3.18</v>
      </c>
      <c r="F7273" s="32">
        <f t="shared" si="453"/>
        <v>0.45000000000000018</v>
      </c>
      <c r="H7273">
        <v>2014</v>
      </c>
      <c r="I7273">
        <v>323</v>
      </c>
      <c r="J7273">
        <v>1140</v>
      </c>
      <c r="K7273">
        <v>2320</v>
      </c>
      <c r="L7273" s="33">
        <f t="shared" si="454"/>
        <v>2.3199999999999998</v>
      </c>
      <c r="M7273" s="32">
        <f t="shared" si="455"/>
        <v>0.42999999999999994</v>
      </c>
      <c r="O7273" s="34">
        <v>40259.486111111109</v>
      </c>
      <c r="P7273" s="33">
        <v>0.45000000000000018</v>
      </c>
      <c r="Q7273" s="33">
        <v>0.42999999999999994</v>
      </c>
    </row>
    <row r="7274" spans="1:17">
      <c r="A7274">
        <v>2014</v>
      </c>
      <c r="B7274">
        <v>323</v>
      </c>
      <c r="C7274">
        <v>1150</v>
      </c>
      <c r="D7274">
        <v>3180</v>
      </c>
      <c r="E7274" s="33">
        <f t="shared" si="452"/>
        <v>3.18</v>
      </c>
      <c r="F7274" s="32">
        <f t="shared" si="453"/>
        <v>0.45000000000000018</v>
      </c>
      <c r="H7274">
        <v>2014</v>
      </c>
      <c r="I7274">
        <v>323</v>
      </c>
      <c r="J7274">
        <v>1150</v>
      </c>
      <c r="K7274">
        <v>2310</v>
      </c>
      <c r="L7274" s="33">
        <f t="shared" si="454"/>
        <v>2.31</v>
      </c>
      <c r="M7274" s="32">
        <f t="shared" si="455"/>
        <v>0.42000000000000015</v>
      </c>
      <c r="O7274" s="34">
        <v>40259.493055555555</v>
      </c>
      <c r="P7274" s="33">
        <v>0.45000000000000018</v>
      </c>
      <c r="Q7274" s="33">
        <v>0.42000000000000015</v>
      </c>
    </row>
    <row r="7275" spans="1:17">
      <c r="A7275">
        <v>2014</v>
      </c>
      <c r="B7275">
        <v>323</v>
      </c>
      <c r="C7275">
        <v>1200</v>
      </c>
      <c r="D7275">
        <v>3180</v>
      </c>
      <c r="E7275" s="33">
        <f t="shared" si="452"/>
        <v>3.18</v>
      </c>
      <c r="F7275" s="32">
        <f t="shared" si="453"/>
        <v>0.45000000000000018</v>
      </c>
      <c r="H7275">
        <v>2014</v>
      </c>
      <c r="I7275">
        <v>323</v>
      </c>
      <c r="J7275">
        <v>1200</v>
      </c>
      <c r="K7275">
        <v>2290</v>
      </c>
      <c r="L7275" s="33">
        <f t="shared" si="454"/>
        <v>2.29</v>
      </c>
      <c r="M7275" s="32">
        <f t="shared" si="455"/>
        <v>0.40000000000000013</v>
      </c>
      <c r="O7275" s="34">
        <v>40259.5</v>
      </c>
      <c r="P7275" s="33">
        <v>0.45000000000000018</v>
      </c>
      <c r="Q7275" s="33">
        <v>0.40000000000000013</v>
      </c>
    </row>
    <row r="7276" spans="1:17">
      <c r="A7276">
        <v>2014</v>
      </c>
      <c r="B7276">
        <v>323</v>
      </c>
      <c r="C7276">
        <v>1210</v>
      </c>
      <c r="D7276">
        <v>3180</v>
      </c>
      <c r="E7276" s="33">
        <f t="shared" si="452"/>
        <v>3.18</v>
      </c>
      <c r="F7276" s="32">
        <f t="shared" si="453"/>
        <v>0.45000000000000018</v>
      </c>
      <c r="H7276">
        <v>2014</v>
      </c>
      <c r="I7276">
        <v>323</v>
      </c>
      <c r="J7276">
        <v>1210</v>
      </c>
      <c r="K7276">
        <v>2280</v>
      </c>
      <c r="L7276" s="33">
        <f t="shared" si="454"/>
        <v>2.2799999999999998</v>
      </c>
      <c r="M7276" s="32">
        <f t="shared" si="455"/>
        <v>0.3899999999999999</v>
      </c>
      <c r="O7276" s="34">
        <v>40259.506944444445</v>
      </c>
      <c r="P7276" s="33">
        <v>0.45000000000000018</v>
      </c>
      <c r="Q7276" s="33">
        <v>0.3899999999999999</v>
      </c>
    </row>
    <row r="7277" spans="1:17">
      <c r="A7277">
        <v>2014</v>
      </c>
      <c r="B7277">
        <v>323</v>
      </c>
      <c r="C7277">
        <v>1220</v>
      </c>
      <c r="D7277">
        <v>3180</v>
      </c>
      <c r="E7277" s="33">
        <f t="shared" si="452"/>
        <v>3.18</v>
      </c>
      <c r="F7277" s="32">
        <f t="shared" si="453"/>
        <v>0.45000000000000018</v>
      </c>
      <c r="H7277">
        <v>2014</v>
      </c>
      <c r="I7277">
        <v>323</v>
      </c>
      <c r="J7277">
        <v>1220</v>
      </c>
      <c r="K7277">
        <v>2270</v>
      </c>
      <c r="L7277" s="33">
        <f t="shared" si="454"/>
        <v>2.27</v>
      </c>
      <c r="M7277" s="32">
        <f t="shared" si="455"/>
        <v>0.38000000000000012</v>
      </c>
      <c r="O7277" s="34">
        <v>40259.513888888891</v>
      </c>
      <c r="P7277" s="33">
        <v>0.45000000000000018</v>
      </c>
      <c r="Q7277" s="33">
        <v>0.38000000000000012</v>
      </c>
    </row>
    <row r="7278" spans="1:17">
      <c r="A7278">
        <v>2014</v>
      </c>
      <c r="B7278">
        <v>323</v>
      </c>
      <c r="C7278">
        <v>1230</v>
      </c>
      <c r="D7278">
        <v>3180</v>
      </c>
      <c r="E7278" s="33">
        <f t="shared" si="452"/>
        <v>3.18</v>
      </c>
      <c r="F7278" s="32">
        <f t="shared" si="453"/>
        <v>0.45000000000000018</v>
      </c>
      <c r="H7278">
        <v>2014</v>
      </c>
      <c r="I7278">
        <v>323</v>
      </c>
      <c r="J7278">
        <v>1230</v>
      </c>
      <c r="K7278">
        <v>2250</v>
      </c>
      <c r="L7278" s="33">
        <f t="shared" si="454"/>
        <v>2.25</v>
      </c>
      <c r="M7278" s="32">
        <f t="shared" si="455"/>
        <v>0.3600000000000001</v>
      </c>
      <c r="O7278" s="34">
        <v>40259.520833333336</v>
      </c>
      <c r="P7278" s="33">
        <v>0.45000000000000018</v>
      </c>
      <c r="Q7278" s="33">
        <v>0.3600000000000001</v>
      </c>
    </row>
    <row r="7279" spans="1:17">
      <c r="A7279">
        <v>2014</v>
      </c>
      <c r="B7279">
        <v>323</v>
      </c>
      <c r="C7279">
        <v>1240</v>
      </c>
      <c r="D7279">
        <v>3170</v>
      </c>
      <c r="E7279" s="33">
        <f t="shared" si="452"/>
        <v>3.17</v>
      </c>
      <c r="F7279" s="32">
        <f t="shared" si="453"/>
        <v>0.43999999999999995</v>
      </c>
      <c r="H7279">
        <v>2014</v>
      </c>
      <c r="I7279">
        <v>323</v>
      </c>
      <c r="J7279">
        <v>1240</v>
      </c>
      <c r="K7279">
        <v>2230</v>
      </c>
      <c r="L7279" s="33">
        <f t="shared" si="454"/>
        <v>2.23</v>
      </c>
      <c r="M7279" s="32">
        <f t="shared" si="455"/>
        <v>0.34000000000000008</v>
      </c>
      <c r="O7279" s="34">
        <v>40259.527777777781</v>
      </c>
      <c r="P7279" s="33">
        <v>0.43999999999999995</v>
      </c>
      <c r="Q7279" s="33">
        <v>0.34000000000000008</v>
      </c>
    </row>
    <row r="7280" spans="1:17">
      <c r="A7280">
        <v>2014</v>
      </c>
      <c r="B7280">
        <v>323</v>
      </c>
      <c r="C7280">
        <v>1250</v>
      </c>
      <c r="D7280">
        <v>3170</v>
      </c>
      <c r="E7280" s="33">
        <f t="shared" si="452"/>
        <v>3.17</v>
      </c>
      <c r="F7280" s="32">
        <f t="shared" si="453"/>
        <v>0.43999999999999995</v>
      </c>
      <c r="H7280">
        <v>2014</v>
      </c>
      <c r="I7280">
        <v>323</v>
      </c>
      <c r="J7280">
        <v>1250</v>
      </c>
      <c r="K7280">
        <v>2220</v>
      </c>
      <c r="L7280" s="33">
        <f t="shared" si="454"/>
        <v>2.2200000000000002</v>
      </c>
      <c r="M7280" s="32">
        <f t="shared" si="455"/>
        <v>0.33000000000000029</v>
      </c>
      <c r="O7280" s="34">
        <v>40259.534722222219</v>
      </c>
      <c r="P7280" s="33">
        <v>0.43999999999999995</v>
      </c>
      <c r="Q7280" s="33">
        <v>0.33000000000000029</v>
      </c>
    </row>
    <row r="7281" spans="1:17">
      <c r="A7281">
        <v>2014</v>
      </c>
      <c r="B7281">
        <v>323</v>
      </c>
      <c r="C7281">
        <v>1300</v>
      </c>
      <c r="D7281">
        <v>3160</v>
      </c>
      <c r="E7281" s="33">
        <f t="shared" si="452"/>
        <v>3.16</v>
      </c>
      <c r="F7281" s="32">
        <f t="shared" si="453"/>
        <v>0.43000000000000016</v>
      </c>
      <c r="H7281">
        <v>2014</v>
      </c>
      <c r="I7281">
        <v>323</v>
      </c>
      <c r="J7281">
        <v>1300</v>
      </c>
      <c r="K7281">
        <v>2200</v>
      </c>
      <c r="L7281" s="33">
        <f t="shared" si="454"/>
        <v>2.2000000000000002</v>
      </c>
      <c r="M7281" s="32">
        <f t="shared" si="455"/>
        <v>0.31000000000000028</v>
      </c>
      <c r="O7281" s="34">
        <v>40259.541666666664</v>
      </c>
      <c r="P7281" s="33">
        <v>0.43000000000000016</v>
      </c>
      <c r="Q7281" s="33">
        <v>0.31000000000000028</v>
      </c>
    </row>
    <row r="7282" spans="1:17">
      <c r="A7282">
        <v>2014</v>
      </c>
      <c r="B7282">
        <v>323</v>
      </c>
      <c r="C7282">
        <v>1310</v>
      </c>
      <c r="D7282">
        <v>3160</v>
      </c>
      <c r="E7282" s="33">
        <f t="shared" si="452"/>
        <v>3.16</v>
      </c>
      <c r="F7282" s="32">
        <f t="shared" si="453"/>
        <v>0.43000000000000016</v>
      </c>
      <c r="H7282">
        <v>2014</v>
      </c>
      <c r="I7282">
        <v>323</v>
      </c>
      <c r="J7282">
        <v>1310</v>
      </c>
      <c r="K7282">
        <v>2180</v>
      </c>
      <c r="L7282" s="33">
        <f t="shared" si="454"/>
        <v>2.1800000000000002</v>
      </c>
      <c r="M7282" s="32">
        <f t="shared" si="455"/>
        <v>0.29000000000000026</v>
      </c>
      <c r="O7282" s="34">
        <v>40259.548611111109</v>
      </c>
      <c r="P7282" s="33">
        <v>0.43000000000000016</v>
      </c>
      <c r="Q7282" s="33">
        <v>0.29000000000000026</v>
      </c>
    </row>
    <row r="7283" spans="1:17">
      <c r="A7283">
        <v>2014</v>
      </c>
      <c r="B7283">
        <v>323</v>
      </c>
      <c r="C7283">
        <v>1320</v>
      </c>
      <c r="D7283">
        <v>3150</v>
      </c>
      <c r="E7283" s="33">
        <f t="shared" si="452"/>
        <v>3.15</v>
      </c>
      <c r="F7283" s="32">
        <f t="shared" si="453"/>
        <v>0.41999999999999993</v>
      </c>
      <c r="H7283">
        <v>2014</v>
      </c>
      <c r="I7283">
        <v>323</v>
      </c>
      <c r="J7283">
        <v>1320</v>
      </c>
      <c r="K7283">
        <v>2160</v>
      </c>
      <c r="L7283" s="33">
        <f t="shared" si="454"/>
        <v>2.16</v>
      </c>
      <c r="M7283" s="32">
        <f t="shared" si="455"/>
        <v>0.27000000000000024</v>
      </c>
      <c r="O7283" s="34">
        <v>40259.555555555555</v>
      </c>
      <c r="P7283" s="33">
        <v>0.41999999999999993</v>
      </c>
      <c r="Q7283" s="33">
        <v>0.27000000000000024</v>
      </c>
    </row>
    <row r="7284" spans="1:17">
      <c r="A7284">
        <v>2014</v>
      </c>
      <c r="B7284">
        <v>323</v>
      </c>
      <c r="C7284">
        <v>1330</v>
      </c>
      <c r="D7284">
        <v>3140</v>
      </c>
      <c r="E7284" s="33">
        <f t="shared" si="452"/>
        <v>3.14</v>
      </c>
      <c r="F7284" s="32">
        <f t="shared" si="453"/>
        <v>0.41000000000000014</v>
      </c>
      <c r="H7284">
        <v>2014</v>
      </c>
      <c r="I7284">
        <v>323</v>
      </c>
      <c r="J7284">
        <v>1330</v>
      </c>
      <c r="K7284">
        <v>2140</v>
      </c>
      <c r="L7284" s="33">
        <f t="shared" si="454"/>
        <v>2.14</v>
      </c>
      <c r="M7284" s="32">
        <f t="shared" si="455"/>
        <v>0.25000000000000022</v>
      </c>
      <c r="O7284" s="34">
        <v>40259.5625</v>
      </c>
      <c r="P7284" s="33">
        <v>0.41000000000000014</v>
      </c>
      <c r="Q7284" s="33">
        <v>0.25000000000000022</v>
      </c>
    </row>
    <row r="7285" spans="1:17">
      <c r="A7285">
        <v>2014</v>
      </c>
      <c r="B7285">
        <v>323</v>
      </c>
      <c r="C7285">
        <v>1340</v>
      </c>
      <c r="D7285">
        <v>3130</v>
      </c>
      <c r="E7285" s="33">
        <f t="shared" si="452"/>
        <v>3.13</v>
      </c>
      <c r="F7285" s="32">
        <f t="shared" si="453"/>
        <v>0.39999999999999991</v>
      </c>
      <c r="H7285">
        <v>2014</v>
      </c>
      <c r="I7285">
        <v>323</v>
      </c>
      <c r="J7285">
        <v>1340</v>
      </c>
      <c r="K7285">
        <v>2120</v>
      </c>
      <c r="L7285" s="33">
        <f t="shared" si="454"/>
        <v>2.12</v>
      </c>
      <c r="M7285" s="32">
        <f t="shared" si="455"/>
        <v>0.2300000000000002</v>
      </c>
      <c r="O7285" s="34">
        <v>40259.569444444445</v>
      </c>
      <c r="P7285" s="33">
        <v>0.39999999999999991</v>
      </c>
      <c r="Q7285" s="33">
        <v>0.2300000000000002</v>
      </c>
    </row>
    <row r="7286" spans="1:17">
      <c r="A7286">
        <v>2014</v>
      </c>
      <c r="B7286">
        <v>323</v>
      </c>
      <c r="C7286">
        <v>1350</v>
      </c>
      <c r="D7286">
        <v>3120</v>
      </c>
      <c r="E7286" s="33">
        <f t="shared" si="452"/>
        <v>3.12</v>
      </c>
      <c r="F7286" s="32">
        <f t="shared" si="453"/>
        <v>0.39000000000000012</v>
      </c>
      <c r="H7286">
        <v>2014</v>
      </c>
      <c r="I7286">
        <v>323</v>
      </c>
      <c r="J7286">
        <v>1350</v>
      </c>
      <c r="K7286">
        <v>2090</v>
      </c>
      <c r="L7286" s="33">
        <f t="shared" si="454"/>
        <v>2.09</v>
      </c>
      <c r="M7286" s="32">
        <f t="shared" si="455"/>
        <v>0.19999999999999996</v>
      </c>
      <c r="O7286" s="34">
        <v>40259.576388888891</v>
      </c>
      <c r="P7286" s="33">
        <v>0.39000000000000012</v>
      </c>
      <c r="Q7286" s="33">
        <v>0.19999999999999996</v>
      </c>
    </row>
    <row r="7287" spans="1:17">
      <c r="A7287">
        <v>2014</v>
      </c>
      <c r="B7287">
        <v>323</v>
      </c>
      <c r="C7287">
        <v>1400</v>
      </c>
      <c r="D7287">
        <v>3100</v>
      </c>
      <c r="E7287" s="33">
        <f t="shared" si="452"/>
        <v>3.1</v>
      </c>
      <c r="F7287" s="32">
        <f t="shared" si="453"/>
        <v>0.37000000000000011</v>
      </c>
      <c r="H7287">
        <v>2014</v>
      </c>
      <c r="I7287">
        <v>323</v>
      </c>
      <c r="J7287">
        <v>1400</v>
      </c>
      <c r="K7287">
        <v>2070</v>
      </c>
      <c r="L7287" s="33">
        <f t="shared" si="454"/>
        <v>2.0699999999999998</v>
      </c>
      <c r="M7287" s="32">
        <f t="shared" si="455"/>
        <v>0.17999999999999994</v>
      </c>
      <c r="O7287" s="34">
        <v>40259.583333333336</v>
      </c>
      <c r="P7287" s="33">
        <v>0.37000000000000011</v>
      </c>
      <c r="Q7287" s="33">
        <v>0.17999999999999994</v>
      </c>
    </row>
    <row r="7288" spans="1:17">
      <c r="A7288">
        <v>2014</v>
      </c>
      <c r="B7288">
        <v>323</v>
      </c>
      <c r="C7288">
        <v>1410</v>
      </c>
      <c r="D7288">
        <v>3090</v>
      </c>
      <c r="E7288" s="33">
        <f t="shared" si="452"/>
        <v>3.09</v>
      </c>
      <c r="F7288" s="32">
        <f t="shared" si="453"/>
        <v>0.35999999999999988</v>
      </c>
      <c r="H7288">
        <v>2014</v>
      </c>
      <c r="I7288">
        <v>323</v>
      </c>
      <c r="J7288">
        <v>1410</v>
      </c>
      <c r="K7288">
        <v>2050</v>
      </c>
      <c r="L7288" s="33">
        <f t="shared" si="454"/>
        <v>2.0499999999999998</v>
      </c>
      <c r="M7288" s="32">
        <f t="shared" si="455"/>
        <v>0.15999999999999992</v>
      </c>
      <c r="O7288" s="34">
        <v>40259.590277777781</v>
      </c>
      <c r="P7288" s="33">
        <v>0.35999999999999988</v>
      </c>
      <c r="Q7288" s="33">
        <v>0.15999999999999992</v>
      </c>
    </row>
    <row r="7289" spans="1:17">
      <c r="A7289">
        <v>2014</v>
      </c>
      <c r="B7289">
        <v>323</v>
      </c>
      <c r="C7289">
        <v>1420</v>
      </c>
      <c r="D7289">
        <v>3070</v>
      </c>
      <c r="E7289" s="33">
        <f t="shared" si="452"/>
        <v>3.07</v>
      </c>
      <c r="F7289" s="32">
        <f t="shared" si="453"/>
        <v>0.33999999999999986</v>
      </c>
      <c r="H7289">
        <v>2014</v>
      </c>
      <c r="I7289">
        <v>323</v>
      </c>
      <c r="J7289">
        <v>1420</v>
      </c>
      <c r="K7289">
        <v>2020</v>
      </c>
      <c r="L7289" s="33">
        <f t="shared" si="454"/>
        <v>2.02</v>
      </c>
      <c r="M7289" s="32">
        <f t="shared" si="455"/>
        <v>0.13000000000000012</v>
      </c>
      <c r="O7289" s="34">
        <v>40259.597222222219</v>
      </c>
      <c r="P7289" s="33">
        <v>0.33999999999999986</v>
      </c>
      <c r="Q7289" s="33">
        <v>0.13000000000000012</v>
      </c>
    </row>
    <row r="7290" spans="1:17">
      <c r="A7290">
        <v>2014</v>
      </c>
      <c r="B7290">
        <v>323</v>
      </c>
      <c r="C7290">
        <v>1430</v>
      </c>
      <c r="D7290">
        <v>3050</v>
      </c>
      <c r="E7290" s="33">
        <f t="shared" si="452"/>
        <v>3.05</v>
      </c>
      <c r="F7290" s="32">
        <f t="shared" si="453"/>
        <v>0.31999999999999984</v>
      </c>
      <c r="H7290">
        <v>2014</v>
      </c>
      <c r="I7290">
        <v>323</v>
      </c>
      <c r="J7290">
        <v>1430</v>
      </c>
      <c r="K7290">
        <v>2000</v>
      </c>
      <c r="L7290" s="33">
        <f t="shared" si="454"/>
        <v>2</v>
      </c>
      <c r="M7290" s="32">
        <f t="shared" si="455"/>
        <v>0.1100000000000001</v>
      </c>
      <c r="O7290" s="34">
        <v>40259.604166666664</v>
      </c>
      <c r="P7290" s="33">
        <v>0.31999999999999984</v>
      </c>
      <c r="Q7290" s="33">
        <v>0.1100000000000001</v>
      </c>
    </row>
    <row r="7291" spans="1:17">
      <c r="A7291">
        <v>2014</v>
      </c>
      <c r="B7291">
        <v>323</v>
      </c>
      <c r="C7291">
        <v>1440</v>
      </c>
      <c r="D7291">
        <v>3030</v>
      </c>
      <c r="E7291" s="33">
        <f t="shared" si="452"/>
        <v>3.03</v>
      </c>
      <c r="F7291" s="32">
        <f t="shared" si="453"/>
        <v>0.29999999999999982</v>
      </c>
      <c r="H7291">
        <v>2014</v>
      </c>
      <c r="I7291">
        <v>323</v>
      </c>
      <c r="J7291">
        <v>1440</v>
      </c>
      <c r="K7291">
        <v>1970</v>
      </c>
      <c r="L7291" s="33">
        <f t="shared" si="454"/>
        <v>1.97</v>
      </c>
      <c r="M7291" s="32">
        <f t="shared" si="455"/>
        <v>8.0000000000000071E-2</v>
      </c>
      <c r="O7291" s="34">
        <v>40259.611111111109</v>
      </c>
      <c r="P7291" s="33">
        <v>0.29999999999999982</v>
      </c>
      <c r="Q7291" s="33">
        <v>8.0000000000000071E-2</v>
      </c>
    </row>
    <row r="7292" spans="1:17">
      <c r="A7292">
        <v>2014</v>
      </c>
      <c r="B7292">
        <v>323</v>
      </c>
      <c r="C7292">
        <v>1450</v>
      </c>
      <c r="D7292">
        <v>3010</v>
      </c>
      <c r="E7292" s="33">
        <f t="shared" si="452"/>
        <v>3.01</v>
      </c>
      <c r="F7292" s="32">
        <f t="shared" si="453"/>
        <v>0.2799999999999998</v>
      </c>
      <c r="H7292">
        <v>2014</v>
      </c>
      <c r="I7292">
        <v>323</v>
      </c>
      <c r="J7292">
        <v>1450</v>
      </c>
      <c r="K7292">
        <v>1950</v>
      </c>
      <c r="L7292" s="33">
        <f t="shared" si="454"/>
        <v>1.95</v>
      </c>
      <c r="M7292" s="32">
        <f t="shared" si="455"/>
        <v>6.0000000000000053E-2</v>
      </c>
      <c r="O7292" s="34">
        <v>40259.618055555555</v>
      </c>
      <c r="P7292" s="33">
        <v>0.2799999999999998</v>
      </c>
      <c r="Q7292" s="33">
        <v>6.0000000000000053E-2</v>
      </c>
    </row>
    <row r="7293" spans="1:17">
      <c r="A7293">
        <v>2014</v>
      </c>
      <c r="B7293">
        <v>323</v>
      </c>
      <c r="C7293">
        <v>1500</v>
      </c>
      <c r="D7293">
        <v>2990</v>
      </c>
      <c r="E7293" s="33">
        <f t="shared" si="452"/>
        <v>2.99</v>
      </c>
      <c r="F7293" s="32">
        <f t="shared" si="453"/>
        <v>0.26000000000000023</v>
      </c>
      <c r="H7293">
        <v>2014</v>
      </c>
      <c r="I7293">
        <v>323</v>
      </c>
      <c r="J7293">
        <v>1500</v>
      </c>
      <c r="K7293">
        <v>1920</v>
      </c>
      <c r="L7293" s="33">
        <f t="shared" si="454"/>
        <v>1.92</v>
      </c>
      <c r="M7293" s="32">
        <f t="shared" si="455"/>
        <v>3.0000000000000027E-2</v>
      </c>
      <c r="O7293" s="34">
        <v>40259.625</v>
      </c>
      <c r="P7293" s="33">
        <v>0.26000000000000023</v>
      </c>
      <c r="Q7293" s="33">
        <v>3.0000000000000027E-2</v>
      </c>
    </row>
    <row r="7294" spans="1:17">
      <c r="A7294">
        <v>2014</v>
      </c>
      <c r="B7294">
        <v>323</v>
      </c>
      <c r="C7294">
        <v>1510</v>
      </c>
      <c r="D7294">
        <v>2960</v>
      </c>
      <c r="E7294" s="33">
        <f t="shared" si="452"/>
        <v>2.96</v>
      </c>
      <c r="F7294" s="32">
        <f t="shared" si="453"/>
        <v>0.22999999999999998</v>
      </c>
      <c r="H7294">
        <v>2014</v>
      </c>
      <c r="I7294">
        <v>323</v>
      </c>
      <c r="J7294">
        <v>1510</v>
      </c>
      <c r="K7294">
        <v>1900</v>
      </c>
      <c r="L7294" s="33">
        <f t="shared" si="454"/>
        <v>1.9</v>
      </c>
      <c r="M7294" s="32">
        <f t="shared" si="455"/>
        <v>1.0000000000000009E-2</v>
      </c>
      <c r="O7294" s="34">
        <v>40259.631944444445</v>
      </c>
      <c r="P7294" s="33">
        <v>0.22999999999999998</v>
      </c>
      <c r="Q7294" s="33">
        <v>1.0000000000000009E-2</v>
      </c>
    </row>
    <row r="7295" spans="1:17">
      <c r="A7295">
        <v>2014</v>
      </c>
      <c r="B7295">
        <v>323</v>
      </c>
      <c r="C7295">
        <v>1520</v>
      </c>
      <c r="D7295">
        <v>2930</v>
      </c>
      <c r="E7295" s="33">
        <f t="shared" si="452"/>
        <v>2.93</v>
      </c>
      <c r="F7295" s="32">
        <f t="shared" si="453"/>
        <v>0.20000000000000018</v>
      </c>
      <c r="H7295">
        <v>2014</v>
      </c>
      <c r="I7295">
        <v>323</v>
      </c>
      <c r="J7295">
        <v>1520</v>
      </c>
      <c r="K7295">
        <v>1880</v>
      </c>
      <c r="L7295" s="33">
        <f t="shared" si="454"/>
        <v>1.88</v>
      </c>
      <c r="M7295" s="32">
        <f t="shared" si="455"/>
        <v>-1.0000000000000009E-2</v>
      </c>
      <c r="O7295" s="34">
        <v>40259.638888888891</v>
      </c>
      <c r="P7295" s="33">
        <v>0.20000000000000018</v>
      </c>
      <c r="Q7295" s="33">
        <v>-1.0000000000000009E-2</v>
      </c>
    </row>
    <row r="7296" spans="1:17">
      <c r="A7296">
        <v>2014</v>
      </c>
      <c r="B7296">
        <v>323</v>
      </c>
      <c r="C7296">
        <v>1530</v>
      </c>
      <c r="D7296">
        <v>2910</v>
      </c>
      <c r="E7296" s="33">
        <f t="shared" si="452"/>
        <v>2.91</v>
      </c>
      <c r="F7296" s="32">
        <f t="shared" si="453"/>
        <v>0.18000000000000016</v>
      </c>
      <c r="H7296">
        <v>2014</v>
      </c>
      <c r="I7296">
        <v>323</v>
      </c>
      <c r="J7296">
        <v>1530</v>
      </c>
      <c r="K7296">
        <v>1860</v>
      </c>
      <c r="L7296" s="33">
        <f t="shared" si="454"/>
        <v>1.86</v>
      </c>
      <c r="M7296" s="32">
        <f t="shared" si="455"/>
        <v>-2.9999999999999805E-2</v>
      </c>
      <c r="O7296" s="34">
        <v>40259.645833333336</v>
      </c>
      <c r="P7296" s="33">
        <v>0.18000000000000016</v>
      </c>
      <c r="Q7296" s="33">
        <v>-2.9999999999999805E-2</v>
      </c>
    </row>
    <row r="7297" spans="1:17">
      <c r="A7297">
        <v>2014</v>
      </c>
      <c r="B7297">
        <v>323</v>
      </c>
      <c r="C7297">
        <v>1540</v>
      </c>
      <c r="D7297">
        <v>2880</v>
      </c>
      <c r="E7297" s="33">
        <f t="shared" si="452"/>
        <v>2.88</v>
      </c>
      <c r="F7297" s="32">
        <f t="shared" si="453"/>
        <v>0.14999999999999991</v>
      </c>
      <c r="H7297">
        <v>2014</v>
      </c>
      <c r="I7297">
        <v>323</v>
      </c>
      <c r="J7297">
        <v>1540</v>
      </c>
      <c r="K7297">
        <v>1840</v>
      </c>
      <c r="L7297" s="33">
        <f t="shared" si="454"/>
        <v>1.84</v>
      </c>
      <c r="M7297" s="32">
        <f t="shared" si="455"/>
        <v>-4.9999999999999822E-2</v>
      </c>
      <c r="O7297" s="34">
        <v>40259.652777777781</v>
      </c>
      <c r="P7297" s="33">
        <v>0.14999999999999991</v>
      </c>
      <c r="Q7297" s="33">
        <v>-4.9999999999999822E-2</v>
      </c>
    </row>
    <row r="7298" spans="1:17">
      <c r="A7298">
        <v>2014</v>
      </c>
      <c r="B7298">
        <v>323</v>
      </c>
      <c r="C7298">
        <v>1550</v>
      </c>
      <c r="D7298">
        <v>2850</v>
      </c>
      <c r="E7298" s="33">
        <f t="shared" si="452"/>
        <v>2.85</v>
      </c>
      <c r="F7298" s="32">
        <f t="shared" si="453"/>
        <v>0.12000000000000011</v>
      </c>
      <c r="H7298">
        <v>2014</v>
      </c>
      <c r="I7298">
        <v>323</v>
      </c>
      <c r="J7298">
        <v>1550</v>
      </c>
      <c r="K7298">
        <v>1820</v>
      </c>
      <c r="L7298" s="33">
        <f t="shared" si="454"/>
        <v>1.82</v>
      </c>
      <c r="M7298" s="32">
        <f t="shared" si="455"/>
        <v>-6.999999999999984E-2</v>
      </c>
      <c r="O7298" s="34">
        <v>40259.659722222219</v>
      </c>
      <c r="P7298" s="33">
        <v>0.12000000000000011</v>
      </c>
      <c r="Q7298" s="33">
        <v>-6.999999999999984E-2</v>
      </c>
    </row>
    <row r="7299" spans="1:17">
      <c r="A7299">
        <v>2014</v>
      </c>
      <c r="B7299">
        <v>323</v>
      </c>
      <c r="C7299">
        <v>1600</v>
      </c>
      <c r="D7299">
        <v>2830</v>
      </c>
      <c r="E7299" s="33">
        <f t="shared" si="452"/>
        <v>2.83</v>
      </c>
      <c r="F7299" s="32">
        <f t="shared" si="453"/>
        <v>0.10000000000000009</v>
      </c>
      <c r="H7299">
        <v>2014</v>
      </c>
      <c r="I7299">
        <v>323</v>
      </c>
      <c r="J7299">
        <v>1600</v>
      </c>
      <c r="K7299">
        <v>1800</v>
      </c>
      <c r="L7299" s="33">
        <f t="shared" si="454"/>
        <v>1.8</v>
      </c>
      <c r="M7299" s="32">
        <f t="shared" si="455"/>
        <v>-8.9999999999999858E-2</v>
      </c>
      <c r="O7299" s="34">
        <v>40259.666666666664</v>
      </c>
      <c r="P7299" s="33">
        <v>0.10000000000000009</v>
      </c>
      <c r="Q7299" s="33">
        <v>-8.9999999999999858E-2</v>
      </c>
    </row>
    <row r="7300" spans="1:17">
      <c r="A7300">
        <v>2014</v>
      </c>
      <c r="B7300">
        <v>323</v>
      </c>
      <c r="C7300">
        <v>1610</v>
      </c>
      <c r="D7300">
        <v>2800</v>
      </c>
      <c r="E7300" s="33">
        <f t="shared" ref="E7300:E7363" si="456">ROUND(D7300/1000,2)</f>
        <v>2.8</v>
      </c>
      <c r="F7300" s="32">
        <f t="shared" ref="F7300:F7363" si="457">E7300-E$8499</f>
        <v>6.999999999999984E-2</v>
      </c>
      <c r="H7300">
        <v>2014</v>
      </c>
      <c r="I7300">
        <v>323</v>
      </c>
      <c r="J7300">
        <v>1610</v>
      </c>
      <c r="K7300">
        <v>1780</v>
      </c>
      <c r="L7300" s="33">
        <f t="shared" ref="L7300:L7363" si="458">ROUND(K7300/1000,2)</f>
        <v>1.78</v>
      </c>
      <c r="M7300" s="32">
        <f t="shared" ref="M7300:M7363" si="459">L7300-L$8499</f>
        <v>-0.10999999999999988</v>
      </c>
      <c r="O7300" s="34">
        <v>40259.673611111109</v>
      </c>
      <c r="P7300" s="33">
        <v>6.999999999999984E-2</v>
      </c>
      <c r="Q7300" s="33">
        <v>-0.10999999999999988</v>
      </c>
    </row>
    <row r="7301" spans="1:17">
      <c r="A7301">
        <v>2014</v>
      </c>
      <c r="B7301">
        <v>323</v>
      </c>
      <c r="C7301">
        <v>1620</v>
      </c>
      <c r="D7301">
        <v>2770</v>
      </c>
      <c r="E7301" s="33">
        <f t="shared" si="456"/>
        <v>2.77</v>
      </c>
      <c r="F7301" s="32">
        <f t="shared" si="457"/>
        <v>4.0000000000000036E-2</v>
      </c>
      <c r="H7301">
        <v>2014</v>
      </c>
      <c r="I7301">
        <v>323</v>
      </c>
      <c r="J7301">
        <v>1620</v>
      </c>
      <c r="K7301">
        <v>1770</v>
      </c>
      <c r="L7301" s="33">
        <f t="shared" si="458"/>
        <v>1.77</v>
      </c>
      <c r="M7301" s="32">
        <f t="shared" si="459"/>
        <v>-0.11999999999999988</v>
      </c>
      <c r="O7301" s="34">
        <v>40259.680555555555</v>
      </c>
      <c r="P7301" s="33">
        <v>4.0000000000000036E-2</v>
      </c>
      <c r="Q7301" s="33">
        <v>-0.11999999999999988</v>
      </c>
    </row>
    <row r="7302" spans="1:17">
      <c r="A7302">
        <v>2014</v>
      </c>
      <c r="B7302">
        <v>323</v>
      </c>
      <c r="C7302">
        <v>1630</v>
      </c>
      <c r="D7302">
        <v>2750</v>
      </c>
      <c r="E7302" s="33">
        <f t="shared" si="456"/>
        <v>2.75</v>
      </c>
      <c r="F7302" s="32">
        <f t="shared" si="457"/>
        <v>2.0000000000000018E-2</v>
      </c>
      <c r="H7302">
        <v>2014</v>
      </c>
      <c r="I7302">
        <v>323</v>
      </c>
      <c r="J7302">
        <v>1630</v>
      </c>
      <c r="K7302">
        <v>1750</v>
      </c>
      <c r="L7302" s="33">
        <f t="shared" si="458"/>
        <v>1.75</v>
      </c>
      <c r="M7302" s="32">
        <f t="shared" si="459"/>
        <v>-0.1399999999999999</v>
      </c>
      <c r="O7302" s="34">
        <v>40259.6875</v>
      </c>
      <c r="P7302" s="33">
        <v>2.0000000000000018E-2</v>
      </c>
      <c r="Q7302" s="33">
        <v>-0.1399999999999999</v>
      </c>
    </row>
    <row r="7303" spans="1:17">
      <c r="A7303">
        <v>2014</v>
      </c>
      <c r="B7303">
        <v>323</v>
      </c>
      <c r="C7303">
        <v>1640</v>
      </c>
      <c r="D7303">
        <v>2730</v>
      </c>
      <c r="E7303" s="33">
        <f t="shared" si="456"/>
        <v>2.73</v>
      </c>
      <c r="F7303" s="32">
        <f t="shared" si="457"/>
        <v>0</v>
      </c>
      <c r="H7303">
        <v>2014</v>
      </c>
      <c r="I7303">
        <v>323</v>
      </c>
      <c r="J7303">
        <v>1640</v>
      </c>
      <c r="K7303">
        <v>1740</v>
      </c>
      <c r="L7303" s="33">
        <f t="shared" si="458"/>
        <v>1.74</v>
      </c>
      <c r="M7303" s="32">
        <f t="shared" si="459"/>
        <v>-0.14999999999999991</v>
      </c>
      <c r="O7303" s="34">
        <v>40259.694444444445</v>
      </c>
      <c r="P7303" s="33">
        <v>0</v>
      </c>
      <c r="Q7303" s="33">
        <v>-0.14999999999999991</v>
      </c>
    </row>
    <row r="7304" spans="1:17">
      <c r="A7304">
        <v>2014</v>
      </c>
      <c r="B7304">
        <v>323</v>
      </c>
      <c r="C7304">
        <v>1650</v>
      </c>
      <c r="D7304">
        <v>2700</v>
      </c>
      <c r="E7304" s="33">
        <f t="shared" si="456"/>
        <v>2.7</v>
      </c>
      <c r="F7304" s="32">
        <f t="shared" si="457"/>
        <v>-2.9999999999999805E-2</v>
      </c>
      <c r="H7304">
        <v>2014</v>
      </c>
      <c r="I7304">
        <v>323</v>
      </c>
      <c r="J7304">
        <v>1650</v>
      </c>
      <c r="K7304">
        <v>1730</v>
      </c>
      <c r="L7304" s="33">
        <f t="shared" si="458"/>
        <v>1.73</v>
      </c>
      <c r="M7304" s="32">
        <f t="shared" si="459"/>
        <v>-0.15999999999999992</v>
      </c>
      <c r="O7304" s="34">
        <v>40259.701388888891</v>
      </c>
      <c r="P7304" s="33">
        <v>-2.9999999999999805E-2</v>
      </c>
      <c r="Q7304" s="33">
        <v>-0.15999999999999992</v>
      </c>
    </row>
    <row r="7305" spans="1:17">
      <c r="A7305">
        <v>2014</v>
      </c>
      <c r="B7305">
        <v>323</v>
      </c>
      <c r="C7305">
        <v>1700</v>
      </c>
      <c r="D7305">
        <v>2680</v>
      </c>
      <c r="E7305" s="33">
        <f t="shared" si="456"/>
        <v>2.68</v>
      </c>
      <c r="F7305" s="32">
        <f t="shared" si="457"/>
        <v>-4.9999999999999822E-2</v>
      </c>
      <c r="H7305">
        <v>2014</v>
      </c>
      <c r="I7305">
        <v>323</v>
      </c>
      <c r="J7305">
        <v>1700</v>
      </c>
      <c r="K7305">
        <v>1720</v>
      </c>
      <c r="L7305" s="33">
        <f t="shared" si="458"/>
        <v>1.72</v>
      </c>
      <c r="M7305" s="32">
        <f t="shared" si="459"/>
        <v>-0.16999999999999993</v>
      </c>
      <c r="O7305" s="34">
        <v>40259.708333333336</v>
      </c>
      <c r="P7305" s="33">
        <v>-4.9999999999999822E-2</v>
      </c>
      <c r="Q7305" s="33">
        <v>-0.16999999999999993</v>
      </c>
    </row>
    <row r="7306" spans="1:17">
      <c r="A7306">
        <v>2014</v>
      </c>
      <c r="B7306">
        <v>323</v>
      </c>
      <c r="C7306">
        <v>1710</v>
      </c>
      <c r="D7306">
        <v>2660</v>
      </c>
      <c r="E7306" s="33">
        <f t="shared" si="456"/>
        <v>2.66</v>
      </c>
      <c r="F7306" s="32">
        <f t="shared" si="457"/>
        <v>-6.999999999999984E-2</v>
      </c>
      <c r="H7306">
        <v>2014</v>
      </c>
      <c r="I7306">
        <v>323</v>
      </c>
      <c r="J7306">
        <v>1710</v>
      </c>
      <c r="K7306">
        <v>1710</v>
      </c>
      <c r="L7306" s="33">
        <f t="shared" si="458"/>
        <v>1.71</v>
      </c>
      <c r="M7306" s="32">
        <f t="shared" si="459"/>
        <v>-0.17999999999999994</v>
      </c>
      <c r="O7306" s="34">
        <v>40259.715277777781</v>
      </c>
      <c r="P7306" s="33">
        <v>-6.999999999999984E-2</v>
      </c>
      <c r="Q7306" s="33">
        <v>-0.17999999999999994</v>
      </c>
    </row>
    <row r="7307" spans="1:17">
      <c r="A7307">
        <v>2014</v>
      </c>
      <c r="B7307">
        <v>323</v>
      </c>
      <c r="C7307">
        <v>1720</v>
      </c>
      <c r="D7307">
        <v>2640</v>
      </c>
      <c r="E7307" s="33">
        <f t="shared" si="456"/>
        <v>2.64</v>
      </c>
      <c r="F7307" s="32">
        <f t="shared" si="457"/>
        <v>-8.9999999999999858E-2</v>
      </c>
      <c r="H7307">
        <v>2014</v>
      </c>
      <c r="I7307">
        <v>323</v>
      </c>
      <c r="J7307">
        <v>1720</v>
      </c>
      <c r="K7307">
        <v>1700</v>
      </c>
      <c r="L7307" s="33">
        <f t="shared" si="458"/>
        <v>1.7</v>
      </c>
      <c r="M7307" s="32">
        <f t="shared" si="459"/>
        <v>-0.18999999999999995</v>
      </c>
      <c r="O7307" s="34">
        <v>40259.722222222219</v>
      </c>
      <c r="P7307" s="33">
        <v>-8.9999999999999858E-2</v>
      </c>
      <c r="Q7307" s="33">
        <v>-0.18999999999999995</v>
      </c>
    </row>
    <row r="7308" spans="1:17">
      <c r="A7308">
        <v>2014</v>
      </c>
      <c r="B7308">
        <v>323</v>
      </c>
      <c r="C7308">
        <v>1730</v>
      </c>
      <c r="D7308">
        <v>2630</v>
      </c>
      <c r="E7308" s="33">
        <f t="shared" si="456"/>
        <v>2.63</v>
      </c>
      <c r="F7308" s="32">
        <f t="shared" si="457"/>
        <v>-0.10000000000000009</v>
      </c>
      <c r="H7308">
        <v>2014</v>
      </c>
      <c r="I7308">
        <v>323</v>
      </c>
      <c r="J7308">
        <v>1730</v>
      </c>
      <c r="K7308">
        <v>1690</v>
      </c>
      <c r="L7308" s="33">
        <f t="shared" si="458"/>
        <v>1.69</v>
      </c>
      <c r="M7308" s="32">
        <f t="shared" si="459"/>
        <v>-0.19999999999999996</v>
      </c>
      <c r="O7308" s="34">
        <v>40259.729166666664</v>
      </c>
      <c r="P7308" s="33">
        <v>-0.10000000000000009</v>
      </c>
      <c r="Q7308" s="33">
        <v>-0.19999999999999996</v>
      </c>
    </row>
    <row r="7309" spans="1:17">
      <c r="A7309">
        <v>2014</v>
      </c>
      <c r="B7309">
        <v>323</v>
      </c>
      <c r="C7309">
        <v>1740</v>
      </c>
      <c r="D7309">
        <v>2610</v>
      </c>
      <c r="E7309" s="33">
        <f t="shared" si="456"/>
        <v>2.61</v>
      </c>
      <c r="F7309" s="32">
        <f t="shared" si="457"/>
        <v>-0.12000000000000011</v>
      </c>
      <c r="H7309">
        <v>2014</v>
      </c>
      <c r="I7309">
        <v>323</v>
      </c>
      <c r="J7309">
        <v>1740</v>
      </c>
      <c r="K7309">
        <v>1690</v>
      </c>
      <c r="L7309" s="33">
        <f t="shared" si="458"/>
        <v>1.69</v>
      </c>
      <c r="M7309" s="32">
        <f t="shared" si="459"/>
        <v>-0.19999999999999996</v>
      </c>
      <c r="O7309" s="34">
        <v>40259.736111111109</v>
      </c>
      <c r="P7309" s="33">
        <v>-0.12000000000000011</v>
      </c>
      <c r="Q7309" s="33">
        <v>-0.19999999999999996</v>
      </c>
    </row>
    <row r="7310" spans="1:17">
      <c r="A7310">
        <v>2014</v>
      </c>
      <c r="B7310">
        <v>323</v>
      </c>
      <c r="C7310">
        <v>1750</v>
      </c>
      <c r="D7310">
        <v>2590</v>
      </c>
      <c r="E7310" s="33">
        <f t="shared" si="456"/>
        <v>2.59</v>
      </c>
      <c r="F7310" s="32">
        <f t="shared" si="457"/>
        <v>-0.14000000000000012</v>
      </c>
      <c r="H7310">
        <v>2014</v>
      </c>
      <c r="I7310">
        <v>323</v>
      </c>
      <c r="J7310">
        <v>1750</v>
      </c>
      <c r="K7310">
        <v>1680</v>
      </c>
      <c r="L7310" s="33">
        <f t="shared" si="458"/>
        <v>1.68</v>
      </c>
      <c r="M7310" s="32">
        <f t="shared" si="459"/>
        <v>-0.20999999999999996</v>
      </c>
      <c r="O7310" s="34">
        <v>40259.743055555555</v>
      </c>
      <c r="P7310" s="33">
        <v>-0.14000000000000012</v>
      </c>
      <c r="Q7310" s="33">
        <v>-0.20999999999999996</v>
      </c>
    </row>
    <row r="7311" spans="1:17">
      <c r="A7311">
        <v>2014</v>
      </c>
      <c r="B7311">
        <v>323</v>
      </c>
      <c r="C7311">
        <v>1800</v>
      </c>
      <c r="D7311">
        <v>2580</v>
      </c>
      <c r="E7311" s="33">
        <f t="shared" si="456"/>
        <v>2.58</v>
      </c>
      <c r="F7311" s="32">
        <f t="shared" si="457"/>
        <v>-0.14999999999999991</v>
      </c>
      <c r="H7311">
        <v>2014</v>
      </c>
      <c r="I7311">
        <v>323</v>
      </c>
      <c r="J7311">
        <v>1800</v>
      </c>
      <c r="K7311">
        <v>1680</v>
      </c>
      <c r="L7311" s="33">
        <f t="shared" si="458"/>
        <v>1.68</v>
      </c>
      <c r="M7311" s="32">
        <f t="shared" si="459"/>
        <v>-0.20999999999999996</v>
      </c>
      <c r="O7311" s="34">
        <v>40259.75</v>
      </c>
      <c r="P7311" s="33">
        <v>-0.14999999999999991</v>
      </c>
      <c r="Q7311" s="33">
        <v>-0.20999999999999996</v>
      </c>
    </row>
    <row r="7312" spans="1:17">
      <c r="A7312">
        <v>2014</v>
      </c>
      <c r="B7312">
        <v>323</v>
      </c>
      <c r="C7312">
        <v>1810</v>
      </c>
      <c r="D7312">
        <v>2560</v>
      </c>
      <c r="E7312" s="33">
        <f t="shared" si="456"/>
        <v>2.56</v>
      </c>
      <c r="F7312" s="32">
        <f t="shared" si="457"/>
        <v>-0.16999999999999993</v>
      </c>
      <c r="H7312">
        <v>2014</v>
      </c>
      <c r="I7312">
        <v>323</v>
      </c>
      <c r="J7312">
        <v>1810</v>
      </c>
      <c r="K7312">
        <v>1680</v>
      </c>
      <c r="L7312" s="33">
        <f t="shared" si="458"/>
        <v>1.68</v>
      </c>
      <c r="M7312" s="32">
        <f t="shared" si="459"/>
        <v>-0.20999999999999996</v>
      </c>
      <c r="O7312" s="34">
        <v>40259.756944444445</v>
      </c>
      <c r="P7312" s="33">
        <v>-0.16999999999999993</v>
      </c>
      <c r="Q7312" s="33">
        <v>-0.20999999999999996</v>
      </c>
    </row>
    <row r="7313" spans="1:17">
      <c r="A7313">
        <v>2014</v>
      </c>
      <c r="B7313">
        <v>323</v>
      </c>
      <c r="C7313">
        <v>1820</v>
      </c>
      <c r="D7313">
        <v>2550</v>
      </c>
      <c r="E7313" s="33">
        <f t="shared" si="456"/>
        <v>2.5499999999999998</v>
      </c>
      <c r="F7313" s="32">
        <f t="shared" si="457"/>
        <v>-0.18000000000000016</v>
      </c>
      <c r="H7313">
        <v>2014</v>
      </c>
      <c r="I7313">
        <v>323</v>
      </c>
      <c r="J7313">
        <v>1820</v>
      </c>
      <c r="K7313">
        <v>1680</v>
      </c>
      <c r="L7313" s="33">
        <f t="shared" si="458"/>
        <v>1.68</v>
      </c>
      <c r="M7313" s="32">
        <f t="shared" si="459"/>
        <v>-0.20999999999999996</v>
      </c>
      <c r="O7313" s="34">
        <v>40259.763888888891</v>
      </c>
      <c r="P7313" s="33">
        <v>-0.18000000000000016</v>
      </c>
      <c r="Q7313" s="33">
        <v>-0.20999999999999996</v>
      </c>
    </row>
    <row r="7314" spans="1:17">
      <c r="A7314">
        <v>2014</v>
      </c>
      <c r="B7314">
        <v>323</v>
      </c>
      <c r="C7314">
        <v>1830</v>
      </c>
      <c r="D7314">
        <v>2540</v>
      </c>
      <c r="E7314" s="33">
        <f t="shared" si="456"/>
        <v>2.54</v>
      </c>
      <c r="F7314" s="32">
        <f t="shared" si="457"/>
        <v>-0.18999999999999995</v>
      </c>
      <c r="H7314">
        <v>2014</v>
      </c>
      <c r="I7314">
        <v>323</v>
      </c>
      <c r="J7314">
        <v>1830</v>
      </c>
      <c r="K7314">
        <v>1680</v>
      </c>
      <c r="L7314" s="33">
        <f t="shared" si="458"/>
        <v>1.68</v>
      </c>
      <c r="M7314" s="32">
        <f t="shared" si="459"/>
        <v>-0.20999999999999996</v>
      </c>
      <c r="O7314" s="34">
        <v>40259.770833333336</v>
      </c>
      <c r="P7314" s="33">
        <v>-0.18999999999999995</v>
      </c>
      <c r="Q7314" s="33">
        <v>-0.20999999999999996</v>
      </c>
    </row>
    <row r="7315" spans="1:17">
      <c r="A7315">
        <v>2014</v>
      </c>
      <c r="B7315">
        <v>323</v>
      </c>
      <c r="C7315">
        <v>1840</v>
      </c>
      <c r="D7315">
        <v>2530</v>
      </c>
      <c r="E7315" s="33">
        <f t="shared" si="456"/>
        <v>2.5299999999999998</v>
      </c>
      <c r="F7315" s="32">
        <f t="shared" si="457"/>
        <v>-0.20000000000000018</v>
      </c>
      <c r="H7315">
        <v>2014</v>
      </c>
      <c r="I7315">
        <v>323</v>
      </c>
      <c r="J7315">
        <v>1840</v>
      </c>
      <c r="K7315">
        <v>1680</v>
      </c>
      <c r="L7315" s="33">
        <f t="shared" si="458"/>
        <v>1.68</v>
      </c>
      <c r="M7315" s="32">
        <f t="shared" si="459"/>
        <v>-0.20999999999999996</v>
      </c>
      <c r="O7315" s="34">
        <v>40259.777777777781</v>
      </c>
      <c r="P7315" s="33">
        <v>-0.20000000000000018</v>
      </c>
      <c r="Q7315" s="33">
        <v>-0.20999999999999996</v>
      </c>
    </row>
    <row r="7316" spans="1:17">
      <c r="A7316">
        <v>2014</v>
      </c>
      <c r="B7316">
        <v>323</v>
      </c>
      <c r="C7316">
        <v>1850</v>
      </c>
      <c r="D7316">
        <v>2520</v>
      </c>
      <c r="E7316" s="33">
        <f t="shared" si="456"/>
        <v>2.52</v>
      </c>
      <c r="F7316" s="32">
        <f t="shared" si="457"/>
        <v>-0.20999999999999996</v>
      </c>
      <c r="H7316">
        <v>2014</v>
      </c>
      <c r="I7316">
        <v>323</v>
      </c>
      <c r="J7316">
        <v>1850</v>
      </c>
      <c r="K7316">
        <v>1680</v>
      </c>
      <c r="L7316" s="33">
        <f t="shared" si="458"/>
        <v>1.68</v>
      </c>
      <c r="M7316" s="32">
        <f t="shared" si="459"/>
        <v>-0.20999999999999996</v>
      </c>
      <c r="O7316" s="34">
        <v>40259.784722222219</v>
      </c>
      <c r="P7316" s="33">
        <v>-0.20999999999999996</v>
      </c>
      <c r="Q7316" s="33">
        <v>-0.20999999999999996</v>
      </c>
    </row>
    <row r="7317" spans="1:17">
      <c r="A7317">
        <v>2014</v>
      </c>
      <c r="B7317">
        <v>323</v>
      </c>
      <c r="C7317">
        <v>1900</v>
      </c>
      <c r="D7317">
        <v>2510</v>
      </c>
      <c r="E7317" s="33">
        <f t="shared" si="456"/>
        <v>2.5099999999999998</v>
      </c>
      <c r="F7317" s="32">
        <f t="shared" si="457"/>
        <v>-0.2200000000000002</v>
      </c>
      <c r="H7317">
        <v>2014</v>
      </c>
      <c r="I7317">
        <v>323</v>
      </c>
      <c r="J7317">
        <v>1900</v>
      </c>
      <c r="K7317">
        <v>1680</v>
      </c>
      <c r="L7317" s="33">
        <f t="shared" si="458"/>
        <v>1.68</v>
      </c>
      <c r="M7317" s="32">
        <f t="shared" si="459"/>
        <v>-0.20999999999999996</v>
      </c>
      <c r="O7317" s="34">
        <v>40259.791666666664</v>
      </c>
      <c r="P7317" s="33">
        <v>-0.2200000000000002</v>
      </c>
      <c r="Q7317" s="33">
        <v>-0.20999999999999996</v>
      </c>
    </row>
    <row r="7318" spans="1:17">
      <c r="A7318">
        <v>2014</v>
      </c>
      <c r="B7318">
        <v>323</v>
      </c>
      <c r="C7318">
        <v>1910</v>
      </c>
      <c r="D7318">
        <v>2500</v>
      </c>
      <c r="E7318" s="33">
        <f t="shared" si="456"/>
        <v>2.5</v>
      </c>
      <c r="F7318" s="32">
        <f t="shared" si="457"/>
        <v>-0.22999999999999998</v>
      </c>
      <c r="H7318">
        <v>2014</v>
      </c>
      <c r="I7318">
        <v>323</v>
      </c>
      <c r="J7318">
        <v>1910</v>
      </c>
      <c r="K7318">
        <v>1690</v>
      </c>
      <c r="L7318" s="33">
        <f t="shared" si="458"/>
        <v>1.69</v>
      </c>
      <c r="M7318" s="32">
        <f t="shared" si="459"/>
        <v>-0.19999999999999996</v>
      </c>
      <c r="O7318" s="34">
        <v>40259.798611111109</v>
      </c>
      <c r="P7318" s="33">
        <v>-0.22999999999999998</v>
      </c>
      <c r="Q7318" s="33">
        <v>-0.19999999999999996</v>
      </c>
    </row>
    <row r="7319" spans="1:17">
      <c r="A7319">
        <v>2014</v>
      </c>
      <c r="B7319">
        <v>323</v>
      </c>
      <c r="C7319">
        <v>1920</v>
      </c>
      <c r="D7319">
        <v>2490</v>
      </c>
      <c r="E7319" s="33">
        <f t="shared" si="456"/>
        <v>2.4900000000000002</v>
      </c>
      <c r="F7319" s="32">
        <f t="shared" si="457"/>
        <v>-0.23999999999999977</v>
      </c>
      <c r="H7319">
        <v>2014</v>
      </c>
      <c r="I7319">
        <v>323</v>
      </c>
      <c r="J7319">
        <v>1920</v>
      </c>
      <c r="K7319">
        <v>1690</v>
      </c>
      <c r="L7319" s="33">
        <f t="shared" si="458"/>
        <v>1.69</v>
      </c>
      <c r="M7319" s="32">
        <f t="shared" si="459"/>
        <v>-0.19999999999999996</v>
      </c>
      <c r="O7319" s="34">
        <v>40259.805555555555</v>
      </c>
      <c r="P7319" s="33">
        <v>-0.23999999999999977</v>
      </c>
      <c r="Q7319" s="33">
        <v>-0.19999999999999996</v>
      </c>
    </row>
    <row r="7320" spans="1:17">
      <c r="A7320">
        <v>2014</v>
      </c>
      <c r="B7320">
        <v>323</v>
      </c>
      <c r="C7320">
        <v>1930</v>
      </c>
      <c r="D7320">
        <v>2490</v>
      </c>
      <c r="E7320" s="33">
        <f t="shared" si="456"/>
        <v>2.4900000000000002</v>
      </c>
      <c r="F7320" s="32">
        <f t="shared" si="457"/>
        <v>-0.23999999999999977</v>
      </c>
      <c r="H7320">
        <v>2014</v>
      </c>
      <c r="I7320">
        <v>323</v>
      </c>
      <c r="J7320">
        <v>1930</v>
      </c>
      <c r="K7320">
        <v>1700</v>
      </c>
      <c r="L7320" s="33">
        <f t="shared" si="458"/>
        <v>1.7</v>
      </c>
      <c r="M7320" s="32">
        <f t="shared" si="459"/>
        <v>-0.18999999999999995</v>
      </c>
      <c r="O7320" s="34">
        <v>40259.8125</v>
      </c>
      <c r="P7320" s="33">
        <v>-0.23999999999999977</v>
      </c>
      <c r="Q7320" s="33">
        <v>-0.18999999999999995</v>
      </c>
    </row>
    <row r="7321" spans="1:17">
      <c r="A7321">
        <v>2014</v>
      </c>
      <c r="B7321">
        <v>323</v>
      </c>
      <c r="C7321">
        <v>1940</v>
      </c>
      <c r="D7321">
        <v>2480</v>
      </c>
      <c r="E7321" s="33">
        <f t="shared" si="456"/>
        <v>2.48</v>
      </c>
      <c r="F7321" s="32">
        <f t="shared" si="457"/>
        <v>-0.25</v>
      </c>
      <c r="H7321">
        <v>2014</v>
      </c>
      <c r="I7321">
        <v>323</v>
      </c>
      <c r="J7321">
        <v>1940</v>
      </c>
      <c r="K7321">
        <v>1710</v>
      </c>
      <c r="L7321" s="33">
        <f t="shared" si="458"/>
        <v>1.71</v>
      </c>
      <c r="M7321" s="32">
        <f t="shared" si="459"/>
        <v>-0.17999999999999994</v>
      </c>
      <c r="O7321" s="34">
        <v>40259.819444444445</v>
      </c>
      <c r="P7321" s="33">
        <v>-0.25</v>
      </c>
      <c r="Q7321" s="33">
        <v>-0.17999999999999994</v>
      </c>
    </row>
    <row r="7322" spans="1:17">
      <c r="A7322">
        <v>2014</v>
      </c>
      <c r="B7322">
        <v>323</v>
      </c>
      <c r="C7322">
        <v>1950</v>
      </c>
      <c r="D7322">
        <v>2480</v>
      </c>
      <c r="E7322" s="33">
        <f t="shared" si="456"/>
        <v>2.48</v>
      </c>
      <c r="F7322" s="32">
        <f t="shared" si="457"/>
        <v>-0.25</v>
      </c>
      <c r="H7322">
        <v>2014</v>
      </c>
      <c r="I7322">
        <v>323</v>
      </c>
      <c r="J7322">
        <v>1950</v>
      </c>
      <c r="K7322">
        <v>1720</v>
      </c>
      <c r="L7322" s="33">
        <f t="shared" si="458"/>
        <v>1.72</v>
      </c>
      <c r="M7322" s="32">
        <f t="shared" si="459"/>
        <v>-0.16999999999999993</v>
      </c>
      <c r="O7322" s="34">
        <v>40259.826388888891</v>
      </c>
      <c r="P7322" s="33">
        <v>-0.25</v>
      </c>
      <c r="Q7322" s="33">
        <v>-0.16999999999999993</v>
      </c>
    </row>
    <row r="7323" spans="1:17">
      <c r="A7323">
        <v>2014</v>
      </c>
      <c r="B7323">
        <v>323</v>
      </c>
      <c r="C7323">
        <v>2000</v>
      </c>
      <c r="D7323">
        <v>2480</v>
      </c>
      <c r="E7323" s="33">
        <f t="shared" si="456"/>
        <v>2.48</v>
      </c>
      <c r="F7323" s="32">
        <f t="shared" si="457"/>
        <v>-0.25</v>
      </c>
      <c r="H7323">
        <v>2014</v>
      </c>
      <c r="I7323">
        <v>323</v>
      </c>
      <c r="J7323">
        <v>2000</v>
      </c>
      <c r="K7323">
        <v>1720</v>
      </c>
      <c r="L7323" s="33">
        <f t="shared" si="458"/>
        <v>1.72</v>
      </c>
      <c r="M7323" s="32">
        <f t="shared" si="459"/>
        <v>-0.16999999999999993</v>
      </c>
      <c r="O7323" s="34">
        <v>40259.833333333336</v>
      </c>
      <c r="P7323" s="33">
        <v>-0.25</v>
      </c>
      <c r="Q7323" s="33">
        <v>-0.16999999999999993</v>
      </c>
    </row>
    <row r="7324" spans="1:17">
      <c r="A7324">
        <v>2014</v>
      </c>
      <c r="B7324">
        <v>323</v>
      </c>
      <c r="C7324">
        <v>2010</v>
      </c>
      <c r="D7324">
        <v>2480</v>
      </c>
      <c r="E7324" s="33">
        <f t="shared" si="456"/>
        <v>2.48</v>
      </c>
      <c r="F7324" s="32">
        <f t="shared" si="457"/>
        <v>-0.25</v>
      </c>
      <c r="H7324">
        <v>2014</v>
      </c>
      <c r="I7324">
        <v>323</v>
      </c>
      <c r="J7324">
        <v>2010</v>
      </c>
      <c r="K7324">
        <v>1730</v>
      </c>
      <c r="L7324" s="33">
        <f t="shared" si="458"/>
        <v>1.73</v>
      </c>
      <c r="M7324" s="32">
        <f t="shared" si="459"/>
        <v>-0.15999999999999992</v>
      </c>
      <c r="O7324" s="34">
        <v>40259.840277777781</v>
      </c>
      <c r="P7324" s="33">
        <v>-0.25</v>
      </c>
      <c r="Q7324" s="33">
        <v>-0.15999999999999992</v>
      </c>
    </row>
    <row r="7325" spans="1:17">
      <c r="A7325">
        <v>2014</v>
      </c>
      <c r="B7325">
        <v>323</v>
      </c>
      <c r="C7325">
        <v>2020</v>
      </c>
      <c r="D7325">
        <v>2480</v>
      </c>
      <c r="E7325" s="33">
        <f t="shared" si="456"/>
        <v>2.48</v>
      </c>
      <c r="F7325" s="32">
        <f t="shared" si="457"/>
        <v>-0.25</v>
      </c>
      <c r="H7325">
        <v>2014</v>
      </c>
      <c r="I7325">
        <v>323</v>
      </c>
      <c r="J7325">
        <v>2020</v>
      </c>
      <c r="K7325">
        <v>1740</v>
      </c>
      <c r="L7325" s="33">
        <f t="shared" si="458"/>
        <v>1.74</v>
      </c>
      <c r="M7325" s="32">
        <f t="shared" si="459"/>
        <v>-0.14999999999999991</v>
      </c>
      <c r="O7325" s="34">
        <v>40259.847222222219</v>
      </c>
      <c r="P7325" s="33">
        <v>-0.25</v>
      </c>
      <c r="Q7325" s="33">
        <v>-0.14999999999999991</v>
      </c>
    </row>
    <row r="7326" spans="1:17">
      <c r="A7326">
        <v>2014</v>
      </c>
      <c r="B7326">
        <v>323</v>
      </c>
      <c r="C7326">
        <v>2030</v>
      </c>
      <c r="D7326">
        <v>2490</v>
      </c>
      <c r="E7326" s="33">
        <f t="shared" si="456"/>
        <v>2.4900000000000002</v>
      </c>
      <c r="F7326" s="32">
        <f t="shared" si="457"/>
        <v>-0.23999999999999977</v>
      </c>
      <c r="H7326">
        <v>2014</v>
      </c>
      <c r="I7326">
        <v>323</v>
      </c>
      <c r="J7326">
        <v>2030</v>
      </c>
      <c r="K7326">
        <v>1760</v>
      </c>
      <c r="L7326" s="33">
        <f t="shared" si="458"/>
        <v>1.76</v>
      </c>
      <c r="M7326" s="32">
        <f t="shared" si="459"/>
        <v>-0.12999999999999989</v>
      </c>
      <c r="O7326" s="34">
        <v>40259.854166666664</v>
      </c>
      <c r="P7326" s="33">
        <v>-0.23999999999999977</v>
      </c>
      <c r="Q7326" s="33">
        <v>-0.12999999999999989</v>
      </c>
    </row>
    <row r="7327" spans="1:17">
      <c r="A7327">
        <v>2014</v>
      </c>
      <c r="B7327">
        <v>323</v>
      </c>
      <c r="C7327">
        <v>2040</v>
      </c>
      <c r="D7327">
        <v>2500</v>
      </c>
      <c r="E7327" s="33">
        <f t="shared" si="456"/>
        <v>2.5</v>
      </c>
      <c r="F7327" s="32">
        <f t="shared" si="457"/>
        <v>-0.22999999999999998</v>
      </c>
      <c r="H7327">
        <v>2014</v>
      </c>
      <c r="I7327">
        <v>323</v>
      </c>
      <c r="J7327">
        <v>2040</v>
      </c>
      <c r="K7327">
        <v>1770</v>
      </c>
      <c r="L7327" s="33">
        <f t="shared" si="458"/>
        <v>1.77</v>
      </c>
      <c r="M7327" s="32">
        <f t="shared" si="459"/>
        <v>-0.11999999999999988</v>
      </c>
      <c r="O7327" s="34">
        <v>40259.861111111109</v>
      </c>
      <c r="P7327" s="33">
        <v>-0.22999999999999998</v>
      </c>
      <c r="Q7327" s="33">
        <v>-0.11999999999999988</v>
      </c>
    </row>
    <row r="7328" spans="1:17">
      <c r="A7328">
        <v>2014</v>
      </c>
      <c r="B7328">
        <v>323</v>
      </c>
      <c r="C7328">
        <v>2050</v>
      </c>
      <c r="D7328">
        <v>2500</v>
      </c>
      <c r="E7328" s="33">
        <f t="shared" si="456"/>
        <v>2.5</v>
      </c>
      <c r="F7328" s="32">
        <f t="shared" si="457"/>
        <v>-0.22999999999999998</v>
      </c>
      <c r="H7328">
        <v>2014</v>
      </c>
      <c r="I7328">
        <v>323</v>
      </c>
      <c r="J7328">
        <v>2050</v>
      </c>
      <c r="K7328">
        <v>1780</v>
      </c>
      <c r="L7328" s="33">
        <f t="shared" si="458"/>
        <v>1.78</v>
      </c>
      <c r="M7328" s="32">
        <f t="shared" si="459"/>
        <v>-0.10999999999999988</v>
      </c>
      <c r="O7328" s="34">
        <v>40259.868055555555</v>
      </c>
      <c r="P7328" s="33">
        <v>-0.22999999999999998</v>
      </c>
      <c r="Q7328" s="33">
        <v>-0.10999999999999988</v>
      </c>
    </row>
    <row r="7329" spans="1:17">
      <c r="A7329">
        <v>2014</v>
      </c>
      <c r="B7329">
        <v>323</v>
      </c>
      <c r="C7329">
        <v>2100</v>
      </c>
      <c r="D7329">
        <v>2510</v>
      </c>
      <c r="E7329" s="33">
        <f t="shared" si="456"/>
        <v>2.5099999999999998</v>
      </c>
      <c r="F7329" s="32">
        <f t="shared" si="457"/>
        <v>-0.2200000000000002</v>
      </c>
      <c r="H7329">
        <v>2014</v>
      </c>
      <c r="I7329">
        <v>323</v>
      </c>
      <c r="J7329">
        <v>2100</v>
      </c>
      <c r="K7329">
        <v>1790</v>
      </c>
      <c r="L7329" s="33">
        <f t="shared" si="458"/>
        <v>1.79</v>
      </c>
      <c r="M7329" s="32">
        <f t="shared" si="459"/>
        <v>-9.9999999999999867E-2</v>
      </c>
      <c r="O7329" s="34">
        <v>40259.875</v>
      </c>
      <c r="P7329" s="33">
        <v>-0.2200000000000002</v>
      </c>
      <c r="Q7329" s="33">
        <v>-9.9999999999999867E-2</v>
      </c>
    </row>
    <row r="7330" spans="1:17">
      <c r="A7330">
        <v>2014</v>
      </c>
      <c r="B7330">
        <v>323</v>
      </c>
      <c r="C7330">
        <v>2110</v>
      </c>
      <c r="D7330">
        <v>2520</v>
      </c>
      <c r="E7330" s="33">
        <f t="shared" si="456"/>
        <v>2.52</v>
      </c>
      <c r="F7330" s="32">
        <f t="shared" si="457"/>
        <v>-0.20999999999999996</v>
      </c>
      <c r="H7330">
        <v>2014</v>
      </c>
      <c r="I7330">
        <v>323</v>
      </c>
      <c r="J7330">
        <v>2110</v>
      </c>
      <c r="K7330">
        <v>1800</v>
      </c>
      <c r="L7330" s="33">
        <f t="shared" si="458"/>
        <v>1.8</v>
      </c>
      <c r="M7330" s="32">
        <f t="shared" si="459"/>
        <v>-8.9999999999999858E-2</v>
      </c>
      <c r="O7330" s="34">
        <v>40259.881944444445</v>
      </c>
      <c r="P7330" s="33">
        <v>-0.20999999999999996</v>
      </c>
      <c r="Q7330" s="33">
        <v>-8.9999999999999858E-2</v>
      </c>
    </row>
    <row r="7331" spans="1:17">
      <c r="A7331">
        <v>2014</v>
      </c>
      <c r="B7331">
        <v>323</v>
      </c>
      <c r="C7331">
        <v>2120</v>
      </c>
      <c r="D7331">
        <v>2540</v>
      </c>
      <c r="E7331" s="33">
        <f t="shared" si="456"/>
        <v>2.54</v>
      </c>
      <c r="F7331" s="32">
        <f t="shared" si="457"/>
        <v>-0.18999999999999995</v>
      </c>
      <c r="H7331">
        <v>2014</v>
      </c>
      <c r="I7331">
        <v>323</v>
      </c>
      <c r="J7331">
        <v>2120</v>
      </c>
      <c r="K7331">
        <v>1810</v>
      </c>
      <c r="L7331" s="33">
        <f t="shared" si="458"/>
        <v>1.81</v>
      </c>
      <c r="M7331" s="32">
        <f t="shared" si="459"/>
        <v>-7.9999999999999849E-2</v>
      </c>
      <c r="O7331" s="34">
        <v>40259.888888888891</v>
      </c>
      <c r="P7331" s="33">
        <v>-0.18999999999999995</v>
      </c>
      <c r="Q7331" s="33">
        <v>-7.9999999999999849E-2</v>
      </c>
    </row>
    <row r="7332" spans="1:17">
      <c r="A7332">
        <v>2014</v>
      </c>
      <c r="B7332">
        <v>323</v>
      </c>
      <c r="C7332">
        <v>2130</v>
      </c>
      <c r="D7332">
        <v>2550</v>
      </c>
      <c r="E7332" s="33">
        <f t="shared" si="456"/>
        <v>2.5499999999999998</v>
      </c>
      <c r="F7332" s="32">
        <f t="shared" si="457"/>
        <v>-0.18000000000000016</v>
      </c>
      <c r="H7332">
        <v>2014</v>
      </c>
      <c r="I7332">
        <v>323</v>
      </c>
      <c r="J7332">
        <v>2130</v>
      </c>
      <c r="K7332">
        <v>1820</v>
      </c>
      <c r="L7332" s="33">
        <f t="shared" si="458"/>
        <v>1.82</v>
      </c>
      <c r="M7332" s="32">
        <f t="shared" si="459"/>
        <v>-6.999999999999984E-2</v>
      </c>
      <c r="O7332" s="34">
        <v>40259.895833333336</v>
      </c>
      <c r="P7332" s="33">
        <v>-0.18000000000000016</v>
      </c>
      <c r="Q7332" s="33">
        <v>-6.999999999999984E-2</v>
      </c>
    </row>
    <row r="7333" spans="1:17">
      <c r="A7333">
        <v>2014</v>
      </c>
      <c r="B7333">
        <v>323</v>
      </c>
      <c r="C7333">
        <v>2140</v>
      </c>
      <c r="D7333">
        <v>2560</v>
      </c>
      <c r="E7333" s="33">
        <f t="shared" si="456"/>
        <v>2.56</v>
      </c>
      <c r="F7333" s="32">
        <f t="shared" si="457"/>
        <v>-0.16999999999999993</v>
      </c>
      <c r="H7333">
        <v>2014</v>
      </c>
      <c r="I7333">
        <v>323</v>
      </c>
      <c r="J7333">
        <v>2140</v>
      </c>
      <c r="K7333">
        <v>1830</v>
      </c>
      <c r="L7333" s="33">
        <f t="shared" si="458"/>
        <v>1.83</v>
      </c>
      <c r="M7333" s="32">
        <f t="shared" si="459"/>
        <v>-5.9999999999999831E-2</v>
      </c>
      <c r="O7333" s="34">
        <v>40259.902777777781</v>
      </c>
      <c r="P7333" s="33">
        <v>-0.16999999999999993</v>
      </c>
      <c r="Q7333" s="33">
        <v>-5.9999999999999831E-2</v>
      </c>
    </row>
    <row r="7334" spans="1:17">
      <c r="A7334">
        <v>2014</v>
      </c>
      <c r="B7334">
        <v>323</v>
      </c>
      <c r="C7334">
        <v>2150</v>
      </c>
      <c r="D7334">
        <v>2570</v>
      </c>
      <c r="E7334" s="33">
        <f t="shared" si="456"/>
        <v>2.57</v>
      </c>
      <c r="F7334" s="32">
        <f t="shared" si="457"/>
        <v>-0.16000000000000014</v>
      </c>
      <c r="H7334">
        <v>2014</v>
      </c>
      <c r="I7334">
        <v>323</v>
      </c>
      <c r="J7334">
        <v>2150</v>
      </c>
      <c r="K7334">
        <v>1840</v>
      </c>
      <c r="L7334" s="33">
        <f t="shared" si="458"/>
        <v>1.84</v>
      </c>
      <c r="M7334" s="32">
        <f t="shared" si="459"/>
        <v>-4.9999999999999822E-2</v>
      </c>
      <c r="O7334" s="34">
        <v>40259.909722222219</v>
      </c>
      <c r="P7334" s="33">
        <v>-0.16000000000000014</v>
      </c>
      <c r="Q7334" s="33">
        <v>-4.9999999999999822E-2</v>
      </c>
    </row>
    <row r="7335" spans="1:17">
      <c r="A7335">
        <v>2014</v>
      </c>
      <c r="B7335">
        <v>323</v>
      </c>
      <c r="C7335">
        <v>2200</v>
      </c>
      <c r="D7335">
        <v>2590</v>
      </c>
      <c r="E7335" s="33">
        <f t="shared" si="456"/>
        <v>2.59</v>
      </c>
      <c r="F7335" s="32">
        <f t="shared" si="457"/>
        <v>-0.14000000000000012</v>
      </c>
      <c r="H7335">
        <v>2014</v>
      </c>
      <c r="I7335">
        <v>323</v>
      </c>
      <c r="J7335">
        <v>2200</v>
      </c>
      <c r="K7335">
        <v>1840</v>
      </c>
      <c r="L7335" s="33">
        <f t="shared" si="458"/>
        <v>1.84</v>
      </c>
      <c r="M7335" s="32">
        <f t="shared" si="459"/>
        <v>-4.9999999999999822E-2</v>
      </c>
      <c r="O7335" s="34">
        <v>40259.916666666664</v>
      </c>
      <c r="P7335" s="33">
        <v>-0.14000000000000012</v>
      </c>
      <c r="Q7335" s="33">
        <v>-4.9999999999999822E-2</v>
      </c>
    </row>
    <row r="7336" spans="1:17">
      <c r="A7336">
        <v>2014</v>
      </c>
      <c r="B7336">
        <v>323</v>
      </c>
      <c r="C7336">
        <v>2210</v>
      </c>
      <c r="D7336">
        <v>2600</v>
      </c>
      <c r="E7336" s="33">
        <f t="shared" si="456"/>
        <v>2.6</v>
      </c>
      <c r="F7336" s="32">
        <f t="shared" si="457"/>
        <v>-0.12999999999999989</v>
      </c>
      <c r="H7336">
        <v>2014</v>
      </c>
      <c r="I7336">
        <v>323</v>
      </c>
      <c r="J7336">
        <v>2210</v>
      </c>
      <c r="K7336">
        <v>1850</v>
      </c>
      <c r="L7336" s="33">
        <f t="shared" si="458"/>
        <v>1.85</v>
      </c>
      <c r="M7336" s="32">
        <f t="shared" si="459"/>
        <v>-3.9999999999999813E-2</v>
      </c>
      <c r="O7336" s="34">
        <v>40259.923611111109</v>
      </c>
      <c r="P7336" s="33">
        <v>-0.12999999999999989</v>
      </c>
      <c r="Q7336" s="33">
        <v>-3.9999999999999813E-2</v>
      </c>
    </row>
    <row r="7337" spans="1:17">
      <c r="A7337">
        <v>2014</v>
      </c>
      <c r="B7337">
        <v>323</v>
      </c>
      <c r="C7337">
        <v>2220</v>
      </c>
      <c r="D7337">
        <v>2610</v>
      </c>
      <c r="E7337" s="33">
        <f t="shared" si="456"/>
        <v>2.61</v>
      </c>
      <c r="F7337" s="32">
        <f t="shared" si="457"/>
        <v>-0.12000000000000011</v>
      </c>
      <c r="H7337">
        <v>2014</v>
      </c>
      <c r="I7337">
        <v>323</v>
      </c>
      <c r="J7337">
        <v>2220</v>
      </c>
      <c r="K7337">
        <v>1850</v>
      </c>
      <c r="L7337" s="33">
        <f t="shared" si="458"/>
        <v>1.85</v>
      </c>
      <c r="M7337" s="32">
        <f t="shared" si="459"/>
        <v>-3.9999999999999813E-2</v>
      </c>
      <c r="O7337" s="34">
        <v>40259.930555555555</v>
      </c>
      <c r="P7337" s="33">
        <v>-0.12000000000000011</v>
      </c>
      <c r="Q7337" s="33">
        <v>-3.9999999999999813E-2</v>
      </c>
    </row>
    <row r="7338" spans="1:17">
      <c r="A7338">
        <v>2014</v>
      </c>
      <c r="B7338">
        <v>323</v>
      </c>
      <c r="C7338">
        <v>2230</v>
      </c>
      <c r="D7338">
        <v>2620</v>
      </c>
      <c r="E7338" s="33">
        <f t="shared" si="456"/>
        <v>2.62</v>
      </c>
      <c r="F7338" s="32">
        <f t="shared" si="457"/>
        <v>-0.10999999999999988</v>
      </c>
      <c r="H7338">
        <v>2014</v>
      </c>
      <c r="I7338">
        <v>323</v>
      </c>
      <c r="J7338">
        <v>2230</v>
      </c>
      <c r="K7338">
        <v>1860</v>
      </c>
      <c r="L7338" s="33">
        <f t="shared" si="458"/>
        <v>1.86</v>
      </c>
      <c r="M7338" s="32">
        <f t="shared" si="459"/>
        <v>-2.9999999999999805E-2</v>
      </c>
      <c r="O7338" s="34">
        <v>40259.9375</v>
      </c>
      <c r="P7338" s="33">
        <v>-0.10999999999999988</v>
      </c>
      <c r="Q7338" s="33">
        <v>-2.9999999999999805E-2</v>
      </c>
    </row>
    <row r="7339" spans="1:17">
      <c r="A7339">
        <v>2014</v>
      </c>
      <c r="B7339">
        <v>323</v>
      </c>
      <c r="C7339">
        <v>2240</v>
      </c>
      <c r="D7339">
        <v>2630</v>
      </c>
      <c r="E7339" s="33">
        <f t="shared" si="456"/>
        <v>2.63</v>
      </c>
      <c r="F7339" s="32">
        <f t="shared" si="457"/>
        <v>-0.10000000000000009</v>
      </c>
      <c r="H7339">
        <v>2014</v>
      </c>
      <c r="I7339">
        <v>323</v>
      </c>
      <c r="J7339">
        <v>2240</v>
      </c>
      <c r="K7339">
        <v>1860</v>
      </c>
      <c r="L7339" s="33">
        <f t="shared" si="458"/>
        <v>1.86</v>
      </c>
      <c r="M7339" s="32">
        <f t="shared" si="459"/>
        <v>-2.9999999999999805E-2</v>
      </c>
      <c r="O7339" s="34">
        <v>40259.944444444445</v>
      </c>
      <c r="P7339" s="33">
        <v>-0.10000000000000009</v>
      </c>
      <c r="Q7339" s="33">
        <v>-2.9999999999999805E-2</v>
      </c>
    </row>
    <row r="7340" spans="1:17">
      <c r="A7340">
        <v>2014</v>
      </c>
      <c r="B7340">
        <v>323</v>
      </c>
      <c r="C7340">
        <v>2250</v>
      </c>
      <c r="D7340">
        <v>2640</v>
      </c>
      <c r="E7340" s="33">
        <f t="shared" si="456"/>
        <v>2.64</v>
      </c>
      <c r="F7340" s="32">
        <f t="shared" si="457"/>
        <v>-8.9999999999999858E-2</v>
      </c>
      <c r="H7340">
        <v>2014</v>
      </c>
      <c r="I7340">
        <v>323</v>
      </c>
      <c r="J7340">
        <v>2250</v>
      </c>
      <c r="K7340">
        <v>1860</v>
      </c>
      <c r="L7340" s="33">
        <f t="shared" si="458"/>
        <v>1.86</v>
      </c>
      <c r="M7340" s="32">
        <f t="shared" si="459"/>
        <v>-2.9999999999999805E-2</v>
      </c>
      <c r="O7340" s="34">
        <v>40259.951388888891</v>
      </c>
      <c r="P7340" s="33">
        <v>-8.9999999999999858E-2</v>
      </c>
      <c r="Q7340" s="33">
        <v>-2.9999999999999805E-2</v>
      </c>
    </row>
    <row r="7341" spans="1:17">
      <c r="A7341">
        <v>2014</v>
      </c>
      <c r="B7341">
        <v>323</v>
      </c>
      <c r="C7341">
        <v>2300</v>
      </c>
      <c r="D7341">
        <v>2650</v>
      </c>
      <c r="E7341" s="33">
        <f t="shared" si="456"/>
        <v>2.65</v>
      </c>
      <c r="F7341" s="32">
        <f t="shared" si="457"/>
        <v>-8.0000000000000071E-2</v>
      </c>
      <c r="H7341">
        <v>2014</v>
      </c>
      <c r="I7341">
        <v>323</v>
      </c>
      <c r="J7341">
        <v>2300</v>
      </c>
      <c r="K7341">
        <v>1860</v>
      </c>
      <c r="L7341" s="33">
        <f t="shared" si="458"/>
        <v>1.86</v>
      </c>
      <c r="M7341" s="32">
        <f t="shared" si="459"/>
        <v>-2.9999999999999805E-2</v>
      </c>
      <c r="O7341" s="34">
        <v>40259.958333333336</v>
      </c>
      <c r="P7341" s="33">
        <v>-8.0000000000000071E-2</v>
      </c>
      <c r="Q7341" s="33">
        <v>-2.9999999999999805E-2</v>
      </c>
    </row>
    <row r="7342" spans="1:17">
      <c r="A7342">
        <v>2014</v>
      </c>
      <c r="B7342">
        <v>323</v>
      </c>
      <c r="C7342">
        <v>2310</v>
      </c>
      <c r="D7342">
        <v>2660</v>
      </c>
      <c r="E7342" s="33">
        <f t="shared" si="456"/>
        <v>2.66</v>
      </c>
      <c r="F7342" s="32">
        <f t="shared" si="457"/>
        <v>-6.999999999999984E-2</v>
      </c>
      <c r="H7342">
        <v>2014</v>
      </c>
      <c r="I7342">
        <v>323</v>
      </c>
      <c r="J7342">
        <v>2310</v>
      </c>
      <c r="K7342">
        <v>1860</v>
      </c>
      <c r="L7342" s="33">
        <f t="shared" si="458"/>
        <v>1.86</v>
      </c>
      <c r="M7342" s="32">
        <f t="shared" si="459"/>
        <v>-2.9999999999999805E-2</v>
      </c>
      <c r="O7342" s="34">
        <v>40259.965277777781</v>
      </c>
      <c r="P7342" s="33">
        <v>-6.999999999999984E-2</v>
      </c>
      <c r="Q7342" s="33">
        <v>-2.9999999999999805E-2</v>
      </c>
    </row>
    <row r="7343" spans="1:17">
      <c r="A7343">
        <v>2014</v>
      </c>
      <c r="B7343">
        <v>323</v>
      </c>
      <c r="C7343">
        <v>2320</v>
      </c>
      <c r="D7343">
        <v>2660</v>
      </c>
      <c r="E7343" s="33">
        <f t="shared" si="456"/>
        <v>2.66</v>
      </c>
      <c r="F7343" s="32">
        <f t="shared" si="457"/>
        <v>-6.999999999999984E-2</v>
      </c>
      <c r="H7343">
        <v>2014</v>
      </c>
      <c r="I7343">
        <v>323</v>
      </c>
      <c r="J7343">
        <v>2320</v>
      </c>
      <c r="K7343">
        <v>1850</v>
      </c>
      <c r="L7343" s="33">
        <f t="shared" si="458"/>
        <v>1.85</v>
      </c>
      <c r="M7343" s="32">
        <f t="shared" si="459"/>
        <v>-3.9999999999999813E-2</v>
      </c>
      <c r="O7343" s="34">
        <v>40259.972222222219</v>
      </c>
      <c r="P7343" s="33">
        <v>-6.999999999999984E-2</v>
      </c>
      <c r="Q7343" s="33">
        <v>-3.9999999999999813E-2</v>
      </c>
    </row>
    <row r="7344" spans="1:17">
      <c r="A7344">
        <v>2014</v>
      </c>
      <c r="B7344">
        <v>323</v>
      </c>
      <c r="C7344">
        <v>2330</v>
      </c>
      <c r="D7344">
        <v>2670</v>
      </c>
      <c r="E7344" s="33">
        <f t="shared" si="456"/>
        <v>2.67</v>
      </c>
      <c r="F7344" s="32">
        <f t="shared" si="457"/>
        <v>-6.0000000000000053E-2</v>
      </c>
      <c r="H7344">
        <v>2014</v>
      </c>
      <c r="I7344">
        <v>323</v>
      </c>
      <c r="J7344">
        <v>2330</v>
      </c>
      <c r="K7344">
        <v>1850</v>
      </c>
      <c r="L7344" s="33">
        <f t="shared" si="458"/>
        <v>1.85</v>
      </c>
      <c r="M7344" s="32">
        <f t="shared" si="459"/>
        <v>-3.9999999999999813E-2</v>
      </c>
      <c r="O7344" s="34">
        <v>40259.979166666664</v>
      </c>
      <c r="P7344" s="33">
        <v>-6.0000000000000053E-2</v>
      </c>
      <c r="Q7344" s="33">
        <v>-3.9999999999999813E-2</v>
      </c>
    </row>
    <row r="7345" spans="1:17">
      <c r="A7345">
        <v>2014</v>
      </c>
      <c r="B7345">
        <v>323</v>
      </c>
      <c r="C7345">
        <v>2340</v>
      </c>
      <c r="D7345">
        <v>2670</v>
      </c>
      <c r="E7345" s="33">
        <f t="shared" si="456"/>
        <v>2.67</v>
      </c>
      <c r="F7345" s="32">
        <f t="shared" si="457"/>
        <v>-6.0000000000000053E-2</v>
      </c>
      <c r="H7345">
        <v>2014</v>
      </c>
      <c r="I7345">
        <v>323</v>
      </c>
      <c r="J7345">
        <v>2340</v>
      </c>
      <c r="K7345">
        <v>1850</v>
      </c>
      <c r="L7345" s="33">
        <f t="shared" si="458"/>
        <v>1.85</v>
      </c>
      <c r="M7345" s="32">
        <f t="shared" si="459"/>
        <v>-3.9999999999999813E-2</v>
      </c>
      <c r="O7345" s="34">
        <v>40259.986111111109</v>
      </c>
      <c r="P7345" s="33">
        <v>-6.0000000000000053E-2</v>
      </c>
      <c r="Q7345" s="33">
        <v>-3.9999999999999813E-2</v>
      </c>
    </row>
    <row r="7346" spans="1:17">
      <c r="A7346">
        <v>2014</v>
      </c>
      <c r="B7346">
        <v>323</v>
      </c>
      <c r="C7346">
        <v>2350</v>
      </c>
      <c r="D7346">
        <v>2670</v>
      </c>
      <c r="E7346" s="33">
        <f t="shared" si="456"/>
        <v>2.67</v>
      </c>
      <c r="F7346" s="32">
        <f t="shared" si="457"/>
        <v>-6.0000000000000053E-2</v>
      </c>
      <c r="H7346">
        <v>2014</v>
      </c>
      <c r="I7346">
        <v>323</v>
      </c>
      <c r="J7346">
        <v>2350</v>
      </c>
      <c r="K7346">
        <v>1840</v>
      </c>
      <c r="L7346" s="33">
        <f t="shared" si="458"/>
        <v>1.84</v>
      </c>
      <c r="M7346" s="32">
        <f t="shared" si="459"/>
        <v>-4.9999999999999822E-2</v>
      </c>
      <c r="O7346" s="34">
        <v>40259.993055555555</v>
      </c>
      <c r="P7346" s="33">
        <v>-6.0000000000000053E-2</v>
      </c>
      <c r="Q7346" s="33">
        <v>-4.9999999999999822E-2</v>
      </c>
    </row>
    <row r="7347" spans="1:17">
      <c r="A7347">
        <v>2014</v>
      </c>
      <c r="B7347">
        <v>324</v>
      </c>
      <c r="C7347">
        <v>0</v>
      </c>
      <c r="D7347">
        <v>2680</v>
      </c>
      <c r="E7347" s="33">
        <f t="shared" si="456"/>
        <v>2.68</v>
      </c>
      <c r="F7347" s="32">
        <f t="shared" si="457"/>
        <v>-4.9999999999999822E-2</v>
      </c>
      <c r="H7347">
        <v>2014</v>
      </c>
      <c r="I7347">
        <v>324</v>
      </c>
      <c r="J7347">
        <v>0</v>
      </c>
      <c r="K7347">
        <v>1840</v>
      </c>
      <c r="L7347" s="33">
        <f t="shared" si="458"/>
        <v>1.84</v>
      </c>
      <c r="M7347" s="32">
        <f t="shared" si="459"/>
        <v>-4.9999999999999822E-2</v>
      </c>
      <c r="O7347" s="34">
        <v>40260</v>
      </c>
      <c r="P7347" s="33">
        <v>-4.9999999999999822E-2</v>
      </c>
      <c r="Q7347" s="33">
        <v>-4.9999999999999822E-2</v>
      </c>
    </row>
    <row r="7348" spans="1:17">
      <c r="A7348">
        <v>2014</v>
      </c>
      <c r="B7348">
        <v>324</v>
      </c>
      <c r="C7348">
        <v>10</v>
      </c>
      <c r="D7348">
        <v>2680</v>
      </c>
      <c r="E7348" s="33">
        <f t="shared" si="456"/>
        <v>2.68</v>
      </c>
      <c r="F7348" s="32">
        <f t="shared" si="457"/>
        <v>-4.9999999999999822E-2</v>
      </c>
      <c r="H7348">
        <v>2014</v>
      </c>
      <c r="I7348">
        <v>324</v>
      </c>
      <c r="J7348">
        <v>10</v>
      </c>
      <c r="K7348">
        <v>1830</v>
      </c>
      <c r="L7348" s="33">
        <f t="shared" si="458"/>
        <v>1.83</v>
      </c>
      <c r="M7348" s="32">
        <f t="shared" si="459"/>
        <v>-5.9999999999999831E-2</v>
      </c>
      <c r="O7348" s="34">
        <v>40260.006944444445</v>
      </c>
      <c r="P7348" s="33">
        <v>-4.9999999999999822E-2</v>
      </c>
      <c r="Q7348" s="33">
        <v>-5.9999999999999831E-2</v>
      </c>
    </row>
    <row r="7349" spans="1:17">
      <c r="A7349">
        <v>2014</v>
      </c>
      <c r="B7349">
        <v>324</v>
      </c>
      <c r="C7349">
        <v>20</v>
      </c>
      <c r="D7349">
        <v>2680</v>
      </c>
      <c r="E7349" s="33">
        <f t="shared" si="456"/>
        <v>2.68</v>
      </c>
      <c r="F7349" s="32">
        <f t="shared" si="457"/>
        <v>-4.9999999999999822E-2</v>
      </c>
      <c r="H7349">
        <v>2014</v>
      </c>
      <c r="I7349">
        <v>324</v>
      </c>
      <c r="J7349">
        <v>20</v>
      </c>
      <c r="K7349">
        <v>1820</v>
      </c>
      <c r="L7349" s="33">
        <f t="shared" si="458"/>
        <v>1.82</v>
      </c>
      <c r="M7349" s="32">
        <f t="shared" si="459"/>
        <v>-6.999999999999984E-2</v>
      </c>
      <c r="O7349" s="34">
        <v>40260.013888888891</v>
      </c>
      <c r="P7349" s="33">
        <v>-4.9999999999999822E-2</v>
      </c>
      <c r="Q7349" s="33">
        <v>-6.999999999999984E-2</v>
      </c>
    </row>
    <row r="7350" spans="1:17">
      <c r="A7350">
        <v>2014</v>
      </c>
      <c r="B7350">
        <v>324</v>
      </c>
      <c r="C7350">
        <v>30</v>
      </c>
      <c r="D7350">
        <v>2680</v>
      </c>
      <c r="E7350" s="33">
        <f t="shared" si="456"/>
        <v>2.68</v>
      </c>
      <c r="F7350" s="32">
        <f t="shared" si="457"/>
        <v>-4.9999999999999822E-2</v>
      </c>
      <c r="H7350">
        <v>2014</v>
      </c>
      <c r="I7350">
        <v>324</v>
      </c>
      <c r="J7350">
        <v>30</v>
      </c>
      <c r="K7350">
        <v>1820</v>
      </c>
      <c r="L7350" s="33">
        <f t="shared" si="458"/>
        <v>1.82</v>
      </c>
      <c r="M7350" s="32">
        <f t="shared" si="459"/>
        <v>-6.999999999999984E-2</v>
      </c>
      <c r="O7350" s="34">
        <v>40260.020833333336</v>
      </c>
      <c r="P7350" s="33">
        <v>-4.9999999999999822E-2</v>
      </c>
      <c r="Q7350" s="33">
        <v>-6.999999999999984E-2</v>
      </c>
    </row>
    <row r="7351" spans="1:17">
      <c r="A7351">
        <v>2014</v>
      </c>
      <c r="B7351">
        <v>324</v>
      </c>
      <c r="C7351">
        <v>40</v>
      </c>
      <c r="D7351">
        <v>2680</v>
      </c>
      <c r="E7351" s="33">
        <f t="shared" si="456"/>
        <v>2.68</v>
      </c>
      <c r="F7351" s="32">
        <f t="shared" si="457"/>
        <v>-4.9999999999999822E-2</v>
      </c>
      <c r="H7351">
        <v>2014</v>
      </c>
      <c r="I7351">
        <v>324</v>
      </c>
      <c r="J7351">
        <v>40</v>
      </c>
      <c r="K7351">
        <v>1810</v>
      </c>
      <c r="L7351" s="33">
        <f t="shared" si="458"/>
        <v>1.81</v>
      </c>
      <c r="M7351" s="32">
        <f t="shared" si="459"/>
        <v>-7.9999999999999849E-2</v>
      </c>
      <c r="O7351" s="34">
        <v>40260.027777777781</v>
      </c>
      <c r="P7351" s="33">
        <v>-4.9999999999999822E-2</v>
      </c>
      <c r="Q7351" s="33">
        <v>-7.9999999999999849E-2</v>
      </c>
    </row>
    <row r="7352" spans="1:17">
      <c r="A7352">
        <v>2014</v>
      </c>
      <c r="B7352">
        <v>324</v>
      </c>
      <c r="C7352">
        <v>50</v>
      </c>
      <c r="D7352">
        <v>2680</v>
      </c>
      <c r="E7352" s="33">
        <f t="shared" si="456"/>
        <v>2.68</v>
      </c>
      <c r="F7352" s="32">
        <f t="shared" si="457"/>
        <v>-4.9999999999999822E-2</v>
      </c>
      <c r="H7352">
        <v>2014</v>
      </c>
      <c r="I7352">
        <v>324</v>
      </c>
      <c r="J7352">
        <v>50</v>
      </c>
      <c r="K7352">
        <v>1800</v>
      </c>
      <c r="L7352" s="33">
        <f t="shared" si="458"/>
        <v>1.8</v>
      </c>
      <c r="M7352" s="32">
        <f t="shared" si="459"/>
        <v>-8.9999999999999858E-2</v>
      </c>
      <c r="O7352" s="34">
        <v>40260.034722222219</v>
      </c>
      <c r="P7352" s="33">
        <v>-4.9999999999999822E-2</v>
      </c>
      <c r="Q7352" s="33">
        <v>-8.9999999999999858E-2</v>
      </c>
    </row>
    <row r="7353" spans="1:17">
      <c r="A7353">
        <v>2014</v>
      </c>
      <c r="B7353">
        <v>324</v>
      </c>
      <c r="C7353">
        <v>100</v>
      </c>
      <c r="D7353">
        <v>2680</v>
      </c>
      <c r="E7353" s="33">
        <f t="shared" si="456"/>
        <v>2.68</v>
      </c>
      <c r="F7353" s="32">
        <f t="shared" si="457"/>
        <v>-4.9999999999999822E-2</v>
      </c>
      <c r="H7353">
        <v>2014</v>
      </c>
      <c r="I7353">
        <v>324</v>
      </c>
      <c r="J7353">
        <v>100</v>
      </c>
      <c r="K7353">
        <v>1800</v>
      </c>
      <c r="L7353" s="33">
        <f t="shared" si="458"/>
        <v>1.8</v>
      </c>
      <c r="M7353" s="32">
        <f t="shared" si="459"/>
        <v>-8.9999999999999858E-2</v>
      </c>
      <c r="O7353" s="34">
        <v>40260.041666666664</v>
      </c>
      <c r="P7353" s="33">
        <v>-4.9999999999999822E-2</v>
      </c>
      <c r="Q7353" s="33">
        <v>-8.9999999999999858E-2</v>
      </c>
    </row>
    <row r="7354" spans="1:17">
      <c r="A7354">
        <v>2014</v>
      </c>
      <c r="B7354">
        <v>324</v>
      </c>
      <c r="C7354">
        <v>110</v>
      </c>
      <c r="D7354">
        <v>2680</v>
      </c>
      <c r="E7354" s="33">
        <f t="shared" si="456"/>
        <v>2.68</v>
      </c>
      <c r="F7354" s="32">
        <f t="shared" si="457"/>
        <v>-4.9999999999999822E-2</v>
      </c>
      <c r="H7354">
        <v>2014</v>
      </c>
      <c r="I7354">
        <v>324</v>
      </c>
      <c r="J7354">
        <v>110</v>
      </c>
      <c r="K7354">
        <v>1790</v>
      </c>
      <c r="L7354" s="33">
        <f t="shared" si="458"/>
        <v>1.79</v>
      </c>
      <c r="M7354" s="32">
        <f t="shared" si="459"/>
        <v>-9.9999999999999867E-2</v>
      </c>
      <c r="O7354" s="34">
        <v>40260.048611111109</v>
      </c>
      <c r="P7354" s="33">
        <v>-4.9999999999999822E-2</v>
      </c>
      <c r="Q7354" s="33">
        <v>-9.9999999999999867E-2</v>
      </c>
    </row>
    <row r="7355" spans="1:17">
      <c r="A7355">
        <v>2014</v>
      </c>
      <c r="B7355">
        <v>324</v>
      </c>
      <c r="C7355">
        <v>120</v>
      </c>
      <c r="D7355">
        <v>2680</v>
      </c>
      <c r="E7355" s="33">
        <f t="shared" si="456"/>
        <v>2.68</v>
      </c>
      <c r="F7355" s="32">
        <f t="shared" si="457"/>
        <v>-4.9999999999999822E-2</v>
      </c>
      <c r="H7355">
        <v>2014</v>
      </c>
      <c r="I7355">
        <v>324</v>
      </c>
      <c r="J7355">
        <v>120</v>
      </c>
      <c r="K7355">
        <v>1780</v>
      </c>
      <c r="L7355" s="33">
        <f t="shared" si="458"/>
        <v>1.78</v>
      </c>
      <c r="M7355" s="32">
        <f t="shared" si="459"/>
        <v>-0.10999999999999988</v>
      </c>
      <c r="O7355" s="34">
        <v>40260.055555555555</v>
      </c>
      <c r="P7355" s="33">
        <v>-4.9999999999999822E-2</v>
      </c>
      <c r="Q7355" s="33">
        <v>-0.10999999999999988</v>
      </c>
    </row>
    <row r="7356" spans="1:17">
      <c r="A7356">
        <v>2014</v>
      </c>
      <c r="B7356">
        <v>324</v>
      </c>
      <c r="C7356">
        <v>130</v>
      </c>
      <c r="D7356">
        <v>2680</v>
      </c>
      <c r="E7356" s="33">
        <f t="shared" si="456"/>
        <v>2.68</v>
      </c>
      <c r="F7356" s="32">
        <f t="shared" si="457"/>
        <v>-4.9999999999999822E-2</v>
      </c>
      <c r="H7356">
        <v>2014</v>
      </c>
      <c r="I7356">
        <v>324</v>
      </c>
      <c r="J7356">
        <v>130</v>
      </c>
      <c r="K7356">
        <v>1770</v>
      </c>
      <c r="L7356" s="33">
        <f t="shared" si="458"/>
        <v>1.77</v>
      </c>
      <c r="M7356" s="32">
        <f t="shared" si="459"/>
        <v>-0.11999999999999988</v>
      </c>
      <c r="O7356" s="34">
        <v>40260.0625</v>
      </c>
      <c r="P7356" s="33">
        <v>-4.9999999999999822E-2</v>
      </c>
      <c r="Q7356" s="33">
        <v>-0.11999999999999988</v>
      </c>
    </row>
    <row r="7357" spans="1:17">
      <c r="A7357">
        <v>2014</v>
      </c>
      <c r="B7357">
        <v>324</v>
      </c>
      <c r="C7357">
        <v>140</v>
      </c>
      <c r="D7357">
        <v>2670</v>
      </c>
      <c r="E7357" s="33">
        <f t="shared" si="456"/>
        <v>2.67</v>
      </c>
      <c r="F7357" s="32">
        <f t="shared" si="457"/>
        <v>-6.0000000000000053E-2</v>
      </c>
      <c r="H7357">
        <v>2014</v>
      </c>
      <c r="I7357">
        <v>324</v>
      </c>
      <c r="J7357">
        <v>140</v>
      </c>
      <c r="K7357">
        <v>1760</v>
      </c>
      <c r="L7357" s="33">
        <f t="shared" si="458"/>
        <v>1.76</v>
      </c>
      <c r="M7357" s="32">
        <f t="shared" si="459"/>
        <v>-0.12999999999999989</v>
      </c>
      <c r="O7357" s="34">
        <v>40260.069444444445</v>
      </c>
      <c r="P7357" s="33">
        <v>-6.0000000000000053E-2</v>
      </c>
      <c r="Q7357" s="33">
        <v>-0.12999999999999989</v>
      </c>
    </row>
    <row r="7358" spans="1:17">
      <c r="A7358">
        <v>2014</v>
      </c>
      <c r="B7358">
        <v>324</v>
      </c>
      <c r="C7358">
        <v>150</v>
      </c>
      <c r="D7358">
        <v>2670</v>
      </c>
      <c r="E7358" s="33">
        <f t="shared" si="456"/>
        <v>2.67</v>
      </c>
      <c r="F7358" s="32">
        <f t="shared" si="457"/>
        <v>-6.0000000000000053E-2</v>
      </c>
      <c r="H7358">
        <v>2014</v>
      </c>
      <c r="I7358">
        <v>324</v>
      </c>
      <c r="J7358">
        <v>150</v>
      </c>
      <c r="K7358">
        <v>1760</v>
      </c>
      <c r="L7358" s="33">
        <f t="shared" si="458"/>
        <v>1.76</v>
      </c>
      <c r="M7358" s="32">
        <f t="shared" si="459"/>
        <v>-0.12999999999999989</v>
      </c>
      <c r="O7358" s="34">
        <v>40260.076388888891</v>
      </c>
      <c r="P7358" s="33">
        <v>-6.0000000000000053E-2</v>
      </c>
      <c r="Q7358" s="33">
        <v>-0.12999999999999989</v>
      </c>
    </row>
    <row r="7359" spans="1:17">
      <c r="A7359">
        <v>2014</v>
      </c>
      <c r="B7359">
        <v>324</v>
      </c>
      <c r="C7359">
        <v>200</v>
      </c>
      <c r="D7359">
        <v>2670</v>
      </c>
      <c r="E7359" s="33">
        <f t="shared" si="456"/>
        <v>2.67</v>
      </c>
      <c r="F7359" s="32">
        <f t="shared" si="457"/>
        <v>-6.0000000000000053E-2</v>
      </c>
      <c r="H7359">
        <v>2014</v>
      </c>
      <c r="I7359">
        <v>324</v>
      </c>
      <c r="J7359">
        <v>200</v>
      </c>
      <c r="K7359">
        <v>1750</v>
      </c>
      <c r="L7359" s="33">
        <f t="shared" si="458"/>
        <v>1.75</v>
      </c>
      <c r="M7359" s="32">
        <f t="shared" si="459"/>
        <v>-0.1399999999999999</v>
      </c>
      <c r="O7359" s="34">
        <v>40260.083333333336</v>
      </c>
      <c r="P7359" s="33">
        <v>-6.0000000000000053E-2</v>
      </c>
      <c r="Q7359" s="33">
        <v>-0.1399999999999999</v>
      </c>
    </row>
    <row r="7360" spans="1:17">
      <c r="A7360">
        <v>2014</v>
      </c>
      <c r="B7360">
        <v>324</v>
      </c>
      <c r="C7360">
        <v>210</v>
      </c>
      <c r="D7360">
        <v>2660</v>
      </c>
      <c r="E7360" s="33">
        <f t="shared" si="456"/>
        <v>2.66</v>
      </c>
      <c r="F7360" s="32">
        <f t="shared" si="457"/>
        <v>-6.999999999999984E-2</v>
      </c>
      <c r="H7360">
        <v>2014</v>
      </c>
      <c r="I7360">
        <v>324</v>
      </c>
      <c r="J7360">
        <v>210</v>
      </c>
      <c r="K7360">
        <v>1740</v>
      </c>
      <c r="L7360" s="33">
        <f t="shared" si="458"/>
        <v>1.74</v>
      </c>
      <c r="M7360" s="32">
        <f t="shared" si="459"/>
        <v>-0.14999999999999991</v>
      </c>
      <c r="O7360" s="34">
        <v>40260.090277777781</v>
      </c>
      <c r="P7360" s="33">
        <v>-6.999999999999984E-2</v>
      </c>
      <c r="Q7360" s="33">
        <v>-0.14999999999999991</v>
      </c>
    </row>
    <row r="7361" spans="1:17">
      <c r="A7361">
        <v>2014</v>
      </c>
      <c r="B7361">
        <v>324</v>
      </c>
      <c r="C7361">
        <v>220</v>
      </c>
      <c r="D7361">
        <v>2660</v>
      </c>
      <c r="E7361" s="33">
        <f t="shared" si="456"/>
        <v>2.66</v>
      </c>
      <c r="F7361" s="32">
        <f t="shared" si="457"/>
        <v>-6.999999999999984E-2</v>
      </c>
      <c r="H7361">
        <v>2014</v>
      </c>
      <c r="I7361">
        <v>324</v>
      </c>
      <c r="J7361">
        <v>220</v>
      </c>
      <c r="K7361">
        <v>1730</v>
      </c>
      <c r="L7361" s="33">
        <f t="shared" si="458"/>
        <v>1.73</v>
      </c>
      <c r="M7361" s="32">
        <f t="shared" si="459"/>
        <v>-0.15999999999999992</v>
      </c>
      <c r="O7361" s="34">
        <v>40260.097222222219</v>
      </c>
      <c r="P7361" s="33">
        <v>-6.999999999999984E-2</v>
      </c>
      <c r="Q7361" s="33">
        <v>-0.15999999999999992</v>
      </c>
    </row>
    <row r="7362" spans="1:17">
      <c r="A7362">
        <v>2014</v>
      </c>
      <c r="B7362">
        <v>324</v>
      </c>
      <c r="C7362">
        <v>230</v>
      </c>
      <c r="D7362">
        <v>2650</v>
      </c>
      <c r="E7362" s="33">
        <f t="shared" si="456"/>
        <v>2.65</v>
      </c>
      <c r="F7362" s="32">
        <f t="shared" si="457"/>
        <v>-8.0000000000000071E-2</v>
      </c>
      <c r="H7362">
        <v>2014</v>
      </c>
      <c r="I7362">
        <v>324</v>
      </c>
      <c r="J7362">
        <v>230</v>
      </c>
      <c r="K7362">
        <v>1720</v>
      </c>
      <c r="L7362" s="33">
        <f t="shared" si="458"/>
        <v>1.72</v>
      </c>
      <c r="M7362" s="32">
        <f t="shared" si="459"/>
        <v>-0.16999999999999993</v>
      </c>
      <c r="O7362" s="34">
        <v>40260.104166666664</v>
      </c>
      <c r="P7362" s="33">
        <v>-8.0000000000000071E-2</v>
      </c>
      <c r="Q7362" s="33">
        <v>-0.16999999999999993</v>
      </c>
    </row>
    <row r="7363" spans="1:17">
      <c r="A7363">
        <v>2014</v>
      </c>
      <c r="B7363">
        <v>324</v>
      </c>
      <c r="C7363">
        <v>240</v>
      </c>
      <c r="D7363">
        <v>2650</v>
      </c>
      <c r="E7363" s="33">
        <f t="shared" si="456"/>
        <v>2.65</v>
      </c>
      <c r="F7363" s="32">
        <f t="shared" si="457"/>
        <v>-8.0000000000000071E-2</v>
      </c>
      <c r="H7363">
        <v>2014</v>
      </c>
      <c r="I7363">
        <v>324</v>
      </c>
      <c r="J7363">
        <v>240</v>
      </c>
      <c r="K7363">
        <v>1710</v>
      </c>
      <c r="L7363" s="33">
        <f t="shared" si="458"/>
        <v>1.71</v>
      </c>
      <c r="M7363" s="32">
        <f t="shared" si="459"/>
        <v>-0.17999999999999994</v>
      </c>
      <c r="O7363" s="34">
        <v>40260.111111111109</v>
      </c>
      <c r="P7363" s="33">
        <v>-8.0000000000000071E-2</v>
      </c>
      <c r="Q7363" s="33">
        <v>-0.17999999999999994</v>
      </c>
    </row>
    <row r="7364" spans="1:17">
      <c r="A7364">
        <v>2014</v>
      </c>
      <c r="B7364">
        <v>324</v>
      </c>
      <c r="C7364">
        <v>250</v>
      </c>
      <c r="D7364">
        <v>2640</v>
      </c>
      <c r="E7364" s="33">
        <f t="shared" ref="E7364:E7427" si="460">ROUND(D7364/1000,2)</f>
        <v>2.64</v>
      </c>
      <c r="F7364" s="32">
        <f t="shared" ref="F7364:F7427" si="461">E7364-E$8499</f>
        <v>-8.9999999999999858E-2</v>
      </c>
      <c r="H7364">
        <v>2014</v>
      </c>
      <c r="I7364">
        <v>324</v>
      </c>
      <c r="J7364">
        <v>250</v>
      </c>
      <c r="K7364">
        <v>1700</v>
      </c>
      <c r="L7364" s="33">
        <f t="shared" ref="L7364:L7427" si="462">ROUND(K7364/1000,2)</f>
        <v>1.7</v>
      </c>
      <c r="M7364" s="32">
        <f t="shared" ref="M7364:M7427" si="463">L7364-L$8499</f>
        <v>-0.18999999999999995</v>
      </c>
      <c r="O7364" s="34">
        <v>40260.118055555555</v>
      </c>
      <c r="P7364" s="33">
        <v>-8.9999999999999858E-2</v>
      </c>
      <c r="Q7364" s="33">
        <v>-0.18999999999999995</v>
      </c>
    </row>
    <row r="7365" spans="1:17">
      <c r="A7365">
        <v>2014</v>
      </c>
      <c r="B7365">
        <v>324</v>
      </c>
      <c r="C7365">
        <v>300</v>
      </c>
      <c r="D7365">
        <v>2640</v>
      </c>
      <c r="E7365" s="33">
        <f t="shared" si="460"/>
        <v>2.64</v>
      </c>
      <c r="F7365" s="32">
        <f t="shared" si="461"/>
        <v>-8.9999999999999858E-2</v>
      </c>
      <c r="H7365">
        <v>2014</v>
      </c>
      <c r="I7365">
        <v>324</v>
      </c>
      <c r="J7365">
        <v>300</v>
      </c>
      <c r="K7365">
        <v>1700</v>
      </c>
      <c r="L7365" s="33">
        <f t="shared" si="462"/>
        <v>1.7</v>
      </c>
      <c r="M7365" s="32">
        <f t="shared" si="463"/>
        <v>-0.18999999999999995</v>
      </c>
      <c r="O7365" s="34">
        <v>40260.125</v>
      </c>
      <c r="P7365" s="33">
        <v>-8.9999999999999858E-2</v>
      </c>
      <c r="Q7365" s="33">
        <v>-0.18999999999999995</v>
      </c>
    </row>
    <row r="7366" spans="1:17">
      <c r="A7366">
        <v>2014</v>
      </c>
      <c r="B7366">
        <v>324</v>
      </c>
      <c r="C7366">
        <v>310</v>
      </c>
      <c r="D7366">
        <v>2630</v>
      </c>
      <c r="E7366" s="33">
        <f t="shared" si="460"/>
        <v>2.63</v>
      </c>
      <c r="F7366" s="32">
        <f t="shared" si="461"/>
        <v>-0.10000000000000009</v>
      </c>
      <c r="H7366">
        <v>2014</v>
      </c>
      <c r="I7366">
        <v>324</v>
      </c>
      <c r="J7366">
        <v>310</v>
      </c>
      <c r="K7366">
        <v>1690</v>
      </c>
      <c r="L7366" s="33">
        <f t="shared" si="462"/>
        <v>1.69</v>
      </c>
      <c r="M7366" s="32">
        <f t="shared" si="463"/>
        <v>-0.19999999999999996</v>
      </c>
      <c r="O7366" s="34">
        <v>40260.131944444445</v>
      </c>
      <c r="P7366" s="33">
        <v>-0.10000000000000009</v>
      </c>
      <c r="Q7366" s="33">
        <v>-0.19999999999999996</v>
      </c>
    </row>
    <row r="7367" spans="1:17">
      <c r="A7367">
        <v>2014</v>
      </c>
      <c r="B7367">
        <v>324</v>
      </c>
      <c r="C7367">
        <v>320</v>
      </c>
      <c r="D7367">
        <v>2620</v>
      </c>
      <c r="E7367" s="33">
        <f t="shared" si="460"/>
        <v>2.62</v>
      </c>
      <c r="F7367" s="32">
        <f t="shared" si="461"/>
        <v>-0.10999999999999988</v>
      </c>
      <c r="H7367">
        <v>2014</v>
      </c>
      <c r="I7367">
        <v>324</v>
      </c>
      <c r="J7367">
        <v>320</v>
      </c>
      <c r="K7367">
        <v>1680</v>
      </c>
      <c r="L7367" s="33">
        <f t="shared" si="462"/>
        <v>1.68</v>
      </c>
      <c r="M7367" s="32">
        <f t="shared" si="463"/>
        <v>-0.20999999999999996</v>
      </c>
      <c r="O7367" s="34">
        <v>40260.138888888891</v>
      </c>
      <c r="P7367" s="33">
        <v>-0.10999999999999988</v>
      </c>
      <c r="Q7367" s="33">
        <v>-0.20999999999999996</v>
      </c>
    </row>
    <row r="7368" spans="1:17">
      <c r="A7368">
        <v>2014</v>
      </c>
      <c r="B7368">
        <v>324</v>
      </c>
      <c r="C7368">
        <v>330</v>
      </c>
      <c r="D7368">
        <v>2610</v>
      </c>
      <c r="E7368" s="33">
        <f t="shared" si="460"/>
        <v>2.61</v>
      </c>
      <c r="F7368" s="32">
        <f t="shared" si="461"/>
        <v>-0.12000000000000011</v>
      </c>
      <c r="H7368">
        <v>2014</v>
      </c>
      <c r="I7368">
        <v>324</v>
      </c>
      <c r="J7368">
        <v>330</v>
      </c>
      <c r="K7368">
        <v>1680</v>
      </c>
      <c r="L7368" s="33">
        <f t="shared" si="462"/>
        <v>1.68</v>
      </c>
      <c r="M7368" s="32">
        <f t="shared" si="463"/>
        <v>-0.20999999999999996</v>
      </c>
      <c r="O7368" s="34">
        <v>40260.145833333336</v>
      </c>
      <c r="P7368" s="33">
        <v>-0.12000000000000011</v>
      </c>
      <c r="Q7368" s="33">
        <v>-0.20999999999999996</v>
      </c>
    </row>
    <row r="7369" spans="1:17">
      <c r="A7369">
        <v>2014</v>
      </c>
      <c r="B7369">
        <v>324</v>
      </c>
      <c r="C7369">
        <v>340</v>
      </c>
      <c r="D7369">
        <v>2610</v>
      </c>
      <c r="E7369" s="33">
        <f t="shared" si="460"/>
        <v>2.61</v>
      </c>
      <c r="F7369" s="32">
        <f t="shared" si="461"/>
        <v>-0.12000000000000011</v>
      </c>
      <c r="H7369">
        <v>2014</v>
      </c>
      <c r="I7369">
        <v>324</v>
      </c>
      <c r="J7369">
        <v>340</v>
      </c>
      <c r="K7369">
        <v>1680</v>
      </c>
      <c r="L7369" s="33">
        <f t="shared" si="462"/>
        <v>1.68</v>
      </c>
      <c r="M7369" s="32">
        <f t="shared" si="463"/>
        <v>-0.20999999999999996</v>
      </c>
      <c r="O7369" s="34">
        <v>40260.152777777781</v>
      </c>
      <c r="P7369" s="33">
        <v>-0.12000000000000011</v>
      </c>
      <c r="Q7369" s="33">
        <v>-0.20999999999999996</v>
      </c>
    </row>
    <row r="7370" spans="1:17">
      <c r="A7370">
        <v>2014</v>
      </c>
      <c r="B7370">
        <v>324</v>
      </c>
      <c r="C7370">
        <v>350</v>
      </c>
      <c r="D7370">
        <v>2600</v>
      </c>
      <c r="E7370" s="33">
        <f t="shared" si="460"/>
        <v>2.6</v>
      </c>
      <c r="F7370" s="32">
        <f t="shared" si="461"/>
        <v>-0.12999999999999989</v>
      </c>
      <c r="H7370">
        <v>2014</v>
      </c>
      <c r="I7370">
        <v>324</v>
      </c>
      <c r="J7370">
        <v>350</v>
      </c>
      <c r="K7370">
        <v>1680</v>
      </c>
      <c r="L7370" s="33">
        <f t="shared" si="462"/>
        <v>1.68</v>
      </c>
      <c r="M7370" s="32">
        <f t="shared" si="463"/>
        <v>-0.20999999999999996</v>
      </c>
      <c r="O7370" s="34">
        <v>40260.159722222219</v>
      </c>
      <c r="P7370" s="33">
        <v>-0.12999999999999989</v>
      </c>
      <c r="Q7370" s="33">
        <v>-0.20999999999999996</v>
      </c>
    </row>
    <row r="7371" spans="1:17">
      <c r="A7371">
        <v>2014</v>
      </c>
      <c r="B7371">
        <v>324</v>
      </c>
      <c r="C7371">
        <v>400</v>
      </c>
      <c r="D7371">
        <v>2590</v>
      </c>
      <c r="E7371" s="33">
        <f t="shared" si="460"/>
        <v>2.59</v>
      </c>
      <c r="F7371" s="32">
        <f t="shared" si="461"/>
        <v>-0.14000000000000012</v>
      </c>
      <c r="H7371">
        <v>2014</v>
      </c>
      <c r="I7371">
        <v>324</v>
      </c>
      <c r="J7371">
        <v>400</v>
      </c>
      <c r="K7371">
        <v>1680</v>
      </c>
      <c r="L7371" s="33">
        <f t="shared" si="462"/>
        <v>1.68</v>
      </c>
      <c r="M7371" s="32">
        <f t="shared" si="463"/>
        <v>-0.20999999999999996</v>
      </c>
      <c r="O7371" s="34">
        <v>40260.166666666664</v>
      </c>
      <c r="P7371" s="33">
        <v>-0.14000000000000012</v>
      </c>
      <c r="Q7371" s="33">
        <v>-0.20999999999999996</v>
      </c>
    </row>
    <row r="7372" spans="1:17">
      <c r="A7372">
        <v>2014</v>
      </c>
      <c r="B7372">
        <v>324</v>
      </c>
      <c r="C7372">
        <v>410</v>
      </c>
      <c r="D7372">
        <v>2590</v>
      </c>
      <c r="E7372" s="33">
        <f t="shared" si="460"/>
        <v>2.59</v>
      </c>
      <c r="F7372" s="32">
        <f t="shared" si="461"/>
        <v>-0.14000000000000012</v>
      </c>
      <c r="H7372">
        <v>2014</v>
      </c>
      <c r="I7372">
        <v>324</v>
      </c>
      <c r="J7372">
        <v>410</v>
      </c>
      <c r="K7372">
        <v>1680</v>
      </c>
      <c r="L7372" s="33">
        <f t="shared" si="462"/>
        <v>1.68</v>
      </c>
      <c r="M7372" s="32">
        <f t="shared" si="463"/>
        <v>-0.20999999999999996</v>
      </c>
      <c r="O7372" s="34">
        <v>40260.173611111109</v>
      </c>
      <c r="P7372" s="33">
        <v>-0.14000000000000012</v>
      </c>
      <c r="Q7372" s="33">
        <v>-0.20999999999999996</v>
      </c>
    </row>
    <row r="7373" spans="1:17">
      <c r="A7373">
        <v>2014</v>
      </c>
      <c r="B7373">
        <v>324</v>
      </c>
      <c r="C7373">
        <v>420</v>
      </c>
      <c r="D7373">
        <v>2580</v>
      </c>
      <c r="E7373" s="33">
        <f t="shared" si="460"/>
        <v>2.58</v>
      </c>
      <c r="F7373" s="32">
        <f t="shared" si="461"/>
        <v>-0.14999999999999991</v>
      </c>
      <c r="H7373">
        <v>2014</v>
      </c>
      <c r="I7373">
        <v>324</v>
      </c>
      <c r="J7373">
        <v>420</v>
      </c>
      <c r="K7373">
        <v>1680</v>
      </c>
      <c r="L7373" s="33">
        <f t="shared" si="462"/>
        <v>1.68</v>
      </c>
      <c r="M7373" s="32">
        <f t="shared" si="463"/>
        <v>-0.20999999999999996</v>
      </c>
      <c r="O7373" s="34">
        <v>40260.180555555555</v>
      </c>
      <c r="P7373" s="33">
        <v>-0.14999999999999991</v>
      </c>
      <c r="Q7373" s="33">
        <v>-0.20999999999999996</v>
      </c>
    </row>
    <row r="7374" spans="1:17">
      <c r="A7374">
        <v>2014</v>
      </c>
      <c r="B7374">
        <v>324</v>
      </c>
      <c r="C7374">
        <v>430</v>
      </c>
      <c r="D7374">
        <v>2580</v>
      </c>
      <c r="E7374" s="33">
        <f t="shared" si="460"/>
        <v>2.58</v>
      </c>
      <c r="F7374" s="32">
        <f t="shared" si="461"/>
        <v>-0.14999999999999991</v>
      </c>
      <c r="H7374">
        <v>2014</v>
      </c>
      <c r="I7374">
        <v>324</v>
      </c>
      <c r="J7374">
        <v>430</v>
      </c>
      <c r="K7374">
        <v>1680</v>
      </c>
      <c r="L7374" s="33">
        <f t="shared" si="462"/>
        <v>1.68</v>
      </c>
      <c r="M7374" s="32">
        <f t="shared" si="463"/>
        <v>-0.20999999999999996</v>
      </c>
      <c r="O7374" s="34">
        <v>40260.1875</v>
      </c>
      <c r="P7374" s="33">
        <v>-0.14999999999999991</v>
      </c>
      <c r="Q7374" s="33">
        <v>-0.20999999999999996</v>
      </c>
    </row>
    <row r="7375" spans="1:17">
      <c r="A7375">
        <v>2014</v>
      </c>
      <c r="B7375">
        <v>324</v>
      </c>
      <c r="C7375">
        <v>440</v>
      </c>
      <c r="D7375">
        <v>2570</v>
      </c>
      <c r="E7375" s="33">
        <f t="shared" si="460"/>
        <v>2.57</v>
      </c>
      <c r="F7375" s="32">
        <f t="shared" si="461"/>
        <v>-0.16000000000000014</v>
      </c>
      <c r="H7375">
        <v>2014</v>
      </c>
      <c r="I7375">
        <v>324</v>
      </c>
      <c r="J7375">
        <v>440</v>
      </c>
      <c r="K7375">
        <v>1690</v>
      </c>
      <c r="L7375" s="33">
        <f t="shared" si="462"/>
        <v>1.69</v>
      </c>
      <c r="M7375" s="32">
        <f t="shared" si="463"/>
        <v>-0.19999999999999996</v>
      </c>
      <c r="O7375" s="34">
        <v>40260.194444444445</v>
      </c>
      <c r="P7375" s="33">
        <v>-0.16000000000000014</v>
      </c>
      <c r="Q7375" s="33">
        <v>-0.19999999999999996</v>
      </c>
    </row>
    <row r="7376" spans="1:17">
      <c r="A7376">
        <v>2014</v>
      </c>
      <c r="B7376">
        <v>324</v>
      </c>
      <c r="C7376">
        <v>450</v>
      </c>
      <c r="D7376">
        <v>2570</v>
      </c>
      <c r="E7376" s="33">
        <f t="shared" si="460"/>
        <v>2.57</v>
      </c>
      <c r="F7376" s="32">
        <f t="shared" si="461"/>
        <v>-0.16000000000000014</v>
      </c>
      <c r="H7376">
        <v>2014</v>
      </c>
      <c r="I7376">
        <v>324</v>
      </c>
      <c r="J7376">
        <v>450</v>
      </c>
      <c r="K7376">
        <v>1700</v>
      </c>
      <c r="L7376" s="33">
        <f t="shared" si="462"/>
        <v>1.7</v>
      </c>
      <c r="M7376" s="32">
        <f t="shared" si="463"/>
        <v>-0.18999999999999995</v>
      </c>
      <c r="O7376" s="34">
        <v>40260.201388888891</v>
      </c>
      <c r="P7376" s="33">
        <v>-0.16000000000000014</v>
      </c>
      <c r="Q7376" s="33">
        <v>-0.18999999999999995</v>
      </c>
    </row>
    <row r="7377" spans="1:17">
      <c r="A7377">
        <v>2014</v>
      </c>
      <c r="B7377">
        <v>324</v>
      </c>
      <c r="C7377">
        <v>500</v>
      </c>
      <c r="D7377">
        <v>2570</v>
      </c>
      <c r="E7377" s="33">
        <f t="shared" si="460"/>
        <v>2.57</v>
      </c>
      <c r="F7377" s="32">
        <f t="shared" si="461"/>
        <v>-0.16000000000000014</v>
      </c>
      <c r="H7377">
        <v>2014</v>
      </c>
      <c r="I7377">
        <v>324</v>
      </c>
      <c r="J7377">
        <v>500</v>
      </c>
      <c r="K7377">
        <v>1700</v>
      </c>
      <c r="L7377" s="33">
        <f t="shared" si="462"/>
        <v>1.7</v>
      </c>
      <c r="M7377" s="32">
        <f t="shared" si="463"/>
        <v>-0.18999999999999995</v>
      </c>
      <c r="O7377" s="34">
        <v>40260.208333333336</v>
      </c>
      <c r="P7377" s="33">
        <v>-0.16000000000000014</v>
      </c>
      <c r="Q7377" s="33">
        <v>-0.18999999999999995</v>
      </c>
    </row>
    <row r="7378" spans="1:17">
      <c r="A7378">
        <v>2014</v>
      </c>
      <c r="B7378">
        <v>324</v>
      </c>
      <c r="C7378">
        <v>510</v>
      </c>
      <c r="D7378">
        <v>2570</v>
      </c>
      <c r="E7378" s="33">
        <f t="shared" si="460"/>
        <v>2.57</v>
      </c>
      <c r="F7378" s="32">
        <f t="shared" si="461"/>
        <v>-0.16000000000000014</v>
      </c>
      <c r="H7378">
        <v>2014</v>
      </c>
      <c r="I7378">
        <v>324</v>
      </c>
      <c r="J7378">
        <v>510</v>
      </c>
      <c r="K7378">
        <v>1720</v>
      </c>
      <c r="L7378" s="33">
        <f t="shared" si="462"/>
        <v>1.72</v>
      </c>
      <c r="M7378" s="32">
        <f t="shared" si="463"/>
        <v>-0.16999999999999993</v>
      </c>
      <c r="O7378" s="34">
        <v>40260.215277777781</v>
      </c>
      <c r="P7378" s="33">
        <v>-0.16000000000000014</v>
      </c>
      <c r="Q7378" s="33">
        <v>-0.16999999999999993</v>
      </c>
    </row>
    <row r="7379" spans="1:17">
      <c r="A7379">
        <v>2014</v>
      </c>
      <c r="B7379">
        <v>324</v>
      </c>
      <c r="C7379">
        <v>520</v>
      </c>
      <c r="D7379">
        <v>2570</v>
      </c>
      <c r="E7379" s="33">
        <f t="shared" si="460"/>
        <v>2.57</v>
      </c>
      <c r="F7379" s="32">
        <f t="shared" si="461"/>
        <v>-0.16000000000000014</v>
      </c>
      <c r="H7379">
        <v>2014</v>
      </c>
      <c r="I7379">
        <v>324</v>
      </c>
      <c r="J7379">
        <v>520</v>
      </c>
      <c r="K7379">
        <v>1730</v>
      </c>
      <c r="L7379" s="33">
        <f t="shared" si="462"/>
        <v>1.73</v>
      </c>
      <c r="M7379" s="32">
        <f t="shared" si="463"/>
        <v>-0.15999999999999992</v>
      </c>
      <c r="O7379" s="34">
        <v>40260.222222222219</v>
      </c>
      <c r="P7379" s="33">
        <v>-0.16000000000000014</v>
      </c>
      <c r="Q7379" s="33">
        <v>-0.15999999999999992</v>
      </c>
    </row>
    <row r="7380" spans="1:17">
      <c r="A7380">
        <v>2014</v>
      </c>
      <c r="B7380">
        <v>324</v>
      </c>
      <c r="C7380">
        <v>530</v>
      </c>
      <c r="D7380">
        <v>2580</v>
      </c>
      <c r="E7380" s="33">
        <f t="shared" si="460"/>
        <v>2.58</v>
      </c>
      <c r="F7380" s="32">
        <f t="shared" si="461"/>
        <v>-0.14999999999999991</v>
      </c>
      <c r="H7380">
        <v>2014</v>
      </c>
      <c r="I7380">
        <v>324</v>
      </c>
      <c r="J7380">
        <v>530</v>
      </c>
      <c r="K7380">
        <v>1740</v>
      </c>
      <c r="L7380" s="33">
        <f t="shared" si="462"/>
        <v>1.74</v>
      </c>
      <c r="M7380" s="32">
        <f t="shared" si="463"/>
        <v>-0.14999999999999991</v>
      </c>
      <c r="O7380" s="34">
        <v>40260.229166666664</v>
      </c>
      <c r="P7380" s="33">
        <v>-0.14999999999999991</v>
      </c>
      <c r="Q7380" s="33">
        <v>-0.14999999999999991</v>
      </c>
    </row>
    <row r="7381" spans="1:17">
      <c r="A7381">
        <v>2014</v>
      </c>
      <c r="B7381">
        <v>324</v>
      </c>
      <c r="C7381">
        <v>540</v>
      </c>
      <c r="D7381">
        <v>2580</v>
      </c>
      <c r="E7381" s="33">
        <f t="shared" si="460"/>
        <v>2.58</v>
      </c>
      <c r="F7381" s="32">
        <f t="shared" si="461"/>
        <v>-0.14999999999999991</v>
      </c>
      <c r="H7381">
        <v>2014</v>
      </c>
      <c r="I7381">
        <v>324</v>
      </c>
      <c r="J7381">
        <v>540</v>
      </c>
      <c r="K7381">
        <v>1750</v>
      </c>
      <c r="L7381" s="33">
        <f t="shared" si="462"/>
        <v>1.75</v>
      </c>
      <c r="M7381" s="32">
        <f t="shared" si="463"/>
        <v>-0.1399999999999999</v>
      </c>
      <c r="O7381" s="34">
        <v>40260.236111111109</v>
      </c>
      <c r="P7381" s="33">
        <v>-0.14999999999999991</v>
      </c>
      <c r="Q7381" s="33">
        <v>-0.1399999999999999</v>
      </c>
    </row>
    <row r="7382" spans="1:17">
      <c r="A7382">
        <v>2014</v>
      </c>
      <c r="B7382">
        <v>324</v>
      </c>
      <c r="C7382">
        <v>550</v>
      </c>
      <c r="D7382">
        <v>2590</v>
      </c>
      <c r="E7382" s="33">
        <f t="shared" si="460"/>
        <v>2.59</v>
      </c>
      <c r="F7382" s="32">
        <f t="shared" si="461"/>
        <v>-0.14000000000000012</v>
      </c>
      <c r="H7382">
        <v>2014</v>
      </c>
      <c r="I7382">
        <v>324</v>
      </c>
      <c r="J7382">
        <v>550</v>
      </c>
      <c r="K7382">
        <v>1770</v>
      </c>
      <c r="L7382" s="33">
        <f t="shared" si="462"/>
        <v>1.77</v>
      </c>
      <c r="M7382" s="32">
        <f t="shared" si="463"/>
        <v>-0.11999999999999988</v>
      </c>
      <c r="O7382" s="34">
        <v>40260.243055555555</v>
      </c>
      <c r="P7382" s="33">
        <v>-0.14000000000000012</v>
      </c>
      <c r="Q7382" s="33">
        <v>-0.11999999999999988</v>
      </c>
    </row>
    <row r="7383" spans="1:17">
      <c r="A7383">
        <v>2014</v>
      </c>
      <c r="B7383">
        <v>324</v>
      </c>
      <c r="C7383">
        <v>600</v>
      </c>
      <c r="D7383">
        <v>2590</v>
      </c>
      <c r="E7383" s="33">
        <f t="shared" si="460"/>
        <v>2.59</v>
      </c>
      <c r="F7383" s="32">
        <f t="shared" si="461"/>
        <v>-0.14000000000000012</v>
      </c>
      <c r="H7383">
        <v>2014</v>
      </c>
      <c r="I7383">
        <v>324</v>
      </c>
      <c r="J7383">
        <v>600</v>
      </c>
      <c r="K7383">
        <v>1780</v>
      </c>
      <c r="L7383" s="33">
        <f t="shared" si="462"/>
        <v>1.78</v>
      </c>
      <c r="M7383" s="32">
        <f t="shared" si="463"/>
        <v>-0.10999999999999988</v>
      </c>
      <c r="O7383" s="34">
        <v>40260.25</v>
      </c>
      <c r="P7383" s="33">
        <v>-0.14000000000000012</v>
      </c>
      <c r="Q7383" s="33">
        <v>-0.10999999999999988</v>
      </c>
    </row>
    <row r="7384" spans="1:17">
      <c r="A7384">
        <v>2014</v>
      </c>
      <c r="B7384">
        <v>324</v>
      </c>
      <c r="C7384">
        <v>610</v>
      </c>
      <c r="D7384">
        <v>2600</v>
      </c>
      <c r="E7384" s="33">
        <f t="shared" si="460"/>
        <v>2.6</v>
      </c>
      <c r="F7384" s="32">
        <f t="shared" si="461"/>
        <v>-0.12999999999999989</v>
      </c>
      <c r="H7384">
        <v>2014</v>
      </c>
      <c r="I7384">
        <v>324</v>
      </c>
      <c r="J7384">
        <v>610</v>
      </c>
      <c r="K7384">
        <v>1800</v>
      </c>
      <c r="L7384" s="33">
        <f t="shared" si="462"/>
        <v>1.8</v>
      </c>
      <c r="M7384" s="32">
        <f t="shared" si="463"/>
        <v>-8.9999999999999858E-2</v>
      </c>
      <c r="O7384" s="34">
        <v>40260.256944444445</v>
      </c>
      <c r="P7384" s="33">
        <v>-0.12999999999999989</v>
      </c>
      <c r="Q7384" s="33">
        <v>-8.9999999999999858E-2</v>
      </c>
    </row>
    <row r="7385" spans="1:17">
      <c r="A7385">
        <v>2014</v>
      </c>
      <c r="B7385">
        <v>324</v>
      </c>
      <c r="C7385">
        <v>620</v>
      </c>
      <c r="D7385">
        <v>2610</v>
      </c>
      <c r="E7385" s="33">
        <f t="shared" si="460"/>
        <v>2.61</v>
      </c>
      <c r="F7385" s="32">
        <f t="shared" si="461"/>
        <v>-0.12000000000000011</v>
      </c>
      <c r="H7385">
        <v>2014</v>
      </c>
      <c r="I7385">
        <v>324</v>
      </c>
      <c r="J7385">
        <v>620</v>
      </c>
      <c r="K7385">
        <v>1820</v>
      </c>
      <c r="L7385" s="33">
        <f t="shared" si="462"/>
        <v>1.82</v>
      </c>
      <c r="M7385" s="32">
        <f t="shared" si="463"/>
        <v>-6.999999999999984E-2</v>
      </c>
      <c r="O7385" s="34">
        <v>40260.263888888891</v>
      </c>
      <c r="P7385" s="33">
        <v>-0.12000000000000011</v>
      </c>
      <c r="Q7385" s="33">
        <v>-6.999999999999984E-2</v>
      </c>
    </row>
    <row r="7386" spans="1:17">
      <c r="A7386">
        <v>2014</v>
      </c>
      <c r="B7386">
        <v>324</v>
      </c>
      <c r="C7386">
        <v>630</v>
      </c>
      <c r="D7386">
        <v>2620</v>
      </c>
      <c r="E7386" s="33">
        <f t="shared" si="460"/>
        <v>2.62</v>
      </c>
      <c r="F7386" s="32">
        <f t="shared" si="461"/>
        <v>-0.10999999999999988</v>
      </c>
      <c r="H7386">
        <v>2014</v>
      </c>
      <c r="I7386">
        <v>324</v>
      </c>
      <c r="J7386">
        <v>630</v>
      </c>
      <c r="K7386">
        <v>1830</v>
      </c>
      <c r="L7386" s="33">
        <f t="shared" si="462"/>
        <v>1.83</v>
      </c>
      <c r="M7386" s="32">
        <f t="shared" si="463"/>
        <v>-5.9999999999999831E-2</v>
      </c>
      <c r="O7386" s="34">
        <v>40260.270833333336</v>
      </c>
      <c r="P7386" s="33">
        <v>-0.10999999999999988</v>
      </c>
      <c r="Q7386" s="33">
        <v>-5.9999999999999831E-2</v>
      </c>
    </row>
    <row r="7387" spans="1:17">
      <c r="A7387">
        <v>2014</v>
      </c>
      <c r="B7387">
        <v>324</v>
      </c>
      <c r="C7387">
        <v>640</v>
      </c>
      <c r="D7387">
        <v>2630</v>
      </c>
      <c r="E7387" s="33">
        <f t="shared" si="460"/>
        <v>2.63</v>
      </c>
      <c r="F7387" s="32">
        <f t="shared" si="461"/>
        <v>-0.10000000000000009</v>
      </c>
      <c r="H7387">
        <v>2014</v>
      </c>
      <c r="I7387">
        <v>324</v>
      </c>
      <c r="J7387">
        <v>640</v>
      </c>
      <c r="K7387">
        <v>1850</v>
      </c>
      <c r="L7387" s="33">
        <f t="shared" si="462"/>
        <v>1.85</v>
      </c>
      <c r="M7387" s="32">
        <f t="shared" si="463"/>
        <v>-3.9999999999999813E-2</v>
      </c>
      <c r="O7387" s="34">
        <v>40260.277777777781</v>
      </c>
      <c r="P7387" s="33">
        <v>-0.10000000000000009</v>
      </c>
      <c r="Q7387" s="33">
        <v>-3.9999999999999813E-2</v>
      </c>
    </row>
    <row r="7388" spans="1:17">
      <c r="A7388">
        <v>2014</v>
      </c>
      <c r="B7388">
        <v>324</v>
      </c>
      <c r="C7388">
        <v>650</v>
      </c>
      <c r="D7388">
        <v>2640</v>
      </c>
      <c r="E7388" s="33">
        <f t="shared" si="460"/>
        <v>2.64</v>
      </c>
      <c r="F7388" s="32">
        <f t="shared" si="461"/>
        <v>-8.9999999999999858E-2</v>
      </c>
      <c r="H7388">
        <v>2014</v>
      </c>
      <c r="I7388">
        <v>324</v>
      </c>
      <c r="J7388">
        <v>650</v>
      </c>
      <c r="K7388">
        <v>1870</v>
      </c>
      <c r="L7388" s="33">
        <f t="shared" si="462"/>
        <v>1.87</v>
      </c>
      <c r="M7388" s="32">
        <f t="shared" si="463"/>
        <v>-1.9999999999999796E-2</v>
      </c>
      <c r="O7388" s="34">
        <v>40260.284722222219</v>
      </c>
      <c r="P7388" s="33">
        <v>-8.9999999999999858E-2</v>
      </c>
      <c r="Q7388" s="33">
        <v>-1.9999999999999796E-2</v>
      </c>
    </row>
    <row r="7389" spans="1:17">
      <c r="A7389">
        <v>2014</v>
      </c>
      <c r="B7389">
        <v>324</v>
      </c>
      <c r="C7389">
        <v>700</v>
      </c>
      <c r="D7389">
        <v>2650</v>
      </c>
      <c r="E7389" s="33">
        <f t="shared" si="460"/>
        <v>2.65</v>
      </c>
      <c r="F7389" s="32">
        <f t="shared" si="461"/>
        <v>-8.0000000000000071E-2</v>
      </c>
      <c r="H7389">
        <v>2014</v>
      </c>
      <c r="I7389">
        <v>324</v>
      </c>
      <c r="J7389">
        <v>700</v>
      </c>
      <c r="K7389">
        <v>1890</v>
      </c>
      <c r="L7389" s="33">
        <f t="shared" si="462"/>
        <v>1.89</v>
      </c>
      <c r="M7389" s="32">
        <f t="shared" si="463"/>
        <v>0</v>
      </c>
      <c r="O7389" s="34">
        <v>40260.291666666664</v>
      </c>
      <c r="P7389" s="33">
        <v>-8.0000000000000071E-2</v>
      </c>
      <c r="Q7389" s="33">
        <v>0</v>
      </c>
    </row>
    <row r="7390" spans="1:17">
      <c r="A7390">
        <v>2014</v>
      </c>
      <c r="B7390">
        <v>324</v>
      </c>
      <c r="C7390">
        <v>710</v>
      </c>
      <c r="D7390">
        <v>2660</v>
      </c>
      <c r="E7390" s="33">
        <f t="shared" si="460"/>
        <v>2.66</v>
      </c>
      <c r="F7390" s="32">
        <f t="shared" si="461"/>
        <v>-6.999999999999984E-2</v>
      </c>
      <c r="H7390">
        <v>2014</v>
      </c>
      <c r="I7390">
        <v>324</v>
      </c>
      <c r="J7390">
        <v>710</v>
      </c>
      <c r="K7390">
        <v>1910</v>
      </c>
      <c r="L7390" s="33">
        <f t="shared" si="462"/>
        <v>1.91</v>
      </c>
      <c r="M7390" s="32">
        <f t="shared" si="463"/>
        <v>2.0000000000000018E-2</v>
      </c>
      <c r="O7390" s="34">
        <v>40260.298611111109</v>
      </c>
      <c r="P7390" s="33">
        <v>-6.999999999999984E-2</v>
      </c>
      <c r="Q7390" s="33">
        <v>2.0000000000000018E-2</v>
      </c>
    </row>
    <row r="7391" spans="1:17">
      <c r="A7391">
        <v>2014</v>
      </c>
      <c r="B7391">
        <v>324</v>
      </c>
      <c r="C7391">
        <v>720</v>
      </c>
      <c r="D7391">
        <v>2680</v>
      </c>
      <c r="E7391" s="33">
        <f t="shared" si="460"/>
        <v>2.68</v>
      </c>
      <c r="F7391" s="32">
        <f t="shared" si="461"/>
        <v>-4.9999999999999822E-2</v>
      </c>
      <c r="H7391">
        <v>2014</v>
      </c>
      <c r="I7391">
        <v>324</v>
      </c>
      <c r="J7391">
        <v>720</v>
      </c>
      <c r="K7391">
        <v>1930</v>
      </c>
      <c r="L7391" s="33">
        <f t="shared" si="462"/>
        <v>1.93</v>
      </c>
      <c r="M7391" s="32">
        <f t="shared" si="463"/>
        <v>4.0000000000000036E-2</v>
      </c>
      <c r="O7391" s="34">
        <v>40260.305555555555</v>
      </c>
      <c r="P7391" s="33">
        <v>-4.9999999999999822E-2</v>
      </c>
      <c r="Q7391" s="33">
        <v>4.0000000000000036E-2</v>
      </c>
    </row>
    <row r="7392" spans="1:17">
      <c r="A7392">
        <v>2014</v>
      </c>
      <c r="B7392">
        <v>324</v>
      </c>
      <c r="C7392">
        <v>730</v>
      </c>
      <c r="D7392">
        <v>2690</v>
      </c>
      <c r="E7392" s="33">
        <f t="shared" si="460"/>
        <v>2.69</v>
      </c>
      <c r="F7392" s="32">
        <f t="shared" si="461"/>
        <v>-4.0000000000000036E-2</v>
      </c>
      <c r="H7392">
        <v>2014</v>
      </c>
      <c r="I7392">
        <v>324</v>
      </c>
      <c r="J7392">
        <v>730</v>
      </c>
      <c r="K7392">
        <v>1950</v>
      </c>
      <c r="L7392" s="33">
        <f t="shared" si="462"/>
        <v>1.95</v>
      </c>
      <c r="M7392" s="32">
        <f t="shared" si="463"/>
        <v>6.0000000000000053E-2</v>
      </c>
      <c r="O7392" s="34">
        <v>40260.3125</v>
      </c>
      <c r="P7392" s="33">
        <v>-4.0000000000000036E-2</v>
      </c>
      <c r="Q7392" s="33">
        <v>6.0000000000000053E-2</v>
      </c>
    </row>
    <row r="7393" spans="1:17">
      <c r="A7393">
        <v>2014</v>
      </c>
      <c r="B7393">
        <v>324</v>
      </c>
      <c r="C7393">
        <v>740</v>
      </c>
      <c r="D7393">
        <v>2700</v>
      </c>
      <c r="E7393" s="33">
        <f t="shared" si="460"/>
        <v>2.7</v>
      </c>
      <c r="F7393" s="32">
        <f t="shared" si="461"/>
        <v>-2.9999999999999805E-2</v>
      </c>
      <c r="H7393">
        <v>2014</v>
      </c>
      <c r="I7393">
        <v>324</v>
      </c>
      <c r="J7393">
        <v>740</v>
      </c>
      <c r="K7393">
        <v>1980</v>
      </c>
      <c r="L7393" s="33">
        <f t="shared" si="462"/>
        <v>1.98</v>
      </c>
      <c r="M7393" s="32">
        <f t="shared" si="463"/>
        <v>9.000000000000008E-2</v>
      </c>
      <c r="O7393" s="34">
        <v>40260.319444444445</v>
      </c>
      <c r="P7393" s="33">
        <v>-2.9999999999999805E-2</v>
      </c>
      <c r="Q7393" s="33">
        <v>9.000000000000008E-2</v>
      </c>
    </row>
    <row r="7394" spans="1:17">
      <c r="A7394">
        <v>2014</v>
      </c>
      <c r="B7394">
        <v>324</v>
      </c>
      <c r="C7394">
        <v>750</v>
      </c>
      <c r="D7394">
        <v>2720</v>
      </c>
      <c r="E7394" s="33">
        <f t="shared" si="460"/>
        <v>2.72</v>
      </c>
      <c r="F7394" s="32">
        <f t="shared" si="461"/>
        <v>-9.9999999999997868E-3</v>
      </c>
      <c r="H7394">
        <v>2014</v>
      </c>
      <c r="I7394">
        <v>324</v>
      </c>
      <c r="J7394">
        <v>750</v>
      </c>
      <c r="K7394">
        <v>2000</v>
      </c>
      <c r="L7394" s="33">
        <f t="shared" si="462"/>
        <v>2</v>
      </c>
      <c r="M7394" s="32">
        <f t="shared" si="463"/>
        <v>0.1100000000000001</v>
      </c>
      <c r="O7394" s="34">
        <v>40260.326388888891</v>
      </c>
      <c r="P7394" s="33">
        <v>-9.9999999999997868E-3</v>
      </c>
      <c r="Q7394" s="33">
        <v>0.1100000000000001</v>
      </c>
    </row>
    <row r="7395" spans="1:17">
      <c r="A7395">
        <v>2014</v>
      </c>
      <c r="B7395">
        <v>324</v>
      </c>
      <c r="C7395">
        <v>800</v>
      </c>
      <c r="D7395">
        <v>2730</v>
      </c>
      <c r="E7395" s="33">
        <f t="shared" si="460"/>
        <v>2.73</v>
      </c>
      <c r="F7395" s="32">
        <f t="shared" si="461"/>
        <v>0</v>
      </c>
      <c r="H7395">
        <v>2014</v>
      </c>
      <c r="I7395">
        <v>324</v>
      </c>
      <c r="J7395">
        <v>800</v>
      </c>
      <c r="K7395">
        <v>2020</v>
      </c>
      <c r="L7395" s="33">
        <f t="shared" si="462"/>
        <v>2.02</v>
      </c>
      <c r="M7395" s="32">
        <f t="shared" si="463"/>
        <v>0.13000000000000012</v>
      </c>
      <c r="O7395" s="34">
        <v>40260.333333333336</v>
      </c>
      <c r="P7395" s="33">
        <v>0</v>
      </c>
      <c r="Q7395" s="33">
        <v>0.13000000000000012</v>
      </c>
    </row>
    <row r="7396" spans="1:17">
      <c r="A7396">
        <v>2014</v>
      </c>
      <c r="B7396">
        <v>324</v>
      </c>
      <c r="C7396">
        <v>810</v>
      </c>
      <c r="D7396">
        <v>2750</v>
      </c>
      <c r="E7396" s="33">
        <f t="shared" si="460"/>
        <v>2.75</v>
      </c>
      <c r="F7396" s="32">
        <f t="shared" si="461"/>
        <v>2.0000000000000018E-2</v>
      </c>
      <c r="H7396">
        <v>2014</v>
      </c>
      <c r="I7396">
        <v>324</v>
      </c>
      <c r="J7396">
        <v>810</v>
      </c>
      <c r="K7396">
        <v>2040</v>
      </c>
      <c r="L7396" s="33">
        <f t="shared" si="462"/>
        <v>2.04</v>
      </c>
      <c r="M7396" s="32">
        <f t="shared" si="463"/>
        <v>0.15000000000000013</v>
      </c>
      <c r="O7396" s="34">
        <v>40260.340277777781</v>
      </c>
      <c r="P7396" s="33">
        <v>2.0000000000000018E-2</v>
      </c>
      <c r="Q7396" s="33">
        <v>0.15000000000000013</v>
      </c>
    </row>
    <row r="7397" spans="1:17">
      <c r="A7397">
        <v>2014</v>
      </c>
      <c r="B7397">
        <v>324</v>
      </c>
      <c r="C7397">
        <v>820</v>
      </c>
      <c r="D7397">
        <v>2770</v>
      </c>
      <c r="E7397" s="33">
        <f t="shared" si="460"/>
        <v>2.77</v>
      </c>
      <c r="F7397" s="32">
        <f t="shared" si="461"/>
        <v>4.0000000000000036E-2</v>
      </c>
      <c r="H7397">
        <v>2014</v>
      </c>
      <c r="I7397">
        <v>324</v>
      </c>
      <c r="J7397">
        <v>820</v>
      </c>
      <c r="K7397">
        <v>2070</v>
      </c>
      <c r="L7397" s="33">
        <f t="shared" si="462"/>
        <v>2.0699999999999998</v>
      </c>
      <c r="M7397" s="32">
        <f t="shared" si="463"/>
        <v>0.17999999999999994</v>
      </c>
      <c r="O7397" s="34">
        <v>40260.347222222219</v>
      </c>
      <c r="P7397" s="33">
        <v>4.0000000000000036E-2</v>
      </c>
      <c r="Q7397" s="33">
        <v>0.17999999999999994</v>
      </c>
    </row>
    <row r="7398" spans="1:17">
      <c r="A7398">
        <v>2014</v>
      </c>
      <c r="B7398">
        <v>324</v>
      </c>
      <c r="C7398">
        <v>830</v>
      </c>
      <c r="D7398">
        <v>2790</v>
      </c>
      <c r="E7398" s="33">
        <f t="shared" si="460"/>
        <v>2.79</v>
      </c>
      <c r="F7398" s="32">
        <f t="shared" si="461"/>
        <v>6.0000000000000053E-2</v>
      </c>
      <c r="H7398">
        <v>2014</v>
      </c>
      <c r="I7398">
        <v>324</v>
      </c>
      <c r="J7398">
        <v>830</v>
      </c>
      <c r="K7398">
        <v>2090</v>
      </c>
      <c r="L7398" s="33">
        <f t="shared" si="462"/>
        <v>2.09</v>
      </c>
      <c r="M7398" s="32">
        <f t="shared" si="463"/>
        <v>0.19999999999999996</v>
      </c>
      <c r="O7398" s="34">
        <v>40260.354166666664</v>
      </c>
      <c r="P7398" s="33">
        <v>6.0000000000000053E-2</v>
      </c>
      <c r="Q7398" s="33">
        <v>0.19999999999999996</v>
      </c>
    </row>
    <row r="7399" spans="1:17">
      <c r="A7399">
        <v>2014</v>
      </c>
      <c r="B7399">
        <v>324</v>
      </c>
      <c r="C7399">
        <v>840</v>
      </c>
      <c r="D7399">
        <v>2810</v>
      </c>
      <c r="E7399" s="33">
        <f t="shared" si="460"/>
        <v>2.81</v>
      </c>
      <c r="F7399" s="32">
        <f t="shared" si="461"/>
        <v>8.0000000000000071E-2</v>
      </c>
      <c r="H7399">
        <v>2014</v>
      </c>
      <c r="I7399">
        <v>324</v>
      </c>
      <c r="J7399">
        <v>840</v>
      </c>
      <c r="K7399">
        <v>2120</v>
      </c>
      <c r="L7399" s="33">
        <f t="shared" si="462"/>
        <v>2.12</v>
      </c>
      <c r="M7399" s="32">
        <f t="shared" si="463"/>
        <v>0.2300000000000002</v>
      </c>
      <c r="O7399" s="34">
        <v>40260.361111111109</v>
      </c>
      <c r="P7399" s="33">
        <v>8.0000000000000071E-2</v>
      </c>
      <c r="Q7399" s="33">
        <v>0.2300000000000002</v>
      </c>
    </row>
    <row r="7400" spans="1:17">
      <c r="A7400">
        <v>2014</v>
      </c>
      <c r="B7400">
        <v>324</v>
      </c>
      <c r="C7400">
        <v>850</v>
      </c>
      <c r="D7400">
        <v>2830</v>
      </c>
      <c r="E7400" s="33">
        <f t="shared" si="460"/>
        <v>2.83</v>
      </c>
      <c r="F7400" s="32">
        <f t="shared" si="461"/>
        <v>0.10000000000000009</v>
      </c>
      <c r="H7400">
        <v>2014</v>
      </c>
      <c r="I7400">
        <v>324</v>
      </c>
      <c r="J7400">
        <v>850</v>
      </c>
      <c r="K7400">
        <v>2140</v>
      </c>
      <c r="L7400" s="33">
        <f t="shared" si="462"/>
        <v>2.14</v>
      </c>
      <c r="M7400" s="32">
        <f t="shared" si="463"/>
        <v>0.25000000000000022</v>
      </c>
      <c r="O7400" s="34">
        <v>40260.368055555555</v>
      </c>
      <c r="P7400" s="33">
        <v>0.10000000000000009</v>
      </c>
      <c r="Q7400" s="33">
        <v>0.25000000000000022</v>
      </c>
    </row>
    <row r="7401" spans="1:17">
      <c r="A7401">
        <v>2014</v>
      </c>
      <c r="B7401">
        <v>324</v>
      </c>
      <c r="C7401">
        <v>900</v>
      </c>
      <c r="D7401">
        <v>2850</v>
      </c>
      <c r="E7401" s="33">
        <f t="shared" si="460"/>
        <v>2.85</v>
      </c>
      <c r="F7401" s="32">
        <f t="shared" si="461"/>
        <v>0.12000000000000011</v>
      </c>
      <c r="H7401">
        <v>2014</v>
      </c>
      <c r="I7401">
        <v>324</v>
      </c>
      <c r="J7401">
        <v>900</v>
      </c>
      <c r="K7401">
        <v>2160</v>
      </c>
      <c r="L7401" s="33">
        <f t="shared" si="462"/>
        <v>2.16</v>
      </c>
      <c r="M7401" s="32">
        <f t="shared" si="463"/>
        <v>0.27000000000000024</v>
      </c>
      <c r="O7401" s="34">
        <v>40260.375</v>
      </c>
      <c r="P7401" s="33">
        <v>0.12000000000000011</v>
      </c>
      <c r="Q7401" s="33">
        <v>0.27000000000000024</v>
      </c>
    </row>
    <row r="7402" spans="1:17">
      <c r="A7402">
        <v>2014</v>
      </c>
      <c r="B7402">
        <v>324</v>
      </c>
      <c r="C7402">
        <v>910</v>
      </c>
      <c r="D7402">
        <v>2870</v>
      </c>
      <c r="E7402" s="33">
        <f t="shared" si="460"/>
        <v>2.87</v>
      </c>
      <c r="F7402" s="32">
        <f t="shared" si="461"/>
        <v>0.14000000000000012</v>
      </c>
      <c r="H7402">
        <v>2014</v>
      </c>
      <c r="I7402">
        <v>324</v>
      </c>
      <c r="J7402">
        <v>910</v>
      </c>
      <c r="K7402">
        <v>2190</v>
      </c>
      <c r="L7402" s="33">
        <f t="shared" si="462"/>
        <v>2.19</v>
      </c>
      <c r="M7402" s="32">
        <f t="shared" si="463"/>
        <v>0.30000000000000004</v>
      </c>
      <c r="O7402" s="34">
        <v>40260.381944444445</v>
      </c>
      <c r="P7402" s="33">
        <v>0.14000000000000012</v>
      </c>
      <c r="Q7402" s="33">
        <v>0.30000000000000004</v>
      </c>
    </row>
    <row r="7403" spans="1:17">
      <c r="A7403">
        <v>2014</v>
      </c>
      <c r="B7403">
        <v>324</v>
      </c>
      <c r="C7403">
        <v>920</v>
      </c>
      <c r="D7403">
        <v>2900</v>
      </c>
      <c r="E7403" s="33">
        <f t="shared" si="460"/>
        <v>2.9</v>
      </c>
      <c r="F7403" s="32">
        <f t="shared" si="461"/>
        <v>0.16999999999999993</v>
      </c>
      <c r="H7403">
        <v>2014</v>
      </c>
      <c r="I7403">
        <v>324</v>
      </c>
      <c r="J7403">
        <v>920</v>
      </c>
      <c r="K7403">
        <v>2210</v>
      </c>
      <c r="L7403" s="33">
        <f t="shared" si="462"/>
        <v>2.21</v>
      </c>
      <c r="M7403" s="32">
        <f t="shared" si="463"/>
        <v>0.32000000000000006</v>
      </c>
      <c r="O7403" s="34">
        <v>40260.388888888891</v>
      </c>
      <c r="P7403" s="33">
        <v>0.16999999999999993</v>
      </c>
      <c r="Q7403" s="33">
        <v>0.32000000000000006</v>
      </c>
    </row>
    <row r="7404" spans="1:17">
      <c r="A7404">
        <v>2014</v>
      </c>
      <c r="B7404">
        <v>324</v>
      </c>
      <c r="C7404">
        <v>930</v>
      </c>
      <c r="D7404">
        <v>2920</v>
      </c>
      <c r="E7404" s="33">
        <f t="shared" si="460"/>
        <v>2.92</v>
      </c>
      <c r="F7404" s="32">
        <f t="shared" si="461"/>
        <v>0.18999999999999995</v>
      </c>
      <c r="H7404">
        <v>2014</v>
      </c>
      <c r="I7404">
        <v>324</v>
      </c>
      <c r="J7404">
        <v>930</v>
      </c>
      <c r="K7404">
        <v>2230</v>
      </c>
      <c r="L7404" s="33">
        <f t="shared" si="462"/>
        <v>2.23</v>
      </c>
      <c r="M7404" s="32">
        <f t="shared" si="463"/>
        <v>0.34000000000000008</v>
      </c>
      <c r="O7404" s="34">
        <v>40260.395833333336</v>
      </c>
      <c r="P7404" s="33">
        <v>0.18999999999999995</v>
      </c>
      <c r="Q7404" s="33">
        <v>0.34000000000000008</v>
      </c>
    </row>
    <row r="7405" spans="1:17">
      <c r="A7405">
        <v>2014</v>
      </c>
      <c r="B7405">
        <v>324</v>
      </c>
      <c r="C7405">
        <v>940</v>
      </c>
      <c r="D7405">
        <v>2940</v>
      </c>
      <c r="E7405" s="33">
        <f t="shared" si="460"/>
        <v>2.94</v>
      </c>
      <c r="F7405" s="32">
        <f t="shared" si="461"/>
        <v>0.20999999999999996</v>
      </c>
      <c r="H7405">
        <v>2014</v>
      </c>
      <c r="I7405">
        <v>324</v>
      </c>
      <c r="J7405">
        <v>940</v>
      </c>
      <c r="K7405">
        <v>2250</v>
      </c>
      <c r="L7405" s="33">
        <f t="shared" si="462"/>
        <v>2.25</v>
      </c>
      <c r="M7405" s="32">
        <f t="shared" si="463"/>
        <v>0.3600000000000001</v>
      </c>
      <c r="O7405" s="34">
        <v>40260.402777777781</v>
      </c>
      <c r="P7405" s="33">
        <v>0.20999999999999996</v>
      </c>
      <c r="Q7405" s="33">
        <v>0.3600000000000001</v>
      </c>
    </row>
    <row r="7406" spans="1:17">
      <c r="A7406">
        <v>2014</v>
      </c>
      <c r="B7406">
        <v>324</v>
      </c>
      <c r="C7406">
        <v>950</v>
      </c>
      <c r="D7406">
        <v>2970</v>
      </c>
      <c r="E7406" s="33">
        <f t="shared" si="460"/>
        <v>2.97</v>
      </c>
      <c r="F7406" s="32">
        <f t="shared" si="461"/>
        <v>0.24000000000000021</v>
      </c>
      <c r="H7406">
        <v>2014</v>
      </c>
      <c r="I7406">
        <v>324</v>
      </c>
      <c r="J7406">
        <v>950</v>
      </c>
      <c r="K7406">
        <v>2270</v>
      </c>
      <c r="L7406" s="33">
        <f t="shared" si="462"/>
        <v>2.27</v>
      </c>
      <c r="M7406" s="32">
        <f t="shared" si="463"/>
        <v>0.38000000000000012</v>
      </c>
      <c r="O7406" s="34">
        <v>40260.409722222219</v>
      </c>
      <c r="P7406" s="33">
        <v>0.24000000000000021</v>
      </c>
      <c r="Q7406" s="33">
        <v>0.38000000000000012</v>
      </c>
    </row>
    <row r="7407" spans="1:17">
      <c r="A7407">
        <v>2014</v>
      </c>
      <c r="B7407">
        <v>324</v>
      </c>
      <c r="C7407">
        <v>1000</v>
      </c>
      <c r="D7407">
        <v>2990</v>
      </c>
      <c r="E7407" s="33">
        <f t="shared" si="460"/>
        <v>2.99</v>
      </c>
      <c r="F7407" s="32">
        <f t="shared" si="461"/>
        <v>0.26000000000000023</v>
      </c>
      <c r="H7407">
        <v>2014</v>
      </c>
      <c r="I7407">
        <v>324</v>
      </c>
      <c r="J7407">
        <v>1000</v>
      </c>
      <c r="K7407">
        <v>2290</v>
      </c>
      <c r="L7407" s="33">
        <f t="shared" si="462"/>
        <v>2.29</v>
      </c>
      <c r="M7407" s="32">
        <f t="shared" si="463"/>
        <v>0.40000000000000013</v>
      </c>
      <c r="O7407" s="34">
        <v>40260.416666666664</v>
      </c>
      <c r="P7407" s="33">
        <v>0.26000000000000023</v>
      </c>
      <c r="Q7407" s="33">
        <v>0.40000000000000013</v>
      </c>
    </row>
    <row r="7408" spans="1:17">
      <c r="A7408">
        <v>2014</v>
      </c>
      <c r="B7408">
        <v>324</v>
      </c>
      <c r="C7408">
        <v>1010</v>
      </c>
      <c r="D7408">
        <v>3020</v>
      </c>
      <c r="E7408" s="33">
        <f t="shared" si="460"/>
        <v>3.02</v>
      </c>
      <c r="F7408" s="32">
        <f t="shared" si="461"/>
        <v>0.29000000000000004</v>
      </c>
      <c r="H7408">
        <v>2014</v>
      </c>
      <c r="I7408">
        <v>324</v>
      </c>
      <c r="J7408">
        <v>1010</v>
      </c>
      <c r="K7408">
        <v>2300</v>
      </c>
      <c r="L7408" s="33">
        <f t="shared" si="462"/>
        <v>2.2999999999999998</v>
      </c>
      <c r="M7408" s="32">
        <f t="shared" si="463"/>
        <v>0.40999999999999992</v>
      </c>
      <c r="O7408" s="34">
        <v>40260.423611111109</v>
      </c>
      <c r="P7408" s="33">
        <v>0.29000000000000004</v>
      </c>
      <c r="Q7408" s="33">
        <v>0.40999999999999992</v>
      </c>
    </row>
    <row r="7409" spans="1:17">
      <c r="A7409">
        <v>2014</v>
      </c>
      <c r="B7409">
        <v>324</v>
      </c>
      <c r="C7409">
        <v>1020</v>
      </c>
      <c r="D7409">
        <v>3040</v>
      </c>
      <c r="E7409" s="33">
        <f t="shared" si="460"/>
        <v>3.04</v>
      </c>
      <c r="F7409" s="32">
        <f t="shared" si="461"/>
        <v>0.31000000000000005</v>
      </c>
      <c r="H7409">
        <v>2014</v>
      </c>
      <c r="I7409">
        <v>324</v>
      </c>
      <c r="J7409">
        <v>1020</v>
      </c>
      <c r="K7409">
        <v>2320</v>
      </c>
      <c r="L7409" s="33">
        <f t="shared" si="462"/>
        <v>2.3199999999999998</v>
      </c>
      <c r="M7409" s="32">
        <f t="shared" si="463"/>
        <v>0.42999999999999994</v>
      </c>
      <c r="O7409" s="34">
        <v>40260.430555555555</v>
      </c>
      <c r="P7409" s="33">
        <v>0.31000000000000005</v>
      </c>
      <c r="Q7409" s="33">
        <v>0.42999999999999994</v>
      </c>
    </row>
    <row r="7410" spans="1:17">
      <c r="A7410">
        <v>2014</v>
      </c>
      <c r="B7410">
        <v>324</v>
      </c>
      <c r="C7410">
        <v>1030</v>
      </c>
      <c r="D7410">
        <v>3060</v>
      </c>
      <c r="E7410" s="33">
        <f t="shared" si="460"/>
        <v>3.06</v>
      </c>
      <c r="F7410" s="32">
        <f t="shared" si="461"/>
        <v>0.33000000000000007</v>
      </c>
      <c r="H7410">
        <v>2014</v>
      </c>
      <c r="I7410">
        <v>324</v>
      </c>
      <c r="J7410">
        <v>1030</v>
      </c>
      <c r="K7410">
        <v>2330</v>
      </c>
      <c r="L7410" s="33">
        <f t="shared" si="462"/>
        <v>2.33</v>
      </c>
      <c r="M7410" s="32">
        <f t="shared" si="463"/>
        <v>0.44000000000000017</v>
      </c>
      <c r="O7410" s="34">
        <v>40260.4375</v>
      </c>
      <c r="P7410" s="33">
        <v>0.33000000000000007</v>
      </c>
      <c r="Q7410" s="33">
        <v>0.44000000000000017</v>
      </c>
    </row>
    <row r="7411" spans="1:17">
      <c r="A7411">
        <v>2014</v>
      </c>
      <c r="B7411">
        <v>324</v>
      </c>
      <c r="C7411">
        <v>1040</v>
      </c>
      <c r="D7411">
        <v>3080</v>
      </c>
      <c r="E7411" s="33">
        <f t="shared" si="460"/>
        <v>3.08</v>
      </c>
      <c r="F7411" s="32">
        <f t="shared" si="461"/>
        <v>0.35000000000000009</v>
      </c>
      <c r="H7411">
        <v>2014</v>
      </c>
      <c r="I7411">
        <v>324</v>
      </c>
      <c r="J7411">
        <v>1040</v>
      </c>
      <c r="K7411">
        <v>2340</v>
      </c>
      <c r="L7411" s="33">
        <f t="shared" si="462"/>
        <v>2.34</v>
      </c>
      <c r="M7411" s="32">
        <f t="shared" si="463"/>
        <v>0.44999999999999996</v>
      </c>
      <c r="O7411" s="34">
        <v>40260.444444444445</v>
      </c>
      <c r="P7411" s="33">
        <v>0.35000000000000009</v>
      </c>
      <c r="Q7411" s="33">
        <v>0.44999999999999996</v>
      </c>
    </row>
    <row r="7412" spans="1:17">
      <c r="A7412">
        <v>2014</v>
      </c>
      <c r="B7412">
        <v>324</v>
      </c>
      <c r="C7412">
        <v>1050</v>
      </c>
      <c r="D7412">
        <v>3100</v>
      </c>
      <c r="E7412" s="33">
        <f t="shared" si="460"/>
        <v>3.1</v>
      </c>
      <c r="F7412" s="32">
        <f t="shared" si="461"/>
        <v>0.37000000000000011</v>
      </c>
      <c r="H7412">
        <v>2014</v>
      </c>
      <c r="I7412">
        <v>324</v>
      </c>
      <c r="J7412">
        <v>1050</v>
      </c>
      <c r="K7412">
        <v>2350</v>
      </c>
      <c r="L7412" s="33">
        <f t="shared" si="462"/>
        <v>2.35</v>
      </c>
      <c r="M7412" s="32">
        <f t="shared" si="463"/>
        <v>0.46000000000000019</v>
      </c>
      <c r="O7412" s="34">
        <v>40260.451388888891</v>
      </c>
      <c r="P7412" s="33">
        <v>0.37000000000000011</v>
      </c>
      <c r="Q7412" s="33">
        <v>0.46000000000000019</v>
      </c>
    </row>
    <row r="7413" spans="1:17">
      <c r="A7413">
        <v>2014</v>
      </c>
      <c r="B7413">
        <v>324</v>
      </c>
      <c r="C7413">
        <v>1100</v>
      </c>
      <c r="D7413">
        <v>3120</v>
      </c>
      <c r="E7413" s="33">
        <f t="shared" si="460"/>
        <v>3.12</v>
      </c>
      <c r="F7413" s="32">
        <f t="shared" si="461"/>
        <v>0.39000000000000012</v>
      </c>
      <c r="H7413">
        <v>2014</v>
      </c>
      <c r="I7413">
        <v>324</v>
      </c>
      <c r="J7413">
        <v>1100</v>
      </c>
      <c r="K7413">
        <v>2360</v>
      </c>
      <c r="L7413" s="33">
        <f t="shared" si="462"/>
        <v>2.36</v>
      </c>
      <c r="M7413" s="32">
        <f t="shared" si="463"/>
        <v>0.47</v>
      </c>
      <c r="O7413" s="34">
        <v>40260.458333333336</v>
      </c>
      <c r="P7413" s="33">
        <v>0.39000000000000012</v>
      </c>
      <c r="Q7413" s="33">
        <v>0.47</v>
      </c>
    </row>
    <row r="7414" spans="1:17">
      <c r="A7414">
        <v>2014</v>
      </c>
      <c r="B7414">
        <v>324</v>
      </c>
      <c r="C7414">
        <v>1110</v>
      </c>
      <c r="D7414">
        <v>3130</v>
      </c>
      <c r="E7414" s="33">
        <f t="shared" si="460"/>
        <v>3.13</v>
      </c>
      <c r="F7414" s="32">
        <f t="shared" si="461"/>
        <v>0.39999999999999991</v>
      </c>
      <c r="H7414">
        <v>2014</v>
      </c>
      <c r="I7414">
        <v>324</v>
      </c>
      <c r="J7414">
        <v>1110</v>
      </c>
      <c r="K7414">
        <v>2360</v>
      </c>
      <c r="L7414" s="33">
        <f t="shared" si="462"/>
        <v>2.36</v>
      </c>
      <c r="M7414" s="32">
        <f t="shared" si="463"/>
        <v>0.47</v>
      </c>
      <c r="O7414" s="34">
        <v>40260.465277777781</v>
      </c>
      <c r="P7414" s="33">
        <v>0.39999999999999991</v>
      </c>
      <c r="Q7414" s="33">
        <v>0.47</v>
      </c>
    </row>
    <row r="7415" spans="1:17">
      <c r="A7415">
        <v>2014</v>
      </c>
      <c r="B7415">
        <v>324</v>
      </c>
      <c r="C7415">
        <v>1120</v>
      </c>
      <c r="D7415">
        <v>3150</v>
      </c>
      <c r="E7415" s="33">
        <f t="shared" si="460"/>
        <v>3.15</v>
      </c>
      <c r="F7415" s="32">
        <f t="shared" si="461"/>
        <v>0.41999999999999993</v>
      </c>
      <c r="H7415">
        <v>2014</v>
      </c>
      <c r="I7415">
        <v>324</v>
      </c>
      <c r="J7415">
        <v>1120</v>
      </c>
      <c r="K7415">
        <v>2370</v>
      </c>
      <c r="L7415" s="33">
        <f t="shared" si="462"/>
        <v>2.37</v>
      </c>
      <c r="M7415" s="32">
        <f t="shared" si="463"/>
        <v>0.4800000000000002</v>
      </c>
      <c r="O7415" s="34">
        <v>40260.472222222219</v>
      </c>
      <c r="P7415" s="33">
        <v>0.41999999999999993</v>
      </c>
      <c r="Q7415" s="33">
        <v>0.4800000000000002</v>
      </c>
    </row>
    <row r="7416" spans="1:17">
      <c r="A7416">
        <v>2014</v>
      </c>
      <c r="B7416">
        <v>324</v>
      </c>
      <c r="C7416">
        <v>1130</v>
      </c>
      <c r="D7416">
        <v>3160</v>
      </c>
      <c r="E7416" s="33">
        <f t="shared" si="460"/>
        <v>3.16</v>
      </c>
      <c r="F7416" s="32">
        <f t="shared" si="461"/>
        <v>0.43000000000000016</v>
      </c>
      <c r="H7416">
        <v>2014</v>
      </c>
      <c r="I7416">
        <v>324</v>
      </c>
      <c r="J7416">
        <v>1130</v>
      </c>
      <c r="K7416">
        <v>2370</v>
      </c>
      <c r="L7416" s="33">
        <f t="shared" si="462"/>
        <v>2.37</v>
      </c>
      <c r="M7416" s="32">
        <f t="shared" si="463"/>
        <v>0.4800000000000002</v>
      </c>
      <c r="O7416" s="34">
        <v>40260.479166666664</v>
      </c>
      <c r="P7416" s="33">
        <v>0.43000000000000016</v>
      </c>
      <c r="Q7416" s="33">
        <v>0.4800000000000002</v>
      </c>
    </row>
    <row r="7417" spans="1:17">
      <c r="A7417">
        <v>2014</v>
      </c>
      <c r="B7417">
        <v>324</v>
      </c>
      <c r="C7417">
        <v>1140</v>
      </c>
      <c r="D7417">
        <v>3180</v>
      </c>
      <c r="E7417" s="33">
        <f t="shared" si="460"/>
        <v>3.18</v>
      </c>
      <c r="F7417" s="32">
        <f t="shared" si="461"/>
        <v>0.45000000000000018</v>
      </c>
      <c r="H7417">
        <v>2014</v>
      </c>
      <c r="I7417">
        <v>324</v>
      </c>
      <c r="J7417">
        <v>1140</v>
      </c>
      <c r="K7417">
        <v>2370</v>
      </c>
      <c r="L7417" s="33">
        <f t="shared" si="462"/>
        <v>2.37</v>
      </c>
      <c r="M7417" s="32">
        <f t="shared" si="463"/>
        <v>0.4800000000000002</v>
      </c>
      <c r="O7417" s="34">
        <v>40260.486111111109</v>
      </c>
      <c r="P7417" s="33">
        <v>0.45000000000000018</v>
      </c>
      <c r="Q7417" s="33">
        <v>0.4800000000000002</v>
      </c>
    </row>
    <row r="7418" spans="1:17">
      <c r="A7418">
        <v>2014</v>
      </c>
      <c r="B7418">
        <v>324</v>
      </c>
      <c r="C7418">
        <v>1150</v>
      </c>
      <c r="D7418">
        <v>3190</v>
      </c>
      <c r="E7418" s="33">
        <f t="shared" si="460"/>
        <v>3.19</v>
      </c>
      <c r="F7418" s="32">
        <f t="shared" si="461"/>
        <v>0.45999999999999996</v>
      </c>
      <c r="H7418">
        <v>2014</v>
      </c>
      <c r="I7418">
        <v>324</v>
      </c>
      <c r="J7418">
        <v>1150</v>
      </c>
      <c r="K7418">
        <v>2370</v>
      </c>
      <c r="L7418" s="33">
        <f t="shared" si="462"/>
        <v>2.37</v>
      </c>
      <c r="M7418" s="32">
        <f t="shared" si="463"/>
        <v>0.4800000000000002</v>
      </c>
      <c r="O7418" s="34">
        <v>40260.493055555555</v>
      </c>
      <c r="P7418" s="33">
        <v>0.45999999999999996</v>
      </c>
      <c r="Q7418" s="33">
        <v>0.4800000000000002</v>
      </c>
    </row>
    <row r="7419" spans="1:17">
      <c r="A7419">
        <v>2014</v>
      </c>
      <c r="B7419">
        <v>324</v>
      </c>
      <c r="C7419">
        <v>1200</v>
      </c>
      <c r="D7419">
        <v>3190</v>
      </c>
      <c r="E7419" s="33">
        <f t="shared" si="460"/>
        <v>3.19</v>
      </c>
      <c r="F7419" s="32">
        <f t="shared" si="461"/>
        <v>0.45999999999999996</v>
      </c>
      <c r="H7419">
        <v>2014</v>
      </c>
      <c r="I7419">
        <v>324</v>
      </c>
      <c r="J7419">
        <v>1200</v>
      </c>
      <c r="K7419">
        <v>2370</v>
      </c>
      <c r="L7419" s="33">
        <f t="shared" si="462"/>
        <v>2.37</v>
      </c>
      <c r="M7419" s="32">
        <f t="shared" si="463"/>
        <v>0.4800000000000002</v>
      </c>
      <c r="O7419" s="34">
        <v>40260.5</v>
      </c>
      <c r="P7419" s="33">
        <v>0.45999999999999996</v>
      </c>
      <c r="Q7419" s="33">
        <v>0.4800000000000002</v>
      </c>
    </row>
    <row r="7420" spans="1:17">
      <c r="A7420">
        <v>2014</v>
      </c>
      <c r="B7420">
        <v>324</v>
      </c>
      <c r="C7420">
        <v>1210</v>
      </c>
      <c r="D7420">
        <v>3200</v>
      </c>
      <c r="E7420" s="33">
        <f t="shared" si="460"/>
        <v>3.2</v>
      </c>
      <c r="F7420" s="32">
        <f t="shared" si="461"/>
        <v>0.4700000000000002</v>
      </c>
      <c r="H7420">
        <v>2014</v>
      </c>
      <c r="I7420">
        <v>324</v>
      </c>
      <c r="J7420">
        <v>1210</v>
      </c>
      <c r="K7420">
        <v>2360</v>
      </c>
      <c r="L7420" s="33">
        <f t="shared" si="462"/>
        <v>2.36</v>
      </c>
      <c r="M7420" s="32">
        <f t="shared" si="463"/>
        <v>0.47</v>
      </c>
      <c r="O7420" s="34">
        <v>40260.506944444445</v>
      </c>
      <c r="P7420" s="33">
        <v>0.4700000000000002</v>
      </c>
      <c r="Q7420" s="33">
        <v>0.47</v>
      </c>
    </row>
    <row r="7421" spans="1:17">
      <c r="A7421">
        <v>2014</v>
      </c>
      <c r="B7421">
        <v>324</v>
      </c>
      <c r="C7421">
        <v>1220</v>
      </c>
      <c r="D7421">
        <v>3210</v>
      </c>
      <c r="E7421" s="33">
        <f t="shared" si="460"/>
        <v>3.21</v>
      </c>
      <c r="F7421" s="32">
        <f t="shared" si="461"/>
        <v>0.48</v>
      </c>
      <c r="H7421">
        <v>2014</v>
      </c>
      <c r="I7421">
        <v>324</v>
      </c>
      <c r="J7421">
        <v>1220</v>
      </c>
      <c r="K7421">
        <v>2360</v>
      </c>
      <c r="L7421" s="33">
        <f t="shared" si="462"/>
        <v>2.36</v>
      </c>
      <c r="M7421" s="32">
        <f t="shared" si="463"/>
        <v>0.47</v>
      </c>
      <c r="O7421" s="34">
        <v>40260.513888888891</v>
      </c>
      <c r="P7421" s="33">
        <v>0.48</v>
      </c>
      <c r="Q7421" s="33">
        <v>0.47</v>
      </c>
    </row>
    <row r="7422" spans="1:17">
      <c r="A7422">
        <v>2014</v>
      </c>
      <c r="B7422">
        <v>324</v>
      </c>
      <c r="C7422">
        <v>1230</v>
      </c>
      <c r="D7422">
        <v>3210</v>
      </c>
      <c r="E7422" s="33">
        <f t="shared" si="460"/>
        <v>3.21</v>
      </c>
      <c r="F7422" s="32">
        <f t="shared" si="461"/>
        <v>0.48</v>
      </c>
      <c r="H7422">
        <v>2014</v>
      </c>
      <c r="I7422">
        <v>324</v>
      </c>
      <c r="J7422">
        <v>1230</v>
      </c>
      <c r="K7422">
        <v>2350</v>
      </c>
      <c r="L7422" s="33">
        <f t="shared" si="462"/>
        <v>2.35</v>
      </c>
      <c r="M7422" s="32">
        <f t="shared" si="463"/>
        <v>0.46000000000000019</v>
      </c>
      <c r="O7422" s="34">
        <v>40260.520833333336</v>
      </c>
      <c r="P7422" s="33">
        <v>0.48</v>
      </c>
      <c r="Q7422" s="33">
        <v>0.46000000000000019</v>
      </c>
    </row>
    <row r="7423" spans="1:17">
      <c r="A7423">
        <v>2014</v>
      </c>
      <c r="B7423">
        <v>324</v>
      </c>
      <c r="C7423">
        <v>1240</v>
      </c>
      <c r="D7423">
        <v>3210</v>
      </c>
      <c r="E7423" s="33">
        <f t="shared" si="460"/>
        <v>3.21</v>
      </c>
      <c r="F7423" s="32">
        <f t="shared" si="461"/>
        <v>0.48</v>
      </c>
      <c r="H7423">
        <v>2014</v>
      </c>
      <c r="I7423">
        <v>324</v>
      </c>
      <c r="J7423">
        <v>1240</v>
      </c>
      <c r="K7423">
        <v>2340</v>
      </c>
      <c r="L7423" s="33">
        <f t="shared" si="462"/>
        <v>2.34</v>
      </c>
      <c r="M7423" s="32">
        <f t="shared" si="463"/>
        <v>0.44999999999999996</v>
      </c>
      <c r="O7423" s="34">
        <v>40260.527777777781</v>
      </c>
      <c r="P7423" s="33">
        <v>0.48</v>
      </c>
      <c r="Q7423" s="33">
        <v>0.44999999999999996</v>
      </c>
    </row>
    <row r="7424" spans="1:17">
      <c r="A7424">
        <v>2014</v>
      </c>
      <c r="B7424">
        <v>324</v>
      </c>
      <c r="C7424">
        <v>1250</v>
      </c>
      <c r="D7424">
        <v>3220</v>
      </c>
      <c r="E7424" s="33">
        <f t="shared" si="460"/>
        <v>3.22</v>
      </c>
      <c r="F7424" s="32">
        <f t="shared" si="461"/>
        <v>0.49000000000000021</v>
      </c>
      <c r="H7424">
        <v>2014</v>
      </c>
      <c r="I7424">
        <v>324</v>
      </c>
      <c r="J7424">
        <v>1250</v>
      </c>
      <c r="K7424">
        <v>2330</v>
      </c>
      <c r="L7424" s="33">
        <f t="shared" si="462"/>
        <v>2.33</v>
      </c>
      <c r="M7424" s="32">
        <f t="shared" si="463"/>
        <v>0.44000000000000017</v>
      </c>
      <c r="O7424" s="34">
        <v>40260.534722222219</v>
      </c>
      <c r="P7424" s="33">
        <v>0.49000000000000021</v>
      </c>
      <c r="Q7424" s="33">
        <v>0.44000000000000017</v>
      </c>
    </row>
    <row r="7425" spans="1:17">
      <c r="A7425">
        <v>2014</v>
      </c>
      <c r="B7425">
        <v>324</v>
      </c>
      <c r="C7425">
        <v>1300</v>
      </c>
      <c r="D7425">
        <v>3220</v>
      </c>
      <c r="E7425" s="33">
        <f t="shared" si="460"/>
        <v>3.22</v>
      </c>
      <c r="F7425" s="32">
        <f t="shared" si="461"/>
        <v>0.49000000000000021</v>
      </c>
      <c r="H7425">
        <v>2014</v>
      </c>
      <c r="I7425">
        <v>324</v>
      </c>
      <c r="J7425">
        <v>1300</v>
      </c>
      <c r="K7425">
        <v>2320</v>
      </c>
      <c r="L7425" s="33">
        <f t="shared" si="462"/>
        <v>2.3199999999999998</v>
      </c>
      <c r="M7425" s="32">
        <f t="shared" si="463"/>
        <v>0.42999999999999994</v>
      </c>
      <c r="O7425" s="34">
        <v>40260.541666666664</v>
      </c>
      <c r="P7425" s="33">
        <v>0.49000000000000021</v>
      </c>
      <c r="Q7425" s="33">
        <v>0.42999999999999994</v>
      </c>
    </row>
    <row r="7426" spans="1:17">
      <c r="A7426">
        <v>2014</v>
      </c>
      <c r="B7426">
        <v>324</v>
      </c>
      <c r="C7426">
        <v>1310</v>
      </c>
      <c r="D7426">
        <v>3220</v>
      </c>
      <c r="E7426" s="33">
        <f t="shared" si="460"/>
        <v>3.22</v>
      </c>
      <c r="F7426" s="32">
        <f t="shared" si="461"/>
        <v>0.49000000000000021</v>
      </c>
      <c r="H7426">
        <v>2014</v>
      </c>
      <c r="I7426">
        <v>324</v>
      </c>
      <c r="J7426">
        <v>1310</v>
      </c>
      <c r="K7426">
        <v>2310</v>
      </c>
      <c r="L7426" s="33">
        <f t="shared" si="462"/>
        <v>2.31</v>
      </c>
      <c r="M7426" s="32">
        <f t="shared" si="463"/>
        <v>0.42000000000000015</v>
      </c>
      <c r="O7426" s="34">
        <v>40260.548611111109</v>
      </c>
      <c r="P7426" s="33">
        <v>0.49000000000000021</v>
      </c>
      <c r="Q7426" s="33">
        <v>0.42000000000000015</v>
      </c>
    </row>
    <row r="7427" spans="1:17">
      <c r="A7427">
        <v>2014</v>
      </c>
      <c r="B7427">
        <v>324</v>
      </c>
      <c r="C7427">
        <v>1320</v>
      </c>
      <c r="D7427">
        <v>3210</v>
      </c>
      <c r="E7427" s="33">
        <f t="shared" si="460"/>
        <v>3.21</v>
      </c>
      <c r="F7427" s="32">
        <f t="shared" si="461"/>
        <v>0.48</v>
      </c>
      <c r="H7427">
        <v>2014</v>
      </c>
      <c r="I7427">
        <v>324</v>
      </c>
      <c r="J7427">
        <v>1320</v>
      </c>
      <c r="K7427">
        <v>2300</v>
      </c>
      <c r="L7427" s="33">
        <f t="shared" si="462"/>
        <v>2.2999999999999998</v>
      </c>
      <c r="M7427" s="32">
        <f t="shared" si="463"/>
        <v>0.40999999999999992</v>
      </c>
      <c r="O7427" s="34">
        <v>40260.555555555555</v>
      </c>
      <c r="P7427" s="33">
        <v>0.48</v>
      </c>
      <c r="Q7427" s="33">
        <v>0.40999999999999992</v>
      </c>
    </row>
    <row r="7428" spans="1:17">
      <c r="A7428">
        <v>2014</v>
      </c>
      <c r="B7428">
        <v>324</v>
      </c>
      <c r="C7428">
        <v>1330</v>
      </c>
      <c r="D7428">
        <v>3210</v>
      </c>
      <c r="E7428" s="33">
        <f t="shared" ref="E7428:E7491" si="464">ROUND(D7428/1000,2)</f>
        <v>3.21</v>
      </c>
      <c r="F7428" s="32">
        <f t="shared" ref="F7428:F7491" si="465">E7428-E$8499</f>
        <v>0.48</v>
      </c>
      <c r="H7428">
        <v>2014</v>
      </c>
      <c r="I7428">
        <v>324</v>
      </c>
      <c r="J7428">
        <v>1330</v>
      </c>
      <c r="K7428">
        <v>2280</v>
      </c>
      <c r="L7428" s="33">
        <f t="shared" ref="L7428:L7491" si="466">ROUND(K7428/1000,2)</f>
        <v>2.2799999999999998</v>
      </c>
      <c r="M7428" s="32">
        <f t="shared" ref="M7428:M7491" si="467">L7428-L$8499</f>
        <v>0.3899999999999999</v>
      </c>
      <c r="O7428" s="34">
        <v>40260.5625</v>
      </c>
      <c r="P7428" s="33">
        <v>0.48</v>
      </c>
      <c r="Q7428" s="33">
        <v>0.3899999999999999</v>
      </c>
    </row>
    <row r="7429" spans="1:17">
      <c r="A7429">
        <v>2014</v>
      </c>
      <c r="B7429">
        <v>324</v>
      </c>
      <c r="C7429">
        <v>1340</v>
      </c>
      <c r="D7429">
        <v>3200</v>
      </c>
      <c r="E7429" s="33">
        <f t="shared" si="464"/>
        <v>3.2</v>
      </c>
      <c r="F7429" s="32">
        <f t="shared" si="465"/>
        <v>0.4700000000000002</v>
      </c>
      <c r="H7429">
        <v>2014</v>
      </c>
      <c r="I7429">
        <v>324</v>
      </c>
      <c r="J7429">
        <v>1340</v>
      </c>
      <c r="K7429">
        <v>2270</v>
      </c>
      <c r="L7429" s="33">
        <f t="shared" si="466"/>
        <v>2.27</v>
      </c>
      <c r="M7429" s="32">
        <f t="shared" si="467"/>
        <v>0.38000000000000012</v>
      </c>
      <c r="O7429" s="34">
        <v>40260.569444444445</v>
      </c>
      <c r="P7429" s="33">
        <v>0.4700000000000002</v>
      </c>
      <c r="Q7429" s="33">
        <v>0.38000000000000012</v>
      </c>
    </row>
    <row r="7430" spans="1:17">
      <c r="A7430">
        <v>2014</v>
      </c>
      <c r="B7430">
        <v>324</v>
      </c>
      <c r="C7430">
        <v>1350</v>
      </c>
      <c r="D7430">
        <v>3200</v>
      </c>
      <c r="E7430" s="33">
        <f t="shared" si="464"/>
        <v>3.2</v>
      </c>
      <c r="F7430" s="32">
        <f t="shared" si="465"/>
        <v>0.4700000000000002</v>
      </c>
      <c r="H7430">
        <v>2014</v>
      </c>
      <c r="I7430">
        <v>324</v>
      </c>
      <c r="J7430">
        <v>1350</v>
      </c>
      <c r="K7430">
        <v>2250</v>
      </c>
      <c r="L7430" s="33">
        <f t="shared" si="466"/>
        <v>2.25</v>
      </c>
      <c r="M7430" s="32">
        <f t="shared" si="467"/>
        <v>0.3600000000000001</v>
      </c>
      <c r="O7430" s="34">
        <v>40260.576388888891</v>
      </c>
      <c r="P7430" s="33">
        <v>0.4700000000000002</v>
      </c>
      <c r="Q7430" s="33">
        <v>0.3600000000000001</v>
      </c>
    </row>
    <row r="7431" spans="1:17">
      <c r="A7431">
        <v>2014</v>
      </c>
      <c r="B7431">
        <v>324</v>
      </c>
      <c r="C7431">
        <v>1400</v>
      </c>
      <c r="D7431">
        <v>3190</v>
      </c>
      <c r="E7431" s="33">
        <f t="shared" si="464"/>
        <v>3.19</v>
      </c>
      <c r="F7431" s="32">
        <f t="shared" si="465"/>
        <v>0.45999999999999996</v>
      </c>
      <c r="H7431">
        <v>2014</v>
      </c>
      <c r="I7431">
        <v>324</v>
      </c>
      <c r="J7431">
        <v>1400</v>
      </c>
      <c r="K7431">
        <v>2230</v>
      </c>
      <c r="L7431" s="33">
        <f t="shared" si="466"/>
        <v>2.23</v>
      </c>
      <c r="M7431" s="32">
        <f t="shared" si="467"/>
        <v>0.34000000000000008</v>
      </c>
      <c r="O7431" s="34">
        <v>40260.583333333336</v>
      </c>
      <c r="P7431" s="33">
        <v>0.45999999999999996</v>
      </c>
      <c r="Q7431" s="33">
        <v>0.34000000000000008</v>
      </c>
    </row>
    <row r="7432" spans="1:17">
      <c r="A7432">
        <v>2014</v>
      </c>
      <c r="B7432">
        <v>324</v>
      </c>
      <c r="C7432">
        <v>1410</v>
      </c>
      <c r="D7432">
        <v>3180</v>
      </c>
      <c r="E7432" s="33">
        <f t="shared" si="464"/>
        <v>3.18</v>
      </c>
      <c r="F7432" s="32">
        <f t="shared" si="465"/>
        <v>0.45000000000000018</v>
      </c>
      <c r="H7432">
        <v>2014</v>
      </c>
      <c r="I7432">
        <v>324</v>
      </c>
      <c r="J7432">
        <v>1410</v>
      </c>
      <c r="K7432">
        <v>2210</v>
      </c>
      <c r="L7432" s="33">
        <f t="shared" si="466"/>
        <v>2.21</v>
      </c>
      <c r="M7432" s="32">
        <f t="shared" si="467"/>
        <v>0.32000000000000006</v>
      </c>
      <c r="O7432" s="34">
        <v>40260.590277777781</v>
      </c>
      <c r="P7432" s="33">
        <v>0.45000000000000018</v>
      </c>
      <c r="Q7432" s="33">
        <v>0.32000000000000006</v>
      </c>
    </row>
    <row r="7433" spans="1:17">
      <c r="A7433">
        <v>2014</v>
      </c>
      <c r="B7433">
        <v>324</v>
      </c>
      <c r="C7433">
        <v>1420</v>
      </c>
      <c r="D7433">
        <v>3170</v>
      </c>
      <c r="E7433" s="33">
        <f t="shared" si="464"/>
        <v>3.17</v>
      </c>
      <c r="F7433" s="32">
        <f t="shared" si="465"/>
        <v>0.43999999999999995</v>
      </c>
      <c r="H7433">
        <v>2014</v>
      </c>
      <c r="I7433">
        <v>324</v>
      </c>
      <c r="J7433">
        <v>1420</v>
      </c>
      <c r="K7433">
        <v>2190</v>
      </c>
      <c r="L7433" s="33">
        <f t="shared" si="466"/>
        <v>2.19</v>
      </c>
      <c r="M7433" s="32">
        <f t="shared" si="467"/>
        <v>0.30000000000000004</v>
      </c>
      <c r="O7433" s="34">
        <v>40260.597222222219</v>
      </c>
      <c r="P7433" s="33">
        <v>0.43999999999999995</v>
      </c>
      <c r="Q7433" s="33">
        <v>0.30000000000000004</v>
      </c>
    </row>
    <row r="7434" spans="1:17">
      <c r="A7434">
        <v>2014</v>
      </c>
      <c r="B7434">
        <v>324</v>
      </c>
      <c r="C7434">
        <v>1430</v>
      </c>
      <c r="D7434">
        <v>3160</v>
      </c>
      <c r="E7434" s="33">
        <f t="shared" si="464"/>
        <v>3.16</v>
      </c>
      <c r="F7434" s="32">
        <f t="shared" si="465"/>
        <v>0.43000000000000016</v>
      </c>
      <c r="H7434">
        <v>2014</v>
      </c>
      <c r="I7434">
        <v>324</v>
      </c>
      <c r="J7434">
        <v>1430</v>
      </c>
      <c r="K7434">
        <v>2170</v>
      </c>
      <c r="L7434" s="33">
        <f t="shared" si="466"/>
        <v>2.17</v>
      </c>
      <c r="M7434" s="32">
        <f t="shared" si="467"/>
        <v>0.28000000000000003</v>
      </c>
      <c r="O7434" s="34">
        <v>40260.604166666664</v>
      </c>
      <c r="P7434" s="33">
        <v>0.43000000000000016</v>
      </c>
      <c r="Q7434" s="33">
        <v>0.28000000000000003</v>
      </c>
    </row>
    <row r="7435" spans="1:17">
      <c r="A7435">
        <v>2014</v>
      </c>
      <c r="B7435">
        <v>324</v>
      </c>
      <c r="C7435">
        <v>1440</v>
      </c>
      <c r="D7435">
        <v>3140</v>
      </c>
      <c r="E7435" s="33">
        <f t="shared" si="464"/>
        <v>3.14</v>
      </c>
      <c r="F7435" s="32">
        <f t="shared" si="465"/>
        <v>0.41000000000000014</v>
      </c>
      <c r="H7435">
        <v>2014</v>
      </c>
      <c r="I7435">
        <v>324</v>
      </c>
      <c r="J7435">
        <v>1440</v>
      </c>
      <c r="K7435">
        <v>2150</v>
      </c>
      <c r="L7435" s="33">
        <f t="shared" si="466"/>
        <v>2.15</v>
      </c>
      <c r="M7435" s="32">
        <f t="shared" si="467"/>
        <v>0.26</v>
      </c>
      <c r="O7435" s="34">
        <v>40260.611111111109</v>
      </c>
      <c r="P7435" s="33">
        <v>0.41000000000000014</v>
      </c>
      <c r="Q7435" s="33">
        <v>0.26</v>
      </c>
    </row>
    <row r="7436" spans="1:17">
      <c r="A7436">
        <v>2014</v>
      </c>
      <c r="B7436">
        <v>324</v>
      </c>
      <c r="C7436">
        <v>1450</v>
      </c>
      <c r="D7436">
        <v>3130</v>
      </c>
      <c r="E7436" s="33">
        <f t="shared" si="464"/>
        <v>3.13</v>
      </c>
      <c r="F7436" s="32">
        <f t="shared" si="465"/>
        <v>0.39999999999999991</v>
      </c>
      <c r="H7436">
        <v>2014</v>
      </c>
      <c r="I7436">
        <v>324</v>
      </c>
      <c r="J7436">
        <v>1450</v>
      </c>
      <c r="K7436">
        <v>2130</v>
      </c>
      <c r="L7436" s="33">
        <f t="shared" si="466"/>
        <v>2.13</v>
      </c>
      <c r="M7436" s="32">
        <f t="shared" si="467"/>
        <v>0.24</v>
      </c>
      <c r="O7436" s="34">
        <v>40260.618055555555</v>
      </c>
      <c r="P7436" s="33">
        <v>0.39999999999999991</v>
      </c>
      <c r="Q7436" s="33">
        <v>0.24</v>
      </c>
    </row>
    <row r="7437" spans="1:17">
      <c r="A7437">
        <v>2014</v>
      </c>
      <c r="B7437">
        <v>324</v>
      </c>
      <c r="C7437">
        <v>1500</v>
      </c>
      <c r="D7437">
        <v>3110</v>
      </c>
      <c r="E7437" s="33">
        <f t="shared" si="464"/>
        <v>3.11</v>
      </c>
      <c r="F7437" s="32">
        <f t="shared" si="465"/>
        <v>0.37999999999999989</v>
      </c>
      <c r="H7437">
        <v>2014</v>
      </c>
      <c r="I7437">
        <v>324</v>
      </c>
      <c r="J7437">
        <v>1500</v>
      </c>
      <c r="K7437">
        <v>2100</v>
      </c>
      <c r="L7437" s="33">
        <f t="shared" si="466"/>
        <v>2.1</v>
      </c>
      <c r="M7437" s="32">
        <f t="shared" si="467"/>
        <v>0.21000000000000019</v>
      </c>
      <c r="O7437" s="34">
        <v>40260.625</v>
      </c>
      <c r="P7437" s="33">
        <v>0.37999999999999989</v>
      </c>
      <c r="Q7437" s="33">
        <v>0.21000000000000019</v>
      </c>
    </row>
    <row r="7438" spans="1:17">
      <c r="A7438">
        <v>2014</v>
      </c>
      <c r="B7438">
        <v>324</v>
      </c>
      <c r="C7438">
        <v>1510</v>
      </c>
      <c r="D7438">
        <v>3090</v>
      </c>
      <c r="E7438" s="33">
        <f t="shared" si="464"/>
        <v>3.09</v>
      </c>
      <c r="F7438" s="32">
        <f t="shared" si="465"/>
        <v>0.35999999999999988</v>
      </c>
      <c r="H7438">
        <v>2014</v>
      </c>
      <c r="I7438">
        <v>324</v>
      </c>
      <c r="J7438">
        <v>1510</v>
      </c>
      <c r="K7438">
        <v>2080</v>
      </c>
      <c r="L7438" s="33">
        <f t="shared" si="466"/>
        <v>2.08</v>
      </c>
      <c r="M7438" s="32">
        <f t="shared" si="467"/>
        <v>0.19000000000000017</v>
      </c>
      <c r="O7438" s="34">
        <v>40260.631944444445</v>
      </c>
      <c r="P7438" s="33">
        <v>0.35999999999999988</v>
      </c>
      <c r="Q7438" s="33">
        <v>0.19000000000000017</v>
      </c>
    </row>
    <row r="7439" spans="1:17">
      <c r="A7439">
        <v>2014</v>
      </c>
      <c r="B7439">
        <v>324</v>
      </c>
      <c r="C7439">
        <v>1520</v>
      </c>
      <c r="D7439">
        <v>3070</v>
      </c>
      <c r="E7439" s="33">
        <f t="shared" si="464"/>
        <v>3.07</v>
      </c>
      <c r="F7439" s="32">
        <f t="shared" si="465"/>
        <v>0.33999999999999986</v>
      </c>
      <c r="H7439">
        <v>2014</v>
      </c>
      <c r="I7439">
        <v>324</v>
      </c>
      <c r="J7439">
        <v>1520</v>
      </c>
      <c r="K7439">
        <v>2060</v>
      </c>
      <c r="L7439" s="33">
        <f t="shared" si="466"/>
        <v>2.06</v>
      </c>
      <c r="M7439" s="32">
        <f t="shared" si="467"/>
        <v>0.17000000000000015</v>
      </c>
      <c r="O7439" s="34">
        <v>40260.638888888891</v>
      </c>
      <c r="P7439" s="33">
        <v>0.33999999999999986</v>
      </c>
      <c r="Q7439" s="33">
        <v>0.17000000000000015</v>
      </c>
    </row>
    <row r="7440" spans="1:17">
      <c r="A7440">
        <v>2014</v>
      </c>
      <c r="B7440">
        <v>324</v>
      </c>
      <c r="C7440">
        <v>1530</v>
      </c>
      <c r="D7440">
        <v>3050</v>
      </c>
      <c r="E7440" s="33">
        <f t="shared" si="464"/>
        <v>3.05</v>
      </c>
      <c r="F7440" s="32">
        <f t="shared" si="465"/>
        <v>0.31999999999999984</v>
      </c>
      <c r="H7440">
        <v>2014</v>
      </c>
      <c r="I7440">
        <v>324</v>
      </c>
      <c r="J7440">
        <v>1530</v>
      </c>
      <c r="K7440">
        <v>2030</v>
      </c>
      <c r="L7440" s="33">
        <f t="shared" si="466"/>
        <v>2.0299999999999998</v>
      </c>
      <c r="M7440" s="32">
        <f t="shared" si="467"/>
        <v>0.1399999999999999</v>
      </c>
      <c r="O7440" s="34">
        <v>40260.645833333336</v>
      </c>
      <c r="P7440" s="33">
        <v>0.31999999999999984</v>
      </c>
      <c r="Q7440" s="33">
        <v>0.1399999999999999</v>
      </c>
    </row>
    <row r="7441" spans="1:17">
      <c r="A7441">
        <v>2014</v>
      </c>
      <c r="B7441">
        <v>324</v>
      </c>
      <c r="C7441">
        <v>1540</v>
      </c>
      <c r="D7441">
        <v>3030</v>
      </c>
      <c r="E7441" s="33">
        <f t="shared" si="464"/>
        <v>3.03</v>
      </c>
      <c r="F7441" s="32">
        <f t="shared" si="465"/>
        <v>0.29999999999999982</v>
      </c>
      <c r="H7441">
        <v>2014</v>
      </c>
      <c r="I7441">
        <v>324</v>
      </c>
      <c r="J7441">
        <v>1540</v>
      </c>
      <c r="K7441">
        <v>2010</v>
      </c>
      <c r="L7441" s="33">
        <f t="shared" si="466"/>
        <v>2.0099999999999998</v>
      </c>
      <c r="M7441" s="32">
        <f t="shared" si="467"/>
        <v>0.11999999999999988</v>
      </c>
      <c r="O7441" s="34">
        <v>40260.652777777781</v>
      </c>
      <c r="P7441" s="33">
        <v>0.29999999999999982</v>
      </c>
      <c r="Q7441" s="33">
        <v>0.11999999999999988</v>
      </c>
    </row>
    <row r="7442" spans="1:17">
      <c r="A7442">
        <v>2014</v>
      </c>
      <c r="B7442">
        <v>324</v>
      </c>
      <c r="C7442">
        <v>1550</v>
      </c>
      <c r="D7442">
        <v>3000</v>
      </c>
      <c r="E7442" s="33">
        <f t="shared" si="464"/>
        <v>3</v>
      </c>
      <c r="F7442" s="32">
        <f t="shared" si="465"/>
        <v>0.27</v>
      </c>
      <c r="H7442">
        <v>2014</v>
      </c>
      <c r="I7442">
        <v>324</v>
      </c>
      <c r="J7442">
        <v>1550</v>
      </c>
      <c r="K7442">
        <v>1980</v>
      </c>
      <c r="L7442" s="33">
        <f t="shared" si="466"/>
        <v>1.98</v>
      </c>
      <c r="M7442" s="32">
        <f t="shared" si="467"/>
        <v>9.000000000000008E-2</v>
      </c>
      <c r="O7442" s="34">
        <v>40260.659722222219</v>
      </c>
      <c r="P7442" s="33">
        <v>0.27</v>
      </c>
      <c r="Q7442" s="33">
        <v>9.000000000000008E-2</v>
      </c>
    </row>
    <row r="7443" spans="1:17">
      <c r="A7443">
        <v>2014</v>
      </c>
      <c r="B7443">
        <v>324</v>
      </c>
      <c r="C7443">
        <v>1600</v>
      </c>
      <c r="D7443">
        <v>2980</v>
      </c>
      <c r="E7443" s="33">
        <f t="shared" si="464"/>
        <v>2.98</v>
      </c>
      <c r="F7443" s="32">
        <f t="shared" si="465"/>
        <v>0.25</v>
      </c>
      <c r="H7443">
        <v>2014</v>
      </c>
      <c r="I7443">
        <v>324</v>
      </c>
      <c r="J7443">
        <v>1600</v>
      </c>
      <c r="K7443">
        <v>1960</v>
      </c>
      <c r="L7443" s="33">
        <f t="shared" si="466"/>
        <v>1.96</v>
      </c>
      <c r="M7443" s="32">
        <f t="shared" si="467"/>
        <v>7.0000000000000062E-2</v>
      </c>
      <c r="O7443" s="34">
        <v>40260.666666666664</v>
      </c>
      <c r="P7443" s="33">
        <v>0.25</v>
      </c>
      <c r="Q7443" s="33">
        <v>7.0000000000000062E-2</v>
      </c>
    </row>
    <row r="7444" spans="1:17">
      <c r="A7444">
        <v>2014</v>
      </c>
      <c r="B7444">
        <v>324</v>
      </c>
      <c r="C7444">
        <v>1610</v>
      </c>
      <c r="D7444">
        <v>2960</v>
      </c>
      <c r="E7444" s="33">
        <f t="shared" si="464"/>
        <v>2.96</v>
      </c>
      <c r="F7444" s="32">
        <f t="shared" si="465"/>
        <v>0.22999999999999998</v>
      </c>
      <c r="H7444">
        <v>2014</v>
      </c>
      <c r="I7444">
        <v>324</v>
      </c>
      <c r="J7444">
        <v>1610</v>
      </c>
      <c r="K7444">
        <v>1940</v>
      </c>
      <c r="L7444" s="33">
        <f t="shared" si="466"/>
        <v>1.94</v>
      </c>
      <c r="M7444" s="32">
        <f t="shared" si="467"/>
        <v>5.0000000000000044E-2</v>
      </c>
      <c r="O7444" s="34">
        <v>40260.673611111109</v>
      </c>
      <c r="P7444" s="33">
        <v>0.22999999999999998</v>
      </c>
      <c r="Q7444" s="33">
        <v>5.0000000000000044E-2</v>
      </c>
    </row>
    <row r="7445" spans="1:17">
      <c r="A7445">
        <v>2014</v>
      </c>
      <c r="B7445">
        <v>324</v>
      </c>
      <c r="C7445">
        <v>1620</v>
      </c>
      <c r="D7445">
        <v>2930</v>
      </c>
      <c r="E7445" s="33">
        <f t="shared" si="464"/>
        <v>2.93</v>
      </c>
      <c r="F7445" s="32">
        <f t="shared" si="465"/>
        <v>0.20000000000000018</v>
      </c>
      <c r="H7445">
        <v>2014</v>
      </c>
      <c r="I7445">
        <v>324</v>
      </c>
      <c r="J7445">
        <v>1620</v>
      </c>
      <c r="K7445">
        <v>1920</v>
      </c>
      <c r="L7445" s="33">
        <f t="shared" si="466"/>
        <v>1.92</v>
      </c>
      <c r="M7445" s="32">
        <f t="shared" si="467"/>
        <v>3.0000000000000027E-2</v>
      </c>
      <c r="O7445" s="34">
        <v>40260.680555555555</v>
      </c>
      <c r="P7445" s="33">
        <v>0.20000000000000018</v>
      </c>
      <c r="Q7445" s="33">
        <v>3.0000000000000027E-2</v>
      </c>
    </row>
    <row r="7446" spans="1:17">
      <c r="A7446">
        <v>2014</v>
      </c>
      <c r="B7446">
        <v>324</v>
      </c>
      <c r="C7446">
        <v>1630</v>
      </c>
      <c r="D7446">
        <v>2910</v>
      </c>
      <c r="E7446" s="33">
        <f t="shared" si="464"/>
        <v>2.91</v>
      </c>
      <c r="F7446" s="32">
        <f t="shared" si="465"/>
        <v>0.18000000000000016</v>
      </c>
      <c r="H7446">
        <v>2014</v>
      </c>
      <c r="I7446">
        <v>324</v>
      </c>
      <c r="J7446">
        <v>1630</v>
      </c>
      <c r="K7446">
        <v>1890</v>
      </c>
      <c r="L7446" s="33">
        <f t="shared" si="466"/>
        <v>1.89</v>
      </c>
      <c r="M7446" s="32">
        <f t="shared" si="467"/>
        <v>0</v>
      </c>
      <c r="O7446" s="34">
        <v>40260.6875</v>
      </c>
      <c r="P7446" s="33">
        <v>0.18000000000000016</v>
      </c>
      <c r="Q7446" s="33">
        <v>0</v>
      </c>
    </row>
    <row r="7447" spans="1:17">
      <c r="A7447">
        <v>2014</v>
      </c>
      <c r="B7447">
        <v>324</v>
      </c>
      <c r="C7447">
        <v>1640</v>
      </c>
      <c r="D7447">
        <v>2880</v>
      </c>
      <c r="E7447" s="33">
        <f t="shared" si="464"/>
        <v>2.88</v>
      </c>
      <c r="F7447" s="32">
        <f t="shared" si="465"/>
        <v>0.14999999999999991</v>
      </c>
      <c r="H7447">
        <v>2014</v>
      </c>
      <c r="I7447">
        <v>324</v>
      </c>
      <c r="J7447">
        <v>1640</v>
      </c>
      <c r="K7447">
        <v>1870</v>
      </c>
      <c r="L7447" s="33">
        <f t="shared" si="466"/>
        <v>1.87</v>
      </c>
      <c r="M7447" s="32">
        <f t="shared" si="467"/>
        <v>-1.9999999999999796E-2</v>
      </c>
      <c r="O7447" s="34">
        <v>40260.694444444445</v>
      </c>
      <c r="P7447" s="33">
        <v>0.14999999999999991</v>
      </c>
      <c r="Q7447" s="33">
        <v>-1.9999999999999796E-2</v>
      </c>
    </row>
    <row r="7448" spans="1:17">
      <c r="A7448">
        <v>2014</v>
      </c>
      <c r="B7448">
        <v>324</v>
      </c>
      <c r="C7448">
        <v>1650</v>
      </c>
      <c r="D7448">
        <v>2860</v>
      </c>
      <c r="E7448" s="33">
        <f t="shared" si="464"/>
        <v>2.86</v>
      </c>
      <c r="F7448" s="32">
        <f t="shared" si="465"/>
        <v>0.12999999999999989</v>
      </c>
      <c r="H7448">
        <v>2014</v>
      </c>
      <c r="I7448">
        <v>324</v>
      </c>
      <c r="J7448">
        <v>1650</v>
      </c>
      <c r="K7448">
        <v>1850</v>
      </c>
      <c r="L7448" s="33">
        <f t="shared" si="466"/>
        <v>1.85</v>
      </c>
      <c r="M7448" s="32">
        <f t="shared" si="467"/>
        <v>-3.9999999999999813E-2</v>
      </c>
      <c r="O7448" s="34">
        <v>40260.701388888891</v>
      </c>
      <c r="P7448" s="33">
        <v>0.12999999999999989</v>
      </c>
      <c r="Q7448" s="33">
        <v>-3.9999999999999813E-2</v>
      </c>
    </row>
    <row r="7449" spans="1:17">
      <c r="A7449">
        <v>2014</v>
      </c>
      <c r="B7449">
        <v>324</v>
      </c>
      <c r="C7449">
        <v>1700</v>
      </c>
      <c r="D7449">
        <v>2830</v>
      </c>
      <c r="E7449" s="33">
        <f t="shared" si="464"/>
        <v>2.83</v>
      </c>
      <c r="F7449" s="32">
        <f t="shared" si="465"/>
        <v>0.10000000000000009</v>
      </c>
      <c r="H7449">
        <v>2014</v>
      </c>
      <c r="I7449">
        <v>324</v>
      </c>
      <c r="J7449">
        <v>1700</v>
      </c>
      <c r="K7449">
        <v>1840</v>
      </c>
      <c r="L7449" s="33">
        <f t="shared" si="466"/>
        <v>1.84</v>
      </c>
      <c r="M7449" s="32">
        <f t="shared" si="467"/>
        <v>-4.9999999999999822E-2</v>
      </c>
      <c r="O7449" s="34">
        <v>40260.708333333336</v>
      </c>
      <c r="P7449" s="33">
        <v>0.10000000000000009</v>
      </c>
      <c r="Q7449" s="33">
        <v>-4.9999999999999822E-2</v>
      </c>
    </row>
    <row r="7450" spans="1:17">
      <c r="A7450">
        <v>2014</v>
      </c>
      <c r="B7450">
        <v>324</v>
      </c>
      <c r="C7450">
        <v>1710</v>
      </c>
      <c r="D7450">
        <v>2810</v>
      </c>
      <c r="E7450" s="33">
        <f t="shared" si="464"/>
        <v>2.81</v>
      </c>
      <c r="F7450" s="32">
        <f t="shared" si="465"/>
        <v>8.0000000000000071E-2</v>
      </c>
      <c r="H7450">
        <v>2014</v>
      </c>
      <c r="I7450">
        <v>324</v>
      </c>
      <c r="J7450">
        <v>1710</v>
      </c>
      <c r="K7450">
        <v>1820</v>
      </c>
      <c r="L7450" s="33">
        <f t="shared" si="466"/>
        <v>1.82</v>
      </c>
      <c r="M7450" s="32">
        <f t="shared" si="467"/>
        <v>-6.999999999999984E-2</v>
      </c>
      <c r="O7450" s="34">
        <v>40260.715277777781</v>
      </c>
      <c r="P7450" s="33">
        <v>8.0000000000000071E-2</v>
      </c>
      <c r="Q7450" s="33">
        <v>-6.999999999999984E-2</v>
      </c>
    </row>
    <row r="7451" spans="1:17">
      <c r="A7451">
        <v>2014</v>
      </c>
      <c r="B7451">
        <v>324</v>
      </c>
      <c r="C7451">
        <v>1720</v>
      </c>
      <c r="D7451">
        <v>2790</v>
      </c>
      <c r="E7451" s="33">
        <f t="shared" si="464"/>
        <v>2.79</v>
      </c>
      <c r="F7451" s="32">
        <f t="shared" si="465"/>
        <v>6.0000000000000053E-2</v>
      </c>
      <c r="H7451">
        <v>2014</v>
      </c>
      <c r="I7451">
        <v>324</v>
      </c>
      <c r="J7451">
        <v>1720</v>
      </c>
      <c r="K7451">
        <v>1800</v>
      </c>
      <c r="L7451" s="33">
        <f t="shared" si="466"/>
        <v>1.8</v>
      </c>
      <c r="M7451" s="32">
        <f t="shared" si="467"/>
        <v>-8.9999999999999858E-2</v>
      </c>
      <c r="O7451" s="34">
        <v>40260.722222222219</v>
      </c>
      <c r="P7451" s="33">
        <v>6.0000000000000053E-2</v>
      </c>
      <c r="Q7451" s="33">
        <v>-8.9999999999999858E-2</v>
      </c>
    </row>
    <row r="7452" spans="1:17">
      <c r="A7452">
        <v>2014</v>
      </c>
      <c r="B7452">
        <v>324</v>
      </c>
      <c r="C7452">
        <v>1730</v>
      </c>
      <c r="D7452">
        <v>2760</v>
      </c>
      <c r="E7452" s="33">
        <f t="shared" si="464"/>
        <v>2.76</v>
      </c>
      <c r="F7452" s="32">
        <f t="shared" si="465"/>
        <v>2.9999999999999805E-2</v>
      </c>
      <c r="H7452">
        <v>2014</v>
      </c>
      <c r="I7452">
        <v>324</v>
      </c>
      <c r="J7452">
        <v>1730</v>
      </c>
      <c r="K7452">
        <v>1780</v>
      </c>
      <c r="L7452" s="33">
        <f t="shared" si="466"/>
        <v>1.78</v>
      </c>
      <c r="M7452" s="32">
        <f t="shared" si="467"/>
        <v>-0.10999999999999988</v>
      </c>
      <c r="O7452" s="34">
        <v>40260.729166666664</v>
      </c>
      <c r="P7452" s="33">
        <v>2.9999999999999805E-2</v>
      </c>
      <c r="Q7452" s="33">
        <v>-0.10999999999999988</v>
      </c>
    </row>
    <row r="7453" spans="1:17">
      <c r="A7453">
        <v>2014</v>
      </c>
      <c r="B7453">
        <v>324</v>
      </c>
      <c r="C7453">
        <v>1740</v>
      </c>
      <c r="D7453">
        <v>2740</v>
      </c>
      <c r="E7453" s="33">
        <f t="shared" si="464"/>
        <v>2.74</v>
      </c>
      <c r="F7453" s="32">
        <f t="shared" si="465"/>
        <v>1.0000000000000231E-2</v>
      </c>
      <c r="H7453">
        <v>2014</v>
      </c>
      <c r="I7453">
        <v>324</v>
      </c>
      <c r="J7453">
        <v>1740</v>
      </c>
      <c r="K7453">
        <v>1770</v>
      </c>
      <c r="L7453" s="33">
        <f t="shared" si="466"/>
        <v>1.77</v>
      </c>
      <c r="M7453" s="32">
        <f t="shared" si="467"/>
        <v>-0.11999999999999988</v>
      </c>
      <c r="O7453" s="34">
        <v>40260.736111111109</v>
      </c>
      <c r="P7453" s="33">
        <v>1.0000000000000231E-2</v>
      </c>
      <c r="Q7453" s="33">
        <v>-0.11999999999999988</v>
      </c>
    </row>
    <row r="7454" spans="1:17">
      <c r="A7454">
        <v>2014</v>
      </c>
      <c r="B7454">
        <v>324</v>
      </c>
      <c r="C7454">
        <v>1750</v>
      </c>
      <c r="D7454">
        <v>2720</v>
      </c>
      <c r="E7454" s="33">
        <f t="shared" si="464"/>
        <v>2.72</v>
      </c>
      <c r="F7454" s="32">
        <f t="shared" si="465"/>
        <v>-9.9999999999997868E-3</v>
      </c>
      <c r="H7454">
        <v>2014</v>
      </c>
      <c r="I7454">
        <v>324</v>
      </c>
      <c r="J7454">
        <v>1750</v>
      </c>
      <c r="K7454">
        <v>1760</v>
      </c>
      <c r="L7454" s="33">
        <f t="shared" si="466"/>
        <v>1.76</v>
      </c>
      <c r="M7454" s="32">
        <f t="shared" si="467"/>
        <v>-0.12999999999999989</v>
      </c>
      <c r="O7454" s="34">
        <v>40260.743055555555</v>
      </c>
      <c r="P7454" s="33">
        <v>-9.9999999999997868E-3</v>
      </c>
      <c r="Q7454" s="33">
        <v>-0.12999999999999989</v>
      </c>
    </row>
    <row r="7455" spans="1:17">
      <c r="A7455">
        <v>2014</v>
      </c>
      <c r="B7455">
        <v>324</v>
      </c>
      <c r="C7455">
        <v>1800</v>
      </c>
      <c r="D7455">
        <v>2700</v>
      </c>
      <c r="E7455" s="33">
        <f t="shared" si="464"/>
        <v>2.7</v>
      </c>
      <c r="F7455" s="32">
        <f t="shared" si="465"/>
        <v>-2.9999999999999805E-2</v>
      </c>
      <c r="H7455">
        <v>2014</v>
      </c>
      <c r="I7455">
        <v>324</v>
      </c>
      <c r="J7455">
        <v>1800</v>
      </c>
      <c r="K7455">
        <v>1740</v>
      </c>
      <c r="L7455" s="33">
        <f t="shared" si="466"/>
        <v>1.74</v>
      </c>
      <c r="M7455" s="32">
        <f t="shared" si="467"/>
        <v>-0.14999999999999991</v>
      </c>
      <c r="O7455" s="34">
        <v>40260.75</v>
      </c>
      <c r="P7455" s="33">
        <v>-2.9999999999999805E-2</v>
      </c>
      <c r="Q7455" s="33">
        <v>-0.14999999999999991</v>
      </c>
    </row>
    <row r="7456" spans="1:17">
      <c r="A7456">
        <v>2014</v>
      </c>
      <c r="B7456">
        <v>324</v>
      </c>
      <c r="C7456">
        <v>1810</v>
      </c>
      <c r="D7456">
        <v>2680</v>
      </c>
      <c r="E7456" s="33">
        <f t="shared" si="464"/>
        <v>2.68</v>
      </c>
      <c r="F7456" s="32">
        <f t="shared" si="465"/>
        <v>-4.9999999999999822E-2</v>
      </c>
      <c r="H7456">
        <v>2014</v>
      </c>
      <c r="I7456">
        <v>324</v>
      </c>
      <c r="J7456">
        <v>1810</v>
      </c>
      <c r="K7456">
        <v>1730</v>
      </c>
      <c r="L7456" s="33">
        <f t="shared" si="466"/>
        <v>1.73</v>
      </c>
      <c r="M7456" s="32">
        <f t="shared" si="467"/>
        <v>-0.15999999999999992</v>
      </c>
      <c r="O7456" s="34">
        <v>40260.756944444445</v>
      </c>
      <c r="P7456" s="33">
        <v>-4.9999999999999822E-2</v>
      </c>
      <c r="Q7456" s="33">
        <v>-0.15999999999999992</v>
      </c>
    </row>
    <row r="7457" spans="1:17">
      <c r="A7457">
        <v>2014</v>
      </c>
      <c r="B7457">
        <v>324</v>
      </c>
      <c r="C7457">
        <v>1820</v>
      </c>
      <c r="D7457">
        <v>2660</v>
      </c>
      <c r="E7457" s="33">
        <f t="shared" si="464"/>
        <v>2.66</v>
      </c>
      <c r="F7457" s="32">
        <f t="shared" si="465"/>
        <v>-6.999999999999984E-2</v>
      </c>
      <c r="H7457">
        <v>2014</v>
      </c>
      <c r="I7457">
        <v>324</v>
      </c>
      <c r="J7457">
        <v>1820</v>
      </c>
      <c r="K7457">
        <v>1720</v>
      </c>
      <c r="L7457" s="33">
        <f t="shared" si="466"/>
        <v>1.72</v>
      </c>
      <c r="M7457" s="32">
        <f t="shared" si="467"/>
        <v>-0.16999999999999993</v>
      </c>
      <c r="O7457" s="34">
        <v>40260.763888888891</v>
      </c>
      <c r="P7457" s="33">
        <v>-6.999999999999984E-2</v>
      </c>
      <c r="Q7457" s="33">
        <v>-0.16999999999999993</v>
      </c>
    </row>
    <row r="7458" spans="1:17">
      <c r="A7458">
        <v>2014</v>
      </c>
      <c r="B7458">
        <v>324</v>
      </c>
      <c r="C7458">
        <v>1830</v>
      </c>
      <c r="D7458">
        <v>2640</v>
      </c>
      <c r="E7458" s="33">
        <f t="shared" si="464"/>
        <v>2.64</v>
      </c>
      <c r="F7458" s="32">
        <f t="shared" si="465"/>
        <v>-8.9999999999999858E-2</v>
      </c>
      <c r="H7458">
        <v>2014</v>
      </c>
      <c r="I7458">
        <v>324</v>
      </c>
      <c r="J7458">
        <v>1830</v>
      </c>
      <c r="K7458">
        <v>1710</v>
      </c>
      <c r="L7458" s="33">
        <f t="shared" si="466"/>
        <v>1.71</v>
      </c>
      <c r="M7458" s="32">
        <f t="shared" si="467"/>
        <v>-0.17999999999999994</v>
      </c>
      <c r="O7458" s="34">
        <v>40260.770833333336</v>
      </c>
      <c r="P7458" s="33">
        <v>-8.9999999999999858E-2</v>
      </c>
      <c r="Q7458" s="33">
        <v>-0.17999999999999994</v>
      </c>
    </row>
    <row r="7459" spans="1:17">
      <c r="A7459">
        <v>2014</v>
      </c>
      <c r="B7459">
        <v>324</v>
      </c>
      <c r="C7459">
        <v>1840</v>
      </c>
      <c r="D7459">
        <v>2620</v>
      </c>
      <c r="E7459" s="33">
        <f t="shared" si="464"/>
        <v>2.62</v>
      </c>
      <c r="F7459" s="32">
        <f t="shared" si="465"/>
        <v>-0.10999999999999988</v>
      </c>
      <c r="H7459">
        <v>2014</v>
      </c>
      <c r="I7459">
        <v>324</v>
      </c>
      <c r="J7459">
        <v>1840</v>
      </c>
      <c r="K7459">
        <v>1700</v>
      </c>
      <c r="L7459" s="33">
        <f t="shared" si="466"/>
        <v>1.7</v>
      </c>
      <c r="M7459" s="32">
        <f t="shared" si="467"/>
        <v>-0.18999999999999995</v>
      </c>
      <c r="O7459" s="34">
        <v>40260.777777777781</v>
      </c>
      <c r="P7459" s="33">
        <v>-0.10999999999999988</v>
      </c>
      <c r="Q7459" s="33">
        <v>-0.18999999999999995</v>
      </c>
    </row>
    <row r="7460" spans="1:17">
      <c r="A7460">
        <v>2014</v>
      </c>
      <c r="B7460">
        <v>324</v>
      </c>
      <c r="C7460">
        <v>1850</v>
      </c>
      <c r="D7460">
        <v>2610</v>
      </c>
      <c r="E7460" s="33">
        <f t="shared" si="464"/>
        <v>2.61</v>
      </c>
      <c r="F7460" s="32">
        <f t="shared" si="465"/>
        <v>-0.12000000000000011</v>
      </c>
      <c r="H7460">
        <v>2014</v>
      </c>
      <c r="I7460">
        <v>324</v>
      </c>
      <c r="J7460">
        <v>1850</v>
      </c>
      <c r="K7460">
        <v>1700</v>
      </c>
      <c r="L7460" s="33">
        <f t="shared" si="466"/>
        <v>1.7</v>
      </c>
      <c r="M7460" s="32">
        <f t="shared" si="467"/>
        <v>-0.18999999999999995</v>
      </c>
      <c r="O7460" s="34">
        <v>40260.784722222219</v>
      </c>
      <c r="P7460" s="33">
        <v>-0.12000000000000011</v>
      </c>
      <c r="Q7460" s="33">
        <v>-0.18999999999999995</v>
      </c>
    </row>
    <row r="7461" spans="1:17">
      <c r="A7461">
        <v>2014</v>
      </c>
      <c r="B7461">
        <v>324</v>
      </c>
      <c r="C7461">
        <v>1900</v>
      </c>
      <c r="D7461">
        <v>2590</v>
      </c>
      <c r="E7461" s="33">
        <f t="shared" si="464"/>
        <v>2.59</v>
      </c>
      <c r="F7461" s="32">
        <f t="shared" si="465"/>
        <v>-0.14000000000000012</v>
      </c>
      <c r="H7461">
        <v>2014</v>
      </c>
      <c r="I7461">
        <v>324</v>
      </c>
      <c r="J7461">
        <v>1900</v>
      </c>
      <c r="K7461">
        <v>1690</v>
      </c>
      <c r="L7461" s="33">
        <f t="shared" si="466"/>
        <v>1.69</v>
      </c>
      <c r="M7461" s="32">
        <f t="shared" si="467"/>
        <v>-0.19999999999999996</v>
      </c>
      <c r="O7461" s="34">
        <v>40260.791666666664</v>
      </c>
      <c r="P7461" s="33">
        <v>-0.14000000000000012</v>
      </c>
      <c r="Q7461" s="33">
        <v>-0.19999999999999996</v>
      </c>
    </row>
    <row r="7462" spans="1:17">
      <c r="A7462">
        <v>2014</v>
      </c>
      <c r="B7462">
        <v>324</v>
      </c>
      <c r="C7462">
        <v>1910</v>
      </c>
      <c r="D7462">
        <v>2570</v>
      </c>
      <c r="E7462" s="33">
        <f t="shared" si="464"/>
        <v>2.57</v>
      </c>
      <c r="F7462" s="32">
        <f t="shared" si="465"/>
        <v>-0.16000000000000014</v>
      </c>
      <c r="H7462">
        <v>2014</v>
      </c>
      <c r="I7462">
        <v>324</v>
      </c>
      <c r="J7462">
        <v>1910</v>
      </c>
      <c r="K7462">
        <v>1680</v>
      </c>
      <c r="L7462" s="33">
        <f t="shared" si="466"/>
        <v>1.68</v>
      </c>
      <c r="M7462" s="32">
        <f t="shared" si="467"/>
        <v>-0.20999999999999996</v>
      </c>
      <c r="O7462" s="34">
        <v>40260.798611111109</v>
      </c>
      <c r="P7462" s="33">
        <v>-0.16000000000000014</v>
      </c>
      <c r="Q7462" s="33">
        <v>-0.20999999999999996</v>
      </c>
    </row>
    <row r="7463" spans="1:17">
      <c r="A7463">
        <v>2014</v>
      </c>
      <c r="B7463">
        <v>324</v>
      </c>
      <c r="C7463">
        <v>1920</v>
      </c>
      <c r="D7463">
        <v>2560</v>
      </c>
      <c r="E7463" s="33">
        <f t="shared" si="464"/>
        <v>2.56</v>
      </c>
      <c r="F7463" s="32">
        <f t="shared" si="465"/>
        <v>-0.16999999999999993</v>
      </c>
      <c r="H7463">
        <v>2014</v>
      </c>
      <c r="I7463">
        <v>324</v>
      </c>
      <c r="J7463">
        <v>1920</v>
      </c>
      <c r="K7463">
        <v>1680</v>
      </c>
      <c r="L7463" s="33">
        <f t="shared" si="466"/>
        <v>1.68</v>
      </c>
      <c r="M7463" s="32">
        <f t="shared" si="467"/>
        <v>-0.20999999999999996</v>
      </c>
      <c r="O7463" s="34">
        <v>40260.805555555555</v>
      </c>
      <c r="P7463" s="33">
        <v>-0.16999999999999993</v>
      </c>
      <c r="Q7463" s="33">
        <v>-0.20999999999999996</v>
      </c>
    </row>
    <row r="7464" spans="1:17">
      <c r="A7464">
        <v>2014</v>
      </c>
      <c r="B7464">
        <v>324</v>
      </c>
      <c r="C7464">
        <v>1930</v>
      </c>
      <c r="D7464">
        <v>2550</v>
      </c>
      <c r="E7464" s="33">
        <f t="shared" si="464"/>
        <v>2.5499999999999998</v>
      </c>
      <c r="F7464" s="32">
        <f t="shared" si="465"/>
        <v>-0.18000000000000016</v>
      </c>
      <c r="H7464">
        <v>2014</v>
      </c>
      <c r="I7464">
        <v>324</v>
      </c>
      <c r="J7464">
        <v>1930</v>
      </c>
      <c r="K7464">
        <v>1680</v>
      </c>
      <c r="L7464" s="33">
        <f t="shared" si="466"/>
        <v>1.68</v>
      </c>
      <c r="M7464" s="32">
        <f t="shared" si="467"/>
        <v>-0.20999999999999996</v>
      </c>
      <c r="O7464" s="34">
        <v>40260.8125</v>
      </c>
      <c r="P7464" s="33">
        <v>-0.18000000000000016</v>
      </c>
      <c r="Q7464" s="33">
        <v>-0.20999999999999996</v>
      </c>
    </row>
    <row r="7465" spans="1:17">
      <c r="A7465">
        <v>2014</v>
      </c>
      <c r="B7465">
        <v>324</v>
      </c>
      <c r="C7465">
        <v>1940</v>
      </c>
      <c r="D7465">
        <v>2540</v>
      </c>
      <c r="E7465" s="33">
        <f t="shared" si="464"/>
        <v>2.54</v>
      </c>
      <c r="F7465" s="32">
        <f t="shared" si="465"/>
        <v>-0.18999999999999995</v>
      </c>
      <c r="H7465">
        <v>2014</v>
      </c>
      <c r="I7465">
        <v>324</v>
      </c>
      <c r="J7465">
        <v>1940</v>
      </c>
      <c r="K7465">
        <v>1680</v>
      </c>
      <c r="L7465" s="33">
        <f t="shared" si="466"/>
        <v>1.68</v>
      </c>
      <c r="M7465" s="32">
        <f t="shared" si="467"/>
        <v>-0.20999999999999996</v>
      </c>
      <c r="O7465" s="34">
        <v>40260.819444444445</v>
      </c>
      <c r="P7465" s="33">
        <v>-0.18999999999999995</v>
      </c>
      <c r="Q7465" s="33">
        <v>-0.20999999999999996</v>
      </c>
    </row>
    <row r="7466" spans="1:17">
      <c r="A7466">
        <v>2014</v>
      </c>
      <c r="B7466">
        <v>324</v>
      </c>
      <c r="C7466">
        <v>1950</v>
      </c>
      <c r="D7466">
        <v>2530</v>
      </c>
      <c r="E7466" s="33">
        <f t="shared" si="464"/>
        <v>2.5299999999999998</v>
      </c>
      <c r="F7466" s="32">
        <f t="shared" si="465"/>
        <v>-0.20000000000000018</v>
      </c>
      <c r="H7466">
        <v>2014</v>
      </c>
      <c r="I7466">
        <v>324</v>
      </c>
      <c r="J7466">
        <v>1950</v>
      </c>
      <c r="K7466">
        <v>1680</v>
      </c>
      <c r="L7466" s="33">
        <f t="shared" si="466"/>
        <v>1.68</v>
      </c>
      <c r="M7466" s="32">
        <f t="shared" si="467"/>
        <v>-0.20999999999999996</v>
      </c>
      <c r="O7466" s="34">
        <v>40260.826388888891</v>
      </c>
      <c r="P7466" s="33">
        <v>-0.20000000000000018</v>
      </c>
      <c r="Q7466" s="33">
        <v>-0.20999999999999996</v>
      </c>
    </row>
    <row r="7467" spans="1:17">
      <c r="A7467">
        <v>2014</v>
      </c>
      <c r="B7467">
        <v>324</v>
      </c>
      <c r="C7467">
        <v>2000</v>
      </c>
      <c r="D7467">
        <v>2520</v>
      </c>
      <c r="E7467" s="33">
        <f t="shared" si="464"/>
        <v>2.52</v>
      </c>
      <c r="F7467" s="32">
        <f t="shared" si="465"/>
        <v>-0.20999999999999996</v>
      </c>
      <c r="H7467">
        <v>2014</v>
      </c>
      <c r="I7467">
        <v>324</v>
      </c>
      <c r="J7467">
        <v>2000</v>
      </c>
      <c r="K7467">
        <v>1680</v>
      </c>
      <c r="L7467" s="33">
        <f t="shared" si="466"/>
        <v>1.68</v>
      </c>
      <c r="M7467" s="32">
        <f t="shared" si="467"/>
        <v>-0.20999999999999996</v>
      </c>
      <c r="O7467" s="34">
        <v>40260.833333333336</v>
      </c>
      <c r="P7467" s="33">
        <v>-0.20999999999999996</v>
      </c>
      <c r="Q7467" s="33">
        <v>-0.20999999999999996</v>
      </c>
    </row>
    <row r="7468" spans="1:17">
      <c r="A7468">
        <v>2014</v>
      </c>
      <c r="B7468">
        <v>324</v>
      </c>
      <c r="C7468">
        <v>2010</v>
      </c>
      <c r="D7468">
        <v>2510</v>
      </c>
      <c r="E7468" s="33">
        <f t="shared" si="464"/>
        <v>2.5099999999999998</v>
      </c>
      <c r="F7468" s="32">
        <f t="shared" si="465"/>
        <v>-0.2200000000000002</v>
      </c>
      <c r="H7468">
        <v>2014</v>
      </c>
      <c r="I7468">
        <v>324</v>
      </c>
      <c r="J7468">
        <v>2010</v>
      </c>
      <c r="K7468">
        <v>1680</v>
      </c>
      <c r="L7468" s="33">
        <f t="shared" si="466"/>
        <v>1.68</v>
      </c>
      <c r="M7468" s="32">
        <f t="shared" si="467"/>
        <v>-0.20999999999999996</v>
      </c>
      <c r="O7468" s="34">
        <v>40260.840277777781</v>
      </c>
      <c r="P7468" s="33">
        <v>-0.2200000000000002</v>
      </c>
      <c r="Q7468" s="33">
        <v>-0.20999999999999996</v>
      </c>
    </row>
    <row r="7469" spans="1:17">
      <c r="A7469">
        <v>2014</v>
      </c>
      <c r="B7469">
        <v>324</v>
      </c>
      <c r="C7469">
        <v>2020</v>
      </c>
      <c r="D7469">
        <v>2500</v>
      </c>
      <c r="E7469" s="33">
        <f t="shared" si="464"/>
        <v>2.5</v>
      </c>
      <c r="F7469" s="32">
        <f t="shared" si="465"/>
        <v>-0.22999999999999998</v>
      </c>
      <c r="H7469">
        <v>2014</v>
      </c>
      <c r="I7469">
        <v>324</v>
      </c>
      <c r="J7469">
        <v>2020</v>
      </c>
      <c r="K7469">
        <v>1680</v>
      </c>
      <c r="L7469" s="33">
        <f t="shared" si="466"/>
        <v>1.68</v>
      </c>
      <c r="M7469" s="32">
        <f t="shared" si="467"/>
        <v>-0.20999999999999996</v>
      </c>
      <c r="O7469" s="34">
        <v>40260.847222222219</v>
      </c>
      <c r="P7469" s="33">
        <v>-0.22999999999999998</v>
      </c>
      <c r="Q7469" s="33">
        <v>-0.20999999999999996</v>
      </c>
    </row>
    <row r="7470" spans="1:17">
      <c r="A7470">
        <v>2014</v>
      </c>
      <c r="B7470">
        <v>324</v>
      </c>
      <c r="C7470">
        <v>2030</v>
      </c>
      <c r="D7470">
        <v>2500</v>
      </c>
      <c r="E7470" s="33">
        <f t="shared" si="464"/>
        <v>2.5</v>
      </c>
      <c r="F7470" s="32">
        <f t="shared" si="465"/>
        <v>-0.22999999999999998</v>
      </c>
      <c r="H7470">
        <v>2014</v>
      </c>
      <c r="I7470">
        <v>324</v>
      </c>
      <c r="J7470">
        <v>2030</v>
      </c>
      <c r="K7470">
        <v>1690</v>
      </c>
      <c r="L7470" s="33">
        <f t="shared" si="466"/>
        <v>1.69</v>
      </c>
      <c r="M7470" s="32">
        <f t="shared" si="467"/>
        <v>-0.19999999999999996</v>
      </c>
      <c r="O7470" s="34">
        <v>40260.854166666664</v>
      </c>
      <c r="P7470" s="33">
        <v>-0.22999999999999998</v>
      </c>
      <c r="Q7470" s="33">
        <v>-0.19999999999999996</v>
      </c>
    </row>
    <row r="7471" spans="1:17">
      <c r="A7471">
        <v>2014</v>
      </c>
      <c r="B7471">
        <v>324</v>
      </c>
      <c r="C7471">
        <v>2040</v>
      </c>
      <c r="D7471">
        <v>2490</v>
      </c>
      <c r="E7471" s="33">
        <f t="shared" si="464"/>
        <v>2.4900000000000002</v>
      </c>
      <c r="F7471" s="32">
        <f t="shared" si="465"/>
        <v>-0.23999999999999977</v>
      </c>
      <c r="H7471">
        <v>2014</v>
      </c>
      <c r="I7471">
        <v>324</v>
      </c>
      <c r="J7471">
        <v>2040</v>
      </c>
      <c r="K7471">
        <v>1690</v>
      </c>
      <c r="L7471" s="33">
        <f t="shared" si="466"/>
        <v>1.69</v>
      </c>
      <c r="M7471" s="32">
        <f t="shared" si="467"/>
        <v>-0.19999999999999996</v>
      </c>
      <c r="O7471" s="34">
        <v>40260.861111111109</v>
      </c>
      <c r="P7471" s="33">
        <v>-0.23999999999999977</v>
      </c>
      <c r="Q7471" s="33">
        <v>-0.19999999999999996</v>
      </c>
    </row>
    <row r="7472" spans="1:17">
      <c r="A7472">
        <v>2014</v>
      </c>
      <c r="B7472">
        <v>324</v>
      </c>
      <c r="C7472">
        <v>2050</v>
      </c>
      <c r="D7472">
        <v>2490</v>
      </c>
      <c r="E7472" s="33">
        <f t="shared" si="464"/>
        <v>2.4900000000000002</v>
      </c>
      <c r="F7472" s="32">
        <f t="shared" si="465"/>
        <v>-0.23999999999999977</v>
      </c>
      <c r="H7472">
        <v>2014</v>
      </c>
      <c r="I7472">
        <v>324</v>
      </c>
      <c r="J7472">
        <v>2050</v>
      </c>
      <c r="K7472">
        <v>1700</v>
      </c>
      <c r="L7472" s="33">
        <f t="shared" si="466"/>
        <v>1.7</v>
      </c>
      <c r="M7472" s="32">
        <f t="shared" si="467"/>
        <v>-0.18999999999999995</v>
      </c>
      <c r="O7472" s="34">
        <v>40260.868055555555</v>
      </c>
      <c r="P7472" s="33">
        <v>-0.23999999999999977</v>
      </c>
      <c r="Q7472" s="33">
        <v>-0.18999999999999995</v>
      </c>
    </row>
    <row r="7473" spans="1:17">
      <c r="A7473">
        <v>2014</v>
      </c>
      <c r="B7473">
        <v>324</v>
      </c>
      <c r="C7473">
        <v>2100</v>
      </c>
      <c r="D7473">
        <v>2490</v>
      </c>
      <c r="E7473" s="33">
        <f t="shared" si="464"/>
        <v>2.4900000000000002</v>
      </c>
      <c r="F7473" s="32">
        <f t="shared" si="465"/>
        <v>-0.23999999999999977</v>
      </c>
      <c r="H7473">
        <v>2014</v>
      </c>
      <c r="I7473">
        <v>324</v>
      </c>
      <c r="J7473">
        <v>2100</v>
      </c>
      <c r="K7473">
        <v>1710</v>
      </c>
      <c r="L7473" s="33">
        <f t="shared" si="466"/>
        <v>1.71</v>
      </c>
      <c r="M7473" s="32">
        <f t="shared" si="467"/>
        <v>-0.17999999999999994</v>
      </c>
      <c r="O7473" s="34">
        <v>40260.875</v>
      </c>
      <c r="P7473" s="33">
        <v>-0.23999999999999977</v>
      </c>
      <c r="Q7473" s="33">
        <v>-0.17999999999999994</v>
      </c>
    </row>
    <row r="7474" spans="1:17">
      <c r="A7474">
        <v>2014</v>
      </c>
      <c r="B7474">
        <v>324</v>
      </c>
      <c r="C7474">
        <v>2110</v>
      </c>
      <c r="D7474">
        <v>2490</v>
      </c>
      <c r="E7474" s="33">
        <f t="shared" si="464"/>
        <v>2.4900000000000002</v>
      </c>
      <c r="F7474" s="32">
        <f t="shared" si="465"/>
        <v>-0.23999999999999977</v>
      </c>
      <c r="H7474">
        <v>2014</v>
      </c>
      <c r="I7474">
        <v>324</v>
      </c>
      <c r="J7474">
        <v>2110</v>
      </c>
      <c r="K7474">
        <v>1720</v>
      </c>
      <c r="L7474" s="33">
        <f t="shared" si="466"/>
        <v>1.72</v>
      </c>
      <c r="M7474" s="32">
        <f t="shared" si="467"/>
        <v>-0.16999999999999993</v>
      </c>
      <c r="O7474" s="34">
        <v>40260.881944444445</v>
      </c>
      <c r="P7474" s="33">
        <v>-0.23999999999999977</v>
      </c>
      <c r="Q7474" s="33">
        <v>-0.16999999999999993</v>
      </c>
    </row>
    <row r="7475" spans="1:17">
      <c r="A7475">
        <v>2014</v>
      </c>
      <c r="B7475">
        <v>324</v>
      </c>
      <c r="C7475">
        <v>2120</v>
      </c>
      <c r="D7475">
        <v>2490</v>
      </c>
      <c r="E7475" s="33">
        <f t="shared" si="464"/>
        <v>2.4900000000000002</v>
      </c>
      <c r="F7475" s="32">
        <f t="shared" si="465"/>
        <v>-0.23999999999999977</v>
      </c>
      <c r="H7475">
        <v>2014</v>
      </c>
      <c r="I7475">
        <v>324</v>
      </c>
      <c r="J7475">
        <v>2120</v>
      </c>
      <c r="K7475">
        <v>1730</v>
      </c>
      <c r="L7475" s="33">
        <f t="shared" si="466"/>
        <v>1.73</v>
      </c>
      <c r="M7475" s="32">
        <f t="shared" si="467"/>
        <v>-0.15999999999999992</v>
      </c>
      <c r="O7475" s="34">
        <v>40260.888888888891</v>
      </c>
      <c r="P7475" s="33">
        <v>-0.23999999999999977</v>
      </c>
      <c r="Q7475" s="33">
        <v>-0.15999999999999992</v>
      </c>
    </row>
    <row r="7476" spans="1:17">
      <c r="A7476">
        <v>2014</v>
      </c>
      <c r="B7476">
        <v>324</v>
      </c>
      <c r="C7476">
        <v>2130</v>
      </c>
      <c r="D7476">
        <v>2500</v>
      </c>
      <c r="E7476" s="33">
        <f t="shared" si="464"/>
        <v>2.5</v>
      </c>
      <c r="F7476" s="32">
        <f t="shared" si="465"/>
        <v>-0.22999999999999998</v>
      </c>
      <c r="H7476">
        <v>2014</v>
      </c>
      <c r="I7476">
        <v>324</v>
      </c>
      <c r="J7476">
        <v>2130</v>
      </c>
      <c r="K7476">
        <v>1740</v>
      </c>
      <c r="L7476" s="33">
        <f t="shared" si="466"/>
        <v>1.74</v>
      </c>
      <c r="M7476" s="32">
        <f t="shared" si="467"/>
        <v>-0.14999999999999991</v>
      </c>
      <c r="O7476" s="34">
        <v>40260.895833333336</v>
      </c>
      <c r="P7476" s="33">
        <v>-0.22999999999999998</v>
      </c>
      <c r="Q7476" s="33">
        <v>-0.14999999999999991</v>
      </c>
    </row>
    <row r="7477" spans="1:17">
      <c r="A7477">
        <v>2014</v>
      </c>
      <c r="B7477">
        <v>324</v>
      </c>
      <c r="C7477">
        <v>2140</v>
      </c>
      <c r="D7477">
        <v>2510</v>
      </c>
      <c r="E7477" s="33">
        <f t="shared" si="464"/>
        <v>2.5099999999999998</v>
      </c>
      <c r="F7477" s="32">
        <f t="shared" si="465"/>
        <v>-0.2200000000000002</v>
      </c>
      <c r="H7477">
        <v>2014</v>
      </c>
      <c r="I7477">
        <v>324</v>
      </c>
      <c r="J7477">
        <v>2140</v>
      </c>
      <c r="K7477">
        <v>1750</v>
      </c>
      <c r="L7477" s="33">
        <f t="shared" si="466"/>
        <v>1.75</v>
      </c>
      <c r="M7477" s="32">
        <f t="shared" si="467"/>
        <v>-0.1399999999999999</v>
      </c>
      <c r="O7477" s="34">
        <v>40260.902777777781</v>
      </c>
      <c r="P7477" s="33">
        <v>-0.2200000000000002</v>
      </c>
      <c r="Q7477" s="33">
        <v>-0.1399999999999999</v>
      </c>
    </row>
    <row r="7478" spans="1:17">
      <c r="A7478">
        <v>2014</v>
      </c>
      <c r="B7478">
        <v>324</v>
      </c>
      <c r="C7478">
        <v>2150</v>
      </c>
      <c r="D7478">
        <v>2510</v>
      </c>
      <c r="E7478" s="33">
        <f t="shared" si="464"/>
        <v>2.5099999999999998</v>
      </c>
      <c r="F7478" s="32">
        <f t="shared" si="465"/>
        <v>-0.2200000000000002</v>
      </c>
      <c r="H7478">
        <v>2014</v>
      </c>
      <c r="I7478">
        <v>324</v>
      </c>
      <c r="J7478">
        <v>2150</v>
      </c>
      <c r="K7478">
        <v>1760</v>
      </c>
      <c r="L7478" s="33">
        <f t="shared" si="466"/>
        <v>1.76</v>
      </c>
      <c r="M7478" s="32">
        <f t="shared" si="467"/>
        <v>-0.12999999999999989</v>
      </c>
      <c r="O7478" s="34">
        <v>40260.909722222219</v>
      </c>
      <c r="P7478" s="33">
        <v>-0.2200000000000002</v>
      </c>
      <c r="Q7478" s="33">
        <v>-0.12999999999999989</v>
      </c>
    </row>
    <row r="7479" spans="1:17">
      <c r="A7479">
        <v>2014</v>
      </c>
      <c r="B7479">
        <v>324</v>
      </c>
      <c r="C7479">
        <v>2200</v>
      </c>
      <c r="D7479">
        <v>2520</v>
      </c>
      <c r="E7479" s="33">
        <f t="shared" si="464"/>
        <v>2.52</v>
      </c>
      <c r="F7479" s="32">
        <f t="shared" si="465"/>
        <v>-0.20999999999999996</v>
      </c>
      <c r="H7479">
        <v>2014</v>
      </c>
      <c r="I7479">
        <v>324</v>
      </c>
      <c r="J7479">
        <v>2200</v>
      </c>
      <c r="K7479">
        <v>1770</v>
      </c>
      <c r="L7479" s="33">
        <f t="shared" si="466"/>
        <v>1.77</v>
      </c>
      <c r="M7479" s="32">
        <f t="shared" si="467"/>
        <v>-0.11999999999999988</v>
      </c>
      <c r="O7479" s="34">
        <v>40260.916666666664</v>
      </c>
      <c r="P7479" s="33">
        <v>-0.20999999999999996</v>
      </c>
      <c r="Q7479" s="33">
        <v>-0.11999999999999988</v>
      </c>
    </row>
    <row r="7480" spans="1:17">
      <c r="A7480">
        <v>2014</v>
      </c>
      <c r="B7480">
        <v>324</v>
      </c>
      <c r="C7480">
        <v>2210</v>
      </c>
      <c r="D7480">
        <v>2530</v>
      </c>
      <c r="E7480" s="33">
        <f t="shared" si="464"/>
        <v>2.5299999999999998</v>
      </c>
      <c r="F7480" s="32">
        <f t="shared" si="465"/>
        <v>-0.20000000000000018</v>
      </c>
      <c r="H7480">
        <v>2014</v>
      </c>
      <c r="I7480">
        <v>324</v>
      </c>
      <c r="J7480">
        <v>2210</v>
      </c>
      <c r="K7480">
        <v>1780</v>
      </c>
      <c r="L7480" s="33">
        <f t="shared" si="466"/>
        <v>1.78</v>
      </c>
      <c r="M7480" s="32">
        <f t="shared" si="467"/>
        <v>-0.10999999999999988</v>
      </c>
      <c r="O7480" s="34">
        <v>40260.923611111109</v>
      </c>
      <c r="P7480" s="33">
        <v>-0.20000000000000018</v>
      </c>
      <c r="Q7480" s="33">
        <v>-0.10999999999999988</v>
      </c>
    </row>
    <row r="7481" spans="1:17">
      <c r="A7481">
        <v>2014</v>
      </c>
      <c r="B7481">
        <v>324</v>
      </c>
      <c r="C7481">
        <v>2220</v>
      </c>
      <c r="D7481">
        <v>2540</v>
      </c>
      <c r="E7481" s="33">
        <f t="shared" si="464"/>
        <v>2.54</v>
      </c>
      <c r="F7481" s="32">
        <f t="shared" si="465"/>
        <v>-0.18999999999999995</v>
      </c>
      <c r="H7481">
        <v>2014</v>
      </c>
      <c r="I7481">
        <v>324</v>
      </c>
      <c r="J7481">
        <v>2220</v>
      </c>
      <c r="K7481">
        <v>1790</v>
      </c>
      <c r="L7481" s="33">
        <f t="shared" si="466"/>
        <v>1.79</v>
      </c>
      <c r="M7481" s="32">
        <f t="shared" si="467"/>
        <v>-9.9999999999999867E-2</v>
      </c>
      <c r="O7481" s="34">
        <v>40260.930555555555</v>
      </c>
      <c r="P7481" s="33">
        <v>-0.18999999999999995</v>
      </c>
      <c r="Q7481" s="33">
        <v>-9.9999999999999867E-2</v>
      </c>
    </row>
    <row r="7482" spans="1:17">
      <c r="A7482">
        <v>2014</v>
      </c>
      <c r="B7482">
        <v>324</v>
      </c>
      <c r="C7482">
        <v>2230</v>
      </c>
      <c r="D7482">
        <v>2550</v>
      </c>
      <c r="E7482" s="33">
        <f t="shared" si="464"/>
        <v>2.5499999999999998</v>
      </c>
      <c r="F7482" s="32">
        <f t="shared" si="465"/>
        <v>-0.18000000000000016</v>
      </c>
      <c r="H7482">
        <v>2014</v>
      </c>
      <c r="I7482">
        <v>324</v>
      </c>
      <c r="J7482">
        <v>2230</v>
      </c>
      <c r="K7482">
        <v>1800</v>
      </c>
      <c r="L7482" s="33">
        <f t="shared" si="466"/>
        <v>1.8</v>
      </c>
      <c r="M7482" s="32">
        <f t="shared" si="467"/>
        <v>-8.9999999999999858E-2</v>
      </c>
      <c r="O7482" s="34">
        <v>40260.9375</v>
      </c>
      <c r="P7482" s="33">
        <v>-0.18000000000000016</v>
      </c>
      <c r="Q7482" s="33">
        <v>-8.9999999999999858E-2</v>
      </c>
    </row>
    <row r="7483" spans="1:17">
      <c r="A7483">
        <v>2014</v>
      </c>
      <c r="B7483">
        <v>324</v>
      </c>
      <c r="C7483">
        <v>2240</v>
      </c>
      <c r="D7483">
        <v>2560</v>
      </c>
      <c r="E7483" s="33">
        <f t="shared" si="464"/>
        <v>2.56</v>
      </c>
      <c r="F7483" s="32">
        <f t="shared" si="465"/>
        <v>-0.16999999999999993</v>
      </c>
      <c r="H7483">
        <v>2014</v>
      </c>
      <c r="I7483">
        <v>324</v>
      </c>
      <c r="J7483">
        <v>2240</v>
      </c>
      <c r="K7483">
        <v>1810</v>
      </c>
      <c r="L7483" s="33">
        <f t="shared" si="466"/>
        <v>1.81</v>
      </c>
      <c r="M7483" s="32">
        <f t="shared" si="467"/>
        <v>-7.9999999999999849E-2</v>
      </c>
      <c r="O7483" s="34">
        <v>40260.944444444445</v>
      </c>
      <c r="P7483" s="33">
        <v>-0.16999999999999993</v>
      </c>
      <c r="Q7483" s="33">
        <v>-7.9999999999999849E-2</v>
      </c>
    </row>
    <row r="7484" spans="1:17">
      <c r="A7484">
        <v>2014</v>
      </c>
      <c r="B7484">
        <v>324</v>
      </c>
      <c r="C7484">
        <v>2250</v>
      </c>
      <c r="D7484">
        <v>2570</v>
      </c>
      <c r="E7484" s="33">
        <f t="shared" si="464"/>
        <v>2.57</v>
      </c>
      <c r="F7484" s="32">
        <f t="shared" si="465"/>
        <v>-0.16000000000000014</v>
      </c>
      <c r="H7484">
        <v>2014</v>
      </c>
      <c r="I7484">
        <v>324</v>
      </c>
      <c r="J7484">
        <v>2250</v>
      </c>
      <c r="K7484">
        <v>1820</v>
      </c>
      <c r="L7484" s="33">
        <f t="shared" si="466"/>
        <v>1.82</v>
      </c>
      <c r="M7484" s="32">
        <f t="shared" si="467"/>
        <v>-6.999999999999984E-2</v>
      </c>
      <c r="O7484" s="34">
        <v>40260.951388888891</v>
      </c>
      <c r="P7484" s="33">
        <v>-0.16000000000000014</v>
      </c>
      <c r="Q7484" s="33">
        <v>-6.999999999999984E-2</v>
      </c>
    </row>
    <row r="7485" spans="1:17">
      <c r="A7485">
        <v>2014</v>
      </c>
      <c r="B7485">
        <v>324</v>
      </c>
      <c r="C7485">
        <v>2300</v>
      </c>
      <c r="D7485">
        <v>2580</v>
      </c>
      <c r="E7485" s="33">
        <f t="shared" si="464"/>
        <v>2.58</v>
      </c>
      <c r="F7485" s="32">
        <f t="shared" si="465"/>
        <v>-0.14999999999999991</v>
      </c>
      <c r="H7485">
        <v>2014</v>
      </c>
      <c r="I7485">
        <v>324</v>
      </c>
      <c r="J7485">
        <v>2300</v>
      </c>
      <c r="K7485">
        <v>1820</v>
      </c>
      <c r="L7485" s="33">
        <f t="shared" si="466"/>
        <v>1.82</v>
      </c>
      <c r="M7485" s="32">
        <f t="shared" si="467"/>
        <v>-6.999999999999984E-2</v>
      </c>
      <c r="O7485" s="34">
        <v>40260.958333333336</v>
      </c>
      <c r="P7485" s="33">
        <v>-0.14999999999999991</v>
      </c>
      <c r="Q7485" s="33">
        <v>-6.999999999999984E-2</v>
      </c>
    </row>
    <row r="7486" spans="1:17">
      <c r="A7486">
        <v>2014</v>
      </c>
      <c r="B7486">
        <v>324</v>
      </c>
      <c r="C7486">
        <v>2310</v>
      </c>
      <c r="D7486">
        <v>2590</v>
      </c>
      <c r="E7486" s="33">
        <f t="shared" si="464"/>
        <v>2.59</v>
      </c>
      <c r="F7486" s="32">
        <f t="shared" si="465"/>
        <v>-0.14000000000000012</v>
      </c>
      <c r="H7486">
        <v>2014</v>
      </c>
      <c r="I7486">
        <v>324</v>
      </c>
      <c r="J7486">
        <v>2310</v>
      </c>
      <c r="K7486">
        <v>1830</v>
      </c>
      <c r="L7486" s="33">
        <f t="shared" si="466"/>
        <v>1.83</v>
      </c>
      <c r="M7486" s="32">
        <f t="shared" si="467"/>
        <v>-5.9999999999999831E-2</v>
      </c>
      <c r="O7486" s="34">
        <v>40260.965277777781</v>
      </c>
      <c r="P7486" s="33">
        <v>-0.14000000000000012</v>
      </c>
      <c r="Q7486" s="33">
        <v>-5.9999999999999831E-2</v>
      </c>
    </row>
    <row r="7487" spans="1:17">
      <c r="A7487">
        <v>2014</v>
      </c>
      <c r="B7487">
        <v>324</v>
      </c>
      <c r="C7487">
        <v>2320</v>
      </c>
      <c r="D7487">
        <v>2600</v>
      </c>
      <c r="E7487" s="33">
        <f t="shared" si="464"/>
        <v>2.6</v>
      </c>
      <c r="F7487" s="32">
        <f t="shared" si="465"/>
        <v>-0.12999999999999989</v>
      </c>
      <c r="H7487">
        <v>2014</v>
      </c>
      <c r="I7487">
        <v>324</v>
      </c>
      <c r="J7487">
        <v>2320</v>
      </c>
      <c r="K7487">
        <v>1840</v>
      </c>
      <c r="L7487" s="33">
        <f t="shared" si="466"/>
        <v>1.84</v>
      </c>
      <c r="M7487" s="32">
        <f t="shared" si="467"/>
        <v>-4.9999999999999822E-2</v>
      </c>
      <c r="O7487" s="34">
        <v>40260.972222222219</v>
      </c>
      <c r="P7487" s="33">
        <v>-0.12999999999999989</v>
      </c>
      <c r="Q7487" s="33">
        <v>-4.9999999999999822E-2</v>
      </c>
    </row>
    <row r="7488" spans="1:17">
      <c r="A7488">
        <v>2014</v>
      </c>
      <c r="B7488">
        <v>324</v>
      </c>
      <c r="C7488">
        <v>2330</v>
      </c>
      <c r="D7488">
        <v>2610</v>
      </c>
      <c r="E7488" s="33">
        <f t="shared" si="464"/>
        <v>2.61</v>
      </c>
      <c r="F7488" s="32">
        <f t="shared" si="465"/>
        <v>-0.12000000000000011</v>
      </c>
      <c r="H7488">
        <v>2014</v>
      </c>
      <c r="I7488">
        <v>324</v>
      </c>
      <c r="J7488">
        <v>2330</v>
      </c>
      <c r="K7488">
        <v>1840</v>
      </c>
      <c r="L7488" s="33">
        <f t="shared" si="466"/>
        <v>1.84</v>
      </c>
      <c r="M7488" s="32">
        <f t="shared" si="467"/>
        <v>-4.9999999999999822E-2</v>
      </c>
      <c r="O7488" s="34">
        <v>40260.979166666664</v>
      </c>
      <c r="P7488" s="33">
        <v>-0.12000000000000011</v>
      </c>
      <c r="Q7488" s="33">
        <v>-4.9999999999999822E-2</v>
      </c>
    </row>
    <row r="7489" spans="1:17">
      <c r="A7489">
        <v>2014</v>
      </c>
      <c r="B7489">
        <v>324</v>
      </c>
      <c r="C7489">
        <v>2340</v>
      </c>
      <c r="D7489">
        <v>2620</v>
      </c>
      <c r="E7489" s="33">
        <f t="shared" si="464"/>
        <v>2.62</v>
      </c>
      <c r="F7489" s="32">
        <f t="shared" si="465"/>
        <v>-0.10999999999999988</v>
      </c>
      <c r="H7489">
        <v>2014</v>
      </c>
      <c r="I7489">
        <v>324</v>
      </c>
      <c r="J7489">
        <v>2340</v>
      </c>
      <c r="K7489">
        <v>1850</v>
      </c>
      <c r="L7489" s="33">
        <f t="shared" si="466"/>
        <v>1.85</v>
      </c>
      <c r="M7489" s="32">
        <f t="shared" si="467"/>
        <v>-3.9999999999999813E-2</v>
      </c>
      <c r="O7489" s="34">
        <v>40260.986111111109</v>
      </c>
      <c r="P7489" s="33">
        <v>-0.10999999999999988</v>
      </c>
      <c r="Q7489" s="33">
        <v>-3.9999999999999813E-2</v>
      </c>
    </row>
    <row r="7490" spans="1:17">
      <c r="A7490">
        <v>2014</v>
      </c>
      <c r="B7490">
        <v>324</v>
      </c>
      <c r="C7490">
        <v>2350</v>
      </c>
      <c r="D7490">
        <v>2630</v>
      </c>
      <c r="E7490" s="33">
        <f t="shared" si="464"/>
        <v>2.63</v>
      </c>
      <c r="F7490" s="32">
        <f t="shared" si="465"/>
        <v>-0.10000000000000009</v>
      </c>
      <c r="H7490">
        <v>2014</v>
      </c>
      <c r="I7490">
        <v>324</v>
      </c>
      <c r="J7490">
        <v>2350</v>
      </c>
      <c r="K7490">
        <v>1850</v>
      </c>
      <c r="L7490" s="33">
        <f t="shared" si="466"/>
        <v>1.85</v>
      </c>
      <c r="M7490" s="32">
        <f t="shared" si="467"/>
        <v>-3.9999999999999813E-2</v>
      </c>
      <c r="O7490" s="34">
        <v>40260.993055555555</v>
      </c>
      <c r="P7490" s="33">
        <v>-0.10000000000000009</v>
      </c>
      <c r="Q7490" s="33">
        <v>-3.9999999999999813E-2</v>
      </c>
    </row>
    <row r="7491" spans="1:17">
      <c r="A7491">
        <v>2014</v>
      </c>
      <c r="B7491">
        <v>325</v>
      </c>
      <c r="C7491">
        <v>0</v>
      </c>
      <c r="D7491">
        <v>2630</v>
      </c>
      <c r="E7491" s="33">
        <f t="shared" si="464"/>
        <v>2.63</v>
      </c>
      <c r="F7491" s="32">
        <f t="shared" si="465"/>
        <v>-0.10000000000000009</v>
      </c>
      <c r="H7491">
        <v>2014</v>
      </c>
      <c r="I7491">
        <v>325</v>
      </c>
      <c r="J7491">
        <v>0</v>
      </c>
      <c r="K7491">
        <v>1850</v>
      </c>
      <c r="L7491" s="33">
        <f t="shared" si="466"/>
        <v>1.85</v>
      </c>
      <c r="M7491" s="32">
        <f t="shared" si="467"/>
        <v>-3.9999999999999813E-2</v>
      </c>
      <c r="O7491" s="34">
        <v>40261</v>
      </c>
      <c r="P7491" s="33">
        <v>-0.10000000000000009</v>
      </c>
      <c r="Q7491" s="33">
        <v>-3.9999999999999813E-2</v>
      </c>
    </row>
    <row r="7492" spans="1:17">
      <c r="A7492">
        <v>2014</v>
      </c>
      <c r="B7492">
        <v>325</v>
      </c>
      <c r="C7492">
        <v>10</v>
      </c>
      <c r="D7492">
        <v>2640</v>
      </c>
      <c r="E7492" s="33">
        <f t="shared" ref="E7492:E7555" si="468">ROUND(D7492/1000,2)</f>
        <v>2.64</v>
      </c>
      <c r="F7492" s="32">
        <f t="shared" ref="F7492:F7555" si="469">E7492-E$8499</f>
        <v>-8.9999999999999858E-2</v>
      </c>
      <c r="H7492">
        <v>2014</v>
      </c>
      <c r="I7492">
        <v>325</v>
      </c>
      <c r="J7492">
        <v>10</v>
      </c>
      <c r="K7492">
        <v>1850</v>
      </c>
      <c r="L7492" s="33">
        <f t="shared" ref="L7492:L7555" si="470">ROUND(K7492/1000,2)</f>
        <v>1.85</v>
      </c>
      <c r="M7492" s="32">
        <f t="shared" ref="M7492:M7555" si="471">L7492-L$8499</f>
        <v>-3.9999999999999813E-2</v>
      </c>
      <c r="O7492" s="34">
        <v>40261.006944444445</v>
      </c>
      <c r="P7492" s="33">
        <v>-8.9999999999999858E-2</v>
      </c>
      <c r="Q7492" s="33">
        <v>-3.9999999999999813E-2</v>
      </c>
    </row>
    <row r="7493" spans="1:17">
      <c r="A7493">
        <v>2014</v>
      </c>
      <c r="B7493">
        <v>325</v>
      </c>
      <c r="C7493">
        <v>20</v>
      </c>
      <c r="D7493">
        <v>2650</v>
      </c>
      <c r="E7493" s="33">
        <f t="shared" si="468"/>
        <v>2.65</v>
      </c>
      <c r="F7493" s="32">
        <f t="shared" si="469"/>
        <v>-8.0000000000000071E-2</v>
      </c>
      <c r="H7493">
        <v>2014</v>
      </c>
      <c r="I7493">
        <v>325</v>
      </c>
      <c r="J7493">
        <v>20</v>
      </c>
      <c r="K7493">
        <v>1850</v>
      </c>
      <c r="L7493" s="33">
        <f t="shared" si="470"/>
        <v>1.85</v>
      </c>
      <c r="M7493" s="32">
        <f t="shared" si="471"/>
        <v>-3.9999999999999813E-2</v>
      </c>
      <c r="O7493" s="34">
        <v>40261.013888888891</v>
      </c>
      <c r="P7493" s="33">
        <v>-8.0000000000000071E-2</v>
      </c>
      <c r="Q7493" s="33">
        <v>-3.9999999999999813E-2</v>
      </c>
    </row>
    <row r="7494" spans="1:17">
      <c r="A7494">
        <v>2014</v>
      </c>
      <c r="B7494">
        <v>325</v>
      </c>
      <c r="C7494">
        <v>30</v>
      </c>
      <c r="D7494">
        <v>2650</v>
      </c>
      <c r="E7494" s="33">
        <f t="shared" si="468"/>
        <v>2.65</v>
      </c>
      <c r="F7494" s="32">
        <f t="shared" si="469"/>
        <v>-8.0000000000000071E-2</v>
      </c>
      <c r="H7494">
        <v>2014</v>
      </c>
      <c r="I7494">
        <v>325</v>
      </c>
      <c r="J7494">
        <v>30</v>
      </c>
      <c r="K7494">
        <v>1850</v>
      </c>
      <c r="L7494" s="33">
        <f t="shared" si="470"/>
        <v>1.85</v>
      </c>
      <c r="M7494" s="32">
        <f t="shared" si="471"/>
        <v>-3.9999999999999813E-2</v>
      </c>
      <c r="O7494" s="34">
        <v>40261.020833333336</v>
      </c>
      <c r="P7494" s="33">
        <v>-8.0000000000000071E-2</v>
      </c>
      <c r="Q7494" s="33">
        <v>-3.9999999999999813E-2</v>
      </c>
    </row>
    <row r="7495" spans="1:17">
      <c r="A7495">
        <v>2014</v>
      </c>
      <c r="B7495">
        <v>325</v>
      </c>
      <c r="C7495">
        <v>40</v>
      </c>
      <c r="D7495">
        <v>2660</v>
      </c>
      <c r="E7495" s="33">
        <f t="shared" si="468"/>
        <v>2.66</v>
      </c>
      <c r="F7495" s="32">
        <f t="shared" si="469"/>
        <v>-6.999999999999984E-2</v>
      </c>
      <c r="H7495">
        <v>2014</v>
      </c>
      <c r="I7495">
        <v>325</v>
      </c>
      <c r="J7495">
        <v>40</v>
      </c>
      <c r="K7495">
        <v>1850</v>
      </c>
      <c r="L7495" s="33">
        <f t="shared" si="470"/>
        <v>1.85</v>
      </c>
      <c r="M7495" s="32">
        <f t="shared" si="471"/>
        <v>-3.9999999999999813E-2</v>
      </c>
      <c r="O7495" s="34">
        <v>40261.027777777781</v>
      </c>
      <c r="P7495" s="33">
        <v>-6.999999999999984E-2</v>
      </c>
      <c r="Q7495" s="33">
        <v>-3.9999999999999813E-2</v>
      </c>
    </row>
    <row r="7496" spans="1:17">
      <c r="A7496">
        <v>2014</v>
      </c>
      <c r="B7496">
        <v>325</v>
      </c>
      <c r="C7496">
        <v>50</v>
      </c>
      <c r="D7496">
        <v>2660</v>
      </c>
      <c r="E7496" s="33">
        <f t="shared" si="468"/>
        <v>2.66</v>
      </c>
      <c r="F7496" s="32">
        <f t="shared" si="469"/>
        <v>-6.999999999999984E-2</v>
      </c>
      <c r="H7496">
        <v>2014</v>
      </c>
      <c r="I7496">
        <v>325</v>
      </c>
      <c r="J7496">
        <v>50</v>
      </c>
      <c r="K7496">
        <v>1850</v>
      </c>
      <c r="L7496" s="33">
        <f t="shared" si="470"/>
        <v>1.85</v>
      </c>
      <c r="M7496" s="32">
        <f t="shared" si="471"/>
        <v>-3.9999999999999813E-2</v>
      </c>
      <c r="O7496" s="34">
        <v>40261.034722222219</v>
      </c>
      <c r="P7496" s="33">
        <v>-6.999999999999984E-2</v>
      </c>
      <c r="Q7496" s="33">
        <v>-3.9999999999999813E-2</v>
      </c>
    </row>
    <row r="7497" spans="1:17">
      <c r="A7497">
        <v>2014</v>
      </c>
      <c r="B7497">
        <v>325</v>
      </c>
      <c r="C7497">
        <v>100</v>
      </c>
      <c r="D7497">
        <v>2660</v>
      </c>
      <c r="E7497" s="33">
        <f t="shared" si="468"/>
        <v>2.66</v>
      </c>
      <c r="F7497" s="32">
        <f t="shared" si="469"/>
        <v>-6.999999999999984E-2</v>
      </c>
      <c r="H7497">
        <v>2014</v>
      </c>
      <c r="I7497">
        <v>325</v>
      </c>
      <c r="J7497">
        <v>100</v>
      </c>
      <c r="K7497">
        <v>1850</v>
      </c>
      <c r="L7497" s="33">
        <f t="shared" si="470"/>
        <v>1.85</v>
      </c>
      <c r="M7497" s="32">
        <f t="shared" si="471"/>
        <v>-3.9999999999999813E-2</v>
      </c>
      <c r="O7497" s="34">
        <v>40261.041666666664</v>
      </c>
      <c r="P7497" s="33">
        <v>-6.999999999999984E-2</v>
      </c>
      <c r="Q7497" s="33">
        <v>-3.9999999999999813E-2</v>
      </c>
    </row>
    <row r="7498" spans="1:17">
      <c r="A7498">
        <v>2014</v>
      </c>
      <c r="B7498">
        <v>325</v>
      </c>
      <c r="C7498">
        <v>110</v>
      </c>
      <c r="D7498">
        <v>2670</v>
      </c>
      <c r="E7498" s="33">
        <f t="shared" si="468"/>
        <v>2.67</v>
      </c>
      <c r="F7498" s="32">
        <f t="shared" si="469"/>
        <v>-6.0000000000000053E-2</v>
      </c>
      <c r="H7498">
        <v>2014</v>
      </c>
      <c r="I7498">
        <v>325</v>
      </c>
      <c r="J7498">
        <v>110</v>
      </c>
      <c r="K7498">
        <v>1840</v>
      </c>
      <c r="L7498" s="33">
        <f t="shared" si="470"/>
        <v>1.84</v>
      </c>
      <c r="M7498" s="32">
        <f t="shared" si="471"/>
        <v>-4.9999999999999822E-2</v>
      </c>
      <c r="O7498" s="34">
        <v>40261.048611111109</v>
      </c>
      <c r="P7498" s="33">
        <v>-6.0000000000000053E-2</v>
      </c>
      <c r="Q7498" s="33">
        <v>-4.9999999999999822E-2</v>
      </c>
    </row>
    <row r="7499" spans="1:17">
      <c r="A7499">
        <v>2014</v>
      </c>
      <c r="B7499">
        <v>325</v>
      </c>
      <c r="C7499">
        <v>120</v>
      </c>
      <c r="D7499">
        <v>2670</v>
      </c>
      <c r="E7499" s="33">
        <f t="shared" si="468"/>
        <v>2.67</v>
      </c>
      <c r="F7499" s="32">
        <f t="shared" si="469"/>
        <v>-6.0000000000000053E-2</v>
      </c>
      <c r="H7499">
        <v>2014</v>
      </c>
      <c r="I7499">
        <v>325</v>
      </c>
      <c r="J7499">
        <v>120</v>
      </c>
      <c r="K7499">
        <v>1840</v>
      </c>
      <c r="L7499" s="33">
        <f t="shared" si="470"/>
        <v>1.84</v>
      </c>
      <c r="M7499" s="32">
        <f t="shared" si="471"/>
        <v>-4.9999999999999822E-2</v>
      </c>
      <c r="O7499" s="34">
        <v>40261.055555555555</v>
      </c>
      <c r="P7499" s="33">
        <v>-6.0000000000000053E-2</v>
      </c>
      <c r="Q7499" s="33">
        <v>-4.9999999999999822E-2</v>
      </c>
    </row>
    <row r="7500" spans="1:17">
      <c r="A7500">
        <v>2014</v>
      </c>
      <c r="B7500">
        <v>325</v>
      </c>
      <c r="C7500">
        <v>130</v>
      </c>
      <c r="D7500">
        <v>2670</v>
      </c>
      <c r="E7500" s="33">
        <f t="shared" si="468"/>
        <v>2.67</v>
      </c>
      <c r="F7500" s="32">
        <f t="shared" si="469"/>
        <v>-6.0000000000000053E-2</v>
      </c>
      <c r="H7500">
        <v>2014</v>
      </c>
      <c r="I7500">
        <v>325</v>
      </c>
      <c r="J7500">
        <v>130</v>
      </c>
      <c r="K7500">
        <v>1830</v>
      </c>
      <c r="L7500" s="33">
        <f t="shared" si="470"/>
        <v>1.83</v>
      </c>
      <c r="M7500" s="32">
        <f t="shared" si="471"/>
        <v>-5.9999999999999831E-2</v>
      </c>
      <c r="O7500" s="34">
        <v>40261.0625</v>
      </c>
      <c r="P7500" s="33">
        <v>-6.0000000000000053E-2</v>
      </c>
      <c r="Q7500" s="33">
        <v>-5.9999999999999831E-2</v>
      </c>
    </row>
    <row r="7501" spans="1:17">
      <c r="A7501">
        <v>2014</v>
      </c>
      <c r="B7501">
        <v>325</v>
      </c>
      <c r="C7501">
        <v>140</v>
      </c>
      <c r="D7501">
        <v>2670</v>
      </c>
      <c r="E7501" s="33">
        <f t="shared" si="468"/>
        <v>2.67</v>
      </c>
      <c r="F7501" s="32">
        <f t="shared" si="469"/>
        <v>-6.0000000000000053E-2</v>
      </c>
      <c r="H7501">
        <v>2014</v>
      </c>
      <c r="I7501">
        <v>325</v>
      </c>
      <c r="J7501">
        <v>140</v>
      </c>
      <c r="K7501">
        <v>1830</v>
      </c>
      <c r="L7501" s="33">
        <f t="shared" si="470"/>
        <v>1.83</v>
      </c>
      <c r="M7501" s="32">
        <f t="shared" si="471"/>
        <v>-5.9999999999999831E-2</v>
      </c>
      <c r="O7501" s="34">
        <v>40261.069444444445</v>
      </c>
      <c r="P7501" s="33">
        <v>-6.0000000000000053E-2</v>
      </c>
      <c r="Q7501" s="33">
        <v>-5.9999999999999831E-2</v>
      </c>
    </row>
    <row r="7502" spans="1:17">
      <c r="A7502">
        <v>2014</v>
      </c>
      <c r="B7502">
        <v>325</v>
      </c>
      <c r="C7502">
        <v>150</v>
      </c>
      <c r="D7502">
        <v>2670</v>
      </c>
      <c r="E7502" s="33">
        <f t="shared" si="468"/>
        <v>2.67</v>
      </c>
      <c r="F7502" s="32">
        <f t="shared" si="469"/>
        <v>-6.0000000000000053E-2</v>
      </c>
      <c r="H7502">
        <v>2014</v>
      </c>
      <c r="I7502">
        <v>325</v>
      </c>
      <c r="J7502">
        <v>150</v>
      </c>
      <c r="K7502">
        <v>1820</v>
      </c>
      <c r="L7502" s="33">
        <f t="shared" si="470"/>
        <v>1.82</v>
      </c>
      <c r="M7502" s="32">
        <f t="shared" si="471"/>
        <v>-6.999999999999984E-2</v>
      </c>
      <c r="O7502" s="34">
        <v>40261.076388888891</v>
      </c>
      <c r="P7502" s="33">
        <v>-6.0000000000000053E-2</v>
      </c>
      <c r="Q7502" s="33">
        <v>-6.999999999999984E-2</v>
      </c>
    </row>
    <row r="7503" spans="1:17">
      <c r="A7503">
        <v>2014</v>
      </c>
      <c r="B7503">
        <v>325</v>
      </c>
      <c r="C7503">
        <v>200</v>
      </c>
      <c r="D7503">
        <v>2670</v>
      </c>
      <c r="E7503" s="33">
        <f t="shared" si="468"/>
        <v>2.67</v>
      </c>
      <c r="F7503" s="32">
        <f t="shared" si="469"/>
        <v>-6.0000000000000053E-2</v>
      </c>
      <c r="H7503">
        <v>2014</v>
      </c>
      <c r="I7503">
        <v>325</v>
      </c>
      <c r="J7503">
        <v>200</v>
      </c>
      <c r="K7503">
        <v>1820</v>
      </c>
      <c r="L7503" s="33">
        <f t="shared" si="470"/>
        <v>1.82</v>
      </c>
      <c r="M7503" s="32">
        <f t="shared" si="471"/>
        <v>-6.999999999999984E-2</v>
      </c>
      <c r="O7503" s="34">
        <v>40261.083333333336</v>
      </c>
      <c r="P7503" s="33">
        <v>-6.0000000000000053E-2</v>
      </c>
      <c r="Q7503" s="33">
        <v>-6.999999999999984E-2</v>
      </c>
    </row>
    <row r="7504" spans="1:17">
      <c r="A7504">
        <v>2014</v>
      </c>
      <c r="B7504">
        <v>325</v>
      </c>
      <c r="C7504">
        <v>210</v>
      </c>
      <c r="D7504">
        <v>2670</v>
      </c>
      <c r="E7504" s="33">
        <f t="shared" si="468"/>
        <v>2.67</v>
      </c>
      <c r="F7504" s="32">
        <f t="shared" si="469"/>
        <v>-6.0000000000000053E-2</v>
      </c>
      <c r="H7504">
        <v>2014</v>
      </c>
      <c r="I7504">
        <v>325</v>
      </c>
      <c r="J7504">
        <v>210</v>
      </c>
      <c r="K7504">
        <v>1810</v>
      </c>
      <c r="L7504" s="33">
        <f t="shared" si="470"/>
        <v>1.81</v>
      </c>
      <c r="M7504" s="32">
        <f t="shared" si="471"/>
        <v>-7.9999999999999849E-2</v>
      </c>
      <c r="O7504" s="34">
        <v>40261.090277777781</v>
      </c>
      <c r="P7504" s="33">
        <v>-6.0000000000000053E-2</v>
      </c>
      <c r="Q7504" s="33">
        <v>-7.9999999999999849E-2</v>
      </c>
    </row>
    <row r="7505" spans="1:17">
      <c r="A7505">
        <v>2014</v>
      </c>
      <c r="B7505">
        <v>325</v>
      </c>
      <c r="C7505">
        <v>220</v>
      </c>
      <c r="D7505">
        <v>2670</v>
      </c>
      <c r="E7505" s="33">
        <f t="shared" si="468"/>
        <v>2.67</v>
      </c>
      <c r="F7505" s="32">
        <f t="shared" si="469"/>
        <v>-6.0000000000000053E-2</v>
      </c>
      <c r="H7505">
        <v>2014</v>
      </c>
      <c r="I7505">
        <v>325</v>
      </c>
      <c r="J7505">
        <v>220</v>
      </c>
      <c r="K7505">
        <v>1800</v>
      </c>
      <c r="L7505" s="33">
        <f t="shared" si="470"/>
        <v>1.8</v>
      </c>
      <c r="M7505" s="32">
        <f t="shared" si="471"/>
        <v>-8.9999999999999858E-2</v>
      </c>
      <c r="O7505" s="34">
        <v>40261.097222222219</v>
      </c>
      <c r="P7505" s="33">
        <v>-6.0000000000000053E-2</v>
      </c>
      <c r="Q7505" s="33">
        <v>-8.9999999999999858E-2</v>
      </c>
    </row>
    <row r="7506" spans="1:17">
      <c r="A7506">
        <v>2014</v>
      </c>
      <c r="B7506">
        <v>325</v>
      </c>
      <c r="C7506">
        <v>230</v>
      </c>
      <c r="D7506">
        <v>2660</v>
      </c>
      <c r="E7506" s="33">
        <f t="shared" si="468"/>
        <v>2.66</v>
      </c>
      <c r="F7506" s="32">
        <f t="shared" si="469"/>
        <v>-6.999999999999984E-2</v>
      </c>
      <c r="H7506">
        <v>2014</v>
      </c>
      <c r="I7506">
        <v>325</v>
      </c>
      <c r="J7506">
        <v>230</v>
      </c>
      <c r="K7506">
        <v>1790</v>
      </c>
      <c r="L7506" s="33">
        <f t="shared" si="470"/>
        <v>1.79</v>
      </c>
      <c r="M7506" s="32">
        <f t="shared" si="471"/>
        <v>-9.9999999999999867E-2</v>
      </c>
      <c r="O7506" s="34">
        <v>40261.104166666664</v>
      </c>
      <c r="P7506" s="33">
        <v>-6.999999999999984E-2</v>
      </c>
      <c r="Q7506" s="33">
        <v>-9.9999999999999867E-2</v>
      </c>
    </row>
    <row r="7507" spans="1:17">
      <c r="A7507">
        <v>2014</v>
      </c>
      <c r="B7507">
        <v>325</v>
      </c>
      <c r="C7507">
        <v>240</v>
      </c>
      <c r="D7507">
        <v>2660</v>
      </c>
      <c r="E7507" s="33">
        <f t="shared" si="468"/>
        <v>2.66</v>
      </c>
      <c r="F7507" s="32">
        <f t="shared" si="469"/>
        <v>-6.999999999999984E-2</v>
      </c>
      <c r="H7507">
        <v>2014</v>
      </c>
      <c r="I7507">
        <v>325</v>
      </c>
      <c r="J7507">
        <v>240</v>
      </c>
      <c r="K7507">
        <v>1780</v>
      </c>
      <c r="L7507" s="33">
        <f t="shared" si="470"/>
        <v>1.78</v>
      </c>
      <c r="M7507" s="32">
        <f t="shared" si="471"/>
        <v>-0.10999999999999988</v>
      </c>
      <c r="O7507" s="34">
        <v>40261.111111111109</v>
      </c>
      <c r="P7507" s="33">
        <v>-6.999999999999984E-2</v>
      </c>
      <c r="Q7507" s="33">
        <v>-0.10999999999999988</v>
      </c>
    </row>
    <row r="7508" spans="1:17">
      <c r="A7508">
        <v>2014</v>
      </c>
      <c r="B7508">
        <v>325</v>
      </c>
      <c r="C7508">
        <v>250</v>
      </c>
      <c r="D7508">
        <v>2660</v>
      </c>
      <c r="E7508" s="33">
        <f t="shared" si="468"/>
        <v>2.66</v>
      </c>
      <c r="F7508" s="32">
        <f t="shared" si="469"/>
        <v>-6.999999999999984E-2</v>
      </c>
      <c r="H7508">
        <v>2014</v>
      </c>
      <c r="I7508">
        <v>325</v>
      </c>
      <c r="J7508">
        <v>250</v>
      </c>
      <c r="K7508">
        <v>1780</v>
      </c>
      <c r="L7508" s="33">
        <f t="shared" si="470"/>
        <v>1.78</v>
      </c>
      <c r="M7508" s="32">
        <f t="shared" si="471"/>
        <v>-0.10999999999999988</v>
      </c>
      <c r="O7508" s="34">
        <v>40261.118055555555</v>
      </c>
      <c r="P7508" s="33">
        <v>-6.999999999999984E-2</v>
      </c>
      <c r="Q7508" s="33">
        <v>-0.10999999999999988</v>
      </c>
    </row>
    <row r="7509" spans="1:17">
      <c r="A7509">
        <v>2014</v>
      </c>
      <c r="B7509">
        <v>325</v>
      </c>
      <c r="C7509">
        <v>300</v>
      </c>
      <c r="D7509">
        <v>2650</v>
      </c>
      <c r="E7509" s="33">
        <f t="shared" si="468"/>
        <v>2.65</v>
      </c>
      <c r="F7509" s="32">
        <f t="shared" si="469"/>
        <v>-8.0000000000000071E-2</v>
      </c>
      <c r="H7509">
        <v>2014</v>
      </c>
      <c r="I7509">
        <v>325</v>
      </c>
      <c r="J7509">
        <v>300</v>
      </c>
      <c r="K7509">
        <v>1770</v>
      </c>
      <c r="L7509" s="33">
        <f t="shared" si="470"/>
        <v>1.77</v>
      </c>
      <c r="M7509" s="32">
        <f t="shared" si="471"/>
        <v>-0.11999999999999988</v>
      </c>
      <c r="O7509" s="34">
        <v>40261.125</v>
      </c>
      <c r="P7509" s="33">
        <v>-8.0000000000000071E-2</v>
      </c>
      <c r="Q7509" s="33">
        <v>-0.11999999999999988</v>
      </c>
    </row>
    <row r="7510" spans="1:17">
      <c r="A7510">
        <v>2014</v>
      </c>
      <c r="B7510">
        <v>325</v>
      </c>
      <c r="C7510">
        <v>310</v>
      </c>
      <c r="D7510">
        <v>2650</v>
      </c>
      <c r="E7510" s="33">
        <f t="shared" si="468"/>
        <v>2.65</v>
      </c>
      <c r="F7510" s="32">
        <f t="shared" si="469"/>
        <v>-8.0000000000000071E-2</v>
      </c>
      <c r="H7510">
        <v>2014</v>
      </c>
      <c r="I7510">
        <v>325</v>
      </c>
      <c r="J7510">
        <v>310</v>
      </c>
      <c r="K7510">
        <v>1760</v>
      </c>
      <c r="L7510" s="33">
        <f t="shared" si="470"/>
        <v>1.76</v>
      </c>
      <c r="M7510" s="32">
        <f t="shared" si="471"/>
        <v>-0.12999999999999989</v>
      </c>
      <c r="O7510" s="34">
        <v>40261.131944444445</v>
      </c>
      <c r="P7510" s="33">
        <v>-8.0000000000000071E-2</v>
      </c>
      <c r="Q7510" s="33">
        <v>-0.12999999999999989</v>
      </c>
    </row>
    <row r="7511" spans="1:17">
      <c r="A7511">
        <v>2014</v>
      </c>
      <c r="B7511">
        <v>325</v>
      </c>
      <c r="C7511">
        <v>320</v>
      </c>
      <c r="D7511">
        <v>2640</v>
      </c>
      <c r="E7511" s="33">
        <f t="shared" si="468"/>
        <v>2.64</v>
      </c>
      <c r="F7511" s="32">
        <f t="shared" si="469"/>
        <v>-8.9999999999999858E-2</v>
      </c>
      <c r="H7511">
        <v>2014</v>
      </c>
      <c r="I7511">
        <v>325</v>
      </c>
      <c r="J7511">
        <v>320</v>
      </c>
      <c r="K7511">
        <v>1750</v>
      </c>
      <c r="L7511" s="33">
        <f t="shared" si="470"/>
        <v>1.75</v>
      </c>
      <c r="M7511" s="32">
        <f t="shared" si="471"/>
        <v>-0.1399999999999999</v>
      </c>
      <c r="O7511" s="34">
        <v>40261.138888888891</v>
      </c>
      <c r="P7511" s="33">
        <v>-8.9999999999999858E-2</v>
      </c>
      <c r="Q7511" s="33">
        <v>-0.1399999999999999</v>
      </c>
    </row>
    <row r="7512" spans="1:17">
      <c r="A7512">
        <v>2014</v>
      </c>
      <c r="B7512">
        <v>325</v>
      </c>
      <c r="C7512">
        <v>330</v>
      </c>
      <c r="D7512">
        <v>2630</v>
      </c>
      <c r="E7512" s="33">
        <f t="shared" si="468"/>
        <v>2.63</v>
      </c>
      <c r="F7512" s="32">
        <f t="shared" si="469"/>
        <v>-0.10000000000000009</v>
      </c>
      <c r="H7512">
        <v>2014</v>
      </c>
      <c r="I7512">
        <v>325</v>
      </c>
      <c r="J7512">
        <v>330</v>
      </c>
      <c r="K7512">
        <v>1740</v>
      </c>
      <c r="L7512" s="33">
        <f t="shared" si="470"/>
        <v>1.74</v>
      </c>
      <c r="M7512" s="32">
        <f t="shared" si="471"/>
        <v>-0.14999999999999991</v>
      </c>
      <c r="O7512" s="34">
        <v>40261.145833333336</v>
      </c>
      <c r="P7512" s="33">
        <v>-0.10000000000000009</v>
      </c>
      <c r="Q7512" s="33">
        <v>-0.14999999999999991</v>
      </c>
    </row>
    <row r="7513" spans="1:17">
      <c r="A7513">
        <v>2014</v>
      </c>
      <c r="B7513">
        <v>325</v>
      </c>
      <c r="C7513">
        <v>340</v>
      </c>
      <c r="D7513">
        <v>2630</v>
      </c>
      <c r="E7513" s="33">
        <f t="shared" si="468"/>
        <v>2.63</v>
      </c>
      <c r="F7513" s="32">
        <f t="shared" si="469"/>
        <v>-0.10000000000000009</v>
      </c>
      <c r="H7513">
        <v>2014</v>
      </c>
      <c r="I7513">
        <v>325</v>
      </c>
      <c r="J7513">
        <v>340</v>
      </c>
      <c r="K7513">
        <v>1730</v>
      </c>
      <c r="L7513" s="33">
        <f t="shared" si="470"/>
        <v>1.73</v>
      </c>
      <c r="M7513" s="32">
        <f t="shared" si="471"/>
        <v>-0.15999999999999992</v>
      </c>
      <c r="O7513" s="34">
        <v>40261.152777777781</v>
      </c>
      <c r="P7513" s="33">
        <v>-0.10000000000000009</v>
      </c>
      <c r="Q7513" s="33">
        <v>-0.15999999999999992</v>
      </c>
    </row>
    <row r="7514" spans="1:17">
      <c r="A7514">
        <v>2014</v>
      </c>
      <c r="B7514">
        <v>325</v>
      </c>
      <c r="C7514">
        <v>350</v>
      </c>
      <c r="D7514">
        <v>2620</v>
      </c>
      <c r="E7514" s="33">
        <f t="shared" si="468"/>
        <v>2.62</v>
      </c>
      <c r="F7514" s="32">
        <f t="shared" si="469"/>
        <v>-0.10999999999999988</v>
      </c>
      <c r="H7514">
        <v>2014</v>
      </c>
      <c r="I7514">
        <v>325</v>
      </c>
      <c r="J7514">
        <v>350</v>
      </c>
      <c r="K7514">
        <v>1730</v>
      </c>
      <c r="L7514" s="33">
        <f t="shared" si="470"/>
        <v>1.73</v>
      </c>
      <c r="M7514" s="32">
        <f t="shared" si="471"/>
        <v>-0.15999999999999992</v>
      </c>
      <c r="O7514" s="34">
        <v>40261.159722222219</v>
      </c>
      <c r="P7514" s="33">
        <v>-0.10999999999999988</v>
      </c>
      <c r="Q7514" s="33">
        <v>-0.15999999999999992</v>
      </c>
    </row>
    <row r="7515" spans="1:17">
      <c r="A7515">
        <v>2014</v>
      </c>
      <c r="B7515">
        <v>325</v>
      </c>
      <c r="C7515">
        <v>400</v>
      </c>
      <c r="D7515">
        <v>2620</v>
      </c>
      <c r="E7515" s="33">
        <f t="shared" si="468"/>
        <v>2.62</v>
      </c>
      <c r="F7515" s="32">
        <f t="shared" si="469"/>
        <v>-0.10999999999999988</v>
      </c>
      <c r="H7515">
        <v>2014</v>
      </c>
      <c r="I7515">
        <v>325</v>
      </c>
      <c r="J7515">
        <v>400</v>
      </c>
      <c r="K7515">
        <v>1720</v>
      </c>
      <c r="L7515" s="33">
        <f t="shared" si="470"/>
        <v>1.72</v>
      </c>
      <c r="M7515" s="32">
        <f t="shared" si="471"/>
        <v>-0.16999999999999993</v>
      </c>
      <c r="O7515" s="34">
        <v>40261.166666666664</v>
      </c>
      <c r="P7515" s="33">
        <v>-0.10999999999999988</v>
      </c>
      <c r="Q7515" s="33">
        <v>-0.16999999999999993</v>
      </c>
    </row>
    <row r="7516" spans="1:17">
      <c r="A7516">
        <v>2014</v>
      </c>
      <c r="B7516">
        <v>325</v>
      </c>
      <c r="C7516">
        <v>410</v>
      </c>
      <c r="D7516">
        <v>2610</v>
      </c>
      <c r="E7516" s="33">
        <f t="shared" si="468"/>
        <v>2.61</v>
      </c>
      <c r="F7516" s="32">
        <f t="shared" si="469"/>
        <v>-0.12000000000000011</v>
      </c>
      <c r="H7516">
        <v>2014</v>
      </c>
      <c r="I7516">
        <v>325</v>
      </c>
      <c r="J7516">
        <v>410</v>
      </c>
      <c r="K7516">
        <v>1710</v>
      </c>
      <c r="L7516" s="33">
        <f t="shared" si="470"/>
        <v>1.71</v>
      </c>
      <c r="M7516" s="32">
        <f t="shared" si="471"/>
        <v>-0.17999999999999994</v>
      </c>
      <c r="O7516" s="34">
        <v>40261.173611111109</v>
      </c>
      <c r="P7516" s="33">
        <v>-0.12000000000000011</v>
      </c>
      <c r="Q7516" s="33">
        <v>-0.17999999999999994</v>
      </c>
    </row>
    <row r="7517" spans="1:17">
      <c r="A7517">
        <v>2014</v>
      </c>
      <c r="B7517">
        <v>325</v>
      </c>
      <c r="C7517">
        <v>420</v>
      </c>
      <c r="D7517">
        <v>2600</v>
      </c>
      <c r="E7517" s="33">
        <f t="shared" si="468"/>
        <v>2.6</v>
      </c>
      <c r="F7517" s="32">
        <f t="shared" si="469"/>
        <v>-0.12999999999999989</v>
      </c>
      <c r="H7517">
        <v>2014</v>
      </c>
      <c r="I7517">
        <v>325</v>
      </c>
      <c r="J7517">
        <v>420</v>
      </c>
      <c r="K7517">
        <v>1710</v>
      </c>
      <c r="L7517" s="33">
        <f t="shared" si="470"/>
        <v>1.71</v>
      </c>
      <c r="M7517" s="32">
        <f t="shared" si="471"/>
        <v>-0.17999999999999994</v>
      </c>
      <c r="O7517" s="34">
        <v>40261.180555555555</v>
      </c>
      <c r="P7517" s="33">
        <v>-0.12999999999999989</v>
      </c>
      <c r="Q7517" s="33">
        <v>-0.17999999999999994</v>
      </c>
    </row>
    <row r="7518" spans="1:17">
      <c r="A7518">
        <v>2014</v>
      </c>
      <c r="B7518">
        <v>325</v>
      </c>
      <c r="C7518">
        <v>430</v>
      </c>
      <c r="D7518">
        <v>2600</v>
      </c>
      <c r="E7518" s="33">
        <f t="shared" si="468"/>
        <v>2.6</v>
      </c>
      <c r="F7518" s="32">
        <f t="shared" si="469"/>
        <v>-0.12999999999999989</v>
      </c>
      <c r="H7518">
        <v>2014</v>
      </c>
      <c r="I7518">
        <v>325</v>
      </c>
      <c r="J7518">
        <v>430</v>
      </c>
      <c r="K7518">
        <v>1700</v>
      </c>
      <c r="L7518" s="33">
        <f t="shared" si="470"/>
        <v>1.7</v>
      </c>
      <c r="M7518" s="32">
        <f t="shared" si="471"/>
        <v>-0.18999999999999995</v>
      </c>
      <c r="O7518" s="34">
        <v>40261.1875</v>
      </c>
      <c r="P7518" s="33">
        <v>-0.12999999999999989</v>
      </c>
      <c r="Q7518" s="33">
        <v>-0.18999999999999995</v>
      </c>
    </row>
    <row r="7519" spans="1:17">
      <c r="A7519">
        <v>2014</v>
      </c>
      <c r="B7519">
        <v>325</v>
      </c>
      <c r="C7519">
        <v>440</v>
      </c>
      <c r="D7519">
        <v>2590</v>
      </c>
      <c r="E7519" s="33">
        <f t="shared" si="468"/>
        <v>2.59</v>
      </c>
      <c r="F7519" s="32">
        <f t="shared" si="469"/>
        <v>-0.14000000000000012</v>
      </c>
      <c r="H7519">
        <v>2014</v>
      </c>
      <c r="I7519">
        <v>325</v>
      </c>
      <c r="J7519">
        <v>440</v>
      </c>
      <c r="K7519">
        <v>1700</v>
      </c>
      <c r="L7519" s="33">
        <f t="shared" si="470"/>
        <v>1.7</v>
      </c>
      <c r="M7519" s="32">
        <f t="shared" si="471"/>
        <v>-0.18999999999999995</v>
      </c>
      <c r="O7519" s="34">
        <v>40261.194444444445</v>
      </c>
      <c r="P7519" s="33">
        <v>-0.14000000000000012</v>
      </c>
      <c r="Q7519" s="33">
        <v>-0.18999999999999995</v>
      </c>
    </row>
    <row r="7520" spans="1:17">
      <c r="A7520">
        <v>2014</v>
      </c>
      <c r="B7520">
        <v>325</v>
      </c>
      <c r="C7520">
        <v>450</v>
      </c>
      <c r="D7520">
        <v>2590</v>
      </c>
      <c r="E7520" s="33">
        <f t="shared" si="468"/>
        <v>2.59</v>
      </c>
      <c r="F7520" s="32">
        <f t="shared" si="469"/>
        <v>-0.14000000000000012</v>
      </c>
      <c r="H7520">
        <v>2014</v>
      </c>
      <c r="I7520">
        <v>325</v>
      </c>
      <c r="J7520">
        <v>450</v>
      </c>
      <c r="K7520">
        <v>1700</v>
      </c>
      <c r="L7520" s="33">
        <f t="shared" si="470"/>
        <v>1.7</v>
      </c>
      <c r="M7520" s="32">
        <f t="shared" si="471"/>
        <v>-0.18999999999999995</v>
      </c>
      <c r="O7520" s="34">
        <v>40261.201388888891</v>
      </c>
      <c r="P7520" s="33">
        <v>-0.14000000000000012</v>
      </c>
      <c r="Q7520" s="33">
        <v>-0.18999999999999995</v>
      </c>
    </row>
    <row r="7521" spans="1:17">
      <c r="A7521">
        <v>2014</v>
      </c>
      <c r="B7521">
        <v>325</v>
      </c>
      <c r="C7521">
        <v>500</v>
      </c>
      <c r="D7521">
        <v>2580</v>
      </c>
      <c r="E7521" s="33">
        <f t="shared" si="468"/>
        <v>2.58</v>
      </c>
      <c r="F7521" s="32">
        <f t="shared" si="469"/>
        <v>-0.14999999999999991</v>
      </c>
      <c r="H7521">
        <v>2014</v>
      </c>
      <c r="I7521">
        <v>325</v>
      </c>
      <c r="J7521">
        <v>500</v>
      </c>
      <c r="K7521">
        <v>1700</v>
      </c>
      <c r="L7521" s="33">
        <f t="shared" si="470"/>
        <v>1.7</v>
      </c>
      <c r="M7521" s="32">
        <f t="shared" si="471"/>
        <v>-0.18999999999999995</v>
      </c>
      <c r="O7521" s="34">
        <v>40261.208333333336</v>
      </c>
      <c r="P7521" s="33">
        <v>-0.14999999999999991</v>
      </c>
      <c r="Q7521" s="33">
        <v>-0.18999999999999995</v>
      </c>
    </row>
    <row r="7522" spans="1:17">
      <c r="A7522">
        <v>2014</v>
      </c>
      <c r="B7522">
        <v>325</v>
      </c>
      <c r="C7522">
        <v>510</v>
      </c>
      <c r="D7522">
        <v>2580</v>
      </c>
      <c r="E7522" s="33">
        <f t="shared" si="468"/>
        <v>2.58</v>
      </c>
      <c r="F7522" s="32">
        <f t="shared" si="469"/>
        <v>-0.14999999999999991</v>
      </c>
      <c r="H7522">
        <v>2014</v>
      </c>
      <c r="I7522">
        <v>325</v>
      </c>
      <c r="J7522">
        <v>510</v>
      </c>
      <c r="K7522">
        <v>1700</v>
      </c>
      <c r="L7522" s="33">
        <f t="shared" si="470"/>
        <v>1.7</v>
      </c>
      <c r="M7522" s="32">
        <f t="shared" si="471"/>
        <v>-0.18999999999999995</v>
      </c>
      <c r="O7522" s="34">
        <v>40261.215277777781</v>
      </c>
      <c r="P7522" s="33">
        <v>-0.14999999999999991</v>
      </c>
      <c r="Q7522" s="33">
        <v>-0.18999999999999995</v>
      </c>
    </row>
    <row r="7523" spans="1:17">
      <c r="A7523">
        <v>2014</v>
      </c>
      <c r="B7523">
        <v>325</v>
      </c>
      <c r="C7523">
        <v>520</v>
      </c>
      <c r="D7523">
        <v>2580</v>
      </c>
      <c r="E7523" s="33">
        <f t="shared" si="468"/>
        <v>2.58</v>
      </c>
      <c r="F7523" s="32">
        <f t="shared" si="469"/>
        <v>-0.14999999999999991</v>
      </c>
      <c r="H7523">
        <v>2014</v>
      </c>
      <c r="I7523">
        <v>325</v>
      </c>
      <c r="J7523">
        <v>520</v>
      </c>
      <c r="K7523">
        <v>1700</v>
      </c>
      <c r="L7523" s="33">
        <f t="shared" si="470"/>
        <v>1.7</v>
      </c>
      <c r="M7523" s="32">
        <f t="shared" si="471"/>
        <v>-0.18999999999999995</v>
      </c>
      <c r="O7523" s="34">
        <v>40261.222222222219</v>
      </c>
      <c r="P7523" s="33">
        <v>-0.14999999999999991</v>
      </c>
      <c r="Q7523" s="33">
        <v>-0.18999999999999995</v>
      </c>
    </row>
    <row r="7524" spans="1:17">
      <c r="A7524">
        <v>2014</v>
      </c>
      <c r="B7524">
        <v>325</v>
      </c>
      <c r="C7524">
        <v>530</v>
      </c>
      <c r="D7524">
        <v>2580</v>
      </c>
      <c r="E7524" s="33">
        <f t="shared" si="468"/>
        <v>2.58</v>
      </c>
      <c r="F7524" s="32">
        <f t="shared" si="469"/>
        <v>-0.14999999999999991</v>
      </c>
      <c r="H7524">
        <v>2014</v>
      </c>
      <c r="I7524">
        <v>325</v>
      </c>
      <c r="J7524">
        <v>530</v>
      </c>
      <c r="K7524">
        <v>1700</v>
      </c>
      <c r="L7524" s="33">
        <f t="shared" si="470"/>
        <v>1.7</v>
      </c>
      <c r="M7524" s="32">
        <f t="shared" si="471"/>
        <v>-0.18999999999999995</v>
      </c>
      <c r="O7524" s="34">
        <v>40261.229166666664</v>
      </c>
      <c r="P7524" s="33">
        <v>-0.14999999999999991</v>
      </c>
      <c r="Q7524" s="33">
        <v>-0.18999999999999995</v>
      </c>
    </row>
    <row r="7525" spans="1:17">
      <c r="A7525">
        <v>2014</v>
      </c>
      <c r="B7525">
        <v>325</v>
      </c>
      <c r="C7525">
        <v>540</v>
      </c>
      <c r="D7525">
        <v>2580</v>
      </c>
      <c r="E7525" s="33">
        <f t="shared" si="468"/>
        <v>2.58</v>
      </c>
      <c r="F7525" s="32">
        <f t="shared" si="469"/>
        <v>-0.14999999999999991</v>
      </c>
      <c r="H7525">
        <v>2014</v>
      </c>
      <c r="I7525">
        <v>325</v>
      </c>
      <c r="J7525">
        <v>540</v>
      </c>
      <c r="K7525">
        <v>1710</v>
      </c>
      <c r="L7525" s="33">
        <f t="shared" si="470"/>
        <v>1.71</v>
      </c>
      <c r="M7525" s="32">
        <f t="shared" si="471"/>
        <v>-0.17999999999999994</v>
      </c>
      <c r="O7525" s="34">
        <v>40261.236111111109</v>
      </c>
      <c r="P7525" s="33">
        <v>-0.14999999999999991</v>
      </c>
      <c r="Q7525" s="33">
        <v>-0.17999999999999994</v>
      </c>
    </row>
    <row r="7526" spans="1:17">
      <c r="A7526">
        <v>2014</v>
      </c>
      <c r="B7526">
        <v>325</v>
      </c>
      <c r="C7526">
        <v>550</v>
      </c>
      <c r="D7526">
        <v>2580</v>
      </c>
      <c r="E7526" s="33">
        <f t="shared" si="468"/>
        <v>2.58</v>
      </c>
      <c r="F7526" s="32">
        <f t="shared" si="469"/>
        <v>-0.14999999999999991</v>
      </c>
      <c r="H7526">
        <v>2014</v>
      </c>
      <c r="I7526">
        <v>325</v>
      </c>
      <c r="J7526">
        <v>550</v>
      </c>
      <c r="K7526">
        <v>1710</v>
      </c>
      <c r="L7526" s="33">
        <f t="shared" si="470"/>
        <v>1.71</v>
      </c>
      <c r="M7526" s="32">
        <f t="shared" si="471"/>
        <v>-0.17999999999999994</v>
      </c>
      <c r="O7526" s="34">
        <v>40261.243055555555</v>
      </c>
      <c r="P7526" s="33">
        <v>-0.14999999999999991</v>
      </c>
      <c r="Q7526" s="33">
        <v>-0.17999999999999994</v>
      </c>
    </row>
    <row r="7527" spans="1:17">
      <c r="A7527">
        <v>2014</v>
      </c>
      <c r="B7527">
        <v>325</v>
      </c>
      <c r="C7527">
        <v>600</v>
      </c>
      <c r="D7527">
        <v>2580</v>
      </c>
      <c r="E7527" s="33">
        <f t="shared" si="468"/>
        <v>2.58</v>
      </c>
      <c r="F7527" s="32">
        <f t="shared" si="469"/>
        <v>-0.14999999999999991</v>
      </c>
      <c r="H7527">
        <v>2014</v>
      </c>
      <c r="I7527">
        <v>325</v>
      </c>
      <c r="J7527">
        <v>600</v>
      </c>
      <c r="K7527">
        <v>1720</v>
      </c>
      <c r="L7527" s="33">
        <f t="shared" si="470"/>
        <v>1.72</v>
      </c>
      <c r="M7527" s="32">
        <f t="shared" si="471"/>
        <v>-0.16999999999999993</v>
      </c>
      <c r="O7527" s="34">
        <v>40261.25</v>
      </c>
      <c r="P7527" s="33">
        <v>-0.14999999999999991</v>
      </c>
      <c r="Q7527" s="33">
        <v>-0.16999999999999993</v>
      </c>
    </row>
    <row r="7528" spans="1:17">
      <c r="A7528">
        <v>2014</v>
      </c>
      <c r="B7528">
        <v>325</v>
      </c>
      <c r="C7528">
        <v>610</v>
      </c>
      <c r="D7528">
        <v>2580</v>
      </c>
      <c r="E7528" s="33">
        <f t="shared" si="468"/>
        <v>2.58</v>
      </c>
      <c r="F7528" s="32">
        <f t="shared" si="469"/>
        <v>-0.14999999999999991</v>
      </c>
      <c r="H7528">
        <v>2014</v>
      </c>
      <c r="I7528">
        <v>325</v>
      </c>
      <c r="J7528">
        <v>610</v>
      </c>
      <c r="K7528">
        <v>1730</v>
      </c>
      <c r="L7528" s="33">
        <f t="shared" si="470"/>
        <v>1.73</v>
      </c>
      <c r="M7528" s="32">
        <f t="shared" si="471"/>
        <v>-0.15999999999999992</v>
      </c>
      <c r="O7528" s="34">
        <v>40261.256944444445</v>
      </c>
      <c r="P7528" s="33">
        <v>-0.14999999999999991</v>
      </c>
      <c r="Q7528" s="33">
        <v>-0.15999999999999992</v>
      </c>
    </row>
    <row r="7529" spans="1:17">
      <c r="A7529">
        <v>2014</v>
      </c>
      <c r="B7529">
        <v>325</v>
      </c>
      <c r="C7529">
        <v>620</v>
      </c>
      <c r="D7529">
        <v>2580</v>
      </c>
      <c r="E7529" s="33">
        <f t="shared" si="468"/>
        <v>2.58</v>
      </c>
      <c r="F7529" s="32">
        <f t="shared" si="469"/>
        <v>-0.14999999999999991</v>
      </c>
      <c r="H7529">
        <v>2014</v>
      </c>
      <c r="I7529">
        <v>325</v>
      </c>
      <c r="J7529">
        <v>620</v>
      </c>
      <c r="K7529">
        <v>1730</v>
      </c>
      <c r="L7529" s="33">
        <f t="shared" si="470"/>
        <v>1.73</v>
      </c>
      <c r="M7529" s="32">
        <f t="shared" si="471"/>
        <v>-0.15999999999999992</v>
      </c>
      <c r="O7529" s="34">
        <v>40261.263888888891</v>
      </c>
      <c r="P7529" s="33">
        <v>-0.14999999999999991</v>
      </c>
      <c r="Q7529" s="33">
        <v>-0.15999999999999992</v>
      </c>
    </row>
    <row r="7530" spans="1:17">
      <c r="A7530">
        <v>2014</v>
      </c>
      <c r="B7530">
        <v>325</v>
      </c>
      <c r="C7530">
        <v>630</v>
      </c>
      <c r="D7530">
        <v>2590</v>
      </c>
      <c r="E7530" s="33">
        <f t="shared" si="468"/>
        <v>2.59</v>
      </c>
      <c r="F7530" s="32">
        <f t="shared" si="469"/>
        <v>-0.14000000000000012</v>
      </c>
      <c r="H7530">
        <v>2014</v>
      </c>
      <c r="I7530">
        <v>325</v>
      </c>
      <c r="J7530">
        <v>630</v>
      </c>
      <c r="K7530">
        <v>1740</v>
      </c>
      <c r="L7530" s="33">
        <f t="shared" si="470"/>
        <v>1.74</v>
      </c>
      <c r="M7530" s="32">
        <f t="shared" si="471"/>
        <v>-0.14999999999999991</v>
      </c>
      <c r="O7530" s="34">
        <v>40261.270833333336</v>
      </c>
      <c r="P7530" s="33">
        <v>-0.14000000000000012</v>
      </c>
      <c r="Q7530" s="33">
        <v>-0.14999999999999991</v>
      </c>
    </row>
    <row r="7531" spans="1:17">
      <c r="A7531">
        <v>2014</v>
      </c>
      <c r="B7531">
        <v>325</v>
      </c>
      <c r="C7531">
        <v>640</v>
      </c>
      <c r="D7531">
        <v>2590</v>
      </c>
      <c r="E7531" s="33">
        <f t="shared" si="468"/>
        <v>2.59</v>
      </c>
      <c r="F7531" s="32">
        <f t="shared" si="469"/>
        <v>-0.14000000000000012</v>
      </c>
      <c r="H7531">
        <v>2014</v>
      </c>
      <c r="I7531">
        <v>325</v>
      </c>
      <c r="J7531">
        <v>640</v>
      </c>
      <c r="K7531">
        <v>1760</v>
      </c>
      <c r="L7531" s="33">
        <f t="shared" si="470"/>
        <v>1.76</v>
      </c>
      <c r="M7531" s="32">
        <f t="shared" si="471"/>
        <v>-0.12999999999999989</v>
      </c>
      <c r="O7531" s="34">
        <v>40261.277777777781</v>
      </c>
      <c r="P7531" s="33">
        <v>-0.14000000000000012</v>
      </c>
      <c r="Q7531" s="33">
        <v>-0.12999999999999989</v>
      </c>
    </row>
    <row r="7532" spans="1:17">
      <c r="A7532">
        <v>2014</v>
      </c>
      <c r="B7532">
        <v>325</v>
      </c>
      <c r="C7532">
        <v>650</v>
      </c>
      <c r="D7532">
        <v>2600</v>
      </c>
      <c r="E7532" s="33">
        <f t="shared" si="468"/>
        <v>2.6</v>
      </c>
      <c r="F7532" s="32">
        <f t="shared" si="469"/>
        <v>-0.12999999999999989</v>
      </c>
      <c r="H7532">
        <v>2014</v>
      </c>
      <c r="I7532">
        <v>325</v>
      </c>
      <c r="J7532">
        <v>650</v>
      </c>
      <c r="K7532">
        <v>1770</v>
      </c>
      <c r="L7532" s="33">
        <f t="shared" si="470"/>
        <v>1.77</v>
      </c>
      <c r="M7532" s="32">
        <f t="shared" si="471"/>
        <v>-0.11999999999999988</v>
      </c>
      <c r="O7532" s="34">
        <v>40261.284722222219</v>
      </c>
      <c r="P7532" s="33">
        <v>-0.12999999999999989</v>
      </c>
      <c r="Q7532" s="33">
        <v>-0.11999999999999988</v>
      </c>
    </row>
    <row r="7533" spans="1:17">
      <c r="A7533">
        <v>2014</v>
      </c>
      <c r="B7533">
        <v>325</v>
      </c>
      <c r="C7533">
        <v>700</v>
      </c>
      <c r="D7533">
        <v>2610</v>
      </c>
      <c r="E7533" s="33">
        <f t="shared" si="468"/>
        <v>2.61</v>
      </c>
      <c r="F7533" s="32">
        <f t="shared" si="469"/>
        <v>-0.12000000000000011</v>
      </c>
      <c r="H7533">
        <v>2014</v>
      </c>
      <c r="I7533">
        <v>325</v>
      </c>
      <c r="J7533">
        <v>700</v>
      </c>
      <c r="K7533">
        <v>1780</v>
      </c>
      <c r="L7533" s="33">
        <f t="shared" si="470"/>
        <v>1.78</v>
      </c>
      <c r="M7533" s="32">
        <f t="shared" si="471"/>
        <v>-0.10999999999999988</v>
      </c>
      <c r="O7533" s="34">
        <v>40261.291666666664</v>
      </c>
      <c r="P7533" s="33">
        <v>-0.12000000000000011</v>
      </c>
      <c r="Q7533" s="33">
        <v>-0.10999999999999988</v>
      </c>
    </row>
    <row r="7534" spans="1:17">
      <c r="A7534">
        <v>2014</v>
      </c>
      <c r="B7534">
        <v>325</v>
      </c>
      <c r="C7534">
        <v>710</v>
      </c>
      <c r="D7534">
        <v>2620</v>
      </c>
      <c r="E7534" s="33">
        <f t="shared" si="468"/>
        <v>2.62</v>
      </c>
      <c r="F7534" s="32">
        <f t="shared" si="469"/>
        <v>-0.10999999999999988</v>
      </c>
      <c r="H7534">
        <v>2014</v>
      </c>
      <c r="I7534">
        <v>325</v>
      </c>
      <c r="J7534">
        <v>710</v>
      </c>
      <c r="K7534">
        <v>1790</v>
      </c>
      <c r="L7534" s="33">
        <f t="shared" si="470"/>
        <v>1.79</v>
      </c>
      <c r="M7534" s="32">
        <f t="shared" si="471"/>
        <v>-9.9999999999999867E-2</v>
      </c>
      <c r="O7534" s="34">
        <v>40261.298611111109</v>
      </c>
      <c r="P7534" s="33">
        <v>-0.10999999999999988</v>
      </c>
      <c r="Q7534" s="33">
        <v>-9.9999999999999867E-2</v>
      </c>
    </row>
    <row r="7535" spans="1:17">
      <c r="A7535">
        <v>2014</v>
      </c>
      <c r="B7535">
        <v>325</v>
      </c>
      <c r="C7535">
        <v>720</v>
      </c>
      <c r="D7535">
        <v>2620</v>
      </c>
      <c r="E7535" s="33">
        <f t="shared" si="468"/>
        <v>2.62</v>
      </c>
      <c r="F7535" s="32">
        <f t="shared" si="469"/>
        <v>-0.10999999999999988</v>
      </c>
      <c r="H7535">
        <v>2014</v>
      </c>
      <c r="I7535">
        <v>325</v>
      </c>
      <c r="J7535">
        <v>720</v>
      </c>
      <c r="K7535">
        <v>1810</v>
      </c>
      <c r="L7535" s="33">
        <f t="shared" si="470"/>
        <v>1.81</v>
      </c>
      <c r="M7535" s="32">
        <f t="shared" si="471"/>
        <v>-7.9999999999999849E-2</v>
      </c>
      <c r="O7535" s="34">
        <v>40261.305555555555</v>
      </c>
      <c r="P7535" s="33">
        <v>-0.10999999999999988</v>
      </c>
      <c r="Q7535" s="33">
        <v>-7.9999999999999849E-2</v>
      </c>
    </row>
    <row r="7536" spans="1:17">
      <c r="A7536">
        <v>2014</v>
      </c>
      <c r="B7536">
        <v>325</v>
      </c>
      <c r="C7536">
        <v>730</v>
      </c>
      <c r="D7536">
        <v>2630</v>
      </c>
      <c r="E7536" s="33">
        <f t="shared" si="468"/>
        <v>2.63</v>
      </c>
      <c r="F7536" s="32">
        <f t="shared" si="469"/>
        <v>-0.10000000000000009</v>
      </c>
      <c r="H7536">
        <v>2014</v>
      </c>
      <c r="I7536">
        <v>325</v>
      </c>
      <c r="J7536">
        <v>730</v>
      </c>
      <c r="K7536">
        <v>1820</v>
      </c>
      <c r="L7536" s="33">
        <f t="shared" si="470"/>
        <v>1.82</v>
      </c>
      <c r="M7536" s="32">
        <f t="shared" si="471"/>
        <v>-6.999999999999984E-2</v>
      </c>
      <c r="O7536" s="34">
        <v>40261.3125</v>
      </c>
      <c r="P7536" s="33">
        <v>-0.10000000000000009</v>
      </c>
      <c r="Q7536" s="33">
        <v>-6.999999999999984E-2</v>
      </c>
    </row>
    <row r="7537" spans="1:17">
      <c r="A7537">
        <v>2014</v>
      </c>
      <c r="B7537">
        <v>325</v>
      </c>
      <c r="C7537">
        <v>740</v>
      </c>
      <c r="D7537">
        <v>2640</v>
      </c>
      <c r="E7537" s="33">
        <f t="shared" si="468"/>
        <v>2.64</v>
      </c>
      <c r="F7537" s="32">
        <f t="shared" si="469"/>
        <v>-8.9999999999999858E-2</v>
      </c>
      <c r="H7537">
        <v>2014</v>
      </c>
      <c r="I7537">
        <v>325</v>
      </c>
      <c r="J7537">
        <v>740</v>
      </c>
      <c r="K7537">
        <v>1840</v>
      </c>
      <c r="L7537" s="33">
        <f t="shared" si="470"/>
        <v>1.84</v>
      </c>
      <c r="M7537" s="32">
        <f t="shared" si="471"/>
        <v>-4.9999999999999822E-2</v>
      </c>
      <c r="O7537" s="34">
        <v>40261.319444444445</v>
      </c>
      <c r="P7537" s="33">
        <v>-8.9999999999999858E-2</v>
      </c>
      <c r="Q7537" s="33">
        <v>-4.9999999999999822E-2</v>
      </c>
    </row>
    <row r="7538" spans="1:17">
      <c r="A7538">
        <v>2014</v>
      </c>
      <c r="B7538">
        <v>325</v>
      </c>
      <c r="C7538">
        <v>750</v>
      </c>
      <c r="D7538">
        <v>2660</v>
      </c>
      <c r="E7538" s="33">
        <f t="shared" si="468"/>
        <v>2.66</v>
      </c>
      <c r="F7538" s="32">
        <f t="shared" si="469"/>
        <v>-6.999999999999984E-2</v>
      </c>
      <c r="H7538">
        <v>2014</v>
      </c>
      <c r="I7538">
        <v>325</v>
      </c>
      <c r="J7538">
        <v>750</v>
      </c>
      <c r="K7538">
        <v>1850</v>
      </c>
      <c r="L7538" s="33">
        <f t="shared" si="470"/>
        <v>1.85</v>
      </c>
      <c r="M7538" s="32">
        <f t="shared" si="471"/>
        <v>-3.9999999999999813E-2</v>
      </c>
      <c r="O7538" s="34">
        <v>40261.326388888891</v>
      </c>
      <c r="P7538" s="33">
        <v>-6.999999999999984E-2</v>
      </c>
      <c r="Q7538" s="33">
        <v>-3.9999999999999813E-2</v>
      </c>
    </row>
    <row r="7539" spans="1:17">
      <c r="A7539">
        <v>2014</v>
      </c>
      <c r="B7539">
        <v>325</v>
      </c>
      <c r="C7539">
        <v>800</v>
      </c>
      <c r="D7539">
        <v>2670</v>
      </c>
      <c r="E7539" s="33">
        <f t="shared" si="468"/>
        <v>2.67</v>
      </c>
      <c r="F7539" s="32">
        <f t="shared" si="469"/>
        <v>-6.0000000000000053E-2</v>
      </c>
      <c r="H7539">
        <v>2014</v>
      </c>
      <c r="I7539">
        <v>325</v>
      </c>
      <c r="J7539">
        <v>800</v>
      </c>
      <c r="K7539">
        <v>1870</v>
      </c>
      <c r="L7539" s="33">
        <f t="shared" si="470"/>
        <v>1.87</v>
      </c>
      <c r="M7539" s="32">
        <f t="shared" si="471"/>
        <v>-1.9999999999999796E-2</v>
      </c>
      <c r="O7539" s="34">
        <v>40261.333333333336</v>
      </c>
      <c r="P7539" s="33">
        <v>-6.0000000000000053E-2</v>
      </c>
      <c r="Q7539" s="33">
        <v>-1.9999999999999796E-2</v>
      </c>
    </row>
    <row r="7540" spans="1:17">
      <c r="A7540">
        <v>2014</v>
      </c>
      <c r="B7540">
        <v>325</v>
      </c>
      <c r="C7540">
        <v>810</v>
      </c>
      <c r="D7540">
        <v>2680</v>
      </c>
      <c r="E7540" s="33">
        <f t="shared" si="468"/>
        <v>2.68</v>
      </c>
      <c r="F7540" s="32">
        <f t="shared" si="469"/>
        <v>-4.9999999999999822E-2</v>
      </c>
      <c r="H7540">
        <v>2014</v>
      </c>
      <c r="I7540">
        <v>325</v>
      </c>
      <c r="J7540">
        <v>810</v>
      </c>
      <c r="K7540">
        <v>1890</v>
      </c>
      <c r="L7540" s="33">
        <f t="shared" si="470"/>
        <v>1.89</v>
      </c>
      <c r="M7540" s="32">
        <f t="shared" si="471"/>
        <v>0</v>
      </c>
      <c r="O7540" s="34">
        <v>40261.340277777781</v>
      </c>
      <c r="P7540" s="33">
        <v>-4.9999999999999822E-2</v>
      </c>
      <c r="Q7540" s="33">
        <v>0</v>
      </c>
    </row>
    <row r="7541" spans="1:17">
      <c r="A7541">
        <v>2014</v>
      </c>
      <c r="B7541">
        <v>325</v>
      </c>
      <c r="C7541">
        <v>820</v>
      </c>
      <c r="D7541">
        <v>2700</v>
      </c>
      <c r="E7541" s="33">
        <f t="shared" si="468"/>
        <v>2.7</v>
      </c>
      <c r="F7541" s="32">
        <f t="shared" si="469"/>
        <v>-2.9999999999999805E-2</v>
      </c>
      <c r="H7541">
        <v>2014</v>
      </c>
      <c r="I7541">
        <v>325</v>
      </c>
      <c r="J7541">
        <v>820</v>
      </c>
      <c r="K7541">
        <v>1910</v>
      </c>
      <c r="L7541" s="33">
        <f t="shared" si="470"/>
        <v>1.91</v>
      </c>
      <c r="M7541" s="32">
        <f t="shared" si="471"/>
        <v>2.0000000000000018E-2</v>
      </c>
      <c r="O7541" s="34">
        <v>40261.347222222219</v>
      </c>
      <c r="P7541" s="33">
        <v>-2.9999999999999805E-2</v>
      </c>
      <c r="Q7541" s="33">
        <v>2.0000000000000018E-2</v>
      </c>
    </row>
    <row r="7542" spans="1:17">
      <c r="A7542">
        <v>2014</v>
      </c>
      <c r="B7542">
        <v>325</v>
      </c>
      <c r="C7542">
        <v>830</v>
      </c>
      <c r="D7542">
        <v>2710</v>
      </c>
      <c r="E7542" s="33">
        <f t="shared" si="468"/>
        <v>2.71</v>
      </c>
      <c r="F7542" s="32">
        <f t="shared" si="469"/>
        <v>-2.0000000000000018E-2</v>
      </c>
      <c r="H7542">
        <v>2014</v>
      </c>
      <c r="I7542">
        <v>325</v>
      </c>
      <c r="J7542">
        <v>830</v>
      </c>
      <c r="K7542">
        <v>1930</v>
      </c>
      <c r="L7542" s="33">
        <f t="shared" si="470"/>
        <v>1.93</v>
      </c>
      <c r="M7542" s="32">
        <f t="shared" si="471"/>
        <v>4.0000000000000036E-2</v>
      </c>
      <c r="O7542" s="34">
        <v>40261.354166666664</v>
      </c>
      <c r="P7542" s="33">
        <v>-2.0000000000000018E-2</v>
      </c>
      <c r="Q7542" s="33">
        <v>4.0000000000000036E-2</v>
      </c>
    </row>
    <row r="7543" spans="1:17">
      <c r="A7543">
        <v>2014</v>
      </c>
      <c r="B7543">
        <v>325</v>
      </c>
      <c r="C7543">
        <v>840</v>
      </c>
      <c r="D7543">
        <v>2730</v>
      </c>
      <c r="E7543" s="33">
        <f t="shared" si="468"/>
        <v>2.73</v>
      </c>
      <c r="F7543" s="32">
        <f t="shared" si="469"/>
        <v>0</v>
      </c>
      <c r="H7543">
        <v>2014</v>
      </c>
      <c r="I7543">
        <v>325</v>
      </c>
      <c r="J7543">
        <v>840</v>
      </c>
      <c r="K7543">
        <v>1950</v>
      </c>
      <c r="L7543" s="33">
        <f t="shared" si="470"/>
        <v>1.95</v>
      </c>
      <c r="M7543" s="32">
        <f t="shared" si="471"/>
        <v>6.0000000000000053E-2</v>
      </c>
      <c r="O7543" s="34">
        <v>40261.361111111109</v>
      </c>
      <c r="P7543" s="33">
        <v>0</v>
      </c>
      <c r="Q7543" s="33">
        <v>6.0000000000000053E-2</v>
      </c>
    </row>
    <row r="7544" spans="1:17">
      <c r="A7544">
        <v>2014</v>
      </c>
      <c r="B7544">
        <v>325</v>
      </c>
      <c r="C7544">
        <v>850</v>
      </c>
      <c r="D7544">
        <v>2740</v>
      </c>
      <c r="E7544" s="33">
        <f t="shared" si="468"/>
        <v>2.74</v>
      </c>
      <c r="F7544" s="32">
        <f t="shared" si="469"/>
        <v>1.0000000000000231E-2</v>
      </c>
      <c r="H7544">
        <v>2014</v>
      </c>
      <c r="I7544">
        <v>325</v>
      </c>
      <c r="J7544">
        <v>850</v>
      </c>
      <c r="K7544">
        <v>1970</v>
      </c>
      <c r="L7544" s="33">
        <f t="shared" si="470"/>
        <v>1.97</v>
      </c>
      <c r="M7544" s="32">
        <f t="shared" si="471"/>
        <v>8.0000000000000071E-2</v>
      </c>
      <c r="O7544" s="34">
        <v>40261.368055555555</v>
      </c>
      <c r="P7544" s="33">
        <v>1.0000000000000231E-2</v>
      </c>
      <c r="Q7544" s="33">
        <v>8.0000000000000071E-2</v>
      </c>
    </row>
    <row r="7545" spans="1:17">
      <c r="A7545">
        <v>2014</v>
      </c>
      <c r="B7545">
        <v>325</v>
      </c>
      <c r="C7545">
        <v>900</v>
      </c>
      <c r="D7545">
        <v>2760</v>
      </c>
      <c r="E7545" s="33">
        <f t="shared" si="468"/>
        <v>2.76</v>
      </c>
      <c r="F7545" s="32">
        <f t="shared" si="469"/>
        <v>2.9999999999999805E-2</v>
      </c>
      <c r="H7545">
        <v>2014</v>
      </c>
      <c r="I7545">
        <v>325</v>
      </c>
      <c r="J7545">
        <v>900</v>
      </c>
      <c r="K7545">
        <v>1990</v>
      </c>
      <c r="L7545" s="33">
        <f t="shared" si="470"/>
        <v>1.99</v>
      </c>
      <c r="M7545" s="32">
        <f t="shared" si="471"/>
        <v>0.10000000000000009</v>
      </c>
      <c r="O7545" s="34">
        <v>40261.375</v>
      </c>
      <c r="P7545" s="33">
        <v>2.9999999999999805E-2</v>
      </c>
      <c r="Q7545" s="33">
        <v>0.10000000000000009</v>
      </c>
    </row>
    <row r="7546" spans="1:17">
      <c r="A7546">
        <v>2014</v>
      </c>
      <c r="B7546">
        <v>325</v>
      </c>
      <c r="C7546">
        <v>910</v>
      </c>
      <c r="D7546">
        <v>2780</v>
      </c>
      <c r="E7546" s="33">
        <f t="shared" si="468"/>
        <v>2.78</v>
      </c>
      <c r="F7546" s="32">
        <f t="shared" si="469"/>
        <v>4.9999999999999822E-2</v>
      </c>
      <c r="H7546">
        <v>2014</v>
      </c>
      <c r="I7546">
        <v>325</v>
      </c>
      <c r="J7546">
        <v>910</v>
      </c>
      <c r="K7546">
        <v>2020</v>
      </c>
      <c r="L7546" s="33">
        <f t="shared" si="470"/>
        <v>2.02</v>
      </c>
      <c r="M7546" s="32">
        <f t="shared" si="471"/>
        <v>0.13000000000000012</v>
      </c>
      <c r="O7546" s="34">
        <v>40261.381944444445</v>
      </c>
      <c r="P7546" s="33">
        <v>4.9999999999999822E-2</v>
      </c>
      <c r="Q7546" s="33">
        <v>0.13000000000000012</v>
      </c>
    </row>
    <row r="7547" spans="1:17">
      <c r="A7547">
        <v>2014</v>
      </c>
      <c r="B7547">
        <v>325</v>
      </c>
      <c r="C7547">
        <v>920</v>
      </c>
      <c r="D7547">
        <v>2800</v>
      </c>
      <c r="E7547" s="33">
        <f t="shared" si="468"/>
        <v>2.8</v>
      </c>
      <c r="F7547" s="32">
        <f t="shared" si="469"/>
        <v>6.999999999999984E-2</v>
      </c>
      <c r="H7547">
        <v>2014</v>
      </c>
      <c r="I7547">
        <v>325</v>
      </c>
      <c r="J7547">
        <v>920</v>
      </c>
      <c r="K7547">
        <v>2040</v>
      </c>
      <c r="L7547" s="33">
        <f t="shared" si="470"/>
        <v>2.04</v>
      </c>
      <c r="M7547" s="32">
        <f t="shared" si="471"/>
        <v>0.15000000000000013</v>
      </c>
      <c r="O7547" s="34">
        <v>40261.388888888891</v>
      </c>
      <c r="P7547" s="33">
        <v>6.999999999999984E-2</v>
      </c>
      <c r="Q7547" s="33">
        <v>0.15000000000000013</v>
      </c>
    </row>
    <row r="7548" spans="1:17">
      <c r="A7548">
        <v>2014</v>
      </c>
      <c r="B7548">
        <v>325</v>
      </c>
      <c r="C7548">
        <v>930</v>
      </c>
      <c r="D7548">
        <v>2820</v>
      </c>
      <c r="E7548" s="33">
        <f t="shared" si="468"/>
        <v>2.82</v>
      </c>
      <c r="F7548" s="32">
        <f t="shared" si="469"/>
        <v>8.9999999999999858E-2</v>
      </c>
      <c r="H7548">
        <v>2014</v>
      </c>
      <c r="I7548">
        <v>325</v>
      </c>
      <c r="J7548">
        <v>930</v>
      </c>
      <c r="K7548">
        <v>2060</v>
      </c>
      <c r="L7548" s="33">
        <f t="shared" si="470"/>
        <v>2.06</v>
      </c>
      <c r="M7548" s="32">
        <f t="shared" si="471"/>
        <v>0.17000000000000015</v>
      </c>
      <c r="O7548" s="34">
        <v>40261.395833333336</v>
      </c>
      <c r="P7548" s="33">
        <v>8.9999999999999858E-2</v>
      </c>
      <c r="Q7548" s="33">
        <v>0.17000000000000015</v>
      </c>
    </row>
    <row r="7549" spans="1:17">
      <c r="A7549">
        <v>2014</v>
      </c>
      <c r="B7549">
        <v>325</v>
      </c>
      <c r="C7549">
        <v>940</v>
      </c>
      <c r="D7549">
        <v>2840</v>
      </c>
      <c r="E7549" s="33">
        <f t="shared" si="468"/>
        <v>2.84</v>
      </c>
      <c r="F7549" s="32">
        <f t="shared" si="469"/>
        <v>0.10999999999999988</v>
      </c>
      <c r="H7549">
        <v>2014</v>
      </c>
      <c r="I7549">
        <v>325</v>
      </c>
      <c r="J7549">
        <v>940</v>
      </c>
      <c r="K7549">
        <v>2080</v>
      </c>
      <c r="L7549" s="33">
        <f t="shared" si="470"/>
        <v>2.08</v>
      </c>
      <c r="M7549" s="32">
        <f t="shared" si="471"/>
        <v>0.19000000000000017</v>
      </c>
      <c r="O7549" s="34">
        <v>40261.402777777781</v>
      </c>
      <c r="P7549" s="33">
        <v>0.10999999999999988</v>
      </c>
      <c r="Q7549" s="33">
        <v>0.19000000000000017</v>
      </c>
    </row>
    <row r="7550" spans="1:17">
      <c r="A7550">
        <v>2014</v>
      </c>
      <c r="B7550">
        <v>325</v>
      </c>
      <c r="C7550">
        <v>950</v>
      </c>
      <c r="D7550">
        <v>2860</v>
      </c>
      <c r="E7550" s="33">
        <f t="shared" si="468"/>
        <v>2.86</v>
      </c>
      <c r="F7550" s="32">
        <f t="shared" si="469"/>
        <v>0.12999999999999989</v>
      </c>
      <c r="H7550">
        <v>2014</v>
      </c>
      <c r="I7550">
        <v>325</v>
      </c>
      <c r="J7550">
        <v>950</v>
      </c>
      <c r="K7550">
        <v>2110</v>
      </c>
      <c r="L7550" s="33">
        <f t="shared" si="470"/>
        <v>2.11</v>
      </c>
      <c r="M7550" s="32">
        <f t="shared" si="471"/>
        <v>0.21999999999999997</v>
      </c>
      <c r="O7550" s="34">
        <v>40261.409722222219</v>
      </c>
      <c r="P7550" s="33">
        <v>0.12999999999999989</v>
      </c>
      <c r="Q7550" s="33">
        <v>0.21999999999999997</v>
      </c>
    </row>
    <row r="7551" spans="1:17">
      <c r="A7551">
        <v>2014</v>
      </c>
      <c r="B7551">
        <v>325</v>
      </c>
      <c r="C7551">
        <v>1000</v>
      </c>
      <c r="D7551">
        <v>2880</v>
      </c>
      <c r="E7551" s="33">
        <f t="shared" si="468"/>
        <v>2.88</v>
      </c>
      <c r="F7551" s="32">
        <f t="shared" si="469"/>
        <v>0.14999999999999991</v>
      </c>
      <c r="H7551">
        <v>2014</v>
      </c>
      <c r="I7551">
        <v>325</v>
      </c>
      <c r="J7551">
        <v>1000</v>
      </c>
      <c r="K7551">
        <v>2130</v>
      </c>
      <c r="L7551" s="33">
        <f t="shared" si="470"/>
        <v>2.13</v>
      </c>
      <c r="M7551" s="32">
        <f t="shared" si="471"/>
        <v>0.24</v>
      </c>
      <c r="O7551" s="34">
        <v>40261.416666666664</v>
      </c>
      <c r="P7551" s="33">
        <v>0.14999999999999991</v>
      </c>
      <c r="Q7551" s="33">
        <v>0.24</v>
      </c>
    </row>
    <row r="7552" spans="1:17">
      <c r="A7552">
        <v>2014</v>
      </c>
      <c r="B7552">
        <v>325</v>
      </c>
      <c r="C7552">
        <v>1010</v>
      </c>
      <c r="D7552">
        <v>2900</v>
      </c>
      <c r="E7552" s="33">
        <f t="shared" si="468"/>
        <v>2.9</v>
      </c>
      <c r="F7552" s="32">
        <f t="shared" si="469"/>
        <v>0.16999999999999993</v>
      </c>
      <c r="H7552">
        <v>2014</v>
      </c>
      <c r="I7552">
        <v>325</v>
      </c>
      <c r="J7552">
        <v>1010</v>
      </c>
      <c r="K7552">
        <v>2150</v>
      </c>
      <c r="L7552" s="33">
        <f t="shared" si="470"/>
        <v>2.15</v>
      </c>
      <c r="M7552" s="32">
        <f t="shared" si="471"/>
        <v>0.26</v>
      </c>
      <c r="O7552" s="34">
        <v>40261.423611111109</v>
      </c>
      <c r="P7552" s="33">
        <v>0.16999999999999993</v>
      </c>
      <c r="Q7552" s="33">
        <v>0.26</v>
      </c>
    </row>
    <row r="7553" spans="1:17">
      <c r="A7553">
        <v>2014</v>
      </c>
      <c r="B7553">
        <v>325</v>
      </c>
      <c r="C7553">
        <v>1020</v>
      </c>
      <c r="D7553">
        <v>2920</v>
      </c>
      <c r="E7553" s="33">
        <f t="shared" si="468"/>
        <v>2.92</v>
      </c>
      <c r="F7553" s="32">
        <f t="shared" si="469"/>
        <v>0.18999999999999995</v>
      </c>
      <c r="H7553">
        <v>2014</v>
      </c>
      <c r="I7553">
        <v>325</v>
      </c>
      <c r="J7553">
        <v>1020</v>
      </c>
      <c r="K7553">
        <v>2180</v>
      </c>
      <c r="L7553" s="33">
        <f t="shared" si="470"/>
        <v>2.1800000000000002</v>
      </c>
      <c r="M7553" s="32">
        <f t="shared" si="471"/>
        <v>0.29000000000000026</v>
      </c>
      <c r="O7553" s="34">
        <v>40261.430555555555</v>
      </c>
      <c r="P7553" s="33">
        <v>0.18999999999999995</v>
      </c>
      <c r="Q7553" s="33">
        <v>0.29000000000000026</v>
      </c>
    </row>
    <row r="7554" spans="1:17">
      <c r="A7554">
        <v>2014</v>
      </c>
      <c r="B7554">
        <v>325</v>
      </c>
      <c r="C7554">
        <v>1030</v>
      </c>
      <c r="D7554">
        <v>2950</v>
      </c>
      <c r="E7554" s="33">
        <f t="shared" si="468"/>
        <v>2.95</v>
      </c>
      <c r="F7554" s="32">
        <f t="shared" si="469"/>
        <v>0.2200000000000002</v>
      </c>
      <c r="H7554">
        <v>2014</v>
      </c>
      <c r="I7554">
        <v>325</v>
      </c>
      <c r="J7554">
        <v>1030</v>
      </c>
      <c r="K7554">
        <v>2200</v>
      </c>
      <c r="L7554" s="33">
        <f t="shared" si="470"/>
        <v>2.2000000000000002</v>
      </c>
      <c r="M7554" s="32">
        <f t="shared" si="471"/>
        <v>0.31000000000000028</v>
      </c>
      <c r="O7554" s="34">
        <v>40261.4375</v>
      </c>
      <c r="P7554" s="33">
        <v>0.2200000000000002</v>
      </c>
      <c r="Q7554" s="33">
        <v>0.31000000000000028</v>
      </c>
    </row>
    <row r="7555" spans="1:17">
      <c r="A7555">
        <v>2014</v>
      </c>
      <c r="B7555">
        <v>325</v>
      </c>
      <c r="C7555">
        <v>1040</v>
      </c>
      <c r="D7555">
        <v>2970</v>
      </c>
      <c r="E7555" s="33">
        <f t="shared" si="468"/>
        <v>2.97</v>
      </c>
      <c r="F7555" s="32">
        <f t="shared" si="469"/>
        <v>0.24000000000000021</v>
      </c>
      <c r="H7555">
        <v>2014</v>
      </c>
      <c r="I7555">
        <v>325</v>
      </c>
      <c r="J7555">
        <v>1040</v>
      </c>
      <c r="K7555">
        <v>2220</v>
      </c>
      <c r="L7555" s="33">
        <f t="shared" si="470"/>
        <v>2.2200000000000002</v>
      </c>
      <c r="M7555" s="32">
        <f t="shared" si="471"/>
        <v>0.33000000000000029</v>
      </c>
      <c r="O7555" s="34">
        <v>40261.444444444445</v>
      </c>
      <c r="P7555" s="33">
        <v>0.24000000000000021</v>
      </c>
      <c r="Q7555" s="33">
        <v>0.33000000000000029</v>
      </c>
    </row>
    <row r="7556" spans="1:17">
      <c r="A7556">
        <v>2014</v>
      </c>
      <c r="B7556">
        <v>325</v>
      </c>
      <c r="C7556">
        <v>1050</v>
      </c>
      <c r="D7556">
        <v>2990</v>
      </c>
      <c r="E7556" s="33">
        <f t="shared" ref="E7556:E7619" si="472">ROUND(D7556/1000,2)</f>
        <v>2.99</v>
      </c>
      <c r="F7556" s="32">
        <f t="shared" ref="F7556:F7619" si="473">E7556-E$8499</f>
        <v>0.26000000000000023</v>
      </c>
      <c r="H7556">
        <v>2014</v>
      </c>
      <c r="I7556">
        <v>325</v>
      </c>
      <c r="J7556">
        <v>1050</v>
      </c>
      <c r="K7556">
        <v>2240</v>
      </c>
      <c r="L7556" s="33">
        <f t="shared" ref="L7556:L7619" si="474">ROUND(K7556/1000,2)</f>
        <v>2.2400000000000002</v>
      </c>
      <c r="M7556" s="32">
        <f t="shared" ref="M7556:M7619" si="475">L7556-L$8499</f>
        <v>0.35000000000000031</v>
      </c>
      <c r="O7556" s="34">
        <v>40261.451388888891</v>
      </c>
      <c r="P7556" s="33">
        <v>0.26000000000000023</v>
      </c>
      <c r="Q7556" s="33">
        <v>0.35000000000000031</v>
      </c>
    </row>
    <row r="7557" spans="1:17">
      <c r="A7557">
        <v>2014</v>
      </c>
      <c r="B7557">
        <v>325</v>
      </c>
      <c r="C7557">
        <v>1100</v>
      </c>
      <c r="D7557">
        <v>3010</v>
      </c>
      <c r="E7557" s="33">
        <f t="shared" si="472"/>
        <v>3.01</v>
      </c>
      <c r="F7557" s="32">
        <f t="shared" si="473"/>
        <v>0.2799999999999998</v>
      </c>
      <c r="H7557">
        <v>2014</v>
      </c>
      <c r="I7557">
        <v>325</v>
      </c>
      <c r="J7557">
        <v>1100</v>
      </c>
      <c r="K7557">
        <v>2260</v>
      </c>
      <c r="L7557" s="33">
        <f t="shared" si="474"/>
        <v>2.2599999999999998</v>
      </c>
      <c r="M7557" s="32">
        <f t="shared" si="475"/>
        <v>0.36999999999999988</v>
      </c>
      <c r="O7557" s="34">
        <v>40261.458333333336</v>
      </c>
      <c r="P7557" s="33">
        <v>0.2799999999999998</v>
      </c>
      <c r="Q7557" s="33">
        <v>0.36999999999999988</v>
      </c>
    </row>
    <row r="7558" spans="1:17">
      <c r="A7558">
        <v>2014</v>
      </c>
      <c r="B7558">
        <v>325</v>
      </c>
      <c r="C7558">
        <v>1110</v>
      </c>
      <c r="D7558">
        <v>3030</v>
      </c>
      <c r="E7558" s="33">
        <f t="shared" si="472"/>
        <v>3.03</v>
      </c>
      <c r="F7558" s="32">
        <f t="shared" si="473"/>
        <v>0.29999999999999982</v>
      </c>
      <c r="H7558">
        <v>2014</v>
      </c>
      <c r="I7558">
        <v>325</v>
      </c>
      <c r="J7558">
        <v>1110</v>
      </c>
      <c r="K7558">
        <v>2280</v>
      </c>
      <c r="L7558" s="33">
        <f t="shared" si="474"/>
        <v>2.2799999999999998</v>
      </c>
      <c r="M7558" s="32">
        <f t="shared" si="475"/>
        <v>0.3899999999999999</v>
      </c>
      <c r="O7558" s="34">
        <v>40261.465277777781</v>
      </c>
      <c r="P7558" s="33">
        <v>0.29999999999999982</v>
      </c>
      <c r="Q7558" s="33">
        <v>0.3899999999999999</v>
      </c>
    </row>
    <row r="7559" spans="1:17">
      <c r="A7559">
        <v>2014</v>
      </c>
      <c r="B7559">
        <v>325</v>
      </c>
      <c r="C7559">
        <v>1120</v>
      </c>
      <c r="D7559">
        <v>3060</v>
      </c>
      <c r="E7559" s="33">
        <f t="shared" si="472"/>
        <v>3.06</v>
      </c>
      <c r="F7559" s="32">
        <f t="shared" si="473"/>
        <v>0.33000000000000007</v>
      </c>
      <c r="H7559">
        <v>2014</v>
      </c>
      <c r="I7559">
        <v>325</v>
      </c>
      <c r="J7559">
        <v>1120</v>
      </c>
      <c r="K7559">
        <v>2290</v>
      </c>
      <c r="L7559" s="33">
        <f t="shared" si="474"/>
        <v>2.29</v>
      </c>
      <c r="M7559" s="32">
        <f t="shared" si="475"/>
        <v>0.40000000000000013</v>
      </c>
      <c r="O7559" s="34">
        <v>40261.472222222219</v>
      </c>
      <c r="P7559" s="33">
        <v>0.33000000000000007</v>
      </c>
      <c r="Q7559" s="33">
        <v>0.40000000000000013</v>
      </c>
    </row>
    <row r="7560" spans="1:17">
      <c r="A7560">
        <v>2014</v>
      </c>
      <c r="B7560">
        <v>325</v>
      </c>
      <c r="C7560">
        <v>1130</v>
      </c>
      <c r="D7560">
        <v>3080</v>
      </c>
      <c r="E7560" s="33">
        <f t="shared" si="472"/>
        <v>3.08</v>
      </c>
      <c r="F7560" s="32">
        <f t="shared" si="473"/>
        <v>0.35000000000000009</v>
      </c>
      <c r="H7560">
        <v>2014</v>
      </c>
      <c r="I7560">
        <v>325</v>
      </c>
      <c r="J7560">
        <v>1130</v>
      </c>
      <c r="K7560">
        <v>2310</v>
      </c>
      <c r="L7560" s="33">
        <f t="shared" si="474"/>
        <v>2.31</v>
      </c>
      <c r="M7560" s="32">
        <f t="shared" si="475"/>
        <v>0.42000000000000015</v>
      </c>
      <c r="O7560" s="34">
        <v>40261.479166666664</v>
      </c>
      <c r="P7560" s="33">
        <v>0.35000000000000009</v>
      </c>
      <c r="Q7560" s="33">
        <v>0.42000000000000015</v>
      </c>
    </row>
    <row r="7561" spans="1:17">
      <c r="A7561">
        <v>2014</v>
      </c>
      <c r="B7561">
        <v>325</v>
      </c>
      <c r="C7561">
        <v>1140</v>
      </c>
      <c r="D7561">
        <v>3090</v>
      </c>
      <c r="E7561" s="33">
        <f t="shared" si="472"/>
        <v>3.09</v>
      </c>
      <c r="F7561" s="32">
        <f t="shared" si="473"/>
        <v>0.35999999999999988</v>
      </c>
      <c r="H7561">
        <v>2014</v>
      </c>
      <c r="I7561">
        <v>325</v>
      </c>
      <c r="J7561">
        <v>1140</v>
      </c>
      <c r="K7561">
        <v>2320</v>
      </c>
      <c r="L7561" s="33">
        <f t="shared" si="474"/>
        <v>2.3199999999999998</v>
      </c>
      <c r="M7561" s="32">
        <f t="shared" si="475"/>
        <v>0.42999999999999994</v>
      </c>
      <c r="O7561" s="34">
        <v>40261.486111111109</v>
      </c>
      <c r="P7561" s="33">
        <v>0.35999999999999988</v>
      </c>
      <c r="Q7561" s="33">
        <v>0.42999999999999994</v>
      </c>
    </row>
    <row r="7562" spans="1:17">
      <c r="A7562">
        <v>2014</v>
      </c>
      <c r="B7562">
        <v>325</v>
      </c>
      <c r="C7562">
        <v>1150</v>
      </c>
      <c r="D7562">
        <v>3110</v>
      </c>
      <c r="E7562" s="33">
        <f t="shared" si="472"/>
        <v>3.11</v>
      </c>
      <c r="F7562" s="32">
        <f t="shared" si="473"/>
        <v>0.37999999999999989</v>
      </c>
      <c r="H7562">
        <v>2014</v>
      </c>
      <c r="I7562">
        <v>325</v>
      </c>
      <c r="J7562">
        <v>1150</v>
      </c>
      <c r="K7562">
        <v>2340</v>
      </c>
      <c r="L7562" s="33">
        <f t="shared" si="474"/>
        <v>2.34</v>
      </c>
      <c r="M7562" s="32">
        <f t="shared" si="475"/>
        <v>0.44999999999999996</v>
      </c>
      <c r="O7562" s="34">
        <v>40261.493055555555</v>
      </c>
      <c r="P7562" s="33">
        <v>0.37999999999999989</v>
      </c>
      <c r="Q7562" s="33">
        <v>0.44999999999999996</v>
      </c>
    </row>
    <row r="7563" spans="1:17">
      <c r="A7563">
        <v>2014</v>
      </c>
      <c r="B7563">
        <v>325</v>
      </c>
      <c r="C7563">
        <v>1200</v>
      </c>
      <c r="D7563">
        <v>3130</v>
      </c>
      <c r="E7563" s="33">
        <f t="shared" si="472"/>
        <v>3.13</v>
      </c>
      <c r="F7563" s="32">
        <f t="shared" si="473"/>
        <v>0.39999999999999991</v>
      </c>
      <c r="H7563">
        <v>2014</v>
      </c>
      <c r="I7563">
        <v>325</v>
      </c>
      <c r="J7563">
        <v>1200</v>
      </c>
      <c r="K7563">
        <v>2350</v>
      </c>
      <c r="L7563" s="33">
        <f t="shared" si="474"/>
        <v>2.35</v>
      </c>
      <c r="M7563" s="32">
        <f t="shared" si="475"/>
        <v>0.46000000000000019</v>
      </c>
      <c r="O7563" s="34">
        <v>40261.5</v>
      </c>
      <c r="P7563" s="33">
        <v>0.39999999999999991</v>
      </c>
      <c r="Q7563" s="33">
        <v>0.46000000000000019</v>
      </c>
    </row>
    <row r="7564" spans="1:17">
      <c r="A7564">
        <v>2014</v>
      </c>
      <c r="B7564">
        <v>325</v>
      </c>
      <c r="C7564">
        <v>1210</v>
      </c>
      <c r="D7564">
        <v>3150</v>
      </c>
      <c r="E7564" s="33">
        <f t="shared" si="472"/>
        <v>3.15</v>
      </c>
      <c r="F7564" s="32">
        <f t="shared" si="473"/>
        <v>0.41999999999999993</v>
      </c>
      <c r="H7564">
        <v>2014</v>
      </c>
      <c r="I7564">
        <v>325</v>
      </c>
      <c r="J7564">
        <v>1210</v>
      </c>
      <c r="K7564">
        <v>2360</v>
      </c>
      <c r="L7564" s="33">
        <f t="shared" si="474"/>
        <v>2.36</v>
      </c>
      <c r="M7564" s="32">
        <f t="shared" si="475"/>
        <v>0.47</v>
      </c>
      <c r="O7564" s="34">
        <v>40261.506944444445</v>
      </c>
      <c r="P7564" s="33">
        <v>0.41999999999999993</v>
      </c>
      <c r="Q7564" s="33">
        <v>0.47</v>
      </c>
    </row>
    <row r="7565" spans="1:17">
      <c r="A7565">
        <v>2014</v>
      </c>
      <c r="B7565">
        <v>325</v>
      </c>
      <c r="C7565">
        <v>1220</v>
      </c>
      <c r="D7565">
        <v>3160</v>
      </c>
      <c r="E7565" s="33">
        <f t="shared" si="472"/>
        <v>3.16</v>
      </c>
      <c r="F7565" s="32">
        <f t="shared" si="473"/>
        <v>0.43000000000000016</v>
      </c>
      <c r="H7565">
        <v>2014</v>
      </c>
      <c r="I7565">
        <v>325</v>
      </c>
      <c r="J7565">
        <v>1220</v>
      </c>
      <c r="K7565">
        <v>2360</v>
      </c>
      <c r="L7565" s="33">
        <f t="shared" si="474"/>
        <v>2.36</v>
      </c>
      <c r="M7565" s="32">
        <f t="shared" si="475"/>
        <v>0.47</v>
      </c>
      <c r="O7565" s="34">
        <v>40261.513888888891</v>
      </c>
      <c r="P7565" s="33">
        <v>0.43000000000000016</v>
      </c>
      <c r="Q7565" s="33">
        <v>0.47</v>
      </c>
    </row>
    <row r="7566" spans="1:17">
      <c r="A7566">
        <v>2014</v>
      </c>
      <c r="B7566">
        <v>325</v>
      </c>
      <c r="C7566">
        <v>1230</v>
      </c>
      <c r="D7566">
        <v>3170</v>
      </c>
      <c r="E7566" s="33">
        <f t="shared" si="472"/>
        <v>3.17</v>
      </c>
      <c r="F7566" s="32">
        <f t="shared" si="473"/>
        <v>0.43999999999999995</v>
      </c>
      <c r="H7566">
        <v>2014</v>
      </c>
      <c r="I7566">
        <v>325</v>
      </c>
      <c r="J7566">
        <v>1230</v>
      </c>
      <c r="K7566">
        <v>2370</v>
      </c>
      <c r="L7566" s="33">
        <f t="shared" si="474"/>
        <v>2.37</v>
      </c>
      <c r="M7566" s="32">
        <f t="shared" si="475"/>
        <v>0.4800000000000002</v>
      </c>
      <c r="O7566" s="34">
        <v>40261.520833333336</v>
      </c>
      <c r="P7566" s="33">
        <v>0.43999999999999995</v>
      </c>
      <c r="Q7566" s="33">
        <v>0.4800000000000002</v>
      </c>
    </row>
    <row r="7567" spans="1:17">
      <c r="A7567">
        <v>2014</v>
      </c>
      <c r="B7567">
        <v>325</v>
      </c>
      <c r="C7567">
        <v>1240</v>
      </c>
      <c r="D7567">
        <v>3190</v>
      </c>
      <c r="E7567" s="33">
        <f t="shared" si="472"/>
        <v>3.19</v>
      </c>
      <c r="F7567" s="32">
        <f t="shared" si="473"/>
        <v>0.45999999999999996</v>
      </c>
      <c r="H7567">
        <v>2014</v>
      </c>
      <c r="I7567">
        <v>325</v>
      </c>
      <c r="J7567">
        <v>1240</v>
      </c>
      <c r="K7567">
        <v>2370</v>
      </c>
      <c r="L7567" s="33">
        <f t="shared" si="474"/>
        <v>2.37</v>
      </c>
      <c r="M7567" s="32">
        <f t="shared" si="475"/>
        <v>0.4800000000000002</v>
      </c>
      <c r="O7567" s="34">
        <v>40261.527777777781</v>
      </c>
      <c r="P7567" s="33">
        <v>0.45999999999999996</v>
      </c>
      <c r="Q7567" s="33">
        <v>0.4800000000000002</v>
      </c>
    </row>
    <row r="7568" spans="1:17">
      <c r="A7568">
        <v>2014</v>
      </c>
      <c r="B7568">
        <v>325</v>
      </c>
      <c r="C7568">
        <v>1250</v>
      </c>
      <c r="D7568">
        <v>3200</v>
      </c>
      <c r="E7568" s="33">
        <f t="shared" si="472"/>
        <v>3.2</v>
      </c>
      <c r="F7568" s="32">
        <f t="shared" si="473"/>
        <v>0.4700000000000002</v>
      </c>
      <c r="H7568">
        <v>2014</v>
      </c>
      <c r="I7568">
        <v>325</v>
      </c>
      <c r="J7568">
        <v>1250</v>
      </c>
      <c r="K7568">
        <v>2380</v>
      </c>
      <c r="L7568" s="33">
        <f t="shared" si="474"/>
        <v>2.38</v>
      </c>
      <c r="M7568" s="32">
        <f t="shared" si="475"/>
        <v>0.49</v>
      </c>
      <c r="O7568" s="34">
        <v>40261.534722222219</v>
      </c>
      <c r="P7568" s="33">
        <v>0.4700000000000002</v>
      </c>
      <c r="Q7568" s="33">
        <v>0.49</v>
      </c>
    </row>
    <row r="7569" spans="1:17">
      <c r="A7569">
        <v>2014</v>
      </c>
      <c r="B7569">
        <v>325</v>
      </c>
      <c r="C7569">
        <v>1300</v>
      </c>
      <c r="D7569">
        <v>3210</v>
      </c>
      <c r="E7569" s="33">
        <f t="shared" si="472"/>
        <v>3.21</v>
      </c>
      <c r="F7569" s="32">
        <f t="shared" si="473"/>
        <v>0.48</v>
      </c>
      <c r="H7569">
        <v>2014</v>
      </c>
      <c r="I7569">
        <v>325</v>
      </c>
      <c r="J7569">
        <v>1300</v>
      </c>
      <c r="K7569">
        <v>2380</v>
      </c>
      <c r="L7569" s="33">
        <f t="shared" si="474"/>
        <v>2.38</v>
      </c>
      <c r="M7569" s="32">
        <f t="shared" si="475"/>
        <v>0.49</v>
      </c>
      <c r="O7569" s="34">
        <v>40261.541666666664</v>
      </c>
      <c r="P7569" s="33">
        <v>0.48</v>
      </c>
      <c r="Q7569" s="33">
        <v>0.49</v>
      </c>
    </row>
    <row r="7570" spans="1:17">
      <c r="A7570">
        <v>2014</v>
      </c>
      <c r="B7570">
        <v>325</v>
      </c>
      <c r="C7570">
        <v>1310</v>
      </c>
      <c r="D7570">
        <v>3210</v>
      </c>
      <c r="E7570" s="33">
        <f t="shared" si="472"/>
        <v>3.21</v>
      </c>
      <c r="F7570" s="32">
        <f t="shared" si="473"/>
        <v>0.48</v>
      </c>
      <c r="H7570">
        <v>2014</v>
      </c>
      <c r="I7570">
        <v>325</v>
      </c>
      <c r="J7570">
        <v>1310</v>
      </c>
      <c r="K7570">
        <v>2380</v>
      </c>
      <c r="L7570" s="33">
        <f t="shared" si="474"/>
        <v>2.38</v>
      </c>
      <c r="M7570" s="32">
        <f t="shared" si="475"/>
        <v>0.49</v>
      </c>
      <c r="O7570" s="34">
        <v>40261.548611111109</v>
      </c>
      <c r="P7570" s="33">
        <v>0.48</v>
      </c>
      <c r="Q7570" s="33">
        <v>0.49</v>
      </c>
    </row>
    <row r="7571" spans="1:17">
      <c r="A7571">
        <v>2014</v>
      </c>
      <c r="B7571">
        <v>325</v>
      </c>
      <c r="C7571">
        <v>1320</v>
      </c>
      <c r="D7571">
        <v>3220</v>
      </c>
      <c r="E7571" s="33">
        <f t="shared" si="472"/>
        <v>3.22</v>
      </c>
      <c r="F7571" s="32">
        <f t="shared" si="473"/>
        <v>0.49000000000000021</v>
      </c>
      <c r="H7571">
        <v>2014</v>
      </c>
      <c r="I7571">
        <v>325</v>
      </c>
      <c r="J7571">
        <v>1320</v>
      </c>
      <c r="K7571">
        <v>2370</v>
      </c>
      <c r="L7571" s="33">
        <f t="shared" si="474"/>
        <v>2.37</v>
      </c>
      <c r="M7571" s="32">
        <f t="shared" si="475"/>
        <v>0.4800000000000002</v>
      </c>
      <c r="O7571" s="34">
        <v>40261.555555555555</v>
      </c>
      <c r="P7571" s="33">
        <v>0.49000000000000021</v>
      </c>
      <c r="Q7571" s="33">
        <v>0.4800000000000002</v>
      </c>
    </row>
    <row r="7572" spans="1:17">
      <c r="A7572">
        <v>2014</v>
      </c>
      <c r="B7572">
        <v>325</v>
      </c>
      <c r="C7572">
        <v>1330</v>
      </c>
      <c r="D7572">
        <v>3220</v>
      </c>
      <c r="E7572" s="33">
        <f t="shared" si="472"/>
        <v>3.22</v>
      </c>
      <c r="F7572" s="32">
        <f t="shared" si="473"/>
        <v>0.49000000000000021</v>
      </c>
      <c r="H7572">
        <v>2014</v>
      </c>
      <c r="I7572">
        <v>325</v>
      </c>
      <c r="J7572">
        <v>1330</v>
      </c>
      <c r="K7572">
        <v>2370</v>
      </c>
      <c r="L7572" s="33">
        <f t="shared" si="474"/>
        <v>2.37</v>
      </c>
      <c r="M7572" s="32">
        <f t="shared" si="475"/>
        <v>0.4800000000000002</v>
      </c>
      <c r="O7572" s="34">
        <v>40261.5625</v>
      </c>
      <c r="P7572" s="33">
        <v>0.49000000000000021</v>
      </c>
      <c r="Q7572" s="33">
        <v>0.4800000000000002</v>
      </c>
    </row>
    <row r="7573" spans="1:17">
      <c r="A7573">
        <v>2014</v>
      </c>
      <c r="B7573">
        <v>325</v>
      </c>
      <c r="C7573">
        <v>1340</v>
      </c>
      <c r="D7573">
        <v>3230</v>
      </c>
      <c r="E7573" s="33">
        <f t="shared" si="472"/>
        <v>3.23</v>
      </c>
      <c r="F7573" s="32">
        <f t="shared" si="473"/>
        <v>0.5</v>
      </c>
      <c r="H7573">
        <v>2014</v>
      </c>
      <c r="I7573">
        <v>325</v>
      </c>
      <c r="J7573">
        <v>1340</v>
      </c>
      <c r="K7573">
        <v>2360</v>
      </c>
      <c r="L7573" s="33">
        <f t="shared" si="474"/>
        <v>2.36</v>
      </c>
      <c r="M7573" s="32">
        <f t="shared" si="475"/>
        <v>0.47</v>
      </c>
      <c r="O7573" s="34">
        <v>40261.569444444445</v>
      </c>
      <c r="P7573" s="33">
        <v>0.5</v>
      </c>
      <c r="Q7573" s="33">
        <v>0.47</v>
      </c>
    </row>
    <row r="7574" spans="1:17">
      <c r="A7574">
        <v>2014</v>
      </c>
      <c r="B7574">
        <v>325</v>
      </c>
      <c r="C7574">
        <v>1350</v>
      </c>
      <c r="D7574">
        <v>3230</v>
      </c>
      <c r="E7574" s="33">
        <f t="shared" si="472"/>
        <v>3.23</v>
      </c>
      <c r="F7574" s="32">
        <f t="shared" si="473"/>
        <v>0.5</v>
      </c>
      <c r="H7574">
        <v>2014</v>
      </c>
      <c r="I7574">
        <v>325</v>
      </c>
      <c r="J7574">
        <v>1350</v>
      </c>
      <c r="K7574">
        <v>2350</v>
      </c>
      <c r="L7574" s="33">
        <f t="shared" si="474"/>
        <v>2.35</v>
      </c>
      <c r="M7574" s="32">
        <f t="shared" si="475"/>
        <v>0.46000000000000019</v>
      </c>
      <c r="O7574" s="34">
        <v>40261.576388888891</v>
      </c>
      <c r="P7574" s="33">
        <v>0.5</v>
      </c>
      <c r="Q7574" s="33">
        <v>0.46000000000000019</v>
      </c>
    </row>
    <row r="7575" spans="1:17">
      <c r="A7575">
        <v>2014</v>
      </c>
      <c r="B7575">
        <v>325</v>
      </c>
      <c r="C7575">
        <v>1400</v>
      </c>
      <c r="D7575">
        <v>3230</v>
      </c>
      <c r="E7575" s="33">
        <f t="shared" si="472"/>
        <v>3.23</v>
      </c>
      <c r="F7575" s="32">
        <f t="shared" si="473"/>
        <v>0.5</v>
      </c>
      <c r="H7575">
        <v>2014</v>
      </c>
      <c r="I7575">
        <v>325</v>
      </c>
      <c r="J7575">
        <v>1400</v>
      </c>
      <c r="K7575">
        <v>2350</v>
      </c>
      <c r="L7575" s="33">
        <f t="shared" si="474"/>
        <v>2.35</v>
      </c>
      <c r="M7575" s="32">
        <f t="shared" si="475"/>
        <v>0.46000000000000019</v>
      </c>
      <c r="O7575" s="34">
        <v>40261.583333333336</v>
      </c>
      <c r="P7575" s="33">
        <v>0.5</v>
      </c>
      <c r="Q7575" s="33">
        <v>0.46000000000000019</v>
      </c>
    </row>
    <row r="7576" spans="1:17">
      <c r="A7576">
        <v>2014</v>
      </c>
      <c r="B7576">
        <v>325</v>
      </c>
      <c r="C7576">
        <v>1410</v>
      </c>
      <c r="D7576">
        <v>3230</v>
      </c>
      <c r="E7576" s="33">
        <f t="shared" si="472"/>
        <v>3.23</v>
      </c>
      <c r="F7576" s="32">
        <f t="shared" si="473"/>
        <v>0.5</v>
      </c>
      <c r="H7576">
        <v>2014</v>
      </c>
      <c r="I7576">
        <v>325</v>
      </c>
      <c r="J7576">
        <v>1410</v>
      </c>
      <c r="K7576">
        <v>2330</v>
      </c>
      <c r="L7576" s="33">
        <f t="shared" si="474"/>
        <v>2.33</v>
      </c>
      <c r="M7576" s="32">
        <f t="shared" si="475"/>
        <v>0.44000000000000017</v>
      </c>
      <c r="O7576" s="34">
        <v>40261.590277777781</v>
      </c>
      <c r="P7576" s="33">
        <v>0.5</v>
      </c>
      <c r="Q7576" s="33">
        <v>0.44000000000000017</v>
      </c>
    </row>
    <row r="7577" spans="1:17">
      <c r="A7577">
        <v>2014</v>
      </c>
      <c r="B7577">
        <v>325</v>
      </c>
      <c r="C7577">
        <v>1420</v>
      </c>
      <c r="D7577">
        <v>3220</v>
      </c>
      <c r="E7577" s="33">
        <f t="shared" si="472"/>
        <v>3.22</v>
      </c>
      <c r="F7577" s="32">
        <f t="shared" si="473"/>
        <v>0.49000000000000021</v>
      </c>
      <c r="H7577">
        <v>2014</v>
      </c>
      <c r="I7577">
        <v>325</v>
      </c>
      <c r="J7577">
        <v>1420</v>
      </c>
      <c r="K7577">
        <v>2320</v>
      </c>
      <c r="L7577" s="33">
        <f t="shared" si="474"/>
        <v>2.3199999999999998</v>
      </c>
      <c r="M7577" s="32">
        <f t="shared" si="475"/>
        <v>0.42999999999999994</v>
      </c>
      <c r="O7577" s="34">
        <v>40261.597222222219</v>
      </c>
      <c r="P7577" s="33">
        <v>0.49000000000000021</v>
      </c>
      <c r="Q7577" s="33">
        <v>0.42999999999999994</v>
      </c>
    </row>
    <row r="7578" spans="1:17">
      <c r="A7578">
        <v>2014</v>
      </c>
      <c r="B7578">
        <v>325</v>
      </c>
      <c r="C7578">
        <v>1430</v>
      </c>
      <c r="D7578">
        <v>3220</v>
      </c>
      <c r="E7578" s="33">
        <f t="shared" si="472"/>
        <v>3.22</v>
      </c>
      <c r="F7578" s="32">
        <f t="shared" si="473"/>
        <v>0.49000000000000021</v>
      </c>
      <c r="H7578">
        <v>2014</v>
      </c>
      <c r="I7578">
        <v>325</v>
      </c>
      <c r="J7578">
        <v>1430</v>
      </c>
      <c r="K7578">
        <v>2310</v>
      </c>
      <c r="L7578" s="33">
        <f t="shared" si="474"/>
        <v>2.31</v>
      </c>
      <c r="M7578" s="32">
        <f t="shared" si="475"/>
        <v>0.42000000000000015</v>
      </c>
      <c r="O7578" s="34">
        <v>40261.604166666664</v>
      </c>
      <c r="P7578" s="33">
        <v>0.49000000000000021</v>
      </c>
      <c r="Q7578" s="33">
        <v>0.42000000000000015</v>
      </c>
    </row>
    <row r="7579" spans="1:17">
      <c r="A7579">
        <v>2014</v>
      </c>
      <c r="B7579">
        <v>325</v>
      </c>
      <c r="C7579">
        <v>1440</v>
      </c>
      <c r="D7579">
        <v>3210</v>
      </c>
      <c r="E7579" s="33">
        <f t="shared" si="472"/>
        <v>3.21</v>
      </c>
      <c r="F7579" s="32">
        <f t="shared" si="473"/>
        <v>0.48</v>
      </c>
      <c r="H7579">
        <v>2014</v>
      </c>
      <c r="I7579">
        <v>325</v>
      </c>
      <c r="J7579">
        <v>1440</v>
      </c>
      <c r="K7579">
        <v>2290</v>
      </c>
      <c r="L7579" s="33">
        <f t="shared" si="474"/>
        <v>2.29</v>
      </c>
      <c r="M7579" s="32">
        <f t="shared" si="475"/>
        <v>0.40000000000000013</v>
      </c>
      <c r="O7579" s="34">
        <v>40261.611111111109</v>
      </c>
      <c r="P7579" s="33">
        <v>0.48</v>
      </c>
      <c r="Q7579" s="33">
        <v>0.40000000000000013</v>
      </c>
    </row>
    <row r="7580" spans="1:17">
      <c r="A7580">
        <v>2014</v>
      </c>
      <c r="B7580">
        <v>325</v>
      </c>
      <c r="C7580">
        <v>1450</v>
      </c>
      <c r="D7580">
        <v>3200</v>
      </c>
      <c r="E7580" s="33">
        <f t="shared" si="472"/>
        <v>3.2</v>
      </c>
      <c r="F7580" s="32">
        <f t="shared" si="473"/>
        <v>0.4700000000000002</v>
      </c>
      <c r="H7580">
        <v>2014</v>
      </c>
      <c r="I7580">
        <v>325</v>
      </c>
      <c r="J7580">
        <v>1450</v>
      </c>
      <c r="K7580">
        <v>2280</v>
      </c>
      <c r="L7580" s="33">
        <f t="shared" si="474"/>
        <v>2.2799999999999998</v>
      </c>
      <c r="M7580" s="32">
        <f t="shared" si="475"/>
        <v>0.3899999999999999</v>
      </c>
      <c r="O7580" s="34">
        <v>40261.618055555555</v>
      </c>
      <c r="P7580" s="33">
        <v>0.4700000000000002</v>
      </c>
      <c r="Q7580" s="33">
        <v>0.3899999999999999</v>
      </c>
    </row>
    <row r="7581" spans="1:17">
      <c r="A7581">
        <v>2014</v>
      </c>
      <c r="B7581">
        <v>325</v>
      </c>
      <c r="C7581">
        <v>1500</v>
      </c>
      <c r="D7581">
        <v>3190</v>
      </c>
      <c r="E7581" s="33">
        <f t="shared" si="472"/>
        <v>3.19</v>
      </c>
      <c r="F7581" s="32">
        <f t="shared" si="473"/>
        <v>0.45999999999999996</v>
      </c>
      <c r="H7581">
        <v>2014</v>
      </c>
      <c r="I7581">
        <v>325</v>
      </c>
      <c r="J7581">
        <v>1500</v>
      </c>
      <c r="K7581">
        <v>2260</v>
      </c>
      <c r="L7581" s="33">
        <f t="shared" si="474"/>
        <v>2.2599999999999998</v>
      </c>
      <c r="M7581" s="32">
        <f t="shared" si="475"/>
        <v>0.36999999999999988</v>
      </c>
      <c r="O7581" s="34">
        <v>40261.625</v>
      </c>
      <c r="P7581" s="33">
        <v>0.45999999999999996</v>
      </c>
      <c r="Q7581" s="33">
        <v>0.36999999999999988</v>
      </c>
    </row>
    <row r="7582" spans="1:17">
      <c r="A7582">
        <v>2014</v>
      </c>
      <c r="B7582">
        <v>325</v>
      </c>
      <c r="C7582">
        <v>1510</v>
      </c>
      <c r="D7582">
        <v>3180</v>
      </c>
      <c r="E7582" s="33">
        <f t="shared" si="472"/>
        <v>3.18</v>
      </c>
      <c r="F7582" s="32">
        <f t="shared" si="473"/>
        <v>0.45000000000000018</v>
      </c>
      <c r="H7582">
        <v>2014</v>
      </c>
      <c r="I7582">
        <v>325</v>
      </c>
      <c r="J7582">
        <v>1510</v>
      </c>
      <c r="K7582">
        <v>2240</v>
      </c>
      <c r="L7582" s="33">
        <f t="shared" si="474"/>
        <v>2.2400000000000002</v>
      </c>
      <c r="M7582" s="32">
        <f t="shared" si="475"/>
        <v>0.35000000000000031</v>
      </c>
      <c r="O7582" s="34">
        <v>40261.631944444445</v>
      </c>
      <c r="P7582" s="33">
        <v>0.45000000000000018</v>
      </c>
      <c r="Q7582" s="33">
        <v>0.35000000000000031</v>
      </c>
    </row>
    <row r="7583" spans="1:17">
      <c r="A7583">
        <v>2014</v>
      </c>
      <c r="B7583">
        <v>325</v>
      </c>
      <c r="C7583">
        <v>1520</v>
      </c>
      <c r="D7583">
        <v>3170</v>
      </c>
      <c r="E7583" s="33">
        <f t="shared" si="472"/>
        <v>3.17</v>
      </c>
      <c r="F7583" s="32">
        <f t="shared" si="473"/>
        <v>0.43999999999999995</v>
      </c>
      <c r="H7583">
        <v>2014</v>
      </c>
      <c r="I7583">
        <v>325</v>
      </c>
      <c r="J7583">
        <v>1520</v>
      </c>
      <c r="K7583">
        <v>2220</v>
      </c>
      <c r="L7583" s="33">
        <f t="shared" si="474"/>
        <v>2.2200000000000002</v>
      </c>
      <c r="M7583" s="32">
        <f t="shared" si="475"/>
        <v>0.33000000000000029</v>
      </c>
      <c r="O7583" s="34">
        <v>40261.638888888891</v>
      </c>
      <c r="P7583" s="33">
        <v>0.43999999999999995</v>
      </c>
      <c r="Q7583" s="33">
        <v>0.33000000000000029</v>
      </c>
    </row>
    <row r="7584" spans="1:17">
      <c r="A7584">
        <v>2014</v>
      </c>
      <c r="B7584">
        <v>325</v>
      </c>
      <c r="C7584">
        <v>1530</v>
      </c>
      <c r="D7584">
        <v>3160</v>
      </c>
      <c r="E7584" s="33">
        <f t="shared" si="472"/>
        <v>3.16</v>
      </c>
      <c r="F7584" s="32">
        <f t="shared" si="473"/>
        <v>0.43000000000000016</v>
      </c>
      <c r="H7584">
        <v>2014</v>
      </c>
      <c r="I7584">
        <v>325</v>
      </c>
      <c r="J7584">
        <v>1530</v>
      </c>
      <c r="K7584">
        <v>2200</v>
      </c>
      <c r="L7584" s="33">
        <f t="shared" si="474"/>
        <v>2.2000000000000002</v>
      </c>
      <c r="M7584" s="32">
        <f t="shared" si="475"/>
        <v>0.31000000000000028</v>
      </c>
      <c r="O7584" s="34">
        <v>40261.645833333336</v>
      </c>
      <c r="P7584" s="33">
        <v>0.43000000000000016</v>
      </c>
      <c r="Q7584" s="33">
        <v>0.31000000000000028</v>
      </c>
    </row>
    <row r="7585" spans="1:17">
      <c r="A7585">
        <v>2014</v>
      </c>
      <c r="B7585">
        <v>325</v>
      </c>
      <c r="C7585">
        <v>1540</v>
      </c>
      <c r="D7585">
        <v>3140</v>
      </c>
      <c r="E7585" s="33">
        <f t="shared" si="472"/>
        <v>3.14</v>
      </c>
      <c r="F7585" s="32">
        <f t="shared" si="473"/>
        <v>0.41000000000000014</v>
      </c>
      <c r="H7585">
        <v>2014</v>
      </c>
      <c r="I7585">
        <v>325</v>
      </c>
      <c r="J7585">
        <v>1540</v>
      </c>
      <c r="K7585">
        <v>2170</v>
      </c>
      <c r="L7585" s="33">
        <f t="shared" si="474"/>
        <v>2.17</v>
      </c>
      <c r="M7585" s="32">
        <f t="shared" si="475"/>
        <v>0.28000000000000003</v>
      </c>
      <c r="O7585" s="34">
        <v>40261.652777777781</v>
      </c>
      <c r="P7585" s="33">
        <v>0.41000000000000014</v>
      </c>
      <c r="Q7585" s="33">
        <v>0.28000000000000003</v>
      </c>
    </row>
    <row r="7586" spans="1:17">
      <c r="A7586">
        <v>2014</v>
      </c>
      <c r="B7586">
        <v>325</v>
      </c>
      <c r="C7586">
        <v>1550</v>
      </c>
      <c r="D7586">
        <v>3120</v>
      </c>
      <c r="E7586" s="33">
        <f t="shared" si="472"/>
        <v>3.12</v>
      </c>
      <c r="F7586" s="32">
        <f t="shared" si="473"/>
        <v>0.39000000000000012</v>
      </c>
      <c r="H7586">
        <v>2014</v>
      </c>
      <c r="I7586">
        <v>325</v>
      </c>
      <c r="J7586">
        <v>1550</v>
      </c>
      <c r="K7586">
        <v>2150</v>
      </c>
      <c r="L7586" s="33">
        <f t="shared" si="474"/>
        <v>2.15</v>
      </c>
      <c r="M7586" s="32">
        <f t="shared" si="475"/>
        <v>0.26</v>
      </c>
      <c r="O7586" s="34">
        <v>40261.659722222219</v>
      </c>
      <c r="P7586" s="33">
        <v>0.39000000000000012</v>
      </c>
      <c r="Q7586" s="33">
        <v>0.26</v>
      </c>
    </row>
    <row r="7587" spans="1:17">
      <c r="A7587">
        <v>2014</v>
      </c>
      <c r="B7587">
        <v>325</v>
      </c>
      <c r="C7587">
        <v>1600</v>
      </c>
      <c r="D7587">
        <v>3100</v>
      </c>
      <c r="E7587" s="33">
        <f t="shared" si="472"/>
        <v>3.1</v>
      </c>
      <c r="F7587" s="32">
        <f t="shared" si="473"/>
        <v>0.37000000000000011</v>
      </c>
      <c r="H7587">
        <v>2014</v>
      </c>
      <c r="I7587">
        <v>325</v>
      </c>
      <c r="J7587">
        <v>1600</v>
      </c>
      <c r="K7587">
        <v>2130</v>
      </c>
      <c r="L7587" s="33">
        <f t="shared" si="474"/>
        <v>2.13</v>
      </c>
      <c r="M7587" s="32">
        <f t="shared" si="475"/>
        <v>0.24</v>
      </c>
      <c r="O7587" s="34">
        <v>40261.666666666664</v>
      </c>
      <c r="P7587" s="33">
        <v>0.37000000000000011</v>
      </c>
      <c r="Q7587" s="33">
        <v>0.24</v>
      </c>
    </row>
    <row r="7588" spans="1:17">
      <c r="A7588">
        <v>2014</v>
      </c>
      <c r="B7588">
        <v>325</v>
      </c>
      <c r="C7588">
        <v>1610</v>
      </c>
      <c r="D7588">
        <v>3090</v>
      </c>
      <c r="E7588" s="33">
        <f t="shared" si="472"/>
        <v>3.09</v>
      </c>
      <c r="F7588" s="32">
        <f t="shared" si="473"/>
        <v>0.35999999999999988</v>
      </c>
      <c r="H7588">
        <v>2014</v>
      </c>
      <c r="I7588">
        <v>325</v>
      </c>
      <c r="J7588">
        <v>1610</v>
      </c>
      <c r="K7588">
        <v>2100</v>
      </c>
      <c r="L7588" s="33">
        <f t="shared" si="474"/>
        <v>2.1</v>
      </c>
      <c r="M7588" s="32">
        <f t="shared" si="475"/>
        <v>0.21000000000000019</v>
      </c>
      <c r="O7588" s="34">
        <v>40261.673611111109</v>
      </c>
      <c r="P7588" s="33">
        <v>0.35999999999999988</v>
      </c>
      <c r="Q7588" s="33">
        <v>0.21000000000000019</v>
      </c>
    </row>
    <row r="7589" spans="1:17">
      <c r="A7589">
        <v>2014</v>
      </c>
      <c r="B7589">
        <v>325</v>
      </c>
      <c r="C7589">
        <v>1620</v>
      </c>
      <c r="D7589">
        <v>3070</v>
      </c>
      <c r="E7589" s="33">
        <f t="shared" si="472"/>
        <v>3.07</v>
      </c>
      <c r="F7589" s="32">
        <f t="shared" si="473"/>
        <v>0.33999999999999986</v>
      </c>
      <c r="H7589">
        <v>2014</v>
      </c>
      <c r="I7589">
        <v>325</v>
      </c>
      <c r="J7589">
        <v>1620</v>
      </c>
      <c r="K7589">
        <v>2080</v>
      </c>
      <c r="L7589" s="33">
        <f t="shared" si="474"/>
        <v>2.08</v>
      </c>
      <c r="M7589" s="32">
        <f t="shared" si="475"/>
        <v>0.19000000000000017</v>
      </c>
      <c r="O7589" s="34">
        <v>40261.680555555555</v>
      </c>
      <c r="P7589" s="33">
        <v>0.33999999999999986</v>
      </c>
      <c r="Q7589" s="33">
        <v>0.19000000000000017</v>
      </c>
    </row>
    <row r="7590" spans="1:17">
      <c r="A7590">
        <v>2014</v>
      </c>
      <c r="B7590">
        <v>325</v>
      </c>
      <c r="C7590">
        <v>1630</v>
      </c>
      <c r="D7590">
        <v>3040</v>
      </c>
      <c r="E7590" s="33">
        <f t="shared" si="472"/>
        <v>3.04</v>
      </c>
      <c r="F7590" s="32">
        <f t="shared" si="473"/>
        <v>0.31000000000000005</v>
      </c>
      <c r="H7590">
        <v>2014</v>
      </c>
      <c r="I7590">
        <v>325</v>
      </c>
      <c r="J7590">
        <v>1630</v>
      </c>
      <c r="K7590">
        <v>2050</v>
      </c>
      <c r="L7590" s="33">
        <f t="shared" si="474"/>
        <v>2.0499999999999998</v>
      </c>
      <c r="M7590" s="32">
        <f t="shared" si="475"/>
        <v>0.15999999999999992</v>
      </c>
      <c r="O7590" s="34">
        <v>40261.6875</v>
      </c>
      <c r="P7590" s="33">
        <v>0.31000000000000005</v>
      </c>
      <c r="Q7590" s="33">
        <v>0.15999999999999992</v>
      </c>
    </row>
    <row r="7591" spans="1:17">
      <c r="A7591">
        <v>2014</v>
      </c>
      <c r="B7591">
        <v>325</v>
      </c>
      <c r="C7591">
        <v>1640</v>
      </c>
      <c r="D7591">
        <v>3020</v>
      </c>
      <c r="E7591" s="33">
        <f t="shared" si="472"/>
        <v>3.02</v>
      </c>
      <c r="F7591" s="32">
        <f t="shared" si="473"/>
        <v>0.29000000000000004</v>
      </c>
      <c r="H7591">
        <v>2014</v>
      </c>
      <c r="I7591">
        <v>325</v>
      </c>
      <c r="J7591">
        <v>1640</v>
      </c>
      <c r="K7591">
        <v>2030</v>
      </c>
      <c r="L7591" s="33">
        <f t="shared" si="474"/>
        <v>2.0299999999999998</v>
      </c>
      <c r="M7591" s="32">
        <f t="shared" si="475"/>
        <v>0.1399999999999999</v>
      </c>
      <c r="O7591" s="34">
        <v>40261.694444444445</v>
      </c>
      <c r="P7591" s="33">
        <v>0.29000000000000004</v>
      </c>
      <c r="Q7591" s="33">
        <v>0.1399999999999999</v>
      </c>
    </row>
    <row r="7592" spans="1:17">
      <c r="A7592">
        <v>2014</v>
      </c>
      <c r="B7592">
        <v>325</v>
      </c>
      <c r="C7592">
        <v>1650</v>
      </c>
      <c r="D7592">
        <v>3000</v>
      </c>
      <c r="E7592" s="33">
        <f t="shared" si="472"/>
        <v>3</v>
      </c>
      <c r="F7592" s="32">
        <f t="shared" si="473"/>
        <v>0.27</v>
      </c>
      <c r="H7592">
        <v>2014</v>
      </c>
      <c r="I7592">
        <v>325</v>
      </c>
      <c r="J7592">
        <v>1650</v>
      </c>
      <c r="K7592">
        <v>2010</v>
      </c>
      <c r="L7592" s="33">
        <f t="shared" si="474"/>
        <v>2.0099999999999998</v>
      </c>
      <c r="M7592" s="32">
        <f t="shared" si="475"/>
        <v>0.11999999999999988</v>
      </c>
      <c r="O7592" s="34">
        <v>40261.701388888891</v>
      </c>
      <c r="P7592" s="33">
        <v>0.27</v>
      </c>
      <c r="Q7592" s="33">
        <v>0.11999999999999988</v>
      </c>
    </row>
    <row r="7593" spans="1:17">
      <c r="A7593">
        <v>2014</v>
      </c>
      <c r="B7593">
        <v>325</v>
      </c>
      <c r="C7593">
        <v>1700</v>
      </c>
      <c r="D7593">
        <v>2980</v>
      </c>
      <c r="E7593" s="33">
        <f t="shared" si="472"/>
        <v>2.98</v>
      </c>
      <c r="F7593" s="32">
        <f t="shared" si="473"/>
        <v>0.25</v>
      </c>
      <c r="H7593">
        <v>2014</v>
      </c>
      <c r="I7593">
        <v>325</v>
      </c>
      <c r="J7593">
        <v>1700</v>
      </c>
      <c r="K7593">
        <v>1980</v>
      </c>
      <c r="L7593" s="33">
        <f t="shared" si="474"/>
        <v>1.98</v>
      </c>
      <c r="M7593" s="32">
        <f t="shared" si="475"/>
        <v>9.000000000000008E-2</v>
      </c>
      <c r="O7593" s="34">
        <v>40261.708333333336</v>
      </c>
      <c r="P7593" s="33">
        <v>0.25</v>
      </c>
      <c r="Q7593" s="33">
        <v>9.000000000000008E-2</v>
      </c>
    </row>
    <row r="7594" spans="1:17">
      <c r="A7594">
        <v>2014</v>
      </c>
      <c r="B7594">
        <v>325</v>
      </c>
      <c r="C7594">
        <v>1710</v>
      </c>
      <c r="D7594">
        <v>2950</v>
      </c>
      <c r="E7594" s="33">
        <f t="shared" si="472"/>
        <v>2.95</v>
      </c>
      <c r="F7594" s="32">
        <f t="shared" si="473"/>
        <v>0.2200000000000002</v>
      </c>
      <c r="H7594">
        <v>2014</v>
      </c>
      <c r="I7594">
        <v>325</v>
      </c>
      <c r="J7594">
        <v>1710</v>
      </c>
      <c r="K7594">
        <v>1960</v>
      </c>
      <c r="L7594" s="33">
        <f t="shared" si="474"/>
        <v>1.96</v>
      </c>
      <c r="M7594" s="32">
        <f t="shared" si="475"/>
        <v>7.0000000000000062E-2</v>
      </c>
      <c r="O7594" s="34">
        <v>40261.715277777781</v>
      </c>
      <c r="P7594" s="33">
        <v>0.2200000000000002</v>
      </c>
      <c r="Q7594" s="33">
        <v>7.0000000000000062E-2</v>
      </c>
    </row>
    <row r="7595" spans="1:17">
      <c r="A7595">
        <v>2014</v>
      </c>
      <c r="B7595">
        <v>325</v>
      </c>
      <c r="C7595">
        <v>1720</v>
      </c>
      <c r="D7595">
        <v>2930</v>
      </c>
      <c r="E7595" s="33">
        <f t="shared" si="472"/>
        <v>2.93</v>
      </c>
      <c r="F7595" s="32">
        <f t="shared" si="473"/>
        <v>0.20000000000000018</v>
      </c>
      <c r="H7595">
        <v>2014</v>
      </c>
      <c r="I7595">
        <v>325</v>
      </c>
      <c r="J7595">
        <v>1720</v>
      </c>
      <c r="K7595">
        <v>1940</v>
      </c>
      <c r="L7595" s="33">
        <f t="shared" si="474"/>
        <v>1.94</v>
      </c>
      <c r="M7595" s="32">
        <f t="shared" si="475"/>
        <v>5.0000000000000044E-2</v>
      </c>
      <c r="O7595" s="34">
        <v>40261.722222222219</v>
      </c>
      <c r="P7595" s="33">
        <v>0.20000000000000018</v>
      </c>
      <c r="Q7595" s="33">
        <v>5.0000000000000044E-2</v>
      </c>
    </row>
    <row r="7596" spans="1:17">
      <c r="A7596">
        <v>2014</v>
      </c>
      <c r="B7596">
        <v>325</v>
      </c>
      <c r="C7596">
        <v>1730</v>
      </c>
      <c r="D7596">
        <v>2910</v>
      </c>
      <c r="E7596" s="33">
        <f t="shared" si="472"/>
        <v>2.91</v>
      </c>
      <c r="F7596" s="32">
        <f t="shared" si="473"/>
        <v>0.18000000000000016</v>
      </c>
      <c r="H7596">
        <v>2014</v>
      </c>
      <c r="I7596">
        <v>325</v>
      </c>
      <c r="J7596">
        <v>1730</v>
      </c>
      <c r="K7596">
        <v>1910</v>
      </c>
      <c r="L7596" s="33">
        <f t="shared" si="474"/>
        <v>1.91</v>
      </c>
      <c r="M7596" s="32">
        <f t="shared" si="475"/>
        <v>2.0000000000000018E-2</v>
      </c>
      <c r="O7596" s="34">
        <v>40261.729166666664</v>
      </c>
      <c r="P7596" s="33">
        <v>0.18000000000000016</v>
      </c>
      <c r="Q7596" s="33">
        <v>2.0000000000000018E-2</v>
      </c>
    </row>
    <row r="7597" spans="1:17">
      <c r="A7597">
        <v>2014</v>
      </c>
      <c r="B7597">
        <v>325</v>
      </c>
      <c r="C7597">
        <v>1740</v>
      </c>
      <c r="D7597">
        <v>2890</v>
      </c>
      <c r="E7597" s="33">
        <f t="shared" si="472"/>
        <v>2.89</v>
      </c>
      <c r="F7597" s="32">
        <f t="shared" si="473"/>
        <v>0.16000000000000014</v>
      </c>
      <c r="H7597">
        <v>2014</v>
      </c>
      <c r="I7597">
        <v>325</v>
      </c>
      <c r="J7597">
        <v>1740</v>
      </c>
      <c r="K7597">
        <v>1890</v>
      </c>
      <c r="L7597" s="33">
        <f t="shared" si="474"/>
        <v>1.89</v>
      </c>
      <c r="M7597" s="32">
        <f t="shared" si="475"/>
        <v>0</v>
      </c>
      <c r="O7597" s="34">
        <v>40261.736111111109</v>
      </c>
      <c r="P7597" s="33">
        <v>0.16000000000000014</v>
      </c>
      <c r="Q7597" s="33">
        <v>0</v>
      </c>
    </row>
    <row r="7598" spans="1:17">
      <c r="A7598">
        <v>2014</v>
      </c>
      <c r="B7598">
        <v>325</v>
      </c>
      <c r="C7598">
        <v>1750</v>
      </c>
      <c r="D7598">
        <v>2860</v>
      </c>
      <c r="E7598" s="33">
        <f t="shared" si="472"/>
        <v>2.86</v>
      </c>
      <c r="F7598" s="32">
        <f t="shared" si="473"/>
        <v>0.12999999999999989</v>
      </c>
      <c r="H7598">
        <v>2014</v>
      </c>
      <c r="I7598">
        <v>325</v>
      </c>
      <c r="J7598">
        <v>1750</v>
      </c>
      <c r="K7598">
        <v>1870</v>
      </c>
      <c r="L7598" s="33">
        <f t="shared" si="474"/>
        <v>1.87</v>
      </c>
      <c r="M7598" s="32">
        <f t="shared" si="475"/>
        <v>-1.9999999999999796E-2</v>
      </c>
      <c r="O7598" s="34">
        <v>40261.743055555555</v>
      </c>
      <c r="P7598" s="33">
        <v>0.12999999999999989</v>
      </c>
      <c r="Q7598" s="33">
        <v>-1.9999999999999796E-2</v>
      </c>
    </row>
    <row r="7599" spans="1:17">
      <c r="A7599">
        <v>2014</v>
      </c>
      <c r="B7599">
        <v>325</v>
      </c>
      <c r="C7599">
        <v>1800</v>
      </c>
      <c r="D7599">
        <v>2840</v>
      </c>
      <c r="E7599" s="33">
        <f t="shared" si="472"/>
        <v>2.84</v>
      </c>
      <c r="F7599" s="32">
        <f t="shared" si="473"/>
        <v>0.10999999999999988</v>
      </c>
      <c r="H7599">
        <v>2014</v>
      </c>
      <c r="I7599">
        <v>325</v>
      </c>
      <c r="J7599">
        <v>1800</v>
      </c>
      <c r="K7599">
        <v>1850</v>
      </c>
      <c r="L7599" s="33">
        <f t="shared" si="474"/>
        <v>1.85</v>
      </c>
      <c r="M7599" s="32">
        <f t="shared" si="475"/>
        <v>-3.9999999999999813E-2</v>
      </c>
      <c r="O7599" s="34">
        <v>40261.75</v>
      </c>
      <c r="P7599" s="33">
        <v>0.10999999999999988</v>
      </c>
      <c r="Q7599" s="33">
        <v>-3.9999999999999813E-2</v>
      </c>
    </row>
    <row r="7600" spans="1:17">
      <c r="A7600">
        <v>2014</v>
      </c>
      <c r="B7600">
        <v>325</v>
      </c>
      <c r="C7600">
        <v>1810</v>
      </c>
      <c r="D7600">
        <v>2820</v>
      </c>
      <c r="E7600" s="33">
        <f t="shared" si="472"/>
        <v>2.82</v>
      </c>
      <c r="F7600" s="32">
        <f t="shared" si="473"/>
        <v>8.9999999999999858E-2</v>
      </c>
      <c r="H7600">
        <v>2014</v>
      </c>
      <c r="I7600">
        <v>325</v>
      </c>
      <c r="J7600">
        <v>1810</v>
      </c>
      <c r="K7600">
        <v>1830</v>
      </c>
      <c r="L7600" s="33">
        <f t="shared" si="474"/>
        <v>1.83</v>
      </c>
      <c r="M7600" s="32">
        <f t="shared" si="475"/>
        <v>-5.9999999999999831E-2</v>
      </c>
      <c r="O7600" s="34">
        <v>40261.756944444445</v>
      </c>
      <c r="P7600" s="33">
        <v>8.9999999999999858E-2</v>
      </c>
      <c r="Q7600" s="33">
        <v>-5.9999999999999831E-2</v>
      </c>
    </row>
    <row r="7601" spans="1:17">
      <c r="A7601">
        <v>2014</v>
      </c>
      <c r="B7601">
        <v>325</v>
      </c>
      <c r="C7601">
        <v>1820</v>
      </c>
      <c r="D7601">
        <v>2800</v>
      </c>
      <c r="E7601" s="33">
        <f t="shared" si="472"/>
        <v>2.8</v>
      </c>
      <c r="F7601" s="32">
        <f t="shared" si="473"/>
        <v>6.999999999999984E-2</v>
      </c>
      <c r="H7601">
        <v>2014</v>
      </c>
      <c r="I7601">
        <v>325</v>
      </c>
      <c r="J7601">
        <v>1820</v>
      </c>
      <c r="K7601">
        <v>1810</v>
      </c>
      <c r="L7601" s="33">
        <f t="shared" si="474"/>
        <v>1.81</v>
      </c>
      <c r="M7601" s="32">
        <f t="shared" si="475"/>
        <v>-7.9999999999999849E-2</v>
      </c>
      <c r="O7601" s="34">
        <v>40261.763888888891</v>
      </c>
      <c r="P7601" s="33">
        <v>6.999999999999984E-2</v>
      </c>
      <c r="Q7601" s="33">
        <v>-7.9999999999999849E-2</v>
      </c>
    </row>
    <row r="7602" spans="1:17">
      <c r="A7602">
        <v>2014</v>
      </c>
      <c r="B7602">
        <v>325</v>
      </c>
      <c r="C7602">
        <v>1830</v>
      </c>
      <c r="D7602">
        <v>2770</v>
      </c>
      <c r="E7602" s="33">
        <f t="shared" si="472"/>
        <v>2.77</v>
      </c>
      <c r="F7602" s="32">
        <f t="shared" si="473"/>
        <v>4.0000000000000036E-2</v>
      </c>
      <c r="H7602">
        <v>2014</v>
      </c>
      <c r="I7602">
        <v>325</v>
      </c>
      <c r="J7602">
        <v>1830</v>
      </c>
      <c r="K7602">
        <v>1800</v>
      </c>
      <c r="L7602" s="33">
        <f t="shared" si="474"/>
        <v>1.8</v>
      </c>
      <c r="M7602" s="32">
        <f t="shared" si="475"/>
        <v>-8.9999999999999858E-2</v>
      </c>
      <c r="O7602" s="34">
        <v>40261.770833333336</v>
      </c>
      <c r="P7602" s="33">
        <v>4.0000000000000036E-2</v>
      </c>
      <c r="Q7602" s="33">
        <v>-8.9999999999999858E-2</v>
      </c>
    </row>
    <row r="7603" spans="1:17">
      <c r="A7603">
        <v>2014</v>
      </c>
      <c r="B7603">
        <v>325</v>
      </c>
      <c r="C7603">
        <v>1840</v>
      </c>
      <c r="D7603">
        <v>2750</v>
      </c>
      <c r="E7603" s="33">
        <f t="shared" si="472"/>
        <v>2.75</v>
      </c>
      <c r="F7603" s="32">
        <f t="shared" si="473"/>
        <v>2.0000000000000018E-2</v>
      </c>
      <c r="H7603">
        <v>2014</v>
      </c>
      <c r="I7603">
        <v>325</v>
      </c>
      <c r="J7603">
        <v>1840</v>
      </c>
      <c r="K7603">
        <v>1780</v>
      </c>
      <c r="L7603" s="33">
        <f t="shared" si="474"/>
        <v>1.78</v>
      </c>
      <c r="M7603" s="32">
        <f t="shared" si="475"/>
        <v>-0.10999999999999988</v>
      </c>
      <c r="O7603" s="34">
        <v>40261.777777777781</v>
      </c>
      <c r="P7603" s="33">
        <v>2.0000000000000018E-2</v>
      </c>
      <c r="Q7603" s="33">
        <v>-0.10999999999999988</v>
      </c>
    </row>
    <row r="7604" spans="1:17">
      <c r="A7604">
        <v>2014</v>
      </c>
      <c r="B7604">
        <v>325</v>
      </c>
      <c r="C7604">
        <v>1850</v>
      </c>
      <c r="D7604">
        <v>2730</v>
      </c>
      <c r="E7604" s="33">
        <f t="shared" si="472"/>
        <v>2.73</v>
      </c>
      <c r="F7604" s="32">
        <f t="shared" si="473"/>
        <v>0</v>
      </c>
      <c r="H7604">
        <v>2014</v>
      </c>
      <c r="I7604">
        <v>325</v>
      </c>
      <c r="J7604">
        <v>1850</v>
      </c>
      <c r="K7604">
        <v>1770</v>
      </c>
      <c r="L7604" s="33">
        <f t="shared" si="474"/>
        <v>1.77</v>
      </c>
      <c r="M7604" s="32">
        <f t="shared" si="475"/>
        <v>-0.11999999999999988</v>
      </c>
      <c r="O7604" s="34">
        <v>40261.784722222219</v>
      </c>
      <c r="P7604" s="33">
        <v>0</v>
      </c>
      <c r="Q7604" s="33">
        <v>-0.11999999999999988</v>
      </c>
    </row>
    <row r="7605" spans="1:17">
      <c r="A7605">
        <v>2014</v>
      </c>
      <c r="B7605">
        <v>325</v>
      </c>
      <c r="C7605">
        <v>1900</v>
      </c>
      <c r="D7605">
        <v>2710</v>
      </c>
      <c r="E7605" s="33">
        <f t="shared" si="472"/>
        <v>2.71</v>
      </c>
      <c r="F7605" s="32">
        <f t="shared" si="473"/>
        <v>-2.0000000000000018E-2</v>
      </c>
      <c r="H7605">
        <v>2014</v>
      </c>
      <c r="I7605">
        <v>325</v>
      </c>
      <c r="J7605">
        <v>1900</v>
      </c>
      <c r="K7605">
        <v>1750</v>
      </c>
      <c r="L7605" s="33">
        <f t="shared" si="474"/>
        <v>1.75</v>
      </c>
      <c r="M7605" s="32">
        <f t="shared" si="475"/>
        <v>-0.1399999999999999</v>
      </c>
      <c r="O7605" s="34">
        <v>40261.791666666664</v>
      </c>
      <c r="P7605" s="33">
        <v>-2.0000000000000018E-2</v>
      </c>
      <c r="Q7605" s="33">
        <v>-0.1399999999999999</v>
      </c>
    </row>
    <row r="7606" spans="1:17">
      <c r="A7606">
        <v>2014</v>
      </c>
      <c r="B7606">
        <v>325</v>
      </c>
      <c r="C7606">
        <v>1910</v>
      </c>
      <c r="D7606">
        <v>2690</v>
      </c>
      <c r="E7606" s="33">
        <f t="shared" si="472"/>
        <v>2.69</v>
      </c>
      <c r="F7606" s="32">
        <f t="shared" si="473"/>
        <v>-4.0000000000000036E-2</v>
      </c>
      <c r="H7606">
        <v>2014</v>
      </c>
      <c r="I7606">
        <v>325</v>
      </c>
      <c r="J7606">
        <v>1910</v>
      </c>
      <c r="K7606">
        <v>1740</v>
      </c>
      <c r="L7606" s="33">
        <f t="shared" si="474"/>
        <v>1.74</v>
      </c>
      <c r="M7606" s="32">
        <f t="shared" si="475"/>
        <v>-0.14999999999999991</v>
      </c>
      <c r="O7606" s="34">
        <v>40261.798611111109</v>
      </c>
      <c r="P7606" s="33">
        <v>-4.0000000000000036E-2</v>
      </c>
      <c r="Q7606" s="33">
        <v>-0.14999999999999991</v>
      </c>
    </row>
    <row r="7607" spans="1:17">
      <c r="A7607">
        <v>2014</v>
      </c>
      <c r="B7607">
        <v>325</v>
      </c>
      <c r="C7607">
        <v>1920</v>
      </c>
      <c r="D7607">
        <v>2680</v>
      </c>
      <c r="E7607" s="33">
        <f t="shared" si="472"/>
        <v>2.68</v>
      </c>
      <c r="F7607" s="32">
        <f t="shared" si="473"/>
        <v>-4.9999999999999822E-2</v>
      </c>
      <c r="H7607">
        <v>2014</v>
      </c>
      <c r="I7607">
        <v>325</v>
      </c>
      <c r="J7607">
        <v>1920</v>
      </c>
      <c r="K7607">
        <v>1730</v>
      </c>
      <c r="L7607" s="33">
        <f t="shared" si="474"/>
        <v>1.73</v>
      </c>
      <c r="M7607" s="32">
        <f t="shared" si="475"/>
        <v>-0.15999999999999992</v>
      </c>
      <c r="O7607" s="34">
        <v>40261.805555555555</v>
      </c>
      <c r="P7607" s="33">
        <v>-4.9999999999999822E-2</v>
      </c>
      <c r="Q7607" s="33">
        <v>-0.15999999999999992</v>
      </c>
    </row>
    <row r="7608" spans="1:17">
      <c r="A7608">
        <v>2014</v>
      </c>
      <c r="B7608">
        <v>325</v>
      </c>
      <c r="C7608">
        <v>1930</v>
      </c>
      <c r="D7608">
        <v>2660</v>
      </c>
      <c r="E7608" s="33">
        <f t="shared" si="472"/>
        <v>2.66</v>
      </c>
      <c r="F7608" s="32">
        <f t="shared" si="473"/>
        <v>-6.999999999999984E-2</v>
      </c>
      <c r="H7608">
        <v>2014</v>
      </c>
      <c r="I7608">
        <v>325</v>
      </c>
      <c r="J7608">
        <v>1930</v>
      </c>
      <c r="K7608">
        <v>1710</v>
      </c>
      <c r="L7608" s="33">
        <f t="shared" si="474"/>
        <v>1.71</v>
      </c>
      <c r="M7608" s="32">
        <f t="shared" si="475"/>
        <v>-0.17999999999999994</v>
      </c>
      <c r="O7608" s="34">
        <v>40261.8125</v>
      </c>
      <c r="P7608" s="33">
        <v>-6.999999999999984E-2</v>
      </c>
      <c r="Q7608" s="33">
        <v>-0.17999999999999994</v>
      </c>
    </row>
    <row r="7609" spans="1:17">
      <c r="A7609">
        <v>2014</v>
      </c>
      <c r="B7609">
        <v>325</v>
      </c>
      <c r="C7609">
        <v>1940</v>
      </c>
      <c r="D7609">
        <v>2640</v>
      </c>
      <c r="E7609" s="33">
        <f t="shared" si="472"/>
        <v>2.64</v>
      </c>
      <c r="F7609" s="32">
        <f t="shared" si="473"/>
        <v>-8.9999999999999858E-2</v>
      </c>
      <c r="H7609">
        <v>2014</v>
      </c>
      <c r="I7609">
        <v>325</v>
      </c>
      <c r="J7609">
        <v>1940</v>
      </c>
      <c r="K7609">
        <v>1700</v>
      </c>
      <c r="L7609" s="33">
        <f t="shared" si="474"/>
        <v>1.7</v>
      </c>
      <c r="M7609" s="32">
        <f t="shared" si="475"/>
        <v>-0.18999999999999995</v>
      </c>
      <c r="O7609" s="34">
        <v>40261.819444444445</v>
      </c>
      <c r="P7609" s="33">
        <v>-8.9999999999999858E-2</v>
      </c>
      <c r="Q7609" s="33">
        <v>-0.18999999999999995</v>
      </c>
    </row>
    <row r="7610" spans="1:17">
      <c r="A7610">
        <v>2014</v>
      </c>
      <c r="B7610">
        <v>325</v>
      </c>
      <c r="C7610">
        <v>1950</v>
      </c>
      <c r="D7610">
        <v>2620</v>
      </c>
      <c r="E7610" s="33">
        <f t="shared" si="472"/>
        <v>2.62</v>
      </c>
      <c r="F7610" s="32">
        <f t="shared" si="473"/>
        <v>-0.10999999999999988</v>
      </c>
      <c r="H7610">
        <v>2014</v>
      </c>
      <c r="I7610">
        <v>325</v>
      </c>
      <c r="J7610">
        <v>1950</v>
      </c>
      <c r="K7610">
        <v>1690</v>
      </c>
      <c r="L7610" s="33">
        <f t="shared" si="474"/>
        <v>1.69</v>
      </c>
      <c r="M7610" s="32">
        <f t="shared" si="475"/>
        <v>-0.19999999999999996</v>
      </c>
      <c r="O7610" s="34">
        <v>40261.826388888891</v>
      </c>
      <c r="P7610" s="33">
        <v>-0.10999999999999988</v>
      </c>
      <c r="Q7610" s="33">
        <v>-0.19999999999999996</v>
      </c>
    </row>
    <row r="7611" spans="1:17">
      <c r="A7611">
        <v>2014</v>
      </c>
      <c r="B7611">
        <v>325</v>
      </c>
      <c r="C7611">
        <v>2000</v>
      </c>
      <c r="D7611">
        <v>2610</v>
      </c>
      <c r="E7611" s="33">
        <f t="shared" si="472"/>
        <v>2.61</v>
      </c>
      <c r="F7611" s="32">
        <f t="shared" si="473"/>
        <v>-0.12000000000000011</v>
      </c>
      <c r="H7611">
        <v>2014</v>
      </c>
      <c r="I7611">
        <v>325</v>
      </c>
      <c r="J7611">
        <v>2000</v>
      </c>
      <c r="K7611">
        <v>1690</v>
      </c>
      <c r="L7611" s="33">
        <f t="shared" si="474"/>
        <v>1.69</v>
      </c>
      <c r="M7611" s="32">
        <f t="shared" si="475"/>
        <v>-0.19999999999999996</v>
      </c>
      <c r="O7611" s="34">
        <v>40261.833333333336</v>
      </c>
      <c r="P7611" s="33">
        <v>-0.12000000000000011</v>
      </c>
      <c r="Q7611" s="33">
        <v>-0.19999999999999996</v>
      </c>
    </row>
    <row r="7612" spans="1:17">
      <c r="A7612">
        <v>2014</v>
      </c>
      <c r="B7612">
        <v>325</v>
      </c>
      <c r="C7612">
        <v>2010</v>
      </c>
      <c r="D7612">
        <v>2590</v>
      </c>
      <c r="E7612" s="33">
        <f t="shared" si="472"/>
        <v>2.59</v>
      </c>
      <c r="F7612" s="32">
        <f t="shared" si="473"/>
        <v>-0.14000000000000012</v>
      </c>
      <c r="H7612">
        <v>2014</v>
      </c>
      <c r="I7612">
        <v>325</v>
      </c>
      <c r="J7612">
        <v>2010</v>
      </c>
      <c r="K7612">
        <v>1680</v>
      </c>
      <c r="L7612" s="33">
        <f t="shared" si="474"/>
        <v>1.68</v>
      </c>
      <c r="M7612" s="32">
        <f t="shared" si="475"/>
        <v>-0.20999999999999996</v>
      </c>
      <c r="O7612" s="34">
        <v>40261.840277777781</v>
      </c>
      <c r="P7612" s="33">
        <v>-0.14000000000000012</v>
      </c>
      <c r="Q7612" s="33">
        <v>-0.20999999999999996</v>
      </c>
    </row>
    <row r="7613" spans="1:17">
      <c r="A7613">
        <v>2014</v>
      </c>
      <c r="B7613">
        <v>325</v>
      </c>
      <c r="C7613">
        <v>2020</v>
      </c>
      <c r="D7613">
        <v>2580</v>
      </c>
      <c r="E7613" s="33">
        <f t="shared" si="472"/>
        <v>2.58</v>
      </c>
      <c r="F7613" s="32">
        <f t="shared" si="473"/>
        <v>-0.14999999999999991</v>
      </c>
      <c r="H7613">
        <v>2014</v>
      </c>
      <c r="I7613">
        <v>325</v>
      </c>
      <c r="J7613">
        <v>2020</v>
      </c>
      <c r="K7613">
        <v>1680</v>
      </c>
      <c r="L7613" s="33">
        <f t="shared" si="474"/>
        <v>1.68</v>
      </c>
      <c r="M7613" s="32">
        <f t="shared" si="475"/>
        <v>-0.20999999999999996</v>
      </c>
      <c r="O7613" s="34">
        <v>40261.847222222219</v>
      </c>
      <c r="P7613" s="33">
        <v>-0.14999999999999991</v>
      </c>
      <c r="Q7613" s="33">
        <v>-0.20999999999999996</v>
      </c>
    </row>
    <row r="7614" spans="1:17">
      <c r="A7614">
        <v>2014</v>
      </c>
      <c r="B7614">
        <v>325</v>
      </c>
      <c r="C7614">
        <v>2030</v>
      </c>
      <c r="D7614">
        <v>2570</v>
      </c>
      <c r="E7614" s="33">
        <f t="shared" si="472"/>
        <v>2.57</v>
      </c>
      <c r="F7614" s="32">
        <f t="shared" si="473"/>
        <v>-0.16000000000000014</v>
      </c>
      <c r="H7614">
        <v>2014</v>
      </c>
      <c r="I7614">
        <v>325</v>
      </c>
      <c r="J7614">
        <v>2030</v>
      </c>
      <c r="K7614">
        <v>1670</v>
      </c>
      <c r="L7614" s="33">
        <f t="shared" si="474"/>
        <v>1.67</v>
      </c>
      <c r="M7614" s="32">
        <f t="shared" si="475"/>
        <v>-0.21999999999999997</v>
      </c>
      <c r="O7614" s="34">
        <v>40261.854166666664</v>
      </c>
      <c r="P7614" s="33">
        <v>-0.16000000000000014</v>
      </c>
      <c r="Q7614" s="33">
        <v>-0.21999999999999997</v>
      </c>
    </row>
    <row r="7615" spans="1:17">
      <c r="A7615">
        <v>2014</v>
      </c>
      <c r="B7615">
        <v>325</v>
      </c>
      <c r="C7615">
        <v>2040</v>
      </c>
      <c r="D7615">
        <v>2560</v>
      </c>
      <c r="E7615" s="33">
        <f t="shared" si="472"/>
        <v>2.56</v>
      </c>
      <c r="F7615" s="32">
        <f t="shared" si="473"/>
        <v>-0.16999999999999993</v>
      </c>
      <c r="H7615">
        <v>2014</v>
      </c>
      <c r="I7615">
        <v>325</v>
      </c>
      <c r="J7615">
        <v>2040</v>
      </c>
      <c r="K7615">
        <v>1670</v>
      </c>
      <c r="L7615" s="33">
        <f t="shared" si="474"/>
        <v>1.67</v>
      </c>
      <c r="M7615" s="32">
        <f t="shared" si="475"/>
        <v>-0.21999999999999997</v>
      </c>
      <c r="O7615" s="34">
        <v>40261.861111111109</v>
      </c>
      <c r="P7615" s="33">
        <v>-0.16999999999999993</v>
      </c>
      <c r="Q7615" s="33">
        <v>-0.21999999999999997</v>
      </c>
    </row>
    <row r="7616" spans="1:17">
      <c r="A7616">
        <v>2014</v>
      </c>
      <c r="B7616">
        <v>325</v>
      </c>
      <c r="C7616">
        <v>2050</v>
      </c>
      <c r="D7616">
        <v>2550</v>
      </c>
      <c r="E7616" s="33">
        <f t="shared" si="472"/>
        <v>2.5499999999999998</v>
      </c>
      <c r="F7616" s="32">
        <f t="shared" si="473"/>
        <v>-0.18000000000000016</v>
      </c>
      <c r="H7616">
        <v>2014</v>
      </c>
      <c r="I7616">
        <v>325</v>
      </c>
      <c r="J7616">
        <v>2050</v>
      </c>
      <c r="K7616">
        <v>1670</v>
      </c>
      <c r="L7616" s="33">
        <f t="shared" si="474"/>
        <v>1.67</v>
      </c>
      <c r="M7616" s="32">
        <f t="shared" si="475"/>
        <v>-0.21999999999999997</v>
      </c>
      <c r="O7616" s="34">
        <v>40261.868055555555</v>
      </c>
      <c r="P7616" s="33">
        <v>-0.18000000000000016</v>
      </c>
      <c r="Q7616" s="33">
        <v>-0.21999999999999997</v>
      </c>
    </row>
    <row r="7617" spans="1:17">
      <c r="A7617">
        <v>2014</v>
      </c>
      <c r="B7617">
        <v>325</v>
      </c>
      <c r="C7617">
        <v>2100</v>
      </c>
      <c r="D7617">
        <v>2540</v>
      </c>
      <c r="E7617" s="33">
        <f t="shared" si="472"/>
        <v>2.54</v>
      </c>
      <c r="F7617" s="32">
        <f t="shared" si="473"/>
        <v>-0.18999999999999995</v>
      </c>
      <c r="H7617">
        <v>2014</v>
      </c>
      <c r="I7617">
        <v>325</v>
      </c>
      <c r="J7617">
        <v>2100</v>
      </c>
      <c r="K7617">
        <v>1670</v>
      </c>
      <c r="L7617" s="33">
        <f t="shared" si="474"/>
        <v>1.67</v>
      </c>
      <c r="M7617" s="32">
        <f t="shared" si="475"/>
        <v>-0.21999999999999997</v>
      </c>
      <c r="O7617" s="34">
        <v>40261.875</v>
      </c>
      <c r="P7617" s="33">
        <v>-0.18999999999999995</v>
      </c>
      <c r="Q7617" s="33">
        <v>-0.21999999999999997</v>
      </c>
    </row>
    <row r="7618" spans="1:17">
      <c r="A7618">
        <v>2014</v>
      </c>
      <c r="B7618">
        <v>325</v>
      </c>
      <c r="C7618">
        <v>2110</v>
      </c>
      <c r="D7618">
        <v>2530</v>
      </c>
      <c r="E7618" s="33">
        <f t="shared" si="472"/>
        <v>2.5299999999999998</v>
      </c>
      <c r="F7618" s="32">
        <f t="shared" si="473"/>
        <v>-0.20000000000000018</v>
      </c>
      <c r="H7618">
        <v>2014</v>
      </c>
      <c r="I7618">
        <v>325</v>
      </c>
      <c r="J7618">
        <v>2110</v>
      </c>
      <c r="K7618">
        <v>1670</v>
      </c>
      <c r="L7618" s="33">
        <f t="shared" si="474"/>
        <v>1.67</v>
      </c>
      <c r="M7618" s="32">
        <f t="shared" si="475"/>
        <v>-0.21999999999999997</v>
      </c>
      <c r="O7618" s="34">
        <v>40261.881944444445</v>
      </c>
      <c r="P7618" s="33">
        <v>-0.20000000000000018</v>
      </c>
      <c r="Q7618" s="33">
        <v>-0.21999999999999997</v>
      </c>
    </row>
    <row r="7619" spans="1:17">
      <c r="A7619">
        <v>2014</v>
      </c>
      <c r="B7619">
        <v>325</v>
      </c>
      <c r="C7619">
        <v>2120</v>
      </c>
      <c r="D7619">
        <v>2520</v>
      </c>
      <c r="E7619" s="33">
        <f t="shared" si="472"/>
        <v>2.52</v>
      </c>
      <c r="F7619" s="32">
        <f t="shared" si="473"/>
        <v>-0.20999999999999996</v>
      </c>
      <c r="H7619">
        <v>2014</v>
      </c>
      <c r="I7619">
        <v>325</v>
      </c>
      <c r="J7619">
        <v>2120</v>
      </c>
      <c r="K7619">
        <v>1680</v>
      </c>
      <c r="L7619" s="33">
        <f t="shared" si="474"/>
        <v>1.68</v>
      </c>
      <c r="M7619" s="32">
        <f t="shared" si="475"/>
        <v>-0.20999999999999996</v>
      </c>
      <c r="O7619" s="34">
        <v>40261.888888888891</v>
      </c>
      <c r="P7619" s="33">
        <v>-0.20999999999999996</v>
      </c>
      <c r="Q7619" s="33">
        <v>-0.20999999999999996</v>
      </c>
    </row>
    <row r="7620" spans="1:17">
      <c r="A7620">
        <v>2014</v>
      </c>
      <c r="B7620">
        <v>325</v>
      </c>
      <c r="C7620">
        <v>2130</v>
      </c>
      <c r="D7620">
        <v>2520</v>
      </c>
      <c r="E7620" s="33">
        <f t="shared" ref="E7620:E7683" si="476">ROUND(D7620/1000,2)</f>
        <v>2.52</v>
      </c>
      <c r="F7620" s="32">
        <f t="shared" ref="F7620:F7683" si="477">E7620-E$8499</f>
        <v>-0.20999999999999996</v>
      </c>
      <c r="H7620">
        <v>2014</v>
      </c>
      <c r="I7620">
        <v>325</v>
      </c>
      <c r="J7620">
        <v>2130</v>
      </c>
      <c r="K7620">
        <v>1680</v>
      </c>
      <c r="L7620" s="33">
        <f t="shared" ref="L7620:L7683" si="478">ROUND(K7620/1000,2)</f>
        <v>1.68</v>
      </c>
      <c r="M7620" s="32">
        <f t="shared" ref="M7620:M7683" si="479">L7620-L$8499</f>
        <v>-0.20999999999999996</v>
      </c>
      <c r="O7620" s="34">
        <v>40261.895833333336</v>
      </c>
      <c r="P7620" s="33">
        <v>-0.20999999999999996</v>
      </c>
      <c r="Q7620" s="33">
        <v>-0.20999999999999996</v>
      </c>
    </row>
    <row r="7621" spans="1:17">
      <c r="A7621">
        <v>2014</v>
      </c>
      <c r="B7621">
        <v>325</v>
      </c>
      <c r="C7621">
        <v>2140</v>
      </c>
      <c r="D7621">
        <v>2520</v>
      </c>
      <c r="E7621" s="33">
        <f t="shared" si="476"/>
        <v>2.52</v>
      </c>
      <c r="F7621" s="32">
        <f t="shared" si="477"/>
        <v>-0.20999999999999996</v>
      </c>
      <c r="H7621">
        <v>2014</v>
      </c>
      <c r="I7621">
        <v>325</v>
      </c>
      <c r="J7621">
        <v>2140</v>
      </c>
      <c r="K7621">
        <v>1690</v>
      </c>
      <c r="L7621" s="33">
        <f t="shared" si="478"/>
        <v>1.69</v>
      </c>
      <c r="M7621" s="32">
        <f t="shared" si="479"/>
        <v>-0.19999999999999996</v>
      </c>
      <c r="O7621" s="34">
        <v>40261.902777777781</v>
      </c>
      <c r="P7621" s="33">
        <v>-0.20999999999999996</v>
      </c>
      <c r="Q7621" s="33">
        <v>-0.19999999999999996</v>
      </c>
    </row>
    <row r="7622" spans="1:17">
      <c r="A7622">
        <v>2014</v>
      </c>
      <c r="B7622">
        <v>325</v>
      </c>
      <c r="C7622">
        <v>2150</v>
      </c>
      <c r="D7622">
        <v>2510</v>
      </c>
      <c r="E7622" s="33">
        <f t="shared" si="476"/>
        <v>2.5099999999999998</v>
      </c>
      <c r="F7622" s="32">
        <f t="shared" si="477"/>
        <v>-0.2200000000000002</v>
      </c>
      <c r="H7622">
        <v>2014</v>
      </c>
      <c r="I7622">
        <v>325</v>
      </c>
      <c r="J7622">
        <v>2150</v>
      </c>
      <c r="K7622">
        <v>1690</v>
      </c>
      <c r="L7622" s="33">
        <f t="shared" si="478"/>
        <v>1.69</v>
      </c>
      <c r="M7622" s="32">
        <f t="shared" si="479"/>
        <v>-0.19999999999999996</v>
      </c>
      <c r="O7622" s="34">
        <v>40261.909722222219</v>
      </c>
      <c r="P7622" s="33">
        <v>-0.2200000000000002</v>
      </c>
      <c r="Q7622" s="33">
        <v>-0.19999999999999996</v>
      </c>
    </row>
    <row r="7623" spans="1:17">
      <c r="A7623">
        <v>2014</v>
      </c>
      <c r="B7623">
        <v>325</v>
      </c>
      <c r="C7623">
        <v>2200</v>
      </c>
      <c r="D7623">
        <v>2510</v>
      </c>
      <c r="E7623" s="33">
        <f t="shared" si="476"/>
        <v>2.5099999999999998</v>
      </c>
      <c r="F7623" s="32">
        <f t="shared" si="477"/>
        <v>-0.2200000000000002</v>
      </c>
      <c r="H7623">
        <v>2014</v>
      </c>
      <c r="I7623">
        <v>325</v>
      </c>
      <c r="J7623">
        <v>2200</v>
      </c>
      <c r="K7623">
        <v>1700</v>
      </c>
      <c r="L7623" s="33">
        <f t="shared" si="478"/>
        <v>1.7</v>
      </c>
      <c r="M7623" s="32">
        <f t="shared" si="479"/>
        <v>-0.18999999999999995</v>
      </c>
      <c r="O7623" s="34">
        <v>40261.916666666664</v>
      </c>
      <c r="P7623" s="33">
        <v>-0.2200000000000002</v>
      </c>
      <c r="Q7623" s="33">
        <v>-0.18999999999999995</v>
      </c>
    </row>
    <row r="7624" spans="1:17">
      <c r="A7624">
        <v>2014</v>
      </c>
      <c r="B7624">
        <v>325</v>
      </c>
      <c r="C7624">
        <v>2210</v>
      </c>
      <c r="D7624">
        <v>2510</v>
      </c>
      <c r="E7624" s="33">
        <f t="shared" si="476"/>
        <v>2.5099999999999998</v>
      </c>
      <c r="F7624" s="32">
        <f t="shared" si="477"/>
        <v>-0.2200000000000002</v>
      </c>
      <c r="H7624">
        <v>2014</v>
      </c>
      <c r="I7624">
        <v>325</v>
      </c>
      <c r="J7624">
        <v>2210</v>
      </c>
      <c r="K7624">
        <v>1710</v>
      </c>
      <c r="L7624" s="33">
        <f t="shared" si="478"/>
        <v>1.71</v>
      </c>
      <c r="M7624" s="32">
        <f t="shared" si="479"/>
        <v>-0.17999999999999994</v>
      </c>
      <c r="O7624" s="34">
        <v>40261.923611111109</v>
      </c>
      <c r="P7624" s="33">
        <v>-0.2200000000000002</v>
      </c>
      <c r="Q7624" s="33">
        <v>-0.17999999999999994</v>
      </c>
    </row>
    <row r="7625" spans="1:17">
      <c r="A7625">
        <v>2014</v>
      </c>
      <c r="B7625">
        <v>325</v>
      </c>
      <c r="C7625">
        <v>2220</v>
      </c>
      <c r="D7625">
        <v>2520</v>
      </c>
      <c r="E7625" s="33">
        <f t="shared" si="476"/>
        <v>2.52</v>
      </c>
      <c r="F7625" s="32">
        <f t="shared" si="477"/>
        <v>-0.20999999999999996</v>
      </c>
      <c r="H7625">
        <v>2014</v>
      </c>
      <c r="I7625">
        <v>325</v>
      </c>
      <c r="J7625">
        <v>2220</v>
      </c>
      <c r="K7625">
        <v>1720</v>
      </c>
      <c r="L7625" s="33">
        <f t="shared" si="478"/>
        <v>1.72</v>
      </c>
      <c r="M7625" s="32">
        <f t="shared" si="479"/>
        <v>-0.16999999999999993</v>
      </c>
      <c r="O7625" s="34">
        <v>40261.930555555555</v>
      </c>
      <c r="P7625" s="33">
        <v>-0.20999999999999996</v>
      </c>
      <c r="Q7625" s="33">
        <v>-0.16999999999999993</v>
      </c>
    </row>
    <row r="7626" spans="1:17">
      <c r="A7626">
        <v>2014</v>
      </c>
      <c r="B7626">
        <v>325</v>
      </c>
      <c r="C7626">
        <v>2230</v>
      </c>
      <c r="D7626">
        <v>2520</v>
      </c>
      <c r="E7626" s="33">
        <f t="shared" si="476"/>
        <v>2.52</v>
      </c>
      <c r="F7626" s="32">
        <f t="shared" si="477"/>
        <v>-0.20999999999999996</v>
      </c>
      <c r="H7626">
        <v>2014</v>
      </c>
      <c r="I7626">
        <v>325</v>
      </c>
      <c r="J7626">
        <v>2230</v>
      </c>
      <c r="K7626">
        <v>1730</v>
      </c>
      <c r="L7626" s="33">
        <f t="shared" si="478"/>
        <v>1.73</v>
      </c>
      <c r="M7626" s="32">
        <f t="shared" si="479"/>
        <v>-0.15999999999999992</v>
      </c>
      <c r="O7626" s="34">
        <v>40261.9375</v>
      </c>
      <c r="P7626" s="33">
        <v>-0.20999999999999996</v>
      </c>
      <c r="Q7626" s="33">
        <v>-0.15999999999999992</v>
      </c>
    </row>
    <row r="7627" spans="1:17">
      <c r="A7627">
        <v>2014</v>
      </c>
      <c r="B7627">
        <v>325</v>
      </c>
      <c r="C7627">
        <v>2240</v>
      </c>
      <c r="D7627">
        <v>2530</v>
      </c>
      <c r="E7627" s="33">
        <f t="shared" si="476"/>
        <v>2.5299999999999998</v>
      </c>
      <c r="F7627" s="32">
        <f t="shared" si="477"/>
        <v>-0.20000000000000018</v>
      </c>
      <c r="H7627">
        <v>2014</v>
      </c>
      <c r="I7627">
        <v>325</v>
      </c>
      <c r="J7627">
        <v>2240</v>
      </c>
      <c r="K7627">
        <v>1750</v>
      </c>
      <c r="L7627" s="33">
        <f t="shared" si="478"/>
        <v>1.75</v>
      </c>
      <c r="M7627" s="32">
        <f t="shared" si="479"/>
        <v>-0.1399999999999999</v>
      </c>
      <c r="O7627" s="34">
        <v>40261.944444444445</v>
      </c>
      <c r="P7627" s="33">
        <v>-0.20000000000000018</v>
      </c>
      <c r="Q7627" s="33">
        <v>-0.1399999999999999</v>
      </c>
    </row>
    <row r="7628" spans="1:17">
      <c r="A7628">
        <v>2014</v>
      </c>
      <c r="B7628">
        <v>325</v>
      </c>
      <c r="C7628">
        <v>2250</v>
      </c>
      <c r="D7628">
        <v>2530</v>
      </c>
      <c r="E7628" s="33">
        <f t="shared" si="476"/>
        <v>2.5299999999999998</v>
      </c>
      <c r="F7628" s="32">
        <f t="shared" si="477"/>
        <v>-0.20000000000000018</v>
      </c>
      <c r="H7628">
        <v>2014</v>
      </c>
      <c r="I7628">
        <v>325</v>
      </c>
      <c r="J7628">
        <v>2250</v>
      </c>
      <c r="K7628">
        <v>1760</v>
      </c>
      <c r="L7628" s="33">
        <f t="shared" si="478"/>
        <v>1.76</v>
      </c>
      <c r="M7628" s="32">
        <f t="shared" si="479"/>
        <v>-0.12999999999999989</v>
      </c>
      <c r="O7628" s="34">
        <v>40261.951388888891</v>
      </c>
      <c r="P7628" s="33">
        <v>-0.20000000000000018</v>
      </c>
      <c r="Q7628" s="33">
        <v>-0.12999999999999989</v>
      </c>
    </row>
    <row r="7629" spans="1:17">
      <c r="A7629">
        <v>2014</v>
      </c>
      <c r="B7629">
        <v>325</v>
      </c>
      <c r="C7629">
        <v>2300</v>
      </c>
      <c r="D7629">
        <v>2540</v>
      </c>
      <c r="E7629" s="33">
        <f t="shared" si="476"/>
        <v>2.54</v>
      </c>
      <c r="F7629" s="32">
        <f t="shared" si="477"/>
        <v>-0.18999999999999995</v>
      </c>
      <c r="H7629">
        <v>2014</v>
      </c>
      <c r="I7629">
        <v>325</v>
      </c>
      <c r="J7629">
        <v>2300</v>
      </c>
      <c r="K7629">
        <v>1770</v>
      </c>
      <c r="L7629" s="33">
        <f t="shared" si="478"/>
        <v>1.77</v>
      </c>
      <c r="M7629" s="32">
        <f t="shared" si="479"/>
        <v>-0.11999999999999988</v>
      </c>
      <c r="O7629" s="34">
        <v>40261.958333333336</v>
      </c>
      <c r="P7629" s="33">
        <v>-0.18999999999999995</v>
      </c>
      <c r="Q7629" s="33">
        <v>-0.11999999999999988</v>
      </c>
    </row>
    <row r="7630" spans="1:17">
      <c r="A7630">
        <v>2014</v>
      </c>
      <c r="B7630">
        <v>325</v>
      </c>
      <c r="C7630">
        <v>2310</v>
      </c>
      <c r="D7630">
        <v>2550</v>
      </c>
      <c r="E7630" s="33">
        <f t="shared" si="476"/>
        <v>2.5499999999999998</v>
      </c>
      <c r="F7630" s="32">
        <f t="shared" si="477"/>
        <v>-0.18000000000000016</v>
      </c>
      <c r="H7630">
        <v>2014</v>
      </c>
      <c r="I7630">
        <v>325</v>
      </c>
      <c r="J7630">
        <v>2310</v>
      </c>
      <c r="K7630">
        <v>1780</v>
      </c>
      <c r="L7630" s="33">
        <f t="shared" si="478"/>
        <v>1.78</v>
      </c>
      <c r="M7630" s="32">
        <f t="shared" si="479"/>
        <v>-0.10999999999999988</v>
      </c>
      <c r="O7630" s="34">
        <v>40261.965277777781</v>
      </c>
      <c r="P7630" s="33">
        <v>-0.18000000000000016</v>
      </c>
      <c r="Q7630" s="33">
        <v>-0.10999999999999988</v>
      </c>
    </row>
    <row r="7631" spans="1:17">
      <c r="A7631">
        <v>2014</v>
      </c>
      <c r="B7631">
        <v>325</v>
      </c>
      <c r="C7631">
        <v>2320</v>
      </c>
      <c r="D7631">
        <v>2550</v>
      </c>
      <c r="E7631" s="33">
        <f t="shared" si="476"/>
        <v>2.5499999999999998</v>
      </c>
      <c r="F7631" s="32">
        <f t="shared" si="477"/>
        <v>-0.18000000000000016</v>
      </c>
      <c r="H7631">
        <v>2014</v>
      </c>
      <c r="I7631">
        <v>325</v>
      </c>
      <c r="J7631">
        <v>2320</v>
      </c>
      <c r="K7631">
        <v>1800</v>
      </c>
      <c r="L7631" s="33">
        <f t="shared" si="478"/>
        <v>1.8</v>
      </c>
      <c r="M7631" s="32">
        <f t="shared" si="479"/>
        <v>-8.9999999999999858E-2</v>
      </c>
      <c r="O7631" s="34">
        <v>40261.972222222219</v>
      </c>
      <c r="P7631" s="33">
        <v>-0.18000000000000016</v>
      </c>
      <c r="Q7631" s="33">
        <v>-8.9999999999999858E-2</v>
      </c>
    </row>
    <row r="7632" spans="1:17">
      <c r="A7632">
        <v>2014</v>
      </c>
      <c r="B7632">
        <v>325</v>
      </c>
      <c r="C7632">
        <v>2330</v>
      </c>
      <c r="D7632">
        <v>2560</v>
      </c>
      <c r="E7632" s="33">
        <f t="shared" si="476"/>
        <v>2.56</v>
      </c>
      <c r="F7632" s="32">
        <f t="shared" si="477"/>
        <v>-0.16999999999999993</v>
      </c>
      <c r="H7632">
        <v>2014</v>
      </c>
      <c r="I7632">
        <v>325</v>
      </c>
      <c r="J7632">
        <v>2330</v>
      </c>
      <c r="K7632">
        <v>1810</v>
      </c>
      <c r="L7632" s="33">
        <f t="shared" si="478"/>
        <v>1.81</v>
      </c>
      <c r="M7632" s="32">
        <f t="shared" si="479"/>
        <v>-7.9999999999999849E-2</v>
      </c>
      <c r="O7632" s="34">
        <v>40261.979166666664</v>
      </c>
      <c r="P7632" s="33">
        <v>-0.16999999999999993</v>
      </c>
      <c r="Q7632" s="33">
        <v>-7.9999999999999849E-2</v>
      </c>
    </row>
    <row r="7633" spans="1:17">
      <c r="A7633">
        <v>2014</v>
      </c>
      <c r="B7633">
        <v>325</v>
      </c>
      <c r="C7633">
        <v>2340</v>
      </c>
      <c r="D7633">
        <v>2570</v>
      </c>
      <c r="E7633" s="33">
        <f t="shared" si="476"/>
        <v>2.57</v>
      </c>
      <c r="F7633" s="32">
        <f t="shared" si="477"/>
        <v>-0.16000000000000014</v>
      </c>
      <c r="H7633">
        <v>2014</v>
      </c>
      <c r="I7633">
        <v>325</v>
      </c>
      <c r="J7633">
        <v>2340</v>
      </c>
      <c r="K7633">
        <v>1820</v>
      </c>
      <c r="L7633" s="33">
        <f t="shared" si="478"/>
        <v>1.82</v>
      </c>
      <c r="M7633" s="32">
        <f t="shared" si="479"/>
        <v>-6.999999999999984E-2</v>
      </c>
      <c r="O7633" s="34">
        <v>40261.986111111109</v>
      </c>
      <c r="P7633" s="33">
        <v>-0.16000000000000014</v>
      </c>
      <c r="Q7633" s="33">
        <v>-6.999999999999984E-2</v>
      </c>
    </row>
    <row r="7634" spans="1:17">
      <c r="A7634">
        <v>2014</v>
      </c>
      <c r="B7634">
        <v>325</v>
      </c>
      <c r="C7634">
        <v>2350</v>
      </c>
      <c r="D7634">
        <v>2580</v>
      </c>
      <c r="E7634" s="33">
        <f t="shared" si="476"/>
        <v>2.58</v>
      </c>
      <c r="F7634" s="32">
        <f t="shared" si="477"/>
        <v>-0.14999999999999991</v>
      </c>
      <c r="H7634">
        <v>2014</v>
      </c>
      <c r="I7634">
        <v>325</v>
      </c>
      <c r="J7634">
        <v>2350</v>
      </c>
      <c r="K7634">
        <v>1830</v>
      </c>
      <c r="L7634" s="33">
        <f t="shared" si="478"/>
        <v>1.83</v>
      </c>
      <c r="M7634" s="32">
        <f t="shared" si="479"/>
        <v>-5.9999999999999831E-2</v>
      </c>
      <c r="O7634" s="34">
        <v>40261.993055555555</v>
      </c>
      <c r="P7634" s="33">
        <v>-0.14999999999999991</v>
      </c>
      <c r="Q7634" s="33">
        <v>-5.9999999999999831E-2</v>
      </c>
    </row>
    <row r="7635" spans="1:17">
      <c r="A7635">
        <v>2014</v>
      </c>
      <c r="B7635">
        <v>326</v>
      </c>
      <c r="C7635">
        <v>0</v>
      </c>
      <c r="D7635">
        <v>2590</v>
      </c>
      <c r="E7635" s="33">
        <f t="shared" si="476"/>
        <v>2.59</v>
      </c>
      <c r="F7635" s="32">
        <f t="shared" si="477"/>
        <v>-0.14000000000000012</v>
      </c>
      <c r="H7635">
        <v>2014</v>
      </c>
      <c r="I7635">
        <v>326</v>
      </c>
      <c r="J7635">
        <v>0</v>
      </c>
      <c r="K7635">
        <v>1840</v>
      </c>
      <c r="L7635" s="33">
        <f t="shared" si="478"/>
        <v>1.84</v>
      </c>
      <c r="M7635" s="32">
        <f t="shared" si="479"/>
        <v>-4.9999999999999822E-2</v>
      </c>
      <c r="O7635" s="34">
        <v>40262</v>
      </c>
      <c r="P7635" s="33">
        <v>-0.14000000000000012</v>
      </c>
      <c r="Q7635" s="33">
        <v>-4.9999999999999822E-2</v>
      </c>
    </row>
    <row r="7636" spans="1:17">
      <c r="A7636">
        <v>2014</v>
      </c>
      <c r="B7636">
        <v>326</v>
      </c>
      <c r="C7636">
        <v>10</v>
      </c>
      <c r="D7636">
        <v>2600</v>
      </c>
      <c r="E7636" s="33">
        <f t="shared" si="476"/>
        <v>2.6</v>
      </c>
      <c r="F7636" s="32">
        <f t="shared" si="477"/>
        <v>-0.12999999999999989</v>
      </c>
      <c r="H7636">
        <v>2014</v>
      </c>
      <c r="I7636">
        <v>326</v>
      </c>
      <c r="J7636">
        <v>10</v>
      </c>
      <c r="K7636">
        <v>1850</v>
      </c>
      <c r="L7636" s="33">
        <f t="shared" si="478"/>
        <v>1.85</v>
      </c>
      <c r="M7636" s="32">
        <f t="shared" si="479"/>
        <v>-3.9999999999999813E-2</v>
      </c>
      <c r="O7636" s="34">
        <v>40262.006944444445</v>
      </c>
      <c r="P7636" s="33">
        <v>-0.12999999999999989</v>
      </c>
      <c r="Q7636" s="33">
        <v>-3.9999999999999813E-2</v>
      </c>
    </row>
    <row r="7637" spans="1:17">
      <c r="A7637">
        <v>2014</v>
      </c>
      <c r="B7637">
        <v>326</v>
      </c>
      <c r="C7637">
        <v>20</v>
      </c>
      <c r="D7637">
        <v>2610</v>
      </c>
      <c r="E7637" s="33">
        <f t="shared" si="476"/>
        <v>2.61</v>
      </c>
      <c r="F7637" s="32">
        <f t="shared" si="477"/>
        <v>-0.12000000000000011</v>
      </c>
      <c r="H7637">
        <v>2014</v>
      </c>
      <c r="I7637">
        <v>326</v>
      </c>
      <c r="J7637">
        <v>20</v>
      </c>
      <c r="K7637">
        <v>1860</v>
      </c>
      <c r="L7637" s="33">
        <f t="shared" si="478"/>
        <v>1.86</v>
      </c>
      <c r="M7637" s="32">
        <f t="shared" si="479"/>
        <v>-2.9999999999999805E-2</v>
      </c>
      <c r="O7637" s="34">
        <v>40262.013888888891</v>
      </c>
      <c r="P7637" s="33">
        <v>-0.12000000000000011</v>
      </c>
      <c r="Q7637" s="33">
        <v>-2.9999999999999805E-2</v>
      </c>
    </row>
    <row r="7638" spans="1:17">
      <c r="A7638">
        <v>2014</v>
      </c>
      <c r="B7638">
        <v>326</v>
      </c>
      <c r="C7638">
        <v>30</v>
      </c>
      <c r="D7638">
        <v>2620</v>
      </c>
      <c r="E7638" s="33">
        <f t="shared" si="476"/>
        <v>2.62</v>
      </c>
      <c r="F7638" s="32">
        <f t="shared" si="477"/>
        <v>-0.10999999999999988</v>
      </c>
      <c r="H7638">
        <v>2014</v>
      </c>
      <c r="I7638">
        <v>326</v>
      </c>
      <c r="J7638">
        <v>30</v>
      </c>
      <c r="K7638">
        <v>1870</v>
      </c>
      <c r="L7638" s="33">
        <f t="shared" si="478"/>
        <v>1.87</v>
      </c>
      <c r="M7638" s="32">
        <f t="shared" si="479"/>
        <v>-1.9999999999999796E-2</v>
      </c>
      <c r="O7638" s="34">
        <v>40262.020833333336</v>
      </c>
      <c r="P7638" s="33">
        <v>-0.10999999999999988</v>
      </c>
      <c r="Q7638" s="33">
        <v>-1.9999999999999796E-2</v>
      </c>
    </row>
    <row r="7639" spans="1:17">
      <c r="A7639">
        <v>2014</v>
      </c>
      <c r="B7639">
        <v>326</v>
      </c>
      <c r="C7639">
        <v>40</v>
      </c>
      <c r="D7639">
        <v>2630</v>
      </c>
      <c r="E7639" s="33">
        <f t="shared" si="476"/>
        <v>2.63</v>
      </c>
      <c r="F7639" s="32">
        <f t="shared" si="477"/>
        <v>-0.10000000000000009</v>
      </c>
      <c r="H7639">
        <v>2014</v>
      </c>
      <c r="I7639">
        <v>326</v>
      </c>
      <c r="J7639">
        <v>40</v>
      </c>
      <c r="K7639">
        <v>1880</v>
      </c>
      <c r="L7639" s="33">
        <f t="shared" si="478"/>
        <v>1.88</v>
      </c>
      <c r="M7639" s="32">
        <f t="shared" si="479"/>
        <v>-1.0000000000000009E-2</v>
      </c>
      <c r="O7639" s="34">
        <v>40262.027777777781</v>
      </c>
      <c r="P7639" s="33">
        <v>-0.10000000000000009</v>
      </c>
      <c r="Q7639" s="33">
        <v>-1.0000000000000009E-2</v>
      </c>
    </row>
    <row r="7640" spans="1:17">
      <c r="A7640">
        <v>2014</v>
      </c>
      <c r="B7640">
        <v>326</v>
      </c>
      <c r="C7640">
        <v>50</v>
      </c>
      <c r="D7640">
        <v>2640</v>
      </c>
      <c r="E7640" s="33">
        <f t="shared" si="476"/>
        <v>2.64</v>
      </c>
      <c r="F7640" s="32">
        <f t="shared" si="477"/>
        <v>-8.9999999999999858E-2</v>
      </c>
      <c r="H7640">
        <v>2014</v>
      </c>
      <c r="I7640">
        <v>326</v>
      </c>
      <c r="J7640">
        <v>50</v>
      </c>
      <c r="K7640">
        <v>1880</v>
      </c>
      <c r="L7640" s="33">
        <f t="shared" si="478"/>
        <v>1.88</v>
      </c>
      <c r="M7640" s="32">
        <f t="shared" si="479"/>
        <v>-1.0000000000000009E-2</v>
      </c>
      <c r="O7640" s="34">
        <v>40262.034722222219</v>
      </c>
      <c r="P7640" s="33">
        <v>-8.9999999999999858E-2</v>
      </c>
      <c r="Q7640" s="33">
        <v>-1.0000000000000009E-2</v>
      </c>
    </row>
    <row r="7641" spans="1:17">
      <c r="A7641">
        <v>2014</v>
      </c>
      <c r="B7641">
        <v>326</v>
      </c>
      <c r="C7641">
        <v>100</v>
      </c>
      <c r="D7641">
        <v>2640</v>
      </c>
      <c r="E7641" s="33">
        <f t="shared" si="476"/>
        <v>2.64</v>
      </c>
      <c r="F7641" s="32">
        <f t="shared" si="477"/>
        <v>-8.9999999999999858E-2</v>
      </c>
      <c r="H7641">
        <v>2014</v>
      </c>
      <c r="I7641">
        <v>326</v>
      </c>
      <c r="J7641">
        <v>100</v>
      </c>
      <c r="K7641">
        <v>1890</v>
      </c>
      <c r="L7641" s="33">
        <f t="shared" si="478"/>
        <v>1.89</v>
      </c>
      <c r="M7641" s="32">
        <f t="shared" si="479"/>
        <v>0</v>
      </c>
      <c r="O7641" s="34">
        <v>40262.041666666664</v>
      </c>
      <c r="P7641" s="33">
        <v>-8.9999999999999858E-2</v>
      </c>
      <c r="Q7641" s="33">
        <v>0</v>
      </c>
    </row>
    <row r="7642" spans="1:17">
      <c r="A7642">
        <v>2014</v>
      </c>
      <c r="B7642">
        <v>326</v>
      </c>
      <c r="C7642">
        <v>110</v>
      </c>
      <c r="D7642">
        <v>2650</v>
      </c>
      <c r="E7642" s="33">
        <f t="shared" si="476"/>
        <v>2.65</v>
      </c>
      <c r="F7642" s="32">
        <f t="shared" si="477"/>
        <v>-8.0000000000000071E-2</v>
      </c>
      <c r="H7642">
        <v>2014</v>
      </c>
      <c r="I7642">
        <v>326</v>
      </c>
      <c r="J7642">
        <v>110</v>
      </c>
      <c r="K7642">
        <v>1890</v>
      </c>
      <c r="L7642" s="33">
        <f t="shared" si="478"/>
        <v>1.89</v>
      </c>
      <c r="M7642" s="32">
        <f t="shared" si="479"/>
        <v>0</v>
      </c>
      <c r="O7642" s="34">
        <v>40262.048611111109</v>
      </c>
      <c r="P7642" s="33">
        <v>-8.0000000000000071E-2</v>
      </c>
      <c r="Q7642" s="33">
        <v>0</v>
      </c>
    </row>
    <row r="7643" spans="1:17">
      <c r="A7643">
        <v>2014</v>
      </c>
      <c r="B7643">
        <v>326</v>
      </c>
      <c r="C7643">
        <v>120</v>
      </c>
      <c r="D7643">
        <v>2660</v>
      </c>
      <c r="E7643" s="33">
        <f t="shared" si="476"/>
        <v>2.66</v>
      </c>
      <c r="F7643" s="32">
        <f t="shared" si="477"/>
        <v>-6.999999999999984E-2</v>
      </c>
      <c r="H7643">
        <v>2014</v>
      </c>
      <c r="I7643">
        <v>326</v>
      </c>
      <c r="J7643">
        <v>120</v>
      </c>
      <c r="K7643">
        <v>1900</v>
      </c>
      <c r="L7643" s="33">
        <f t="shared" si="478"/>
        <v>1.9</v>
      </c>
      <c r="M7643" s="32">
        <f t="shared" si="479"/>
        <v>1.0000000000000009E-2</v>
      </c>
      <c r="O7643" s="34">
        <v>40262.055555555555</v>
      </c>
      <c r="P7643" s="33">
        <v>-6.999999999999984E-2</v>
      </c>
      <c r="Q7643" s="33">
        <v>1.0000000000000009E-2</v>
      </c>
    </row>
    <row r="7644" spans="1:17">
      <c r="A7644">
        <v>2014</v>
      </c>
      <c r="B7644">
        <v>326</v>
      </c>
      <c r="C7644">
        <v>130</v>
      </c>
      <c r="D7644">
        <v>2660</v>
      </c>
      <c r="E7644" s="33">
        <f t="shared" si="476"/>
        <v>2.66</v>
      </c>
      <c r="F7644" s="32">
        <f t="shared" si="477"/>
        <v>-6.999999999999984E-2</v>
      </c>
      <c r="H7644">
        <v>2014</v>
      </c>
      <c r="I7644">
        <v>326</v>
      </c>
      <c r="J7644">
        <v>130</v>
      </c>
      <c r="K7644">
        <v>1900</v>
      </c>
      <c r="L7644" s="33">
        <f t="shared" si="478"/>
        <v>1.9</v>
      </c>
      <c r="M7644" s="32">
        <f t="shared" si="479"/>
        <v>1.0000000000000009E-2</v>
      </c>
      <c r="O7644" s="34">
        <v>40262.0625</v>
      </c>
      <c r="P7644" s="33">
        <v>-6.999999999999984E-2</v>
      </c>
      <c r="Q7644" s="33">
        <v>1.0000000000000009E-2</v>
      </c>
    </row>
    <row r="7645" spans="1:17">
      <c r="A7645">
        <v>2014</v>
      </c>
      <c r="B7645">
        <v>326</v>
      </c>
      <c r="C7645">
        <v>140</v>
      </c>
      <c r="D7645">
        <v>2670</v>
      </c>
      <c r="E7645" s="33">
        <f t="shared" si="476"/>
        <v>2.67</v>
      </c>
      <c r="F7645" s="32">
        <f t="shared" si="477"/>
        <v>-6.0000000000000053E-2</v>
      </c>
      <c r="H7645">
        <v>2014</v>
      </c>
      <c r="I7645">
        <v>326</v>
      </c>
      <c r="J7645">
        <v>140</v>
      </c>
      <c r="K7645">
        <v>1900</v>
      </c>
      <c r="L7645" s="33">
        <f t="shared" si="478"/>
        <v>1.9</v>
      </c>
      <c r="M7645" s="32">
        <f t="shared" si="479"/>
        <v>1.0000000000000009E-2</v>
      </c>
      <c r="O7645" s="34">
        <v>40262.069444444445</v>
      </c>
      <c r="P7645" s="33">
        <v>-6.0000000000000053E-2</v>
      </c>
      <c r="Q7645" s="33">
        <v>1.0000000000000009E-2</v>
      </c>
    </row>
    <row r="7646" spans="1:17">
      <c r="A7646">
        <v>2014</v>
      </c>
      <c r="B7646">
        <v>326</v>
      </c>
      <c r="C7646">
        <v>150</v>
      </c>
      <c r="D7646">
        <v>2670</v>
      </c>
      <c r="E7646" s="33">
        <f t="shared" si="476"/>
        <v>2.67</v>
      </c>
      <c r="F7646" s="32">
        <f t="shared" si="477"/>
        <v>-6.0000000000000053E-2</v>
      </c>
      <c r="H7646">
        <v>2014</v>
      </c>
      <c r="I7646">
        <v>326</v>
      </c>
      <c r="J7646">
        <v>150</v>
      </c>
      <c r="K7646">
        <v>1900</v>
      </c>
      <c r="L7646" s="33">
        <f t="shared" si="478"/>
        <v>1.9</v>
      </c>
      <c r="M7646" s="32">
        <f t="shared" si="479"/>
        <v>1.0000000000000009E-2</v>
      </c>
      <c r="O7646" s="34">
        <v>40262.076388888891</v>
      </c>
      <c r="P7646" s="33">
        <v>-6.0000000000000053E-2</v>
      </c>
      <c r="Q7646" s="33">
        <v>1.0000000000000009E-2</v>
      </c>
    </row>
    <row r="7647" spans="1:17">
      <c r="A7647">
        <v>2014</v>
      </c>
      <c r="B7647">
        <v>326</v>
      </c>
      <c r="C7647">
        <v>200</v>
      </c>
      <c r="D7647">
        <v>2680</v>
      </c>
      <c r="E7647" s="33">
        <f t="shared" si="476"/>
        <v>2.68</v>
      </c>
      <c r="F7647" s="32">
        <f t="shared" si="477"/>
        <v>-4.9999999999999822E-2</v>
      </c>
      <c r="H7647">
        <v>2014</v>
      </c>
      <c r="I7647">
        <v>326</v>
      </c>
      <c r="J7647">
        <v>200</v>
      </c>
      <c r="K7647">
        <v>1900</v>
      </c>
      <c r="L7647" s="33">
        <f t="shared" si="478"/>
        <v>1.9</v>
      </c>
      <c r="M7647" s="32">
        <f t="shared" si="479"/>
        <v>1.0000000000000009E-2</v>
      </c>
      <c r="O7647" s="34">
        <v>40262.083333333336</v>
      </c>
      <c r="P7647" s="33">
        <v>-4.9999999999999822E-2</v>
      </c>
      <c r="Q7647" s="33">
        <v>1.0000000000000009E-2</v>
      </c>
    </row>
    <row r="7648" spans="1:17">
      <c r="A7648">
        <v>2014</v>
      </c>
      <c r="B7648">
        <v>326</v>
      </c>
      <c r="C7648">
        <v>210</v>
      </c>
      <c r="D7648">
        <v>2680</v>
      </c>
      <c r="E7648" s="33">
        <f t="shared" si="476"/>
        <v>2.68</v>
      </c>
      <c r="F7648" s="32">
        <f t="shared" si="477"/>
        <v>-4.9999999999999822E-2</v>
      </c>
      <c r="H7648">
        <v>2014</v>
      </c>
      <c r="I7648">
        <v>326</v>
      </c>
      <c r="J7648">
        <v>210</v>
      </c>
      <c r="K7648">
        <v>1890</v>
      </c>
      <c r="L7648" s="33">
        <f t="shared" si="478"/>
        <v>1.89</v>
      </c>
      <c r="M7648" s="32">
        <f t="shared" si="479"/>
        <v>0</v>
      </c>
      <c r="O7648" s="34">
        <v>40262.090277777781</v>
      </c>
      <c r="P7648" s="33">
        <v>-4.9999999999999822E-2</v>
      </c>
      <c r="Q7648" s="33">
        <v>0</v>
      </c>
    </row>
    <row r="7649" spans="1:17">
      <c r="A7649">
        <v>2014</v>
      </c>
      <c r="B7649">
        <v>326</v>
      </c>
      <c r="C7649">
        <v>220</v>
      </c>
      <c r="D7649">
        <v>2680</v>
      </c>
      <c r="E7649" s="33">
        <f t="shared" si="476"/>
        <v>2.68</v>
      </c>
      <c r="F7649" s="32">
        <f t="shared" si="477"/>
        <v>-4.9999999999999822E-2</v>
      </c>
      <c r="H7649">
        <v>2014</v>
      </c>
      <c r="I7649">
        <v>326</v>
      </c>
      <c r="J7649">
        <v>220</v>
      </c>
      <c r="K7649">
        <v>1890</v>
      </c>
      <c r="L7649" s="33">
        <f t="shared" si="478"/>
        <v>1.89</v>
      </c>
      <c r="M7649" s="32">
        <f t="shared" si="479"/>
        <v>0</v>
      </c>
      <c r="O7649" s="34">
        <v>40262.097222222219</v>
      </c>
      <c r="P7649" s="33">
        <v>-4.9999999999999822E-2</v>
      </c>
      <c r="Q7649" s="33">
        <v>0</v>
      </c>
    </row>
    <row r="7650" spans="1:17">
      <c r="A7650">
        <v>2014</v>
      </c>
      <c r="B7650">
        <v>326</v>
      </c>
      <c r="C7650">
        <v>230</v>
      </c>
      <c r="D7650">
        <v>2680</v>
      </c>
      <c r="E7650" s="33">
        <f t="shared" si="476"/>
        <v>2.68</v>
      </c>
      <c r="F7650" s="32">
        <f t="shared" si="477"/>
        <v>-4.9999999999999822E-2</v>
      </c>
      <c r="H7650">
        <v>2014</v>
      </c>
      <c r="I7650">
        <v>326</v>
      </c>
      <c r="J7650">
        <v>230</v>
      </c>
      <c r="K7650">
        <v>1890</v>
      </c>
      <c r="L7650" s="33">
        <f t="shared" si="478"/>
        <v>1.89</v>
      </c>
      <c r="M7650" s="32">
        <f t="shared" si="479"/>
        <v>0</v>
      </c>
      <c r="O7650" s="34">
        <v>40262.104166666664</v>
      </c>
      <c r="P7650" s="33">
        <v>-4.9999999999999822E-2</v>
      </c>
      <c r="Q7650" s="33">
        <v>0</v>
      </c>
    </row>
    <row r="7651" spans="1:17">
      <c r="A7651">
        <v>2014</v>
      </c>
      <c r="B7651">
        <v>326</v>
      </c>
      <c r="C7651">
        <v>240</v>
      </c>
      <c r="D7651">
        <v>2690</v>
      </c>
      <c r="E7651" s="33">
        <f t="shared" si="476"/>
        <v>2.69</v>
      </c>
      <c r="F7651" s="32">
        <f t="shared" si="477"/>
        <v>-4.0000000000000036E-2</v>
      </c>
      <c r="H7651">
        <v>2014</v>
      </c>
      <c r="I7651">
        <v>326</v>
      </c>
      <c r="J7651">
        <v>240</v>
      </c>
      <c r="K7651">
        <v>1880</v>
      </c>
      <c r="L7651" s="33">
        <f t="shared" si="478"/>
        <v>1.88</v>
      </c>
      <c r="M7651" s="32">
        <f t="shared" si="479"/>
        <v>-1.0000000000000009E-2</v>
      </c>
      <c r="O7651" s="34">
        <v>40262.111111111109</v>
      </c>
      <c r="P7651" s="33">
        <v>-4.0000000000000036E-2</v>
      </c>
      <c r="Q7651" s="33">
        <v>-1.0000000000000009E-2</v>
      </c>
    </row>
    <row r="7652" spans="1:17">
      <c r="A7652">
        <v>2014</v>
      </c>
      <c r="B7652">
        <v>326</v>
      </c>
      <c r="C7652">
        <v>250</v>
      </c>
      <c r="D7652">
        <v>2680</v>
      </c>
      <c r="E7652" s="33">
        <f t="shared" si="476"/>
        <v>2.68</v>
      </c>
      <c r="F7652" s="32">
        <f t="shared" si="477"/>
        <v>-4.9999999999999822E-2</v>
      </c>
      <c r="H7652">
        <v>2014</v>
      </c>
      <c r="I7652">
        <v>326</v>
      </c>
      <c r="J7652">
        <v>250</v>
      </c>
      <c r="K7652">
        <v>1870</v>
      </c>
      <c r="L7652" s="33">
        <f t="shared" si="478"/>
        <v>1.87</v>
      </c>
      <c r="M7652" s="32">
        <f t="shared" si="479"/>
        <v>-1.9999999999999796E-2</v>
      </c>
      <c r="O7652" s="34">
        <v>40262.118055555555</v>
      </c>
      <c r="P7652" s="33">
        <v>-4.9999999999999822E-2</v>
      </c>
      <c r="Q7652" s="33">
        <v>-1.9999999999999796E-2</v>
      </c>
    </row>
    <row r="7653" spans="1:17">
      <c r="A7653">
        <v>2014</v>
      </c>
      <c r="B7653">
        <v>326</v>
      </c>
      <c r="C7653">
        <v>300</v>
      </c>
      <c r="D7653">
        <v>2680</v>
      </c>
      <c r="E7653" s="33">
        <f t="shared" si="476"/>
        <v>2.68</v>
      </c>
      <c r="F7653" s="32">
        <f t="shared" si="477"/>
        <v>-4.9999999999999822E-2</v>
      </c>
      <c r="H7653">
        <v>2014</v>
      </c>
      <c r="I7653">
        <v>326</v>
      </c>
      <c r="J7653">
        <v>300</v>
      </c>
      <c r="K7653">
        <v>1870</v>
      </c>
      <c r="L7653" s="33">
        <f t="shared" si="478"/>
        <v>1.87</v>
      </c>
      <c r="M7653" s="32">
        <f t="shared" si="479"/>
        <v>-1.9999999999999796E-2</v>
      </c>
      <c r="O7653" s="34">
        <v>40262.125</v>
      </c>
      <c r="P7653" s="33">
        <v>-4.9999999999999822E-2</v>
      </c>
      <c r="Q7653" s="33">
        <v>-1.9999999999999796E-2</v>
      </c>
    </row>
    <row r="7654" spans="1:17">
      <c r="A7654">
        <v>2014</v>
      </c>
      <c r="B7654">
        <v>326</v>
      </c>
      <c r="C7654">
        <v>310</v>
      </c>
      <c r="D7654">
        <v>2680</v>
      </c>
      <c r="E7654" s="33">
        <f t="shared" si="476"/>
        <v>2.68</v>
      </c>
      <c r="F7654" s="32">
        <f t="shared" si="477"/>
        <v>-4.9999999999999822E-2</v>
      </c>
      <c r="H7654">
        <v>2014</v>
      </c>
      <c r="I7654">
        <v>326</v>
      </c>
      <c r="J7654">
        <v>310</v>
      </c>
      <c r="K7654">
        <v>1860</v>
      </c>
      <c r="L7654" s="33">
        <f t="shared" si="478"/>
        <v>1.86</v>
      </c>
      <c r="M7654" s="32">
        <f t="shared" si="479"/>
        <v>-2.9999999999999805E-2</v>
      </c>
      <c r="O7654" s="34">
        <v>40262.131944444445</v>
      </c>
      <c r="P7654" s="33">
        <v>-4.9999999999999822E-2</v>
      </c>
      <c r="Q7654" s="33">
        <v>-2.9999999999999805E-2</v>
      </c>
    </row>
    <row r="7655" spans="1:17">
      <c r="A7655">
        <v>2014</v>
      </c>
      <c r="B7655">
        <v>326</v>
      </c>
      <c r="C7655">
        <v>320</v>
      </c>
      <c r="D7655">
        <v>2680</v>
      </c>
      <c r="E7655" s="33">
        <f t="shared" si="476"/>
        <v>2.68</v>
      </c>
      <c r="F7655" s="32">
        <f t="shared" si="477"/>
        <v>-4.9999999999999822E-2</v>
      </c>
      <c r="H7655">
        <v>2014</v>
      </c>
      <c r="I7655">
        <v>326</v>
      </c>
      <c r="J7655">
        <v>320</v>
      </c>
      <c r="K7655">
        <v>1850</v>
      </c>
      <c r="L7655" s="33">
        <f t="shared" si="478"/>
        <v>1.85</v>
      </c>
      <c r="M7655" s="32">
        <f t="shared" si="479"/>
        <v>-3.9999999999999813E-2</v>
      </c>
      <c r="O7655" s="34">
        <v>40262.138888888891</v>
      </c>
      <c r="P7655" s="33">
        <v>-4.9999999999999822E-2</v>
      </c>
      <c r="Q7655" s="33">
        <v>-3.9999999999999813E-2</v>
      </c>
    </row>
    <row r="7656" spans="1:17">
      <c r="A7656">
        <v>2014</v>
      </c>
      <c r="B7656">
        <v>326</v>
      </c>
      <c r="C7656">
        <v>330</v>
      </c>
      <c r="D7656">
        <v>2670</v>
      </c>
      <c r="E7656" s="33">
        <f t="shared" si="476"/>
        <v>2.67</v>
      </c>
      <c r="F7656" s="32">
        <f t="shared" si="477"/>
        <v>-6.0000000000000053E-2</v>
      </c>
      <c r="H7656">
        <v>2014</v>
      </c>
      <c r="I7656">
        <v>326</v>
      </c>
      <c r="J7656">
        <v>330</v>
      </c>
      <c r="K7656">
        <v>1840</v>
      </c>
      <c r="L7656" s="33">
        <f t="shared" si="478"/>
        <v>1.84</v>
      </c>
      <c r="M7656" s="32">
        <f t="shared" si="479"/>
        <v>-4.9999999999999822E-2</v>
      </c>
      <c r="O7656" s="34">
        <v>40262.145833333336</v>
      </c>
      <c r="P7656" s="33">
        <v>-6.0000000000000053E-2</v>
      </c>
      <c r="Q7656" s="33">
        <v>-4.9999999999999822E-2</v>
      </c>
    </row>
    <row r="7657" spans="1:17">
      <c r="A7657">
        <v>2014</v>
      </c>
      <c r="B7657">
        <v>326</v>
      </c>
      <c r="C7657">
        <v>340</v>
      </c>
      <c r="D7657">
        <v>2670</v>
      </c>
      <c r="E7657" s="33">
        <f t="shared" si="476"/>
        <v>2.67</v>
      </c>
      <c r="F7657" s="32">
        <f t="shared" si="477"/>
        <v>-6.0000000000000053E-2</v>
      </c>
      <c r="H7657">
        <v>2014</v>
      </c>
      <c r="I7657">
        <v>326</v>
      </c>
      <c r="J7657">
        <v>340</v>
      </c>
      <c r="K7657">
        <v>1830</v>
      </c>
      <c r="L7657" s="33">
        <f t="shared" si="478"/>
        <v>1.83</v>
      </c>
      <c r="M7657" s="32">
        <f t="shared" si="479"/>
        <v>-5.9999999999999831E-2</v>
      </c>
      <c r="O7657" s="34">
        <v>40262.152777777781</v>
      </c>
      <c r="P7657" s="33">
        <v>-6.0000000000000053E-2</v>
      </c>
      <c r="Q7657" s="33">
        <v>-5.9999999999999831E-2</v>
      </c>
    </row>
    <row r="7658" spans="1:17">
      <c r="A7658">
        <v>2014</v>
      </c>
      <c r="B7658">
        <v>326</v>
      </c>
      <c r="C7658">
        <v>350</v>
      </c>
      <c r="D7658">
        <v>2660</v>
      </c>
      <c r="E7658" s="33">
        <f t="shared" si="476"/>
        <v>2.66</v>
      </c>
      <c r="F7658" s="32">
        <f t="shared" si="477"/>
        <v>-6.999999999999984E-2</v>
      </c>
      <c r="H7658">
        <v>2014</v>
      </c>
      <c r="I7658">
        <v>326</v>
      </c>
      <c r="J7658">
        <v>350</v>
      </c>
      <c r="K7658">
        <v>1820</v>
      </c>
      <c r="L7658" s="33">
        <f t="shared" si="478"/>
        <v>1.82</v>
      </c>
      <c r="M7658" s="32">
        <f t="shared" si="479"/>
        <v>-6.999999999999984E-2</v>
      </c>
      <c r="O7658" s="34">
        <v>40262.159722222219</v>
      </c>
      <c r="P7658" s="33">
        <v>-6.999999999999984E-2</v>
      </c>
      <c r="Q7658" s="33">
        <v>-6.999999999999984E-2</v>
      </c>
    </row>
    <row r="7659" spans="1:17">
      <c r="A7659">
        <v>2014</v>
      </c>
      <c r="B7659">
        <v>326</v>
      </c>
      <c r="C7659">
        <v>400</v>
      </c>
      <c r="D7659">
        <v>2660</v>
      </c>
      <c r="E7659" s="33">
        <f t="shared" si="476"/>
        <v>2.66</v>
      </c>
      <c r="F7659" s="32">
        <f t="shared" si="477"/>
        <v>-6.999999999999984E-2</v>
      </c>
      <c r="H7659">
        <v>2014</v>
      </c>
      <c r="I7659">
        <v>326</v>
      </c>
      <c r="J7659">
        <v>400</v>
      </c>
      <c r="K7659">
        <v>1810</v>
      </c>
      <c r="L7659" s="33">
        <f t="shared" si="478"/>
        <v>1.81</v>
      </c>
      <c r="M7659" s="32">
        <f t="shared" si="479"/>
        <v>-7.9999999999999849E-2</v>
      </c>
      <c r="O7659" s="34">
        <v>40262.166666666664</v>
      </c>
      <c r="P7659" s="33">
        <v>-6.999999999999984E-2</v>
      </c>
      <c r="Q7659" s="33">
        <v>-7.9999999999999849E-2</v>
      </c>
    </row>
    <row r="7660" spans="1:17">
      <c r="A7660">
        <v>2014</v>
      </c>
      <c r="B7660">
        <v>326</v>
      </c>
      <c r="C7660">
        <v>410</v>
      </c>
      <c r="D7660">
        <v>2650</v>
      </c>
      <c r="E7660" s="33">
        <f t="shared" si="476"/>
        <v>2.65</v>
      </c>
      <c r="F7660" s="32">
        <f t="shared" si="477"/>
        <v>-8.0000000000000071E-2</v>
      </c>
      <c r="H7660">
        <v>2014</v>
      </c>
      <c r="I7660">
        <v>326</v>
      </c>
      <c r="J7660">
        <v>410</v>
      </c>
      <c r="K7660">
        <v>1790</v>
      </c>
      <c r="L7660" s="33">
        <f t="shared" si="478"/>
        <v>1.79</v>
      </c>
      <c r="M7660" s="32">
        <f t="shared" si="479"/>
        <v>-9.9999999999999867E-2</v>
      </c>
      <c r="O7660" s="34">
        <v>40262.173611111109</v>
      </c>
      <c r="P7660" s="33">
        <v>-8.0000000000000071E-2</v>
      </c>
      <c r="Q7660" s="33">
        <v>-9.9999999999999867E-2</v>
      </c>
    </row>
    <row r="7661" spans="1:17">
      <c r="A7661">
        <v>2014</v>
      </c>
      <c r="B7661">
        <v>326</v>
      </c>
      <c r="C7661">
        <v>420</v>
      </c>
      <c r="D7661">
        <v>2640</v>
      </c>
      <c r="E7661" s="33">
        <f t="shared" si="476"/>
        <v>2.64</v>
      </c>
      <c r="F7661" s="32">
        <f t="shared" si="477"/>
        <v>-8.9999999999999858E-2</v>
      </c>
      <c r="H7661">
        <v>2014</v>
      </c>
      <c r="I7661">
        <v>326</v>
      </c>
      <c r="J7661">
        <v>420</v>
      </c>
      <c r="K7661">
        <v>1780</v>
      </c>
      <c r="L7661" s="33">
        <f t="shared" si="478"/>
        <v>1.78</v>
      </c>
      <c r="M7661" s="32">
        <f t="shared" si="479"/>
        <v>-0.10999999999999988</v>
      </c>
      <c r="O7661" s="34">
        <v>40262.180555555555</v>
      </c>
      <c r="P7661" s="33">
        <v>-8.9999999999999858E-2</v>
      </c>
      <c r="Q7661" s="33">
        <v>-0.10999999999999988</v>
      </c>
    </row>
    <row r="7662" spans="1:17">
      <c r="A7662">
        <v>2014</v>
      </c>
      <c r="B7662">
        <v>326</v>
      </c>
      <c r="C7662">
        <v>430</v>
      </c>
      <c r="D7662">
        <v>2640</v>
      </c>
      <c r="E7662" s="33">
        <f t="shared" si="476"/>
        <v>2.64</v>
      </c>
      <c r="F7662" s="32">
        <f t="shared" si="477"/>
        <v>-8.9999999999999858E-2</v>
      </c>
      <c r="H7662">
        <v>2014</v>
      </c>
      <c r="I7662">
        <v>326</v>
      </c>
      <c r="J7662">
        <v>430</v>
      </c>
      <c r="K7662">
        <v>1770</v>
      </c>
      <c r="L7662" s="33">
        <f t="shared" si="478"/>
        <v>1.77</v>
      </c>
      <c r="M7662" s="32">
        <f t="shared" si="479"/>
        <v>-0.11999999999999988</v>
      </c>
      <c r="O7662" s="34">
        <v>40262.1875</v>
      </c>
      <c r="P7662" s="33">
        <v>-8.9999999999999858E-2</v>
      </c>
      <c r="Q7662" s="33">
        <v>-0.11999999999999988</v>
      </c>
    </row>
    <row r="7663" spans="1:17">
      <c r="A7663">
        <v>2014</v>
      </c>
      <c r="B7663">
        <v>326</v>
      </c>
      <c r="C7663">
        <v>440</v>
      </c>
      <c r="D7663">
        <v>2630</v>
      </c>
      <c r="E7663" s="33">
        <f t="shared" si="476"/>
        <v>2.63</v>
      </c>
      <c r="F7663" s="32">
        <f t="shared" si="477"/>
        <v>-0.10000000000000009</v>
      </c>
      <c r="H7663">
        <v>2014</v>
      </c>
      <c r="I7663">
        <v>326</v>
      </c>
      <c r="J7663">
        <v>440</v>
      </c>
      <c r="K7663">
        <v>1760</v>
      </c>
      <c r="L7663" s="33">
        <f t="shared" si="478"/>
        <v>1.76</v>
      </c>
      <c r="M7663" s="32">
        <f t="shared" si="479"/>
        <v>-0.12999999999999989</v>
      </c>
      <c r="O7663" s="34">
        <v>40262.194444444445</v>
      </c>
      <c r="P7663" s="33">
        <v>-0.10000000000000009</v>
      </c>
      <c r="Q7663" s="33">
        <v>-0.12999999999999989</v>
      </c>
    </row>
    <row r="7664" spans="1:17">
      <c r="A7664">
        <v>2014</v>
      </c>
      <c r="B7664">
        <v>326</v>
      </c>
      <c r="C7664">
        <v>450</v>
      </c>
      <c r="D7664">
        <v>2620</v>
      </c>
      <c r="E7664" s="33">
        <f t="shared" si="476"/>
        <v>2.62</v>
      </c>
      <c r="F7664" s="32">
        <f t="shared" si="477"/>
        <v>-0.10999999999999988</v>
      </c>
      <c r="H7664">
        <v>2014</v>
      </c>
      <c r="I7664">
        <v>326</v>
      </c>
      <c r="J7664">
        <v>450</v>
      </c>
      <c r="K7664">
        <v>1750</v>
      </c>
      <c r="L7664" s="33">
        <f t="shared" si="478"/>
        <v>1.75</v>
      </c>
      <c r="M7664" s="32">
        <f t="shared" si="479"/>
        <v>-0.1399999999999999</v>
      </c>
      <c r="O7664" s="34">
        <v>40262.201388888891</v>
      </c>
      <c r="P7664" s="33">
        <v>-0.10999999999999988</v>
      </c>
      <c r="Q7664" s="33">
        <v>-0.1399999999999999</v>
      </c>
    </row>
    <row r="7665" spans="1:17">
      <c r="A7665">
        <v>2014</v>
      </c>
      <c r="B7665">
        <v>326</v>
      </c>
      <c r="C7665">
        <v>500</v>
      </c>
      <c r="D7665">
        <v>2610</v>
      </c>
      <c r="E7665" s="33">
        <f t="shared" si="476"/>
        <v>2.61</v>
      </c>
      <c r="F7665" s="32">
        <f t="shared" si="477"/>
        <v>-0.12000000000000011</v>
      </c>
      <c r="H7665">
        <v>2014</v>
      </c>
      <c r="I7665">
        <v>326</v>
      </c>
      <c r="J7665">
        <v>500</v>
      </c>
      <c r="K7665">
        <v>1740</v>
      </c>
      <c r="L7665" s="33">
        <f t="shared" si="478"/>
        <v>1.74</v>
      </c>
      <c r="M7665" s="32">
        <f t="shared" si="479"/>
        <v>-0.14999999999999991</v>
      </c>
      <c r="O7665" s="34">
        <v>40262.208333333336</v>
      </c>
      <c r="P7665" s="33">
        <v>-0.12000000000000011</v>
      </c>
      <c r="Q7665" s="33">
        <v>-0.14999999999999991</v>
      </c>
    </row>
    <row r="7666" spans="1:17">
      <c r="A7666">
        <v>2014</v>
      </c>
      <c r="B7666">
        <v>326</v>
      </c>
      <c r="C7666">
        <v>510</v>
      </c>
      <c r="D7666">
        <v>2610</v>
      </c>
      <c r="E7666" s="33">
        <f t="shared" si="476"/>
        <v>2.61</v>
      </c>
      <c r="F7666" s="32">
        <f t="shared" si="477"/>
        <v>-0.12000000000000011</v>
      </c>
      <c r="H7666">
        <v>2014</v>
      </c>
      <c r="I7666">
        <v>326</v>
      </c>
      <c r="J7666">
        <v>510</v>
      </c>
      <c r="K7666">
        <v>1730</v>
      </c>
      <c r="L7666" s="33">
        <f t="shared" si="478"/>
        <v>1.73</v>
      </c>
      <c r="M7666" s="32">
        <f t="shared" si="479"/>
        <v>-0.15999999999999992</v>
      </c>
      <c r="O7666" s="34">
        <v>40262.215277777781</v>
      </c>
      <c r="P7666" s="33">
        <v>-0.12000000000000011</v>
      </c>
      <c r="Q7666" s="33">
        <v>-0.15999999999999992</v>
      </c>
    </row>
    <row r="7667" spans="1:17">
      <c r="A7667">
        <v>2014</v>
      </c>
      <c r="B7667">
        <v>326</v>
      </c>
      <c r="C7667">
        <v>520</v>
      </c>
      <c r="D7667">
        <v>2600</v>
      </c>
      <c r="E7667" s="33">
        <f t="shared" si="476"/>
        <v>2.6</v>
      </c>
      <c r="F7667" s="32">
        <f t="shared" si="477"/>
        <v>-0.12999999999999989</v>
      </c>
      <c r="H7667">
        <v>2014</v>
      </c>
      <c r="I7667">
        <v>326</v>
      </c>
      <c r="J7667">
        <v>520</v>
      </c>
      <c r="K7667">
        <v>1730</v>
      </c>
      <c r="L7667" s="33">
        <f t="shared" si="478"/>
        <v>1.73</v>
      </c>
      <c r="M7667" s="32">
        <f t="shared" si="479"/>
        <v>-0.15999999999999992</v>
      </c>
      <c r="O7667" s="34">
        <v>40262.222222222219</v>
      </c>
      <c r="P7667" s="33">
        <v>-0.12999999999999989</v>
      </c>
      <c r="Q7667" s="33">
        <v>-0.15999999999999992</v>
      </c>
    </row>
    <row r="7668" spans="1:17">
      <c r="A7668">
        <v>2014</v>
      </c>
      <c r="B7668">
        <v>326</v>
      </c>
      <c r="C7668">
        <v>530</v>
      </c>
      <c r="D7668">
        <v>2600</v>
      </c>
      <c r="E7668" s="33">
        <f t="shared" si="476"/>
        <v>2.6</v>
      </c>
      <c r="F7668" s="32">
        <f t="shared" si="477"/>
        <v>-0.12999999999999989</v>
      </c>
      <c r="H7668">
        <v>2014</v>
      </c>
      <c r="I7668">
        <v>326</v>
      </c>
      <c r="J7668">
        <v>530</v>
      </c>
      <c r="K7668">
        <v>1720</v>
      </c>
      <c r="L7668" s="33">
        <f t="shared" si="478"/>
        <v>1.72</v>
      </c>
      <c r="M7668" s="32">
        <f t="shared" si="479"/>
        <v>-0.16999999999999993</v>
      </c>
      <c r="O7668" s="34">
        <v>40262.229166666664</v>
      </c>
      <c r="P7668" s="33">
        <v>-0.12999999999999989</v>
      </c>
      <c r="Q7668" s="33">
        <v>-0.16999999999999993</v>
      </c>
    </row>
    <row r="7669" spans="1:17">
      <c r="A7669">
        <v>2014</v>
      </c>
      <c r="B7669">
        <v>326</v>
      </c>
      <c r="C7669">
        <v>540</v>
      </c>
      <c r="D7669">
        <v>2590</v>
      </c>
      <c r="E7669" s="33">
        <f t="shared" si="476"/>
        <v>2.59</v>
      </c>
      <c r="F7669" s="32">
        <f t="shared" si="477"/>
        <v>-0.14000000000000012</v>
      </c>
      <c r="H7669">
        <v>2014</v>
      </c>
      <c r="I7669">
        <v>326</v>
      </c>
      <c r="J7669">
        <v>540</v>
      </c>
      <c r="K7669">
        <v>1710</v>
      </c>
      <c r="L7669" s="33">
        <f t="shared" si="478"/>
        <v>1.71</v>
      </c>
      <c r="M7669" s="32">
        <f t="shared" si="479"/>
        <v>-0.17999999999999994</v>
      </c>
      <c r="O7669" s="34">
        <v>40262.236111111109</v>
      </c>
      <c r="P7669" s="33">
        <v>-0.14000000000000012</v>
      </c>
      <c r="Q7669" s="33">
        <v>-0.17999999999999994</v>
      </c>
    </row>
    <row r="7670" spans="1:17">
      <c r="A7670">
        <v>2014</v>
      </c>
      <c r="B7670">
        <v>326</v>
      </c>
      <c r="C7670">
        <v>550</v>
      </c>
      <c r="D7670">
        <v>2590</v>
      </c>
      <c r="E7670" s="33">
        <f t="shared" si="476"/>
        <v>2.59</v>
      </c>
      <c r="F7670" s="32">
        <f t="shared" si="477"/>
        <v>-0.14000000000000012</v>
      </c>
      <c r="H7670">
        <v>2014</v>
      </c>
      <c r="I7670">
        <v>326</v>
      </c>
      <c r="J7670">
        <v>550</v>
      </c>
      <c r="K7670">
        <v>1710</v>
      </c>
      <c r="L7670" s="33">
        <f t="shared" si="478"/>
        <v>1.71</v>
      </c>
      <c r="M7670" s="32">
        <f t="shared" si="479"/>
        <v>-0.17999999999999994</v>
      </c>
      <c r="O7670" s="34">
        <v>40262.243055555555</v>
      </c>
      <c r="P7670" s="33">
        <v>-0.14000000000000012</v>
      </c>
      <c r="Q7670" s="33">
        <v>-0.17999999999999994</v>
      </c>
    </row>
    <row r="7671" spans="1:17">
      <c r="A7671">
        <v>2014</v>
      </c>
      <c r="B7671">
        <v>326</v>
      </c>
      <c r="C7671">
        <v>600</v>
      </c>
      <c r="D7671">
        <v>2580</v>
      </c>
      <c r="E7671" s="33">
        <f t="shared" si="476"/>
        <v>2.58</v>
      </c>
      <c r="F7671" s="32">
        <f t="shared" si="477"/>
        <v>-0.14999999999999991</v>
      </c>
      <c r="H7671">
        <v>2014</v>
      </c>
      <c r="I7671">
        <v>326</v>
      </c>
      <c r="J7671">
        <v>600</v>
      </c>
      <c r="K7671">
        <v>1710</v>
      </c>
      <c r="L7671" s="33">
        <f t="shared" si="478"/>
        <v>1.71</v>
      </c>
      <c r="M7671" s="32">
        <f t="shared" si="479"/>
        <v>-0.17999999999999994</v>
      </c>
      <c r="O7671" s="34">
        <v>40262.25</v>
      </c>
      <c r="P7671" s="33">
        <v>-0.14999999999999991</v>
      </c>
      <c r="Q7671" s="33">
        <v>-0.17999999999999994</v>
      </c>
    </row>
    <row r="7672" spans="1:17">
      <c r="A7672">
        <v>2014</v>
      </c>
      <c r="B7672">
        <v>326</v>
      </c>
      <c r="C7672">
        <v>610</v>
      </c>
      <c r="D7672">
        <v>2580</v>
      </c>
      <c r="E7672" s="33">
        <f t="shared" si="476"/>
        <v>2.58</v>
      </c>
      <c r="F7672" s="32">
        <f t="shared" si="477"/>
        <v>-0.14999999999999991</v>
      </c>
      <c r="H7672">
        <v>2014</v>
      </c>
      <c r="I7672">
        <v>326</v>
      </c>
      <c r="J7672">
        <v>610</v>
      </c>
      <c r="K7672">
        <v>1700</v>
      </c>
      <c r="L7672" s="33">
        <f t="shared" si="478"/>
        <v>1.7</v>
      </c>
      <c r="M7672" s="32">
        <f t="shared" si="479"/>
        <v>-0.18999999999999995</v>
      </c>
      <c r="O7672" s="34">
        <v>40262.256944444445</v>
      </c>
      <c r="P7672" s="33">
        <v>-0.14999999999999991</v>
      </c>
      <c r="Q7672" s="33">
        <v>-0.18999999999999995</v>
      </c>
    </row>
    <row r="7673" spans="1:17">
      <c r="A7673">
        <v>2014</v>
      </c>
      <c r="B7673">
        <v>326</v>
      </c>
      <c r="C7673">
        <v>620</v>
      </c>
      <c r="D7673">
        <v>2580</v>
      </c>
      <c r="E7673" s="33">
        <f t="shared" si="476"/>
        <v>2.58</v>
      </c>
      <c r="F7673" s="32">
        <f t="shared" si="477"/>
        <v>-0.14999999999999991</v>
      </c>
      <c r="H7673">
        <v>2014</v>
      </c>
      <c r="I7673">
        <v>326</v>
      </c>
      <c r="J7673">
        <v>620</v>
      </c>
      <c r="K7673">
        <v>1700</v>
      </c>
      <c r="L7673" s="33">
        <f t="shared" si="478"/>
        <v>1.7</v>
      </c>
      <c r="M7673" s="32">
        <f t="shared" si="479"/>
        <v>-0.18999999999999995</v>
      </c>
      <c r="O7673" s="34">
        <v>40262.263888888891</v>
      </c>
      <c r="P7673" s="33">
        <v>-0.14999999999999991</v>
      </c>
      <c r="Q7673" s="33">
        <v>-0.18999999999999995</v>
      </c>
    </row>
    <row r="7674" spans="1:17">
      <c r="A7674">
        <v>2014</v>
      </c>
      <c r="B7674">
        <v>326</v>
      </c>
      <c r="C7674">
        <v>630</v>
      </c>
      <c r="D7674">
        <v>2580</v>
      </c>
      <c r="E7674" s="33">
        <f t="shared" si="476"/>
        <v>2.58</v>
      </c>
      <c r="F7674" s="32">
        <f t="shared" si="477"/>
        <v>-0.14999999999999991</v>
      </c>
      <c r="H7674">
        <v>2014</v>
      </c>
      <c r="I7674">
        <v>326</v>
      </c>
      <c r="J7674">
        <v>630</v>
      </c>
      <c r="K7674">
        <v>1700</v>
      </c>
      <c r="L7674" s="33">
        <f t="shared" si="478"/>
        <v>1.7</v>
      </c>
      <c r="M7674" s="32">
        <f t="shared" si="479"/>
        <v>-0.18999999999999995</v>
      </c>
      <c r="O7674" s="34">
        <v>40262.270833333336</v>
      </c>
      <c r="P7674" s="33">
        <v>-0.14999999999999991</v>
      </c>
      <c r="Q7674" s="33">
        <v>-0.18999999999999995</v>
      </c>
    </row>
    <row r="7675" spans="1:17">
      <c r="A7675">
        <v>2014</v>
      </c>
      <c r="B7675">
        <v>326</v>
      </c>
      <c r="C7675">
        <v>640</v>
      </c>
      <c r="D7675">
        <v>2580</v>
      </c>
      <c r="E7675" s="33">
        <f t="shared" si="476"/>
        <v>2.58</v>
      </c>
      <c r="F7675" s="32">
        <f t="shared" si="477"/>
        <v>-0.14999999999999991</v>
      </c>
      <c r="H7675">
        <v>2014</v>
      </c>
      <c r="I7675">
        <v>326</v>
      </c>
      <c r="J7675">
        <v>640</v>
      </c>
      <c r="K7675">
        <v>1700</v>
      </c>
      <c r="L7675" s="33">
        <f t="shared" si="478"/>
        <v>1.7</v>
      </c>
      <c r="M7675" s="32">
        <f t="shared" si="479"/>
        <v>-0.18999999999999995</v>
      </c>
      <c r="O7675" s="34">
        <v>40262.277777777781</v>
      </c>
      <c r="P7675" s="33">
        <v>-0.14999999999999991</v>
      </c>
      <c r="Q7675" s="33">
        <v>-0.18999999999999995</v>
      </c>
    </row>
    <row r="7676" spans="1:17">
      <c r="A7676">
        <v>2014</v>
      </c>
      <c r="B7676">
        <v>326</v>
      </c>
      <c r="C7676">
        <v>650</v>
      </c>
      <c r="D7676">
        <v>2580</v>
      </c>
      <c r="E7676" s="33">
        <f t="shared" si="476"/>
        <v>2.58</v>
      </c>
      <c r="F7676" s="32">
        <f t="shared" si="477"/>
        <v>-0.14999999999999991</v>
      </c>
      <c r="H7676">
        <v>2014</v>
      </c>
      <c r="I7676">
        <v>326</v>
      </c>
      <c r="J7676">
        <v>650</v>
      </c>
      <c r="K7676">
        <v>1710</v>
      </c>
      <c r="L7676" s="33">
        <f t="shared" si="478"/>
        <v>1.71</v>
      </c>
      <c r="M7676" s="32">
        <f t="shared" si="479"/>
        <v>-0.17999999999999994</v>
      </c>
      <c r="O7676" s="34">
        <v>40262.284722222219</v>
      </c>
      <c r="P7676" s="33">
        <v>-0.14999999999999991</v>
      </c>
      <c r="Q7676" s="33">
        <v>-0.17999999999999994</v>
      </c>
    </row>
    <row r="7677" spans="1:17">
      <c r="A7677">
        <v>2014</v>
      </c>
      <c r="B7677">
        <v>326</v>
      </c>
      <c r="C7677">
        <v>700</v>
      </c>
      <c r="D7677">
        <v>2580</v>
      </c>
      <c r="E7677" s="33">
        <f t="shared" si="476"/>
        <v>2.58</v>
      </c>
      <c r="F7677" s="32">
        <f t="shared" si="477"/>
        <v>-0.14999999999999991</v>
      </c>
      <c r="H7677">
        <v>2014</v>
      </c>
      <c r="I7677">
        <v>326</v>
      </c>
      <c r="J7677">
        <v>700</v>
      </c>
      <c r="K7677">
        <v>1710</v>
      </c>
      <c r="L7677" s="33">
        <f t="shared" si="478"/>
        <v>1.71</v>
      </c>
      <c r="M7677" s="32">
        <f t="shared" si="479"/>
        <v>-0.17999999999999994</v>
      </c>
      <c r="O7677" s="34">
        <v>40262.291666666664</v>
      </c>
      <c r="P7677" s="33">
        <v>-0.14999999999999991</v>
      </c>
      <c r="Q7677" s="33">
        <v>-0.17999999999999994</v>
      </c>
    </row>
    <row r="7678" spans="1:17">
      <c r="A7678">
        <v>2014</v>
      </c>
      <c r="B7678">
        <v>326</v>
      </c>
      <c r="C7678">
        <v>710</v>
      </c>
      <c r="D7678">
        <v>2590</v>
      </c>
      <c r="E7678" s="33">
        <f t="shared" si="476"/>
        <v>2.59</v>
      </c>
      <c r="F7678" s="32">
        <f t="shared" si="477"/>
        <v>-0.14000000000000012</v>
      </c>
      <c r="H7678">
        <v>2014</v>
      </c>
      <c r="I7678">
        <v>326</v>
      </c>
      <c r="J7678">
        <v>710</v>
      </c>
      <c r="K7678">
        <v>1710</v>
      </c>
      <c r="L7678" s="33">
        <f t="shared" si="478"/>
        <v>1.71</v>
      </c>
      <c r="M7678" s="32">
        <f t="shared" si="479"/>
        <v>-0.17999999999999994</v>
      </c>
      <c r="O7678" s="34">
        <v>40262.298611111109</v>
      </c>
      <c r="P7678" s="33">
        <v>-0.14000000000000012</v>
      </c>
      <c r="Q7678" s="33">
        <v>-0.17999999999999994</v>
      </c>
    </row>
    <row r="7679" spans="1:17">
      <c r="A7679">
        <v>2014</v>
      </c>
      <c r="B7679">
        <v>326</v>
      </c>
      <c r="C7679">
        <v>720</v>
      </c>
      <c r="D7679">
        <v>2590</v>
      </c>
      <c r="E7679" s="33">
        <f t="shared" si="476"/>
        <v>2.59</v>
      </c>
      <c r="F7679" s="32">
        <f t="shared" si="477"/>
        <v>-0.14000000000000012</v>
      </c>
      <c r="H7679">
        <v>2014</v>
      </c>
      <c r="I7679">
        <v>326</v>
      </c>
      <c r="J7679">
        <v>720</v>
      </c>
      <c r="K7679">
        <v>1720</v>
      </c>
      <c r="L7679" s="33">
        <f t="shared" si="478"/>
        <v>1.72</v>
      </c>
      <c r="M7679" s="32">
        <f t="shared" si="479"/>
        <v>-0.16999999999999993</v>
      </c>
      <c r="O7679" s="34">
        <v>40262.305555555555</v>
      </c>
      <c r="P7679" s="33">
        <v>-0.14000000000000012</v>
      </c>
      <c r="Q7679" s="33">
        <v>-0.16999999999999993</v>
      </c>
    </row>
    <row r="7680" spans="1:17">
      <c r="A7680">
        <v>2014</v>
      </c>
      <c r="B7680">
        <v>326</v>
      </c>
      <c r="C7680">
        <v>730</v>
      </c>
      <c r="D7680">
        <v>2600</v>
      </c>
      <c r="E7680" s="33">
        <f t="shared" si="476"/>
        <v>2.6</v>
      </c>
      <c r="F7680" s="32">
        <f t="shared" si="477"/>
        <v>-0.12999999999999989</v>
      </c>
      <c r="H7680">
        <v>2014</v>
      </c>
      <c r="I7680">
        <v>326</v>
      </c>
      <c r="J7680">
        <v>730</v>
      </c>
      <c r="K7680">
        <v>1720</v>
      </c>
      <c r="L7680" s="33">
        <f t="shared" si="478"/>
        <v>1.72</v>
      </c>
      <c r="M7680" s="32">
        <f t="shared" si="479"/>
        <v>-0.16999999999999993</v>
      </c>
      <c r="O7680" s="34">
        <v>40262.3125</v>
      </c>
      <c r="P7680" s="33">
        <v>-0.12999999999999989</v>
      </c>
      <c r="Q7680" s="33">
        <v>-0.16999999999999993</v>
      </c>
    </row>
    <row r="7681" spans="1:17">
      <c r="A7681">
        <v>2014</v>
      </c>
      <c r="B7681">
        <v>326</v>
      </c>
      <c r="C7681">
        <v>740</v>
      </c>
      <c r="D7681">
        <v>2600</v>
      </c>
      <c r="E7681" s="33">
        <f t="shared" si="476"/>
        <v>2.6</v>
      </c>
      <c r="F7681" s="32">
        <f t="shared" si="477"/>
        <v>-0.12999999999999989</v>
      </c>
      <c r="H7681">
        <v>2014</v>
      </c>
      <c r="I7681">
        <v>326</v>
      </c>
      <c r="J7681">
        <v>740</v>
      </c>
      <c r="K7681">
        <v>1730</v>
      </c>
      <c r="L7681" s="33">
        <f t="shared" si="478"/>
        <v>1.73</v>
      </c>
      <c r="M7681" s="32">
        <f t="shared" si="479"/>
        <v>-0.15999999999999992</v>
      </c>
      <c r="O7681" s="34">
        <v>40262.319444444445</v>
      </c>
      <c r="P7681" s="33">
        <v>-0.12999999999999989</v>
      </c>
      <c r="Q7681" s="33">
        <v>-0.15999999999999992</v>
      </c>
    </row>
    <row r="7682" spans="1:17">
      <c r="A7682">
        <v>2014</v>
      </c>
      <c r="B7682">
        <v>326</v>
      </c>
      <c r="C7682">
        <v>750</v>
      </c>
      <c r="D7682">
        <v>2610</v>
      </c>
      <c r="E7682" s="33">
        <f t="shared" si="476"/>
        <v>2.61</v>
      </c>
      <c r="F7682" s="32">
        <f t="shared" si="477"/>
        <v>-0.12000000000000011</v>
      </c>
      <c r="H7682">
        <v>2014</v>
      </c>
      <c r="I7682">
        <v>326</v>
      </c>
      <c r="J7682">
        <v>750</v>
      </c>
      <c r="K7682">
        <v>1740</v>
      </c>
      <c r="L7682" s="33">
        <f t="shared" si="478"/>
        <v>1.74</v>
      </c>
      <c r="M7682" s="32">
        <f t="shared" si="479"/>
        <v>-0.14999999999999991</v>
      </c>
      <c r="O7682" s="34">
        <v>40262.326388888891</v>
      </c>
      <c r="P7682" s="33">
        <v>-0.12000000000000011</v>
      </c>
      <c r="Q7682" s="33">
        <v>-0.14999999999999991</v>
      </c>
    </row>
    <row r="7683" spans="1:17">
      <c r="A7683">
        <v>2014</v>
      </c>
      <c r="B7683">
        <v>326</v>
      </c>
      <c r="C7683">
        <v>800</v>
      </c>
      <c r="D7683">
        <v>2620</v>
      </c>
      <c r="E7683" s="33">
        <f t="shared" si="476"/>
        <v>2.62</v>
      </c>
      <c r="F7683" s="32">
        <f t="shared" si="477"/>
        <v>-0.10999999999999988</v>
      </c>
      <c r="H7683">
        <v>2014</v>
      </c>
      <c r="I7683">
        <v>326</v>
      </c>
      <c r="J7683">
        <v>800</v>
      </c>
      <c r="K7683">
        <v>1750</v>
      </c>
      <c r="L7683" s="33">
        <f t="shared" si="478"/>
        <v>1.75</v>
      </c>
      <c r="M7683" s="32">
        <f t="shared" si="479"/>
        <v>-0.1399999999999999</v>
      </c>
      <c r="O7683" s="34">
        <v>40262.333333333336</v>
      </c>
      <c r="P7683" s="33">
        <v>-0.10999999999999988</v>
      </c>
      <c r="Q7683" s="33">
        <v>-0.1399999999999999</v>
      </c>
    </row>
    <row r="7684" spans="1:17">
      <c r="A7684">
        <v>2014</v>
      </c>
      <c r="B7684">
        <v>326</v>
      </c>
      <c r="C7684">
        <v>810</v>
      </c>
      <c r="D7684">
        <v>2630</v>
      </c>
      <c r="E7684" s="33">
        <f t="shared" ref="E7684:E7747" si="480">ROUND(D7684/1000,2)</f>
        <v>2.63</v>
      </c>
      <c r="F7684" s="32">
        <f t="shared" ref="F7684:F7747" si="481">E7684-E$8499</f>
        <v>-0.10000000000000009</v>
      </c>
      <c r="H7684">
        <v>2014</v>
      </c>
      <c r="I7684">
        <v>326</v>
      </c>
      <c r="J7684">
        <v>810</v>
      </c>
      <c r="K7684">
        <v>1760</v>
      </c>
      <c r="L7684" s="33">
        <f t="shared" ref="L7684:L7747" si="482">ROUND(K7684/1000,2)</f>
        <v>1.76</v>
      </c>
      <c r="M7684" s="32">
        <f t="shared" ref="M7684:M7747" si="483">L7684-L$8499</f>
        <v>-0.12999999999999989</v>
      </c>
      <c r="O7684" s="34">
        <v>40262.340277777781</v>
      </c>
      <c r="P7684" s="33">
        <v>-0.10000000000000009</v>
      </c>
      <c r="Q7684" s="33">
        <v>-0.12999999999999989</v>
      </c>
    </row>
    <row r="7685" spans="1:17">
      <c r="A7685">
        <v>2014</v>
      </c>
      <c r="B7685">
        <v>326</v>
      </c>
      <c r="C7685">
        <v>820</v>
      </c>
      <c r="D7685">
        <v>2640</v>
      </c>
      <c r="E7685" s="33">
        <f t="shared" si="480"/>
        <v>2.64</v>
      </c>
      <c r="F7685" s="32">
        <f t="shared" si="481"/>
        <v>-8.9999999999999858E-2</v>
      </c>
      <c r="H7685">
        <v>2014</v>
      </c>
      <c r="I7685">
        <v>326</v>
      </c>
      <c r="J7685">
        <v>820</v>
      </c>
      <c r="K7685">
        <v>1770</v>
      </c>
      <c r="L7685" s="33">
        <f t="shared" si="482"/>
        <v>1.77</v>
      </c>
      <c r="M7685" s="32">
        <f t="shared" si="483"/>
        <v>-0.11999999999999988</v>
      </c>
      <c r="O7685" s="34">
        <v>40262.347222222219</v>
      </c>
      <c r="P7685" s="33">
        <v>-8.9999999999999858E-2</v>
      </c>
      <c r="Q7685" s="33">
        <v>-0.11999999999999988</v>
      </c>
    </row>
    <row r="7686" spans="1:17">
      <c r="A7686">
        <v>2014</v>
      </c>
      <c r="B7686">
        <v>326</v>
      </c>
      <c r="C7686">
        <v>830</v>
      </c>
      <c r="D7686">
        <v>2640</v>
      </c>
      <c r="E7686" s="33">
        <f t="shared" si="480"/>
        <v>2.64</v>
      </c>
      <c r="F7686" s="32">
        <f t="shared" si="481"/>
        <v>-8.9999999999999858E-2</v>
      </c>
      <c r="H7686">
        <v>2014</v>
      </c>
      <c r="I7686">
        <v>326</v>
      </c>
      <c r="J7686">
        <v>830</v>
      </c>
      <c r="K7686">
        <v>1780</v>
      </c>
      <c r="L7686" s="33">
        <f t="shared" si="482"/>
        <v>1.78</v>
      </c>
      <c r="M7686" s="32">
        <f t="shared" si="483"/>
        <v>-0.10999999999999988</v>
      </c>
      <c r="O7686" s="34">
        <v>40262.354166666664</v>
      </c>
      <c r="P7686" s="33">
        <v>-8.9999999999999858E-2</v>
      </c>
      <c r="Q7686" s="33">
        <v>-0.10999999999999988</v>
      </c>
    </row>
    <row r="7687" spans="1:17">
      <c r="A7687">
        <v>2014</v>
      </c>
      <c r="B7687">
        <v>326</v>
      </c>
      <c r="C7687">
        <v>840</v>
      </c>
      <c r="D7687">
        <v>2650</v>
      </c>
      <c r="E7687" s="33">
        <f t="shared" si="480"/>
        <v>2.65</v>
      </c>
      <c r="F7687" s="32">
        <f t="shared" si="481"/>
        <v>-8.0000000000000071E-2</v>
      </c>
      <c r="H7687">
        <v>2014</v>
      </c>
      <c r="I7687">
        <v>326</v>
      </c>
      <c r="J7687">
        <v>840</v>
      </c>
      <c r="K7687">
        <v>1800</v>
      </c>
      <c r="L7687" s="33">
        <f t="shared" si="482"/>
        <v>1.8</v>
      </c>
      <c r="M7687" s="32">
        <f t="shared" si="483"/>
        <v>-8.9999999999999858E-2</v>
      </c>
      <c r="O7687" s="34">
        <v>40262.361111111109</v>
      </c>
      <c r="P7687" s="33">
        <v>-8.0000000000000071E-2</v>
      </c>
      <c r="Q7687" s="33">
        <v>-8.9999999999999858E-2</v>
      </c>
    </row>
    <row r="7688" spans="1:17">
      <c r="A7688">
        <v>2014</v>
      </c>
      <c r="B7688">
        <v>326</v>
      </c>
      <c r="C7688">
        <v>850</v>
      </c>
      <c r="D7688">
        <v>2670</v>
      </c>
      <c r="E7688" s="33">
        <f t="shared" si="480"/>
        <v>2.67</v>
      </c>
      <c r="F7688" s="32">
        <f t="shared" si="481"/>
        <v>-6.0000000000000053E-2</v>
      </c>
      <c r="H7688">
        <v>2014</v>
      </c>
      <c r="I7688">
        <v>326</v>
      </c>
      <c r="J7688">
        <v>850</v>
      </c>
      <c r="K7688">
        <v>1810</v>
      </c>
      <c r="L7688" s="33">
        <f t="shared" si="482"/>
        <v>1.81</v>
      </c>
      <c r="M7688" s="32">
        <f t="shared" si="483"/>
        <v>-7.9999999999999849E-2</v>
      </c>
      <c r="O7688" s="34">
        <v>40262.368055555555</v>
      </c>
      <c r="P7688" s="33">
        <v>-6.0000000000000053E-2</v>
      </c>
      <c r="Q7688" s="33">
        <v>-7.9999999999999849E-2</v>
      </c>
    </row>
    <row r="7689" spans="1:17">
      <c r="A7689">
        <v>2014</v>
      </c>
      <c r="B7689">
        <v>326</v>
      </c>
      <c r="C7689">
        <v>900</v>
      </c>
      <c r="D7689">
        <v>2680</v>
      </c>
      <c r="E7689" s="33">
        <f t="shared" si="480"/>
        <v>2.68</v>
      </c>
      <c r="F7689" s="32">
        <f t="shared" si="481"/>
        <v>-4.9999999999999822E-2</v>
      </c>
      <c r="H7689">
        <v>2014</v>
      </c>
      <c r="I7689">
        <v>326</v>
      </c>
      <c r="J7689">
        <v>900</v>
      </c>
      <c r="K7689">
        <v>1830</v>
      </c>
      <c r="L7689" s="33">
        <f t="shared" si="482"/>
        <v>1.83</v>
      </c>
      <c r="M7689" s="32">
        <f t="shared" si="483"/>
        <v>-5.9999999999999831E-2</v>
      </c>
      <c r="O7689" s="34">
        <v>40262.375</v>
      </c>
      <c r="P7689" s="33">
        <v>-4.9999999999999822E-2</v>
      </c>
      <c r="Q7689" s="33">
        <v>-5.9999999999999831E-2</v>
      </c>
    </row>
    <row r="7690" spans="1:17">
      <c r="A7690">
        <v>2014</v>
      </c>
      <c r="B7690">
        <v>326</v>
      </c>
      <c r="C7690">
        <v>910</v>
      </c>
      <c r="D7690">
        <v>2690</v>
      </c>
      <c r="E7690" s="33">
        <f t="shared" si="480"/>
        <v>2.69</v>
      </c>
      <c r="F7690" s="32">
        <f t="shared" si="481"/>
        <v>-4.0000000000000036E-2</v>
      </c>
      <c r="H7690">
        <v>2014</v>
      </c>
      <c r="I7690">
        <v>326</v>
      </c>
      <c r="J7690">
        <v>910</v>
      </c>
      <c r="K7690">
        <v>1850</v>
      </c>
      <c r="L7690" s="33">
        <f t="shared" si="482"/>
        <v>1.85</v>
      </c>
      <c r="M7690" s="32">
        <f t="shared" si="483"/>
        <v>-3.9999999999999813E-2</v>
      </c>
      <c r="O7690" s="34">
        <v>40262.381944444445</v>
      </c>
      <c r="P7690" s="33">
        <v>-4.0000000000000036E-2</v>
      </c>
      <c r="Q7690" s="33">
        <v>-3.9999999999999813E-2</v>
      </c>
    </row>
    <row r="7691" spans="1:17">
      <c r="A7691">
        <v>2014</v>
      </c>
      <c r="B7691">
        <v>326</v>
      </c>
      <c r="C7691">
        <v>920</v>
      </c>
      <c r="D7691">
        <v>2700</v>
      </c>
      <c r="E7691" s="33">
        <f t="shared" si="480"/>
        <v>2.7</v>
      </c>
      <c r="F7691" s="32">
        <f t="shared" si="481"/>
        <v>-2.9999999999999805E-2</v>
      </c>
      <c r="H7691">
        <v>2014</v>
      </c>
      <c r="I7691">
        <v>326</v>
      </c>
      <c r="J7691">
        <v>920</v>
      </c>
      <c r="K7691">
        <v>1860</v>
      </c>
      <c r="L7691" s="33">
        <f t="shared" si="482"/>
        <v>1.86</v>
      </c>
      <c r="M7691" s="32">
        <f t="shared" si="483"/>
        <v>-2.9999999999999805E-2</v>
      </c>
      <c r="O7691" s="34">
        <v>40262.388888888891</v>
      </c>
      <c r="P7691" s="33">
        <v>-2.9999999999999805E-2</v>
      </c>
      <c r="Q7691" s="33">
        <v>-2.9999999999999805E-2</v>
      </c>
    </row>
    <row r="7692" spans="1:17">
      <c r="A7692">
        <v>2014</v>
      </c>
      <c r="B7692">
        <v>326</v>
      </c>
      <c r="C7692">
        <v>930</v>
      </c>
      <c r="D7692">
        <v>2720</v>
      </c>
      <c r="E7692" s="33">
        <f t="shared" si="480"/>
        <v>2.72</v>
      </c>
      <c r="F7692" s="32">
        <f t="shared" si="481"/>
        <v>-9.9999999999997868E-3</v>
      </c>
      <c r="H7692">
        <v>2014</v>
      </c>
      <c r="I7692">
        <v>326</v>
      </c>
      <c r="J7692">
        <v>930</v>
      </c>
      <c r="K7692">
        <v>1880</v>
      </c>
      <c r="L7692" s="33">
        <f t="shared" si="482"/>
        <v>1.88</v>
      </c>
      <c r="M7692" s="32">
        <f t="shared" si="483"/>
        <v>-1.0000000000000009E-2</v>
      </c>
      <c r="O7692" s="34">
        <v>40262.395833333336</v>
      </c>
      <c r="P7692" s="33">
        <v>-9.9999999999997868E-3</v>
      </c>
      <c r="Q7692" s="33">
        <v>-1.0000000000000009E-2</v>
      </c>
    </row>
    <row r="7693" spans="1:17">
      <c r="A7693">
        <v>2014</v>
      </c>
      <c r="B7693">
        <v>326</v>
      </c>
      <c r="C7693">
        <v>940</v>
      </c>
      <c r="D7693">
        <v>2730</v>
      </c>
      <c r="E7693" s="33">
        <f t="shared" si="480"/>
        <v>2.73</v>
      </c>
      <c r="F7693" s="32">
        <f t="shared" si="481"/>
        <v>0</v>
      </c>
      <c r="H7693">
        <v>2014</v>
      </c>
      <c r="I7693">
        <v>326</v>
      </c>
      <c r="J7693">
        <v>940</v>
      </c>
      <c r="K7693">
        <v>1900</v>
      </c>
      <c r="L7693" s="33">
        <f t="shared" si="482"/>
        <v>1.9</v>
      </c>
      <c r="M7693" s="32">
        <f t="shared" si="483"/>
        <v>1.0000000000000009E-2</v>
      </c>
      <c r="O7693" s="34">
        <v>40262.402777777781</v>
      </c>
      <c r="P7693" s="33">
        <v>0</v>
      </c>
      <c r="Q7693" s="33">
        <v>1.0000000000000009E-2</v>
      </c>
    </row>
    <row r="7694" spans="1:17">
      <c r="A7694">
        <v>2014</v>
      </c>
      <c r="B7694">
        <v>326</v>
      </c>
      <c r="C7694">
        <v>950</v>
      </c>
      <c r="D7694">
        <v>2750</v>
      </c>
      <c r="E7694" s="33">
        <f t="shared" si="480"/>
        <v>2.75</v>
      </c>
      <c r="F7694" s="32">
        <f t="shared" si="481"/>
        <v>2.0000000000000018E-2</v>
      </c>
      <c r="H7694">
        <v>2014</v>
      </c>
      <c r="I7694">
        <v>326</v>
      </c>
      <c r="J7694">
        <v>950</v>
      </c>
      <c r="K7694">
        <v>1920</v>
      </c>
      <c r="L7694" s="33">
        <f t="shared" si="482"/>
        <v>1.92</v>
      </c>
      <c r="M7694" s="32">
        <f t="shared" si="483"/>
        <v>3.0000000000000027E-2</v>
      </c>
      <c r="O7694" s="34">
        <v>40262.409722222219</v>
      </c>
      <c r="P7694" s="33">
        <v>2.0000000000000018E-2</v>
      </c>
      <c r="Q7694" s="33">
        <v>3.0000000000000027E-2</v>
      </c>
    </row>
    <row r="7695" spans="1:17">
      <c r="A7695">
        <v>2014</v>
      </c>
      <c r="B7695">
        <v>326</v>
      </c>
      <c r="C7695">
        <v>1000</v>
      </c>
      <c r="D7695">
        <v>2760</v>
      </c>
      <c r="E7695" s="33">
        <f t="shared" si="480"/>
        <v>2.76</v>
      </c>
      <c r="F7695" s="32">
        <f t="shared" si="481"/>
        <v>2.9999999999999805E-2</v>
      </c>
      <c r="H7695">
        <v>2014</v>
      </c>
      <c r="I7695">
        <v>326</v>
      </c>
      <c r="J7695">
        <v>1000</v>
      </c>
      <c r="K7695">
        <v>1940</v>
      </c>
      <c r="L7695" s="33">
        <f t="shared" si="482"/>
        <v>1.94</v>
      </c>
      <c r="M7695" s="32">
        <f t="shared" si="483"/>
        <v>5.0000000000000044E-2</v>
      </c>
      <c r="O7695" s="34">
        <v>40262.416666666664</v>
      </c>
      <c r="P7695" s="33">
        <v>2.9999999999999805E-2</v>
      </c>
      <c r="Q7695" s="33">
        <v>5.0000000000000044E-2</v>
      </c>
    </row>
    <row r="7696" spans="1:17">
      <c r="A7696">
        <v>2014</v>
      </c>
      <c r="B7696">
        <v>326</v>
      </c>
      <c r="C7696">
        <v>1010</v>
      </c>
      <c r="D7696">
        <v>2780</v>
      </c>
      <c r="E7696" s="33">
        <f t="shared" si="480"/>
        <v>2.78</v>
      </c>
      <c r="F7696" s="32">
        <f t="shared" si="481"/>
        <v>4.9999999999999822E-2</v>
      </c>
      <c r="H7696">
        <v>2014</v>
      </c>
      <c r="I7696">
        <v>326</v>
      </c>
      <c r="J7696">
        <v>1010</v>
      </c>
      <c r="K7696">
        <v>1970</v>
      </c>
      <c r="L7696" s="33">
        <f t="shared" si="482"/>
        <v>1.97</v>
      </c>
      <c r="M7696" s="32">
        <f t="shared" si="483"/>
        <v>8.0000000000000071E-2</v>
      </c>
      <c r="O7696" s="34">
        <v>40262.423611111109</v>
      </c>
      <c r="P7696" s="33">
        <v>4.9999999999999822E-2</v>
      </c>
      <c r="Q7696" s="33">
        <v>8.0000000000000071E-2</v>
      </c>
    </row>
    <row r="7697" spans="1:17">
      <c r="A7697">
        <v>2014</v>
      </c>
      <c r="B7697">
        <v>326</v>
      </c>
      <c r="C7697">
        <v>1020</v>
      </c>
      <c r="D7697">
        <v>2800</v>
      </c>
      <c r="E7697" s="33">
        <f t="shared" si="480"/>
        <v>2.8</v>
      </c>
      <c r="F7697" s="32">
        <f t="shared" si="481"/>
        <v>6.999999999999984E-2</v>
      </c>
      <c r="H7697">
        <v>2014</v>
      </c>
      <c r="I7697">
        <v>326</v>
      </c>
      <c r="J7697">
        <v>1020</v>
      </c>
      <c r="K7697">
        <v>1990</v>
      </c>
      <c r="L7697" s="33">
        <f t="shared" si="482"/>
        <v>1.99</v>
      </c>
      <c r="M7697" s="32">
        <f t="shared" si="483"/>
        <v>0.10000000000000009</v>
      </c>
      <c r="O7697" s="34">
        <v>40262.430555555555</v>
      </c>
      <c r="P7697" s="33">
        <v>6.999999999999984E-2</v>
      </c>
      <c r="Q7697" s="33">
        <v>0.10000000000000009</v>
      </c>
    </row>
    <row r="7698" spans="1:17">
      <c r="A7698">
        <v>2014</v>
      </c>
      <c r="B7698">
        <v>326</v>
      </c>
      <c r="C7698">
        <v>1030</v>
      </c>
      <c r="D7698">
        <v>2820</v>
      </c>
      <c r="E7698" s="33">
        <f t="shared" si="480"/>
        <v>2.82</v>
      </c>
      <c r="F7698" s="32">
        <f t="shared" si="481"/>
        <v>8.9999999999999858E-2</v>
      </c>
      <c r="H7698">
        <v>2014</v>
      </c>
      <c r="I7698">
        <v>326</v>
      </c>
      <c r="J7698">
        <v>1030</v>
      </c>
      <c r="K7698">
        <v>2010</v>
      </c>
      <c r="L7698" s="33">
        <f t="shared" si="482"/>
        <v>2.0099999999999998</v>
      </c>
      <c r="M7698" s="32">
        <f t="shared" si="483"/>
        <v>0.11999999999999988</v>
      </c>
      <c r="O7698" s="34">
        <v>40262.4375</v>
      </c>
      <c r="P7698" s="33">
        <v>8.9999999999999858E-2</v>
      </c>
      <c r="Q7698" s="33">
        <v>0.11999999999999988</v>
      </c>
    </row>
    <row r="7699" spans="1:17">
      <c r="A7699">
        <v>2014</v>
      </c>
      <c r="B7699">
        <v>326</v>
      </c>
      <c r="C7699">
        <v>1040</v>
      </c>
      <c r="D7699">
        <v>2840</v>
      </c>
      <c r="E7699" s="33">
        <f t="shared" si="480"/>
        <v>2.84</v>
      </c>
      <c r="F7699" s="32">
        <f t="shared" si="481"/>
        <v>0.10999999999999988</v>
      </c>
      <c r="H7699">
        <v>2014</v>
      </c>
      <c r="I7699">
        <v>326</v>
      </c>
      <c r="J7699">
        <v>1040</v>
      </c>
      <c r="K7699">
        <v>2040</v>
      </c>
      <c r="L7699" s="33">
        <f t="shared" si="482"/>
        <v>2.04</v>
      </c>
      <c r="M7699" s="32">
        <f t="shared" si="483"/>
        <v>0.15000000000000013</v>
      </c>
      <c r="O7699" s="34">
        <v>40262.444444444445</v>
      </c>
      <c r="P7699" s="33">
        <v>0.10999999999999988</v>
      </c>
      <c r="Q7699" s="33">
        <v>0.15000000000000013</v>
      </c>
    </row>
    <row r="7700" spans="1:17">
      <c r="A7700">
        <v>2014</v>
      </c>
      <c r="B7700">
        <v>326</v>
      </c>
      <c r="C7700">
        <v>1050</v>
      </c>
      <c r="D7700">
        <v>2860</v>
      </c>
      <c r="E7700" s="33">
        <f t="shared" si="480"/>
        <v>2.86</v>
      </c>
      <c r="F7700" s="32">
        <f t="shared" si="481"/>
        <v>0.12999999999999989</v>
      </c>
      <c r="H7700">
        <v>2014</v>
      </c>
      <c r="I7700">
        <v>326</v>
      </c>
      <c r="J7700">
        <v>1050</v>
      </c>
      <c r="K7700">
        <v>2060</v>
      </c>
      <c r="L7700" s="33">
        <f t="shared" si="482"/>
        <v>2.06</v>
      </c>
      <c r="M7700" s="32">
        <f t="shared" si="483"/>
        <v>0.17000000000000015</v>
      </c>
      <c r="O7700" s="34">
        <v>40262.451388888891</v>
      </c>
      <c r="P7700" s="33">
        <v>0.12999999999999989</v>
      </c>
      <c r="Q7700" s="33">
        <v>0.17000000000000015</v>
      </c>
    </row>
    <row r="7701" spans="1:17">
      <c r="A7701">
        <v>2014</v>
      </c>
      <c r="B7701">
        <v>326</v>
      </c>
      <c r="C7701">
        <v>1100</v>
      </c>
      <c r="D7701">
        <v>2880</v>
      </c>
      <c r="E7701" s="33">
        <f t="shared" si="480"/>
        <v>2.88</v>
      </c>
      <c r="F7701" s="32">
        <f t="shared" si="481"/>
        <v>0.14999999999999991</v>
      </c>
      <c r="H7701">
        <v>2014</v>
      </c>
      <c r="I7701">
        <v>326</v>
      </c>
      <c r="J7701">
        <v>1100</v>
      </c>
      <c r="K7701">
        <v>2090</v>
      </c>
      <c r="L7701" s="33">
        <f t="shared" si="482"/>
        <v>2.09</v>
      </c>
      <c r="M7701" s="32">
        <f t="shared" si="483"/>
        <v>0.19999999999999996</v>
      </c>
      <c r="O7701" s="34">
        <v>40262.458333333336</v>
      </c>
      <c r="P7701" s="33">
        <v>0.14999999999999991</v>
      </c>
      <c r="Q7701" s="33">
        <v>0.19999999999999996</v>
      </c>
    </row>
    <row r="7702" spans="1:17">
      <c r="A7702">
        <v>2014</v>
      </c>
      <c r="B7702">
        <v>326</v>
      </c>
      <c r="C7702">
        <v>1110</v>
      </c>
      <c r="D7702">
        <v>2900</v>
      </c>
      <c r="E7702" s="33">
        <f t="shared" si="480"/>
        <v>2.9</v>
      </c>
      <c r="F7702" s="32">
        <f t="shared" si="481"/>
        <v>0.16999999999999993</v>
      </c>
      <c r="H7702">
        <v>2014</v>
      </c>
      <c r="I7702">
        <v>326</v>
      </c>
      <c r="J7702">
        <v>1110</v>
      </c>
      <c r="K7702">
        <v>2110</v>
      </c>
      <c r="L7702" s="33">
        <f t="shared" si="482"/>
        <v>2.11</v>
      </c>
      <c r="M7702" s="32">
        <f t="shared" si="483"/>
        <v>0.21999999999999997</v>
      </c>
      <c r="O7702" s="34">
        <v>40262.465277777781</v>
      </c>
      <c r="P7702" s="33">
        <v>0.16999999999999993</v>
      </c>
      <c r="Q7702" s="33">
        <v>0.21999999999999997</v>
      </c>
    </row>
    <row r="7703" spans="1:17">
      <c r="A7703">
        <v>2014</v>
      </c>
      <c r="B7703">
        <v>326</v>
      </c>
      <c r="C7703">
        <v>1120</v>
      </c>
      <c r="D7703">
        <v>2920</v>
      </c>
      <c r="E7703" s="33">
        <f t="shared" si="480"/>
        <v>2.92</v>
      </c>
      <c r="F7703" s="32">
        <f t="shared" si="481"/>
        <v>0.18999999999999995</v>
      </c>
      <c r="H7703">
        <v>2014</v>
      </c>
      <c r="I7703">
        <v>326</v>
      </c>
      <c r="J7703">
        <v>1120</v>
      </c>
      <c r="K7703">
        <v>2140</v>
      </c>
      <c r="L7703" s="33">
        <f t="shared" si="482"/>
        <v>2.14</v>
      </c>
      <c r="M7703" s="32">
        <f t="shared" si="483"/>
        <v>0.25000000000000022</v>
      </c>
      <c r="O7703" s="34">
        <v>40262.472222222219</v>
      </c>
      <c r="P7703" s="33">
        <v>0.18999999999999995</v>
      </c>
      <c r="Q7703" s="33">
        <v>0.25000000000000022</v>
      </c>
    </row>
    <row r="7704" spans="1:17">
      <c r="A7704">
        <v>2014</v>
      </c>
      <c r="B7704">
        <v>326</v>
      </c>
      <c r="C7704">
        <v>1130</v>
      </c>
      <c r="D7704">
        <v>2940</v>
      </c>
      <c r="E7704" s="33">
        <f t="shared" si="480"/>
        <v>2.94</v>
      </c>
      <c r="F7704" s="32">
        <f t="shared" si="481"/>
        <v>0.20999999999999996</v>
      </c>
      <c r="H7704">
        <v>2014</v>
      </c>
      <c r="I7704">
        <v>326</v>
      </c>
      <c r="J7704">
        <v>1130</v>
      </c>
      <c r="K7704">
        <v>2160</v>
      </c>
      <c r="L7704" s="33">
        <f t="shared" si="482"/>
        <v>2.16</v>
      </c>
      <c r="M7704" s="32">
        <f t="shared" si="483"/>
        <v>0.27000000000000024</v>
      </c>
      <c r="O7704" s="34">
        <v>40262.479166666664</v>
      </c>
      <c r="P7704" s="33">
        <v>0.20999999999999996</v>
      </c>
      <c r="Q7704" s="33">
        <v>0.27000000000000024</v>
      </c>
    </row>
    <row r="7705" spans="1:17">
      <c r="A7705">
        <v>2014</v>
      </c>
      <c r="B7705">
        <v>326</v>
      </c>
      <c r="C7705">
        <v>1140</v>
      </c>
      <c r="D7705">
        <v>2960</v>
      </c>
      <c r="E7705" s="33">
        <f t="shared" si="480"/>
        <v>2.96</v>
      </c>
      <c r="F7705" s="32">
        <f t="shared" si="481"/>
        <v>0.22999999999999998</v>
      </c>
      <c r="H7705">
        <v>2014</v>
      </c>
      <c r="I7705">
        <v>326</v>
      </c>
      <c r="J7705">
        <v>1140</v>
      </c>
      <c r="K7705">
        <v>2180</v>
      </c>
      <c r="L7705" s="33">
        <f t="shared" si="482"/>
        <v>2.1800000000000002</v>
      </c>
      <c r="M7705" s="32">
        <f t="shared" si="483"/>
        <v>0.29000000000000026</v>
      </c>
      <c r="O7705" s="34">
        <v>40262.486111111109</v>
      </c>
      <c r="P7705" s="33">
        <v>0.22999999999999998</v>
      </c>
      <c r="Q7705" s="33">
        <v>0.29000000000000026</v>
      </c>
    </row>
    <row r="7706" spans="1:17">
      <c r="A7706">
        <v>2014</v>
      </c>
      <c r="B7706">
        <v>326</v>
      </c>
      <c r="C7706">
        <v>1150</v>
      </c>
      <c r="D7706">
        <v>2980</v>
      </c>
      <c r="E7706" s="33">
        <f t="shared" si="480"/>
        <v>2.98</v>
      </c>
      <c r="F7706" s="32">
        <f t="shared" si="481"/>
        <v>0.25</v>
      </c>
      <c r="H7706">
        <v>2014</v>
      </c>
      <c r="I7706">
        <v>326</v>
      </c>
      <c r="J7706">
        <v>1150</v>
      </c>
      <c r="K7706">
        <v>2210</v>
      </c>
      <c r="L7706" s="33">
        <f t="shared" si="482"/>
        <v>2.21</v>
      </c>
      <c r="M7706" s="32">
        <f t="shared" si="483"/>
        <v>0.32000000000000006</v>
      </c>
      <c r="O7706" s="34">
        <v>40262.493055555555</v>
      </c>
      <c r="P7706" s="33">
        <v>0.25</v>
      </c>
      <c r="Q7706" s="33">
        <v>0.32000000000000006</v>
      </c>
    </row>
    <row r="7707" spans="1:17">
      <c r="A7707">
        <v>2014</v>
      </c>
      <c r="B7707">
        <v>326</v>
      </c>
      <c r="C7707">
        <v>1200</v>
      </c>
      <c r="D7707">
        <v>3000</v>
      </c>
      <c r="E7707" s="33">
        <f t="shared" si="480"/>
        <v>3</v>
      </c>
      <c r="F7707" s="32">
        <f t="shared" si="481"/>
        <v>0.27</v>
      </c>
      <c r="H7707">
        <v>2014</v>
      </c>
      <c r="I7707">
        <v>326</v>
      </c>
      <c r="J7707">
        <v>1200</v>
      </c>
      <c r="K7707">
        <v>2230</v>
      </c>
      <c r="L7707" s="33">
        <f t="shared" si="482"/>
        <v>2.23</v>
      </c>
      <c r="M7707" s="32">
        <f t="shared" si="483"/>
        <v>0.34000000000000008</v>
      </c>
      <c r="O7707" s="34">
        <v>40262.5</v>
      </c>
      <c r="P7707" s="33">
        <v>0.27</v>
      </c>
      <c r="Q7707" s="33">
        <v>0.34000000000000008</v>
      </c>
    </row>
    <row r="7708" spans="1:17">
      <c r="A7708">
        <v>2014</v>
      </c>
      <c r="B7708">
        <v>326</v>
      </c>
      <c r="C7708">
        <v>1210</v>
      </c>
      <c r="D7708">
        <v>3020</v>
      </c>
      <c r="E7708" s="33">
        <f t="shared" si="480"/>
        <v>3.02</v>
      </c>
      <c r="F7708" s="32">
        <f t="shared" si="481"/>
        <v>0.29000000000000004</v>
      </c>
      <c r="H7708">
        <v>2014</v>
      </c>
      <c r="I7708">
        <v>326</v>
      </c>
      <c r="J7708">
        <v>1210</v>
      </c>
      <c r="K7708">
        <v>2250</v>
      </c>
      <c r="L7708" s="33">
        <f t="shared" si="482"/>
        <v>2.25</v>
      </c>
      <c r="M7708" s="32">
        <f t="shared" si="483"/>
        <v>0.3600000000000001</v>
      </c>
      <c r="O7708" s="34">
        <v>40262.506944444445</v>
      </c>
      <c r="P7708" s="33">
        <v>0.29000000000000004</v>
      </c>
      <c r="Q7708" s="33">
        <v>0.3600000000000001</v>
      </c>
    </row>
    <row r="7709" spans="1:17">
      <c r="A7709">
        <v>2014</v>
      </c>
      <c r="B7709">
        <v>326</v>
      </c>
      <c r="C7709">
        <v>1220</v>
      </c>
      <c r="D7709">
        <v>3040</v>
      </c>
      <c r="E7709" s="33">
        <f t="shared" si="480"/>
        <v>3.04</v>
      </c>
      <c r="F7709" s="32">
        <f t="shared" si="481"/>
        <v>0.31000000000000005</v>
      </c>
      <c r="H7709">
        <v>2014</v>
      </c>
      <c r="I7709">
        <v>326</v>
      </c>
      <c r="J7709">
        <v>1220</v>
      </c>
      <c r="K7709">
        <v>2270</v>
      </c>
      <c r="L7709" s="33">
        <f t="shared" si="482"/>
        <v>2.27</v>
      </c>
      <c r="M7709" s="32">
        <f t="shared" si="483"/>
        <v>0.38000000000000012</v>
      </c>
      <c r="O7709" s="34">
        <v>40262.513888888891</v>
      </c>
      <c r="P7709" s="33">
        <v>0.31000000000000005</v>
      </c>
      <c r="Q7709" s="33">
        <v>0.38000000000000012</v>
      </c>
    </row>
    <row r="7710" spans="1:17">
      <c r="A7710">
        <v>2014</v>
      </c>
      <c r="B7710">
        <v>326</v>
      </c>
      <c r="C7710">
        <v>1230</v>
      </c>
      <c r="D7710">
        <v>3060</v>
      </c>
      <c r="E7710" s="33">
        <f t="shared" si="480"/>
        <v>3.06</v>
      </c>
      <c r="F7710" s="32">
        <f t="shared" si="481"/>
        <v>0.33000000000000007</v>
      </c>
      <c r="H7710">
        <v>2014</v>
      </c>
      <c r="I7710">
        <v>326</v>
      </c>
      <c r="J7710">
        <v>1230</v>
      </c>
      <c r="K7710">
        <v>2290</v>
      </c>
      <c r="L7710" s="33">
        <f t="shared" si="482"/>
        <v>2.29</v>
      </c>
      <c r="M7710" s="32">
        <f t="shared" si="483"/>
        <v>0.40000000000000013</v>
      </c>
      <c r="O7710" s="34">
        <v>40262.520833333336</v>
      </c>
      <c r="P7710" s="33">
        <v>0.33000000000000007</v>
      </c>
      <c r="Q7710" s="33">
        <v>0.40000000000000013</v>
      </c>
    </row>
    <row r="7711" spans="1:17">
      <c r="A7711">
        <v>2014</v>
      </c>
      <c r="B7711">
        <v>326</v>
      </c>
      <c r="C7711">
        <v>1240</v>
      </c>
      <c r="D7711">
        <v>3080</v>
      </c>
      <c r="E7711" s="33">
        <f t="shared" si="480"/>
        <v>3.08</v>
      </c>
      <c r="F7711" s="32">
        <f t="shared" si="481"/>
        <v>0.35000000000000009</v>
      </c>
      <c r="H7711">
        <v>2014</v>
      </c>
      <c r="I7711">
        <v>326</v>
      </c>
      <c r="J7711">
        <v>1240</v>
      </c>
      <c r="K7711">
        <v>2310</v>
      </c>
      <c r="L7711" s="33">
        <f t="shared" si="482"/>
        <v>2.31</v>
      </c>
      <c r="M7711" s="32">
        <f t="shared" si="483"/>
        <v>0.42000000000000015</v>
      </c>
      <c r="O7711" s="34">
        <v>40262.527777777781</v>
      </c>
      <c r="P7711" s="33">
        <v>0.35000000000000009</v>
      </c>
      <c r="Q7711" s="33">
        <v>0.42000000000000015</v>
      </c>
    </row>
    <row r="7712" spans="1:17">
      <c r="A7712">
        <v>2014</v>
      </c>
      <c r="B7712">
        <v>326</v>
      </c>
      <c r="C7712">
        <v>1250</v>
      </c>
      <c r="D7712">
        <v>3100</v>
      </c>
      <c r="E7712" s="33">
        <f t="shared" si="480"/>
        <v>3.1</v>
      </c>
      <c r="F7712" s="32">
        <f t="shared" si="481"/>
        <v>0.37000000000000011</v>
      </c>
      <c r="H7712">
        <v>2014</v>
      </c>
      <c r="I7712">
        <v>326</v>
      </c>
      <c r="J7712">
        <v>1250</v>
      </c>
      <c r="K7712">
        <v>2320</v>
      </c>
      <c r="L7712" s="33">
        <f t="shared" si="482"/>
        <v>2.3199999999999998</v>
      </c>
      <c r="M7712" s="32">
        <f t="shared" si="483"/>
        <v>0.42999999999999994</v>
      </c>
      <c r="O7712" s="34">
        <v>40262.534722222219</v>
      </c>
      <c r="P7712" s="33">
        <v>0.37000000000000011</v>
      </c>
      <c r="Q7712" s="33">
        <v>0.42999999999999994</v>
      </c>
    </row>
    <row r="7713" spans="1:17">
      <c r="A7713">
        <v>2014</v>
      </c>
      <c r="B7713">
        <v>326</v>
      </c>
      <c r="C7713">
        <v>1300</v>
      </c>
      <c r="D7713">
        <v>3110</v>
      </c>
      <c r="E7713" s="33">
        <f t="shared" si="480"/>
        <v>3.11</v>
      </c>
      <c r="F7713" s="32">
        <f t="shared" si="481"/>
        <v>0.37999999999999989</v>
      </c>
      <c r="H7713">
        <v>2014</v>
      </c>
      <c r="I7713">
        <v>326</v>
      </c>
      <c r="J7713">
        <v>1300</v>
      </c>
      <c r="K7713">
        <v>2340</v>
      </c>
      <c r="L7713" s="33">
        <f t="shared" si="482"/>
        <v>2.34</v>
      </c>
      <c r="M7713" s="32">
        <f t="shared" si="483"/>
        <v>0.44999999999999996</v>
      </c>
      <c r="O7713" s="34">
        <v>40262.541666666664</v>
      </c>
      <c r="P7713" s="33">
        <v>0.37999999999999989</v>
      </c>
      <c r="Q7713" s="33">
        <v>0.44999999999999996</v>
      </c>
    </row>
    <row r="7714" spans="1:17">
      <c r="A7714">
        <v>2014</v>
      </c>
      <c r="B7714">
        <v>326</v>
      </c>
      <c r="C7714">
        <v>1310</v>
      </c>
      <c r="D7714">
        <v>3130</v>
      </c>
      <c r="E7714" s="33">
        <f t="shared" si="480"/>
        <v>3.13</v>
      </c>
      <c r="F7714" s="32">
        <f t="shared" si="481"/>
        <v>0.39999999999999991</v>
      </c>
      <c r="H7714">
        <v>2014</v>
      </c>
      <c r="I7714">
        <v>326</v>
      </c>
      <c r="J7714">
        <v>1310</v>
      </c>
      <c r="K7714">
        <v>2350</v>
      </c>
      <c r="L7714" s="33">
        <f t="shared" si="482"/>
        <v>2.35</v>
      </c>
      <c r="M7714" s="32">
        <f t="shared" si="483"/>
        <v>0.46000000000000019</v>
      </c>
      <c r="O7714" s="34">
        <v>40262.548611111109</v>
      </c>
      <c r="P7714" s="33">
        <v>0.39999999999999991</v>
      </c>
      <c r="Q7714" s="33">
        <v>0.46000000000000019</v>
      </c>
    </row>
    <row r="7715" spans="1:17">
      <c r="A7715">
        <v>2014</v>
      </c>
      <c r="B7715">
        <v>326</v>
      </c>
      <c r="C7715">
        <v>1320</v>
      </c>
      <c r="D7715">
        <v>3140</v>
      </c>
      <c r="E7715" s="33">
        <f t="shared" si="480"/>
        <v>3.14</v>
      </c>
      <c r="F7715" s="32">
        <f t="shared" si="481"/>
        <v>0.41000000000000014</v>
      </c>
      <c r="H7715">
        <v>2014</v>
      </c>
      <c r="I7715">
        <v>326</v>
      </c>
      <c r="J7715">
        <v>1320</v>
      </c>
      <c r="K7715">
        <v>2360</v>
      </c>
      <c r="L7715" s="33">
        <f t="shared" si="482"/>
        <v>2.36</v>
      </c>
      <c r="M7715" s="32">
        <f t="shared" si="483"/>
        <v>0.47</v>
      </c>
      <c r="O7715" s="34">
        <v>40262.555555555555</v>
      </c>
      <c r="P7715" s="33">
        <v>0.41000000000000014</v>
      </c>
      <c r="Q7715" s="33">
        <v>0.47</v>
      </c>
    </row>
    <row r="7716" spans="1:17">
      <c r="A7716">
        <v>2014</v>
      </c>
      <c r="B7716">
        <v>326</v>
      </c>
      <c r="C7716">
        <v>1330</v>
      </c>
      <c r="D7716">
        <v>3160</v>
      </c>
      <c r="E7716" s="33">
        <f t="shared" si="480"/>
        <v>3.16</v>
      </c>
      <c r="F7716" s="32">
        <f t="shared" si="481"/>
        <v>0.43000000000000016</v>
      </c>
      <c r="H7716">
        <v>2014</v>
      </c>
      <c r="I7716">
        <v>326</v>
      </c>
      <c r="J7716">
        <v>1330</v>
      </c>
      <c r="K7716">
        <v>2370</v>
      </c>
      <c r="L7716" s="33">
        <f t="shared" si="482"/>
        <v>2.37</v>
      </c>
      <c r="M7716" s="32">
        <f t="shared" si="483"/>
        <v>0.4800000000000002</v>
      </c>
      <c r="O7716" s="34">
        <v>40262.5625</v>
      </c>
      <c r="P7716" s="33">
        <v>0.43000000000000016</v>
      </c>
      <c r="Q7716" s="33">
        <v>0.4800000000000002</v>
      </c>
    </row>
    <row r="7717" spans="1:17">
      <c r="A7717">
        <v>2014</v>
      </c>
      <c r="B7717">
        <v>326</v>
      </c>
      <c r="C7717">
        <v>1340</v>
      </c>
      <c r="D7717">
        <v>3170</v>
      </c>
      <c r="E7717" s="33">
        <f t="shared" si="480"/>
        <v>3.17</v>
      </c>
      <c r="F7717" s="32">
        <f t="shared" si="481"/>
        <v>0.43999999999999995</v>
      </c>
      <c r="H7717">
        <v>2014</v>
      </c>
      <c r="I7717">
        <v>326</v>
      </c>
      <c r="J7717">
        <v>1340</v>
      </c>
      <c r="K7717">
        <v>2380</v>
      </c>
      <c r="L7717" s="33">
        <f t="shared" si="482"/>
        <v>2.38</v>
      </c>
      <c r="M7717" s="32">
        <f t="shared" si="483"/>
        <v>0.49</v>
      </c>
      <c r="O7717" s="34">
        <v>40262.569444444445</v>
      </c>
      <c r="P7717" s="33">
        <v>0.43999999999999995</v>
      </c>
      <c r="Q7717" s="33">
        <v>0.49</v>
      </c>
    </row>
    <row r="7718" spans="1:17">
      <c r="A7718">
        <v>2014</v>
      </c>
      <c r="B7718">
        <v>326</v>
      </c>
      <c r="C7718">
        <v>1350</v>
      </c>
      <c r="D7718">
        <v>3180</v>
      </c>
      <c r="E7718" s="33">
        <f t="shared" si="480"/>
        <v>3.18</v>
      </c>
      <c r="F7718" s="32">
        <f t="shared" si="481"/>
        <v>0.45000000000000018</v>
      </c>
      <c r="H7718">
        <v>2014</v>
      </c>
      <c r="I7718">
        <v>326</v>
      </c>
      <c r="J7718">
        <v>1350</v>
      </c>
      <c r="K7718">
        <v>2380</v>
      </c>
      <c r="L7718" s="33">
        <f t="shared" si="482"/>
        <v>2.38</v>
      </c>
      <c r="M7718" s="32">
        <f t="shared" si="483"/>
        <v>0.49</v>
      </c>
      <c r="O7718" s="34">
        <v>40262.576388888891</v>
      </c>
      <c r="P7718" s="33">
        <v>0.45000000000000018</v>
      </c>
      <c r="Q7718" s="33">
        <v>0.49</v>
      </c>
    </row>
    <row r="7719" spans="1:17">
      <c r="A7719">
        <v>2014</v>
      </c>
      <c r="B7719">
        <v>326</v>
      </c>
      <c r="C7719">
        <v>1400</v>
      </c>
      <c r="D7719">
        <v>3190</v>
      </c>
      <c r="E7719" s="33">
        <f t="shared" si="480"/>
        <v>3.19</v>
      </c>
      <c r="F7719" s="32">
        <f t="shared" si="481"/>
        <v>0.45999999999999996</v>
      </c>
      <c r="H7719">
        <v>2014</v>
      </c>
      <c r="I7719">
        <v>326</v>
      </c>
      <c r="J7719">
        <v>1400</v>
      </c>
      <c r="K7719">
        <v>2380</v>
      </c>
      <c r="L7719" s="33">
        <f t="shared" si="482"/>
        <v>2.38</v>
      </c>
      <c r="M7719" s="32">
        <f t="shared" si="483"/>
        <v>0.49</v>
      </c>
      <c r="O7719" s="34">
        <v>40262.583333333336</v>
      </c>
      <c r="P7719" s="33">
        <v>0.45999999999999996</v>
      </c>
      <c r="Q7719" s="33">
        <v>0.49</v>
      </c>
    </row>
    <row r="7720" spans="1:17">
      <c r="A7720">
        <v>2014</v>
      </c>
      <c r="B7720">
        <v>326</v>
      </c>
      <c r="C7720">
        <v>1410</v>
      </c>
      <c r="D7720">
        <v>3200</v>
      </c>
      <c r="E7720" s="33">
        <f t="shared" si="480"/>
        <v>3.2</v>
      </c>
      <c r="F7720" s="32">
        <f t="shared" si="481"/>
        <v>0.4700000000000002</v>
      </c>
      <c r="H7720">
        <v>2014</v>
      </c>
      <c r="I7720">
        <v>326</v>
      </c>
      <c r="J7720">
        <v>1410</v>
      </c>
      <c r="K7720">
        <v>2390</v>
      </c>
      <c r="L7720" s="33">
        <f t="shared" si="482"/>
        <v>2.39</v>
      </c>
      <c r="M7720" s="32">
        <f t="shared" si="483"/>
        <v>0.50000000000000022</v>
      </c>
      <c r="O7720" s="34">
        <v>40262.590277777781</v>
      </c>
      <c r="P7720" s="33">
        <v>0.4700000000000002</v>
      </c>
      <c r="Q7720" s="33">
        <v>0.50000000000000022</v>
      </c>
    </row>
    <row r="7721" spans="1:17">
      <c r="A7721">
        <v>2014</v>
      </c>
      <c r="B7721">
        <v>326</v>
      </c>
      <c r="C7721">
        <v>1420</v>
      </c>
      <c r="D7721">
        <v>3210</v>
      </c>
      <c r="E7721" s="33">
        <f t="shared" si="480"/>
        <v>3.21</v>
      </c>
      <c r="F7721" s="32">
        <f t="shared" si="481"/>
        <v>0.48</v>
      </c>
      <c r="H7721">
        <v>2014</v>
      </c>
      <c r="I7721">
        <v>326</v>
      </c>
      <c r="J7721">
        <v>1420</v>
      </c>
      <c r="K7721">
        <v>2380</v>
      </c>
      <c r="L7721" s="33">
        <f t="shared" si="482"/>
        <v>2.38</v>
      </c>
      <c r="M7721" s="32">
        <f t="shared" si="483"/>
        <v>0.49</v>
      </c>
      <c r="O7721" s="34">
        <v>40262.597222222219</v>
      </c>
      <c r="P7721" s="33">
        <v>0.48</v>
      </c>
      <c r="Q7721" s="33">
        <v>0.49</v>
      </c>
    </row>
    <row r="7722" spans="1:17">
      <c r="A7722">
        <v>2014</v>
      </c>
      <c r="B7722">
        <v>326</v>
      </c>
      <c r="C7722">
        <v>1430</v>
      </c>
      <c r="D7722">
        <v>3210</v>
      </c>
      <c r="E7722" s="33">
        <f t="shared" si="480"/>
        <v>3.21</v>
      </c>
      <c r="F7722" s="32">
        <f t="shared" si="481"/>
        <v>0.48</v>
      </c>
      <c r="H7722">
        <v>2014</v>
      </c>
      <c r="I7722">
        <v>326</v>
      </c>
      <c r="J7722">
        <v>1430</v>
      </c>
      <c r="K7722">
        <v>2380</v>
      </c>
      <c r="L7722" s="33">
        <f t="shared" si="482"/>
        <v>2.38</v>
      </c>
      <c r="M7722" s="32">
        <f t="shared" si="483"/>
        <v>0.49</v>
      </c>
      <c r="O7722" s="34">
        <v>40262.604166666664</v>
      </c>
      <c r="P7722" s="33">
        <v>0.48</v>
      </c>
      <c r="Q7722" s="33">
        <v>0.49</v>
      </c>
    </row>
    <row r="7723" spans="1:17">
      <c r="A7723">
        <v>2014</v>
      </c>
      <c r="B7723">
        <v>326</v>
      </c>
      <c r="C7723">
        <v>1440</v>
      </c>
      <c r="D7723">
        <v>3220</v>
      </c>
      <c r="E7723" s="33">
        <f t="shared" si="480"/>
        <v>3.22</v>
      </c>
      <c r="F7723" s="32">
        <f t="shared" si="481"/>
        <v>0.49000000000000021</v>
      </c>
      <c r="H7723">
        <v>2014</v>
      </c>
      <c r="I7723">
        <v>326</v>
      </c>
      <c r="J7723">
        <v>1440</v>
      </c>
      <c r="K7723">
        <v>2380</v>
      </c>
      <c r="L7723" s="33">
        <f t="shared" si="482"/>
        <v>2.38</v>
      </c>
      <c r="M7723" s="32">
        <f t="shared" si="483"/>
        <v>0.49</v>
      </c>
      <c r="O7723" s="34">
        <v>40262.611111111109</v>
      </c>
      <c r="P7723" s="33">
        <v>0.49000000000000021</v>
      </c>
      <c r="Q7723" s="33">
        <v>0.49</v>
      </c>
    </row>
    <row r="7724" spans="1:17">
      <c r="A7724">
        <v>2014</v>
      </c>
      <c r="B7724">
        <v>326</v>
      </c>
      <c r="C7724">
        <v>1450</v>
      </c>
      <c r="D7724">
        <v>3220</v>
      </c>
      <c r="E7724" s="33">
        <f t="shared" si="480"/>
        <v>3.22</v>
      </c>
      <c r="F7724" s="32">
        <f t="shared" si="481"/>
        <v>0.49000000000000021</v>
      </c>
      <c r="H7724">
        <v>2014</v>
      </c>
      <c r="I7724">
        <v>326</v>
      </c>
      <c r="J7724">
        <v>1450</v>
      </c>
      <c r="K7724">
        <v>2370</v>
      </c>
      <c r="L7724" s="33">
        <f t="shared" si="482"/>
        <v>2.37</v>
      </c>
      <c r="M7724" s="32">
        <f t="shared" si="483"/>
        <v>0.4800000000000002</v>
      </c>
      <c r="O7724" s="34">
        <v>40262.618055555555</v>
      </c>
      <c r="P7724" s="33">
        <v>0.49000000000000021</v>
      </c>
      <c r="Q7724" s="33">
        <v>0.4800000000000002</v>
      </c>
    </row>
    <row r="7725" spans="1:17">
      <c r="A7725">
        <v>2014</v>
      </c>
      <c r="B7725">
        <v>326</v>
      </c>
      <c r="C7725">
        <v>1500</v>
      </c>
      <c r="D7725">
        <v>3220</v>
      </c>
      <c r="E7725" s="33">
        <f t="shared" si="480"/>
        <v>3.22</v>
      </c>
      <c r="F7725" s="32">
        <f t="shared" si="481"/>
        <v>0.49000000000000021</v>
      </c>
      <c r="H7725">
        <v>2014</v>
      </c>
      <c r="I7725">
        <v>326</v>
      </c>
      <c r="J7725">
        <v>1500</v>
      </c>
      <c r="K7725">
        <v>2360</v>
      </c>
      <c r="L7725" s="33">
        <f t="shared" si="482"/>
        <v>2.36</v>
      </c>
      <c r="M7725" s="32">
        <f t="shared" si="483"/>
        <v>0.47</v>
      </c>
      <c r="O7725" s="34">
        <v>40262.625</v>
      </c>
      <c r="P7725" s="33">
        <v>0.49000000000000021</v>
      </c>
      <c r="Q7725" s="33">
        <v>0.47</v>
      </c>
    </row>
    <row r="7726" spans="1:17">
      <c r="A7726">
        <v>2014</v>
      </c>
      <c r="B7726">
        <v>326</v>
      </c>
      <c r="C7726">
        <v>1510</v>
      </c>
      <c r="D7726">
        <v>3220</v>
      </c>
      <c r="E7726" s="33">
        <f t="shared" si="480"/>
        <v>3.22</v>
      </c>
      <c r="F7726" s="32">
        <f t="shared" si="481"/>
        <v>0.49000000000000021</v>
      </c>
      <c r="H7726">
        <v>2014</v>
      </c>
      <c r="I7726">
        <v>326</v>
      </c>
      <c r="J7726">
        <v>1510</v>
      </c>
      <c r="K7726">
        <v>2350</v>
      </c>
      <c r="L7726" s="33">
        <f t="shared" si="482"/>
        <v>2.35</v>
      </c>
      <c r="M7726" s="32">
        <f t="shared" si="483"/>
        <v>0.46000000000000019</v>
      </c>
      <c r="O7726" s="34">
        <v>40262.631944444445</v>
      </c>
      <c r="P7726" s="33">
        <v>0.49000000000000021</v>
      </c>
      <c r="Q7726" s="33">
        <v>0.46000000000000019</v>
      </c>
    </row>
    <row r="7727" spans="1:17">
      <c r="A7727">
        <v>2014</v>
      </c>
      <c r="B7727">
        <v>326</v>
      </c>
      <c r="C7727">
        <v>1520</v>
      </c>
      <c r="D7727">
        <v>3220</v>
      </c>
      <c r="E7727" s="33">
        <f t="shared" si="480"/>
        <v>3.22</v>
      </c>
      <c r="F7727" s="32">
        <f t="shared" si="481"/>
        <v>0.49000000000000021</v>
      </c>
      <c r="H7727">
        <v>2014</v>
      </c>
      <c r="I7727">
        <v>326</v>
      </c>
      <c r="J7727">
        <v>1520</v>
      </c>
      <c r="K7727">
        <v>2340</v>
      </c>
      <c r="L7727" s="33">
        <f t="shared" si="482"/>
        <v>2.34</v>
      </c>
      <c r="M7727" s="32">
        <f t="shared" si="483"/>
        <v>0.44999999999999996</v>
      </c>
      <c r="O7727" s="34">
        <v>40262.638888888891</v>
      </c>
      <c r="P7727" s="33">
        <v>0.49000000000000021</v>
      </c>
      <c r="Q7727" s="33">
        <v>0.44999999999999996</v>
      </c>
    </row>
    <row r="7728" spans="1:17">
      <c r="A7728">
        <v>2014</v>
      </c>
      <c r="B7728">
        <v>326</v>
      </c>
      <c r="C7728">
        <v>1530</v>
      </c>
      <c r="D7728">
        <v>3210</v>
      </c>
      <c r="E7728" s="33">
        <f t="shared" si="480"/>
        <v>3.21</v>
      </c>
      <c r="F7728" s="32">
        <f t="shared" si="481"/>
        <v>0.48</v>
      </c>
      <c r="H7728">
        <v>2014</v>
      </c>
      <c r="I7728">
        <v>326</v>
      </c>
      <c r="J7728">
        <v>1530</v>
      </c>
      <c r="K7728">
        <v>2320</v>
      </c>
      <c r="L7728" s="33">
        <f t="shared" si="482"/>
        <v>2.3199999999999998</v>
      </c>
      <c r="M7728" s="32">
        <f t="shared" si="483"/>
        <v>0.42999999999999994</v>
      </c>
      <c r="O7728" s="34">
        <v>40262.645833333336</v>
      </c>
      <c r="P7728" s="33">
        <v>0.48</v>
      </c>
      <c r="Q7728" s="33">
        <v>0.42999999999999994</v>
      </c>
    </row>
    <row r="7729" spans="1:17">
      <c r="A7729">
        <v>2014</v>
      </c>
      <c r="B7729">
        <v>326</v>
      </c>
      <c r="C7729">
        <v>1540</v>
      </c>
      <c r="D7729">
        <v>3200</v>
      </c>
      <c r="E7729" s="33">
        <f t="shared" si="480"/>
        <v>3.2</v>
      </c>
      <c r="F7729" s="32">
        <f t="shared" si="481"/>
        <v>0.4700000000000002</v>
      </c>
      <c r="H7729">
        <v>2014</v>
      </c>
      <c r="I7729">
        <v>326</v>
      </c>
      <c r="J7729">
        <v>1540</v>
      </c>
      <c r="K7729">
        <v>2310</v>
      </c>
      <c r="L7729" s="33">
        <f t="shared" si="482"/>
        <v>2.31</v>
      </c>
      <c r="M7729" s="32">
        <f t="shared" si="483"/>
        <v>0.42000000000000015</v>
      </c>
      <c r="O7729" s="34">
        <v>40262.652777777781</v>
      </c>
      <c r="P7729" s="33">
        <v>0.4700000000000002</v>
      </c>
      <c r="Q7729" s="33">
        <v>0.42000000000000015</v>
      </c>
    </row>
    <row r="7730" spans="1:17">
      <c r="A7730">
        <v>2014</v>
      </c>
      <c r="B7730">
        <v>326</v>
      </c>
      <c r="C7730">
        <v>1550</v>
      </c>
      <c r="D7730">
        <v>3200</v>
      </c>
      <c r="E7730" s="33">
        <f t="shared" si="480"/>
        <v>3.2</v>
      </c>
      <c r="F7730" s="32">
        <f t="shared" si="481"/>
        <v>0.4700000000000002</v>
      </c>
      <c r="H7730">
        <v>2014</v>
      </c>
      <c r="I7730">
        <v>326</v>
      </c>
      <c r="J7730">
        <v>1550</v>
      </c>
      <c r="K7730">
        <v>2290</v>
      </c>
      <c r="L7730" s="33">
        <f t="shared" si="482"/>
        <v>2.29</v>
      </c>
      <c r="M7730" s="32">
        <f t="shared" si="483"/>
        <v>0.40000000000000013</v>
      </c>
      <c r="O7730" s="34">
        <v>40262.659722222219</v>
      </c>
      <c r="P7730" s="33">
        <v>0.4700000000000002</v>
      </c>
      <c r="Q7730" s="33">
        <v>0.40000000000000013</v>
      </c>
    </row>
    <row r="7731" spans="1:17">
      <c r="A7731">
        <v>2014</v>
      </c>
      <c r="B7731">
        <v>326</v>
      </c>
      <c r="C7731">
        <v>1600</v>
      </c>
      <c r="D7731">
        <v>3190</v>
      </c>
      <c r="E7731" s="33">
        <f t="shared" si="480"/>
        <v>3.19</v>
      </c>
      <c r="F7731" s="32">
        <f t="shared" si="481"/>
        <v>0.45999999999999996</v>
      </c>
      <c r="H7731">
        <v>2014</v>
      </c>
      <c r="I7731">
        <v>326</v>
      </c>
      <c r="J7731">
        <v>1600</v>
      </c>
      <c r="K7731">
        <v>2270</v>
      </c>
      <c r="L7731" s="33">
        <f t="shared" si="482"/>
        <v>2.27</v>
      </c>
      <c r="M7731" s="32">
        <f t="shared" si="483"/>
        <v>0.38000000000000012</v>
      </c>
      <c r="O7731" s="34">
        <v>40262.666666666664</v>
      </c>
      <c r="P7731" s="33">
        <v>0.45999999999999996</v>
      </c>
      <c r="Q7731" s="33">
        <v>0.38000000000000012</v>
      </c>
    </row>
    <row r="7732" spans="1:17">
      <c r="A7732">
        <v>2014</v>
      </c>
      <c r="B7732">
        <v>326</v>
      </c>
      <c r="C7732">
        <v>1610</v>
      </c>
      <c r="D7732">
        <v>3170</v>
      </c>
      <c r="E7732" s="33">
        <f t="shared" si="480"/>
        <v>3.17</v>
      </c>
      <c r="F7732" s="32">
        <f t="shared" si="481"/>
        <v>0.43999999999999995</v>
      </c>
      <c r="H7732">
        <v>2014</v>
      </c>
      <c r="I7732">
        <v>326</v>
      </c>
      <c r="J7732">
        <v>1610</v>
      </c>
      <c r="K7732">
        <v>2250</v>
      </c>
      <c r="L7732" s="33">
        <f t="shared" si="482"/>
        <v>2.25</v>
      </c>
      <c r="M7732" s="32">
        <f t="shared" si="483"/>
        <v>0.3600000000000001</v>
      </c>
      <c r="O7732" s="34">
        <v>40262.673611111109</v>
      </c>
      <c r="P7732" s="33">
        <v>0.43999999999999995</v>
      </c>
      <c r="Q7732" s="33">
        <v>0.3600000000000001</v>
      </c>
    </row>
    <row r="7733" spans="1:17">
      <c r="A7733">
        <v>2014</v>
      </c>
      <c r="B7733">
        <v>326</v>
      </c>
      <c r="C7733">
        <v>1620</v>
      </c>
      <c r="D7733">
        <v>3160</v>
      </c>
      <c r="E7733" s="33">
        <f t="shared" si="480"/>
        <v>3.16</v>
      </c>
      <c r="F7733" s="32">
        <f t="shared" si="481"/>
        <v>0.43000000000000016</v>
      </c>
      <c r="H7733">
        <v>2014</v>
      </c>
      <c r="I7733">
        <v>326</v>
      </c>
      <c r="J7733">
        <v>1620</v>
      </c>
      <c r="K7733">
        <v>2230</v>
      </c>
      <c r="L7733" s="33">
        <f t="shared" si="482"/>
        <v>2.23</v>
      </c>
      <c r="M7733" s="32">
        <f t="shared" si="483"/>
        <v>0.34000000000000008</v>
      </c>
      <c r="O7733" s="34">
        <v>40262.680555555555</v>
      </c>
      <c r="P7733" s="33">
        <v>0.43000000000000016</v>
      </c>
      <c r="Q7733" s="33">
        <v>0.34000000000000008</v>
      </c>
    </row>
    <row r="7734" spans="1:17">
      <c r="A7734">
        <v>2014</v>
      </c>
      <c r="B7734">
        <v>326</v>
      </c>
      <c r="C7734">
        <v>1630</v>
      </c>
      <c r="D7734">
        <v>3150</v>
      </c>
      <c r="E7734" s="33">
        <f t="shared" si="480"/>
        <v>3.15</v>
      </c>
      <c r="F7734" s="32">
        <f t="shared" si="481"/>
        <v>0.41999999999999993</v>
      </c>
      <c r="H7734">
        <v>2014</v>
      </c>
      <c r="I7734">
        <v>326</v>
      </c>
      <c r="J7734">
        <v>1630</v>
      </c>
      <c r="K7734">
        <v>2200</v>
      </c>
      <c r="L7734" s="33">
        <f t="shared" si="482"/>
        <v>2.2000000000000002</v>
      </c>
      <c r="M7734" s="32">
        <f t="shared" si="483"/>
        <v>0.31000000000000028</v>
      </c>
      <c r="O7734" s="34">
        <v>40262.6875</v>
      </c>
      <c r="P7734" s="33">
        <v>0.41999999999999993</v>
      </c>
      <c r="Q7734" s="33">
        <v>0.31000000000000028</v>
      </c>
    </row>
    <row r="7735" spans="1:17">
      <c r="A7735">
        <v>2014</v>
      </c>
      <c r="B7735">
        <v>326</v>
      </c>
      <c r="C7735">
        <v>1640</v>
      </c>
      <c r="D7735">
        <v>3130</v>
      </c>
      <c r="E7735" s="33">
        <f t="shared" si="480"/>
        <v>3.13</v>
      </c>
      <c r="F7735" s="32">
        <f t="shared" si="481"/>
        <v>0.39999999999999991</v>
      </c>
      <c r="H7735">
        <v>2014</v>
      </c>
      <c r="I7735">
        <v>326</v>
      </c>
      <c r="J7735">
        <v>1640</v>
      </c>
      <c r="K7735">
        <v>2180</v>
      </c>
      <c r="L7735" s="33">
        <f t="shared" si="482"/>
        <v>2.1800000000000002</v>
      </c>
      <c r="M7735" s="32">
        <f t="shared" si="483"/>
        <v>0.29000000000000026</v>
      </c>
      <c r="O7735" s="34">
        <v>40262.694444444445</v>
      </c>
      <c r="P7735" s="33">
        <v>0.39999999999999991</v>
      </c>
      <c r="Q7735" s="33">
        <v>0.29000000000000026</v>
      </c>
    </row>
    <row r="7736" spans="1:17">
      <c r="A7736">
        <v>2014</v>
      </c>
      <c r="B7736">
        <v>326</v>
      </c>
      <c r="C7736">
        <v>1650</v>
      </c>
      <c r="D7736">
        <v>3110</v>
      </c>
      <c r="E7736" s="33">
        <f t="shared" si="480"/>
        <v>3.11</v>
      </c>
      <c r="F7736" s="32">
        <f t="shared" si="481"/>
        <v>0.37999999999999989</v>
      </c>
      <c r="H7736">
        <v>2014</v>
      </c>
      <c r="I7736">
        <v>326</v>
      </c>
      <c r="J7736">
        <v>1650</v>
      </c>
      <c r="K7736">
        <v>2150</v>
      </c>
      <c r="L7736" s="33">
        <f t="shared" si="482"/>
        <v>2.15</v>
      </c>
      <c r="M7736" s="32">
        <f t="shared" si="483"/>
        <v>0.26</v>
      </c>
      <c r="O7736" s="34">
        <v>40262.701388888891</v>
      </c>
      <c r="P7736" s="33">
        <v>0.37999999999999989</v>
      </c>
      <c r="Q7736" s="33">
        <v>0.26</v>
      </c>
    </row>
    <row r="7737" spans="1:17">
      <c r="A7737">
        <v>2014</v>
      </c>
      <c r="B7737">
        <v>326</v>
      </c>
      <c r="C7737">
        <v>1700</v>
      </c>
      <c r="D7737">
        <v>3090</v>
      </c>
      <c r="E7737" s="33">
        <f t="shared" si="480"/>
        <v>3.09</v>
      </c>
      <c r="F7737" s="32">
        <f t="shared" si="481"/>
        <v>0.35999999999999988</v>
      </c>
      <c r="H7737">
        <v>2014</v>
      </c>
      <c r="I7737">
        <v>326</v>
      </c>
      <c r="J7737">
        <v>1700</v>
      </c>
      <c r="K7737">
        <v>2130</v>
      </c>
      <c r="L7737" s="33">
        <f t="shared" si="482"/>
        <v>2.13</v>
      </c>
      <c r="M7737" s="32">
        <f t="shared" si="483"/>
        <v>0.24</v>
      </c>
      <c r="O7737" s="34">
        <v>40262.708333333336</v>
      </c>
      <c r="P7737" s="33">
        <v>0.35999999999999988</v>
      </c>
      <c r="Q7737" s="33">
        <v>0.24</v>
      </c>
    </row>
    <row r="7738" spans="1:17">
      <c r="A7738">
        <v>2014</v>
      </c>
      <c r="B7738">
        <v>326</v>
      </c>
      <c r="C7738">
        <v>1710</v>
      </c>
      <c r="D7738">
        <v>3070</v>
      </c>
      <c r="E7738" s="33">
        <f t="shared" si="480"/>
        <v>3.07</v>
      </c>
      <c r="F7738" s="32">
        <f t="shared" si="481"/>
        <v>0.33999999999999986</v>
      </c>
      <c r="H7738">
        <v>2014</v>
      </c>
      <c r="I7738">
        <v>326</v>
      </c>
      <c r="J7738">
        <v>1710</v>
      </c>
      <c r="K7738">
        <v>2100</v>
      </c>
      <c r="L7738" s="33">
        <f t="shared" si="482"/>
        <v>2.1</v>
      </c>
      <c r="M7738" s="32">
        <f t="shared" si="483"/>
        <v>0.21000000000000019</v>
      </c>
      <c r="O7738" s="34">
        <v>40262.715277777781</v>
      </c>
      <c r="P7738" s="33">
        <v>0.33999999999999986</v>
      </c>
      <c r="Q7738" s="33">
        <v>0.21000000000000019</v>
      </c>
    </row>
    <row r="7739" spans="1:17">
      <c r="A7739">
        <v>2014</v>
      </c>
      <c r="B7739">
        <v>326</v>
      </c>
      <c r="C7739">
        <v>1720</v>
      </c>
      <c r="D7739">
        <v>3050</v>
      </c>
      <c r="E7739" s="33">
        <f t="shared" si="480"/>
        <v>3.05</v>
      </c>
      <c r="F7739" s="32">
        <f t="shared" si="481"/>
        <v>0.31999999999999984</v>
      </c>
      <c r="H7739">
        <v>2014</v>
      </c>
      <c r="I7739">
        <v>326</v>
      </c>
      <c r="J7739">
        <v>1720</v>
      </c>
      <c r="K7739">
        <v>2080</v>
      </c>
      <c r="L7739" s="33">
        <f t="shared" si="482"/>
        <v>2.08</v>
      </c>
      <c r="M7739" s="32">
        <f t="shared" si="483"/>
        <v>0.19000000000000017</v>
      </c>
      <c r="O7739" s="34">
        <v>40262.722222222219</v>
      </c>
      <c r="P7739" s="33">
        <v>0.31999999999999984</v>
      </c>
      <c r="Q7739" s="33">
        <v>0.19000000000000017</v>
      </c>
    </row>
    <row r="7740" spans="1:17">
      <c r="A7740">
        <v>2014</v>
      </c>
      <c r="B7740">
        <v>326</v>
      </c>
      <c r="C7740">
        <v>1730</v>
      </c>
      <c r="D7740">
        <v>3030</v>
      </c>
      <c r="E7740" s="33">
        <f t="shared" si="480"/>
        <v>3.03</v>
      </c>
      <c r="F7740" s="32">
        <f t="shared" si="481"/>
        <v>0.29999999999999982</v>
      </c>
      <c r="H7740">
        <v>2014</v>
      </c>
      <c r="I7740">
        <v>326</v>
      </c>
      <c r="J7740">
        <v>1730</v>
      </c>
      <c r="K7740">
        <v>2050</v>
      </c>
      <c r="L7740" s="33">
        <f t="shared" si="482"/>
        <v>2.0499999999999998</v>
      </c>
      <c r="M7740" s="32">
        <f t="shared" si="483"/>
        <v>0.15999999999999992</v>
      </c>
      <c r="O7740" s="34">
        <v>40262.729166666664</v>
      </c>
      <c r="P7740" s="33">
        <v>0.29999999999999982</v>
      </c>
      <c r="Q7740" s="33">
        <v>0.15999999999999992</v>
      </c>
    </row>
    <row r="7741" spans="1:17">
      <c r="A7741">
        <v>2014</v>
      </c>
      <c r="B7741">
        <v>326</v>
      </c>
      <c r="C7741">
        <v>1740</v>
      </c>
      <c r="D7741">
        <v>3010</v>
      </c>
      <c r="E7741" s="33">
        <f t="shared" si="480"/>
        <v>3.01</v>
      </c>
      <c r="F7741" s="32">
        <f t="shared" si="481"/>
        <v>0.2799999999999998</v>
      </c>
      <c r="H7741">
        <v>2014</v>
      </c>
      <c r="I7741">
        <v>326</v>
      </c>
      <c r="J7741">
        <v>1740</v>
      </c>
      <c r="K7741">
        <v>2030</v>
      </c>
      <c r="L7741" s="33">
        <f t="shared" si="482"/>
        <v>2.0299999999999998</v>
      </c>
      <c r="M7741" s="32">
        <f t="shared" si="483"/>
        <v>0.1399999999999999</v>
      </c>
      <c r="O7741" s="34">
        <v>40262.736111111109</v>
      </c>
      <c r="P7741" s="33">
        <v>0.2799999999999998</v>
      </c>
      <c r="Q7741" s="33">
        <v>0.1399999999999999</v>
      </c>
    </row>
    <row r="7742" spans="1:17">
      <c r="A7742">
        <v>2014</v>
      </c>
      <c r="B7742">
        <v>326</v>
      </c>
      <c r="C7742">
        <v>1750</v>
      </c>
      <c r="D7742">
        <v>2990</v>
      </c>
      <c r="E7742" s="33">
        <f t="shared" si="480"/>
        <v>2.99</v>
      </c>
      <c r="F7742" s="32">
        <f t="shared" si="481"/>
        <v>0.26000000000000023</v>
      </c>
      <c r="H7742">
        <v>2014</v>
      </c>
      <c r="I7742">
        <v>326</v>
      </c>
      <c r="J7742">
        <v>1750</v>
      </c>
      <c r="K7742">
        <v>2000</v>
      </c>
      <c r="L7742" s="33">
        <f t="shared" si="482"/>
        <v>2</v>
      </c>
      <c r="M7742" s="32">
        <f t="shared" si="483"/>
        <v>0.1100000000000001</v>
      </c>
      <c r="O7742" s="34">
        <v>40262.743055555555</v>
      </c>
      <c r="P7742" s="33">
        <v>0.26000000000000023</v>
      </c>
      <c r="Q7742" s="33">
        <v>0.1100000000000001</v>
      </c>
    </row>
    <row r="7743" spans="1:17">
      <c r="A7743">
        <v>2014</v>
      </c>
      <c r="B7743">
        <v>326</v>
      </c>
      <c r="C7743">
        <v>1800</v>
      </c>
      <c r="D7743">
        <v>2970</v>
      </c>
      <c r="E7743" s="33">
        <f t="shared" si="480"/>
        <v>2.97</v>
      </c>
      <c r="F7743" s="32">
        <f t="shared" si="481"/>
        <v>0.24000000000000021</v>
      </c>
      <c r="H7743">
        <v>2014</v>
      </c>
      <c r="I7743">
        <v>326</v>
      </c>
      <c r="J7743">
        <v>1800</v>
      </c>
      <c r="K7743">
        <v>1980</v>
      </c>
      <c r="L7743" s="33">
        <f t="shared" si="482"/>
        <v>1.98</v>
      </c>
      <c r="M7743" s="32">
        <f t="shared" si="483"/>
        <v>9.000000000000008E-2</v>
      </c>
      <c r="O7743" s="34">
        <v>40262.75</v>
      </c>
      <c r="P7743" s="33">
        <v>0.24000000000000021</v>
      </c>
      <c r="Q7743" s="33">
        <v>9.000000000000008E-2</v>
      </c>
    </row>
    <row r="7744" spans="1:17">
      <c r="A7744">
        <v>2014</v>
      </c>
      <c r="B7744">
        <v>326</v>
      </c>
      <c r="C7744">
        <v>1810</v>
      </c>
      <c r="D7744">
        <v>2940</v>
      </c>
      <c r="E7744" s="33">
        <f t="shared" si="480"/>
        <v>2.94</v>
      </c>
      <c r="F7744" s="32">
        <f t="shared" si="481"/>
        <v>0.20999999999999996</v>
      </c>
      <c r="H7744">
        <v>2014</v>
      </c>
      <c r="I7744">
        <v>326</v>
      </c>
      <c r="J7744">
        <v>1810</v>
      </c>
      <c r="K7744">
        <v>1950</v>
      </c>
      <c r="L7744" s="33">
        <f t="shared" si="482"/>
        <v>1.95</v>
      </c>
      <c r="M7744" s="32">
        <f t="shared" si="483"/>
        <v>6.0000000000000053E-2</v>
      </c>
      <c r="O7744" s="34">
        <v>40262.756944444445</v>
      </c>
      <c r="P7744" s="33">
        <v>0.20999999999999996</v>
      </c>
      <c r="Q7744" s="33">
        <v>6.0000000000000053E-2</v>
      </c>
    </row>
    <row r="7745" spans="1:17">
      <c r="A7745">
        <v>2014</v>
      </c>
      <c r="B7745">
        <v>326</v>
      </c>
      <c r="C7745">
        <v>1820</v>
      </c>
      <c r="D7745">
        <v>2920</v>
      </c>
      <c r="E7745" s="33">
        <f t="shared" si="480"/>
        <v>2.92</v>
      </c>
      <c r="F7745" s="32">
        <f t="shared" si="481"/>
        <v>0.18999999999999995</v>
      </c>
      <c r="H7745">
        <v>2014</v>
      </c>
      <c r="I7745">
        <v>326</v>
      </c>
      <c r="J7745">
        <v>1820</v>
      </c>
      <c r="K7745">
        <v>1930</v>
      </c>
      <c r="L7745" s="33">
        <f t="shared" si="482"/>
        <v>1.93</v>
      </c>
      <c r="M7745" s="32">
        <f t="shared" si="483"/>
        <v>4.0000000000000036E-2</v>
      </c>
      <c r="O7745" s="34">
        <v>40262.763888888891</v>
      </c>
      <c r="P7745" s="33">
        <v>0.18999999999999995</v>
      </c>
      <c r="Q7745" s="33">
        <v>4.0000000000000036E-2</v>
      </c>
    </row>
    <row r="7746" spans="1:17">
      <c r="A7746">
        <v>2014</v>
      </c>
      <c r="B7746">
        <v>326</v>
      </c>
      <c r="C7746">
        <v>1830</v>
      </c>
      <c r="D7746">
        <v>2900</v>
      </c>
      <c r="E7746" s="33">
        <f t="shared" si="480"/>
        <v>2.9</v>
      </c>
      <c r="F7746" s="32">
        <f t="shared" si="481"/>
        <v>0.16999999999999993</v>
      </c>
      <c r="H7746">
        <v>2014</v>
      </c>
      <c r="I7746">
        <v>326</v>
      </c>
      <c r="J7746">
        <v>1830</v>
      </c>
      <c r="K7746">
        <v>1910</v>
      </c>
      <c r="L7746" s="33">
        <f t="shared" si="482"/>
        <v>1.91</v>
      </c>
      <c r="M7746" s="32">
        <f t="shared" si="483"/>
        <v>2.0000000000000018E-2</v>
      </c>
      <c r="O7746" s="34">
        <v>40262.770833333336</v>
      </c>
      <c r="P7746" s="33">
        <v>0.16999999999999993</v>
      </c>
      <c r="Q7746" s="33">
        <v>2.0000000000000018E-2</v>
      </c>
    </row>
    <row r="7747" spans="1:17">
      <c r="A7747">
        <v>2014</v>
      </c>
      <c r="B7747">
        <v>326</v>
      </c>
      <c r="C7747">
        <v>1840</v>
      </c>
      <c r="D7747">
        <v>2880</v>
      </c>
      <c r="E7747" s="33">
        <f t="shared" si="480"/>
        <v>2.88</v>
      </c>
      <c r="F7747" s="32">
        <f t="shared" si="481"/>
        <v>0.14999999999999991</v>
      </c>
      <c r="H7747">
        <v>2014</v>
      </c>
      <c r="I7747">
        <v>326</v>
      </c>
      <c r="J7747">
        <v>1840</v>
      </c>
      <c r="K7747">
        <v>1890</v>
      </c>
      <c r="L7747" s="33">
        <f t="shared" si="482"/>
        <v>1.89</v>
      </c>
      <c r="M7747" s="32">
        <f t="shared" si="483"/>
        <v>0</v>
      </c>
      <c r="O7747" s="34">
        <v>40262.777777777781</v>
      </c>
      <c r="P7747" s="33">
        <v>0.14999999999999991</v>
      </c>
      <c r="Q7747" s="33">
        <v>0</v>
      </c>
    </row>
    <row r="7748" spans="1:17">
      <c r="A7748">
        <v>2014</v>
      </c>
      <c r="B7748">
        <v>326</v>
      </c>
      <c r="C7748">
        <v>1850</v>
      </c>
      <c r="D7748">
        <v>2860</v>
      </c>
      <c r="E7748" s="33">
        <f t="shared" ref="E7748:E7811" si="484">ROUND(D7748/1000,2)</f>
        <v>2.86</v>
      </c>
      <c r="F7748" s="32">
        <f t="shared" ref="F7748:F7811" si="485">E7748-E$8499</f>
        <v>0.12999999999999989</v>
      </c>
      <c r="H7748">
        <v>2014</v>
      </c>
      <c r="I7748">
        <v>326</v>
      </c>
      <c r="J7748">
        <v>1850</v>
      </c>
      <c r="K7748">
        <v>1870</v>
      </c>
      <c r="L7748" s="33">
        <f t="shared" ref="L7748:L7811" si="486">ROUND(K7748/1000,2)</f>
        <v>1.87</v>
      </c>
      <c r="M7748" s="32">
        <f t="shared" ref="M7748:M7811" si="487">L7748-L$8499</f>
        <v>-1.9999999999999796E-2</v>
      </c>
      <c r="O7748" s="34">
        <v>40262.784722222219</v>
      </c>
      <c r="P7748" s="33">
        <v>0.12999999999999989</v>
      </c>
      <c r="Q7748" s="33">
        <v>-1.9999999999999796E-2</v>
      </c>
    </row>
    <row r="7749" spans="1:17">
      <c r="A7749">
        <v>2014</v>
      </c>
      <c r="B7749">
        <v>326</v>
      </c>
      <c r="C7749">
        <v>1900</v>
      </c>
      <c r="D7749">
        <v>2840</v>
      </c>
      <c r="E7749" s="33">
        <f t="shared" si="484"/>
        <v>2.84</v>
      </c>
      <c r="F7749" s="32">
        <f t="shared" si="485"/>
        <v>0.10999999999999988</v>
      </c>
      <c r="H7749">
        <v>2014</v>
      </c>
      <c r="I7749">
        <v>326</v>
      </c>
      <c r="J7749">
        <v>1900</v>
      </c>
      <c r="K7749">
        <v>1850</v>
      </c>
      <c r="L7749" s="33">
        <f t="shared" si="486"/>
        <v>1.85</v>
      </c>
      <c r="M7749" s="32">
        <f t="shared" si="487"/>
        <v>-3.9999999999999813E-2</v>
      </c>
      <c r="O7749" s="34">
        <v>40262.791666666664</v>
      </c>
      <c r="P7749" s="33">
        <v>0.10999999999999988</v>
      </c>
      <c r="Q7749" s="33">
        <v>-3.9999999999999813E-2</v>
      </c>
    </row>
    <row r="7750" spans="1:17">
      <c r="A7750">
        <v>2014</v>
      </c>
      <c r="B7750">
        <v>326</v>
      </c>
      <c r="C7750">
        <v>1910</v>
      </c>
      <c r="D7750">
        <v>2820</v>
      </c>
      <c r="E7750" s="33">
        <f t="shared" si="484"/>
        <v>2.82</v>
      </c>
      <c r="F7750" s="32">
        <f t="shared" si="485"/>
        <v>8.9999999999999858E-2</v>
      </c>
      <c r="H7750">
        <v>2014</v>
      </c>
      <c r="I7750">
        <v>326</v>
      </c>
      <c r="J7750">
        <v>1910</v>
      </c>
      <c r="K7750">
        <v>1830</v>
      </c>
      <c r="L7750" s="33">
        <f t="shared" si="486"/>
        <v>1.83</v>
      </c>
      <c r="M7750" s="32">
        <f t="shared" si="487"/>
        <v>-5.9999999999999831E-2</v>
      </c>
      <c r="O7750" s="34">
        <v>40262.798611111109</v>
      </c>
      <c r="P7750" s="33">
        <v>8.9999999999999858E-2</v>
      </c>
      <c r="Q7750" s="33">
        <v>-5.9999999999999831E-2</v>
      </c>
    </row>
    <row r="7751" spans="1:17">
      <c r="A7751">
        <v>2014</v>
      </c>
      <c r="B7751">
        <v>326</v>
      </c>
      <c r="C7751">
        <v>1920</v>
      </c>
      <c r="D7751">
        <v>2800</v>
      </c>
      <c r="E7751" s="33">
        <f t="shared" si="484"/>
        <v>2.8</v>
      </c>
      <c r="F7751" s="32">
        <f t="shared" si="485"/>
        <v>6.999999999999984E-2</v>
      </c>
      <c r="H7751">
        <v>2014</v>
      </c>
      <c r="I7751">
        <v>326</v>
      </c>
      <c r="J7751">
        <v>1920</v>
      </c>
      <c r="K7751">
        <v>1810</v>
      </c>
      <c r="L7751" s="33">
        <f t="shared" si="486"/>
        <v>1.81</v>
      </c>
      <c r="M7751" s="32">
        <f t="shared" si="487"/>
        <v>-7.9999999999999849E-2</v>
      </c>
      <c r="O7751" s="34">
        <v>40262.805555555555</v>
      </c>
      <c r="P7751" s="33">
        <v>6.999999999999984E-2</v>
      </c>
      <c r="Q7751" s="33">
        <v>-7.9999999999999849E-2</v>
      </c>
    </row>
    <row r="7752" spans="1:17">
      <c r="A7752">
        <v>2014</v>
      </c>
      <c r="B7752">
        <v>326</v>
      </c>
      <c r="C7752">
        <v>1930</v>
      </c>
      <c r="D7752">
        <v>2790</v>
      </c>
      <c r="E7752" s="33">
        <f t="shared" si="484"/>
        <v>2.79</v>
      </c>
      <c r="F7752" s="32">
        <f t="shared" si="485"/>
        <v>6.0000000000000053E-2</v>
      </c>
      <c r="H7752">
        <v>2014</v>
      </c>
      <c r="I7752">
        <v>326</v>
      </c>
      <c r="J7752">
        <v>1930</v>
      </c>
      <c r="K7752">
        <v>1790</v>
      </c>
      <c r="L7752" s="33">
        <f t="shared" si="486"/>
        <v>1.79</v>
      </c>
      <c r="M7752" s="32">
        <f t="shared" si="487"/>
        <v>-9.9999999999999867E-2</v>
      </c>
      <c r="O7752" s="34">
        <v>40262.8125</v>
      </c>
      <c r="P7752" s="33">
        <v>6.0000000000000053E-2</v>
      </c>
      <c r="Q7752" s="33">
        <v>-9.9999999999999867E-2</v>
      </c>
    </row>
    <row r="7753" spans="1:17">
      <c r="A7753">
        <v>2014</v>
      </c>
      <c r="B7753">
        <v>326</v>
      </c>
      <c r="C7753">
        <v>1940</v>
      </c>
      <c r="D7753">
        <v>2770</v>
      </c>
      <c r="E7753" s="33">
        <f t="shared" si="484"/>
        <v>2.77</v>
      </c>
      <c r="F7753" s="32">
        <f t="shared" si="485"/>
        <v>4.0000000000000036E-2</v>
      </c>
      <c r="H7753">
        <v>2014</v>
      </c>
      <c r="I7753">
        <v>326</v>
      </c>
      <c r="J7753">
        <v>1940</v>
      </c>
      <c r="K7753">
        <v>1770</v>
      </c>
      <c r="L7753" s="33">
        <f t="shared" si="486"/>
        <v>1.77</v>
      </c>
      <c r="M7753" s="32">
        <f t="shared" si="487"/>
        <v>-0.11999999999999988</v>
      </c>
      <c r="O7753" s="34">
        <v>40262.819444444445</v>
      </c>
      <c r="P7753" s="33">
        <v>4.0000000000000036E-2</v>
      </c>
      <c r="Q7753" s="33">
        <v>-0.11999999999999988</v>
      </c>
    </row>
    <row r="7754" spans="1:17">
      <c r="A7754">
        <v>2014</v>
      </c>
      <c r="B7754">
        <v>326</v>
      </c>
      <c r="C7754">
        <v>1950</v>
      </c>
      <c r="D7754">
        <v>2750</v>
      </c>
      <c r="E7754" s="33">
        <f t="shared" si="484"/>
        <v>2.75</v>
      </c>
      <c r="F7754" s="32">
        <f t="shared" si="485"/>
        <v>2.0000000000000018E-2</v>
      </c>
      <c r="H7754">
        <v>2014</v>
      </c>
      <c r="I7754">
        <v>326</v>
      </c>
      <c r="J7754">
        <v>1950</v>
      </c>
      <c r="K7754">
        <v>1760</v>
      </c>
      <c r="L7754" s="33">
        <f t="shared" si="486"/>
        <v>1.76</v>
      </c>
      <c r="M7754" s="32">
        <f t="shared" si="487"/>
        <v>-0.12999999999999989</v>
      </c>
      <c r="O7754" s="34">
        <v>40262.826388888891</v>
      </c>
      <c r="P7754" s="33">
        <v>2.0000000000000018E-2</v>
      </c>
      <c r="Q7754" s="33">
        <v>-0.12999999999999989</v>
      </c>
    </row>
    <row r="7755" spans="1:17">
      <c r="A7755">
        <v>2014</v>
      </c>
      <c r="B7755">
        <v>326</v>
      </c>
      <c r="C7755">
        <v>2000</v>
      </c>
      <c r="D7755">
        <v>2730</v>
      </c>
      <c r="E7755" s="33">
        <f t="shared" si="484"/>
        <v>2.73</v>
      </c>
      <c r="F7755" s="32">
        <f t="shared" si="485"/>
        <v>0</v>
      </c>
      <c r="H7755">
        <v>2014</v>
      </c>
      <c r="I7755">
        <v>326</v>
      </c>
      <c r="J7755">
        <v>2000</v>
      </c>
      <c r="K7755">
        <v>1740</v>
      </c>
      <c r="L7755" s="33">
        <f t="shared" si="486"/>
        <v>1.74</v>
      </c>
      <c r="M7755" s="32">
        <f t="shared" si="487"/>
        <v>-0.14999999999999991</v>
      </c>
      <c r="O7755" s="34">
        <v>40262.833333333336</v>
      </c>
      <c r="P7755" s="33">
        <v>0</v>
      </c>
      <c r="Q7755" s="33">
        <v>-0.14999999999999991</v>
      </c>
    </row>
    <row r="7756" spans="1:17">
      <c r="A7756">
        <v>2014</v>
      </c>
      <c r="B7756">
        <v>326</v>
      </c>
      <c r="C7756">
        <v>2010</v>
      </c>
      <c r="D7756">
        <v>2720</v>
      </c>
      <c r="E7756" s="33">
        <f t="shared" si="484"/>
        <v>2.72</v>
      </c>
      <c r="F7756" s="32">
        <f t="shared" si="485"/>
        <v>-9.9999999999997868E-3</v>
      </c>
      <c r="H7756">
        <v>2014</v>
      </c>
      <c r="I7756">
        <v>326</v>
      </c>
      <c r="J7756">
        <v>2010</v>
      </c>
      <c r="K7756">
        <v>1730</v>
      </c>
      <c r="L7756" s="33">
        <f t="shared" si="486"/>
        <v>1.73</v>
      </c>
      <c r="M7756" s="32">
        <f t="shared" si="487"/>
        <v>-0.15999999999999992</v>
      </c>
      <c r="O7756" s="34">
        <v>40262.840277777781</v>
      </c>
      <c r="P7756" s="33">
        <v>-9.9999999999997868E-3</v>
      </c>
      <c r="Q7756" s="33">
        <v>-0.15999999999999992</v>
      </c>
    </row>
    <row r="7757" spans="1:17">
      <c r="A7757">
        <v>2014</v>
      </c>
      <c r="B7757">
        <v>326</v>
      </c>
      <c r="C7757">
        <v>2020</v>
      </c>
      <c r="D7757">
        <v>2700</v>
      </c>
      <c r="E7757" s="33">
        <f t="shared" si="484"/>
        <v>2.7</v>
      </c>
      <c r="F7757" s="32">
        <f t="shared" si="485"/>
        <v>-2.9999999999999805E-2</v>
      </c>
      <c r="H7757">
        <v>2014</v>
      </c>
      <c r="I7757">
        <v>326</v>
      </c>
      <c r="J7757">
        <v>2020</v>
      </c>
      <c r="K7757">
        <v>1720</v>
      </c>
      <c r="L7757" s="33">
        <f t="shared" si="486"/>
        <v>1.72</v>
      </c>
      <c r="M7757" s="32">
        <f t="shared" si="487"/>
        <v>-0.16999999999999993</v>
      </c>
      <c r="O7757" s="34">
        <v>40262.847222222219</v>
      </c>
      <c r="P7757" s="33">
        <v>-2.9999999999999805E-2</v>
      </c>
      <c r="Q7757" s="33">
        <v>-0.16999999999999993</v>
      </c>
    </row>
    <row r="7758" spans="1:17">
      <c r="A7758">
        <v>2014</v>
      </c>
      <c r="B7758">
        <v>326</v>
      </c>
      <c r="C7758">
        <v>2030</v>
      </c>
      <c r="D7758">
        <v>2680</v>
      </c>
      <c r="E7758" s="33">
        <f t="shared" si="484"/>
        <v>2.68</v>
      </c>
      <c r="F7758" s="32">
        <f t="shared" si="485"/>
        <v>-4.9999999999999822E-2</v>
      </c>
      <c r="H7758">
        <v>2014</v>
      </c>
      <c r="I7758">
        <v>326</v>
      </c>
      <c r="J7758">
        <v>2030</v>
      </c>
      <c r="K7758">
        <v>1710</v>
      </c>
      <c r="L7758" s="33">
        <f t="shared" si="486"/>
        <v>1.71</v>
      </c>
      <c r="M7758" s="32">
        <f t="shared" si="487"/>
        <v>-0.17999999999999994</v>
      </c>
      <c r="O7758" s="34">
        <v>40262.854166666664</v>
      </c>
      <c r="P7758" s="33">
        <v>-4.9999999999999822E-2</v>
      </c>
      <c r="Q7758" s="33">
        <v>-0.17999999999999994</v>
      </c>
    </row>
    <row r="7759" spans="1:17">
      <c r="A7759">
        <v>2014</v>
      </c>
      <c r="B7759">
        <v>326</v>
      </c>
      <c r="C7759">
        <v>2040</v>
      </c>
      <c r="D7759">
        <v>2670</v>
      </c>
      <c r="E7759" s="33">
        <f t="shared" si="484"/>
        <v>2.67</v>
      </c>
      <c r="F7759" s="32">
        <f t="shared" si="485"/>
        <v>-6.0000000000000053E-2</v>
      </c>
      <c r="H7759">
        <v>2014</v>
      </c>
      <c r="I7759">
        <v>326</v>
      </c>
      <c r="J7759">
        <v>2040</v>
      </c>
      <c r="K7759">
        <v>1700</v>
      </c>
      <c r="L7759" s="33">
        <f t="shared" si="486"/>
        <v>1.7</v>
      </c>
      <c r="M7759" s="32">
        <f t="shared" si="487"/>
        <v>-0.18999999999999995</v>
      </c>
      <c r="O7759" s="34">
        <v>40262.861111111109</v>
      </c>
      <c r="P7759" s="33">
        <v>-6.0000000000000053E-2</v>
      </c>
      <c r="Q7759" s="33">
        <v>-0.18999999999999995</v>
      </c>
    </row>
    <row r="7760" spans="1:17">
      <c r="A7760">
        <v>2014</v>
      </c>
      <c r="B7760">
        <v>326</v>
      </c>
      <c r="C7760">
        <v>2050</v>
      </c>
      <c r="D7760">
        <v>2650</v>
      </c>
      <c r="E7760" s="33">
        <f t="shared" si="484"/>
        <v>2.65</v>
      </c>
      <c r="F7760" s="32">
        <f t="shared" si="485"/>
        <v>-8.0000000000000071E-2</v>
      </c>
      <c r="H7760">
        <v>2014</v>
      </c>
      <c r="I7760">
        <v>326</v>
      </c>
      <c r="J7760">
        <v>2050</v>
      </c>
      <c r="K7760">
        <v>1690</v>
      </c>
      <c r="L7760" s="33">
        <f t="shared" si="486"/>
        <v>1.69</v>
      </c>
      <c r="M7760" s="32">
        <f t="shared" si="487"/>
        <v>-0.19999999999999996</v>
      </c>
      <c r="O7760" s="34">
        <v>40262.868055555555</v>
      </c>
      <c r="P7760" s="33">
        <v>-8.0000000000000071E-2</v>
      </c>
      <c r="Q7760" s="33">
        <v>-0.19999999999999996</v>
      </c>
    </row>
    <row r="7761" spans="1:17">
      <c r="A7761">
        <v>2014</v>
      </c>
      <c r="B7761">
        <v>326</v>
      </c>
      <c r="C7761">
        <v>2100</v>
      </c>
      <c r="D7761">
        <v>2640</v>
      </c>
      <c r="E7761" s="33">
        <f t="shared" si="484"/>
        <v>2.64</v>
      </c>
      <c r="F7761" s="32">
        <f t="shared" si="485"/>
        <v>-8.9999999999999858E-2</v>
      </c>
      <c r="H7761">
        <v>2014</v>
      </c>
      <c r="I7761">
        <v>326</v>
      </c>
      <c r="J7761">
        <v>2100</v>
      </c>
      <c r="K7761">
        <v>1680</v>
      </c>
      <c r="L7761" s="33">
        <f t="shared" si="486"/>
        <v>1.68</v>
      </c>
      <c r="M7761" s="32">
        <f t="shared" si="487"/>
        <v>-0.20999999999999996</v>
      </c>
      <c r="O7761" s="34">
        <v>40262.875</v>
      </c>
      <c r="P7761" s="33">
        <v>-8.9999999999999858E-2</v>
      </c>
      <c r="Q7761" s="33">
        <v>-0.20999999999999996</v>
      </c>
    </row>
    <row r="7762" spans="1:17">
      <c r="A7762">
        <v>2014</v>
      </c>
      <c r="B7762">
        <v>326</v>
      </c>
      <c r="C7762">
        <v>2110</v>
      </c>
      <c r="D7762">
        <v>2620</v>
      </c>
      <c r="E7762" s="33">
        <f t="shared" si="484"/>
        <v>2.62</v>
      </c>
      <c r="F7762" s="32">
        <f t="shared" si="485"/>
        <v>-0.10999999999999988</v>
      </c>
      <c r="H7762">
        <v>2014</v>
      </c>
      <c r="I7762">
        <v>326</v>
      </c>
      <c r="J7762">
        <v>2110</v>
      </c>
      <c r="K7762">
        <v>1670</v>
      </c>
      <c r="L7762" s="33">
        <f t="shared" si="486"/>
        <v>1.67</v>
      </c>
      <c r="M7762" s="32">
        <f t="shared" si="487"/>
        <v>-0.21999999999999997</v>
      </c>
      <c r="O7762" s="34">
        <v>40262.881944444445</v>
      </c>
      <c r="P7762" s="33">
        <v>-0.10999999999999988</v>
      </c>
      <c r="Q7762" s="33">
        <v>-0.21999999999999997</v>
      </c>
    </row>
    <row r="7763" spans="1:17">
      <c r="A7763">
        <v>2014</v>
      </c>
      <c r="B7763">
        <v>326</v>
      </c>
      <c r="C7763">
        <v>2120</v>
      </c>
      <c r="D7763">
        <v>2610</v>
      </c>
      <c r="E7763" s="33">
        <f t="shared" si="484"/>
        <v>2.61</v>
      </c>
      <c r="F7763" s="32">
        <f t="shared" si="485"/>
        <v>-0.12000000000000011</v>
      </c>
      <c r="H7763">
        <v>2014</v>
      </c>
      <c r="I7763">
        <v>326</v>
      </c>
      <c r="J7763">
        <v>2120</v>
      </c>
      <c r="K7763">
        <v>1670</v>
      </c>
      <c r="L7763" s="33">
        <f t="shared" si="486"/>
        <v>1.67</v>
      </c>
      <c r="M7763" s="32">
        <f t="shared" si="487"/>
        <v>-0.21999999999999997</v>
      </c>
      <c r="O7763" s="34">
        <v>40262.888888888891</v>
      </c>
      <c r="P7763" s="33">
        <v>-0.12000000000000011</v>
      </c>
      <c r="Q7763" s="33">
        <v>-0.21999999999999997</v>
      </c>
    </row>
    <row r="7764" spans="1:17">
      <c r="A7764">
        <v>2014</v>
      </c>
      <c r="B7764">
        <v>326</v>
      </c>
      <c r="C7764">
        <v>2130</v>
      </c>
      <c r="D7764">
        <v>2600</v>
      </c>
      <c r="E7764" s="33">
        <f t="shared" si="484"/>
        <v>2.6</v>
      </c>
      <c r="F7764" s="32">
        <f t="shared" si="485"/>
        <v>-0.12999999999999989</v>
      </c>
      <c r="H7764">
        <v>2014</v>
      </c>
      <c r="I7764">
        <v>326</v>
      </c>
      <c r="J7764">
        <v>2130</v>
      </c>
      <c r="K7764">
        <v>1670</v>
      </c>
      <c r="L7764" s="33">
        <f t="shared" si="486"/>
        <v>1.67</v>
      </c>
      <c r="M7764" s="32">
        <f t="shared" si="487"/>
        <v>-0.21999999999999997</v>
      </c>
      <c r="O7764" s="34">
        <v>40262.895833333336</v>
      </c>
      <c r="P7764" s="33">
        <v>-0.12999999999999989</v>
      </c>
      <c r="Q7764" s="33">
        <v>-0.21999999999999997</v>
      </c>
    </row>
    <row r="7765" spans="1:17">
      <c r="A7765">
        <v>2014</v>
      </c>
      <c r="B7765">
        <v>326</v>
      </c>
      <c r="C7765">
        <v>2140</v>
      </c>
      <c r="D7765">
        <v>2580</v>
      </c>
      <c r="E7765" s="33">
        <f t="shared" si="484"/>
        <v>2.58</v>
      </c>
      <c r="F7765" s="32">
        <f t="shared" si="485"/>
        <v>-0.14999999999999991</v>
      </c>
      <c r="H7765">
        <v>2014</v>
      </c>
      <c r="I7765">
        <v>326</v>
      </c>
      <c r="J7765">
        <v>2140</v>
      </c>
      <c r="K7765">
        <v>1670</v>
      </c>
      <c r="L7765" s="33">
        <f t="shared" si="486"/>
        <v>1.67</v>
      </c>
      <c r="M7765" s="32">
        <f t="shared" si="487"/>
        <v>-0.21999999999999997</v>
      </c>
      <c r="O7765" s="34">
        <v>40262.902777777781</v>
      </c>
      <c r="P7765" s="33">
        <v>-0.14999999999999991</v>
      </c>
      <c r="Q7765" s="33">
        <v>-0.21999999999999997</v>
      </c>
    </row>
    <row r="7766" spans="1:17">
      <c r="A7766">
        <v>2014</v>
      </c>
      <c r="B7766">
        <v>326</v>
      </c>
      <c r="C7766">
        <v>2150</v>
      </c>
      <c r="D7766">
        <v>2570</v>
      </c>
      <c r="E7766" s="33">
        <f t="shared" si="484"/>
        <v>2.57</v>
      </c>
      <c r="F7766" s="32">
        <f t="shared" si="485"/>
        <v>-0.16000000000000014</v>
      </c>
      <c r="H7766">
        <v>2014</v>
      </c>
      <c r="I7766">
        <v>326</v>
      </c>
      <c r="J7766">
        <v>2150</v>
      </c>
      <c r="K7766">
        <v>1670</v>
      </c>
      <c r="L7766" s="33">
        <f t="shared" si="486"/>
        <v>1.67</v>
      </c>
      <c r="M7766" s="32">
        <f t="shared" si="487"/>
        <v>-0.21999999999999997</v>
      </c>
      <c r="O7766" s="34">
        <v>40262.909722222219</v>
      </c>
      <c r="P7766" s="33">
        <v>-0.16000000000000014</v>
      </c>
      <c r="Q7766" s="33">
        <v>-0.21999999999999997</v>
      </c>
    </row>
    <row r="7767" spans="1:17">
      <c r="A7767">
        <v>2014</v>
      </c>
      <c r="B7767">
        <v>326</v>
      </c>
      <c r="C7767">
        <v>2200</v>
      </c>
      <c r="D7767">
        <v>2560</v>
      </c>
      <c r="E7767" s="33">
        <f t="shared" si="484"/>
        <v>2.56</v>
      </c>
      <c r="F7767" s="32">
        <f t="shared" si="485"/>
        <v>-0.16999999999999993</v>
      </c>
      <c r="H7767">
        <v>2014</v>
      </c>
      <c r="I7767">
        <v>326</v>
      </c>
      <c r="J7767">
        <v>2200</v>
      </c>
      <c r="K7767">
        <v>1670</v>
      </c>
      <c r="L7767" s="33">
        <f t="shared" si="486"/>
        <v>1.67</v>
      </c>
      <c r="M7767" s="32">
        <f t="shared" si="487"/>
        <v>-0.21999999999999997</v>
      </c>
      <c r="O7767" s="34">
        <v>40262.916666666664</v>
      </c>
      <c r="P7767" s="33">
        <v>-0.16999999999999993</v>
      </c>
      <c r="Q7767" s="33">
        <v>-0.21999999999999997</v>
      </c>
    </row>
    <row r="7768" spans="1:17">
      <c r="A7768">
        <v>2014</v>
      </c>
      <c r="B7768">
        <v>326</v>
      </c>
      <c r="C7768">
        <v>2210</v>
      </c>
      <c r="D7768">
        <v>2560</v>
      </c>
      <c r="E7768" s="33">
        <f t="shared" si="484"/>
        <v>2.56</v>
      </c>
      <c r="F7768" s="32">
        <f t="shared" si="485"/>
        <v>-0.16999999999999993</v>
      </c>
      <c r="H7768">
        <v>2014</v>
      </c>
      <c r="I7768">
        <v>326</v>
      </c>
      <c r="J7768">
        <v>2210</v>
      </c>
      <c r="K7768">
        <v>1670</v>
      </c>
      <c r="L7768" s="33">
        <f t="shared" si="486"/>
        <v>1.67</v>
      </c>
      <c r="M7768" s="32">
        <f t="shared" si="487"/>
        <v>-0.21999999999999997</v>
      </c>
      <c r="O7768" s="34">
        <v>40262.923611111109</v>
      </c>
      <c r="P7768" s="33">
        <v>-0.16999999999999993</v>
      </c>
      <c r="Q7768" s="33">
        <v>-0.21999999999999997</v>
      </c>
    </row>
    <row r="7769" spans="1:17">
      <c r="A7769">
        <v>2014</v>
      </c>
      <c r="B7769">
        <v>326</v>
      </c>
      <c r="C7769">
        <v>2220</v>
      </c>
      <c r="D7769">
        <v>2550</v>
      </c>
      <c r="E7769" s="33">
        <f t="shared" si="484"/>
        <v>2.5499999999999998</v>
      </c>
      <c r="F7769" s="32">
        <f t="shared" si="485"/>
        <v>-0.18000000000000016</v>
      </c>
      <c r="H7769">
        <v>2014</v>
      </c>
      <c r="I7769">
        <v>326</v>
      </c>
      <c r="J7769">
        <v>2220</v>
      </c>
      <c r="K7769">
        <v>1680</v>
      </c>
      <c r="L7769" s="33">
        <f t="shared" si="486"/>
        <v>1.68</v>
      </c>
      <c r="M7769" s="32">
        <f t="shared" si="487"/>
        <v>-0.20999999999999996</v>
      </c>
      <c r="O7769" s="34">
        <v>40262.930555555555</v>
      </c>
      <c r="P7769" s="33">
        <v>-0.18000000000000016</v>
      </c>
      <c r="Q7769" s="33">
        <v>-0.20999999999999996</v>
      </c>
    </row>
    <row r="7770" spans="1:17">
      <c r="A7770">
        <v>2014</v>
      </c>
      <c r="B7770">
        <v>326</v>
      </c>
      <c r="C7770">
        <v>2230</v>
      </c>
      <c r="D7770">
        <v>2550</v>
      </c>
      <c r="E7770" s="33">
        <f t="shared" si="484"/>
        <v>2.5499999999999998</v>
      </c>
      <c r="F7770" s="32">
        <f t="shared" si="485"/>
        <v>-0.18000000000000016</v>
      </c>
      <c r="H7770">
        <v>2014</v>
      </c>
      <c r="I7770">
        <v>326</v>
      </c>
      <c r="J7770">
        <v>2230</v>
      </c>
      <c r="K7770">
        <v>1690</v>
      </c>
      <c r="L7770" s="33">
        <f t="shared" si="486"/>
        <v>1.69</v>
      </c>
      <c r="M7770" s="32">
        <f t="shared" si="487"/>
        <v>-0.19999999999999996</v>
      </c>
      <c r="O7770" s="34">
        <v>40262.9375</v>
      </c>
      <c r="P7770" s="33">
        <v>-0.18000000000000016</v>
      </c>
      <c r="Q7770" s="33">
        <v>-0.19999999999999996</v>
      </c>
    </row>
    <row r="7771" spans="1:17">
      <c r="A7771">
        <v>2014</v>
      </c>
      <c r="B7771">
        <v>326</v>
      </c>
      <c r="C7771">
        <v>2240</v>
      </c>
      <c r="D7771">
        <v>2540</v>
      </c>
      <c r="E7771" s="33">
        <f t="shared" si="484"/>
        <v>2.54</v>
      </c>
      <c r="F7771" s="32">
        <f t="shared" si="485"/>
        <v>-0.18999999999999995</v>
      </c>
      <c r="H7771">
        <v>2014</v>
      </c>
      <c r="I7771">
        <v>326</v>
      </c>
      <c r="J7771">
        <v>2240</v>
      </c>
      <c r="K7771">
        <v>1700</v>
      </c>
      <c r="L7771" s="33">
        <f t="shared" si="486"/>
        <v>1.7</v>
      </c>
      <c r="M7771" s="32">
        <f t="shared" si="487"/>
        <v>-0.18999999999999995</v>
      </c>
      <c r="O7771" s="34">
        <v>40262.944444444445</v>
      </c>
      <c r="P7771" s="33">
        <v>-0.18999999999999995</v>
      </c>
      <c r="Q7771" s="33">
        <v>-0.18999999999999995</v>
      </c>
    </row>
    <row r="7772" spans="1:17">
      <c r="A7772">
        <v>2014</v>
      </c>
      <c r="B7772">
        <v>326</v>
      </c>
      <c r="C7772">
        <v>2250</v>
      </c>
      <c r="D7772">
        <v>2540</v>
      </c>
      <c r="E7772" s="33">
        <f t="shared" si="484"/>
        <v>2.54</v>
      </c>
      <c r="F7772" s="32">
        <f t="shared" si="485"/>
        <v>-0.18999999999999995</v>
      </c>
      <c r="H7772">
        <v>2014</v>
      </c>
      <c r="I7772">
        <v>326</v>
      </c>
      <c r="J7772">
        <v>2250</v>
      </c>
      <c r="K7772">
        <v>1710</v>
      </c>
      <c r="L7772" s="33">
        <f t="shared" si="486"/>
        <v>1.71</v>
      </c>
      <c r="M7772" s="32">
        <f t="shared" si="487"/>
        <v>-0.17999999999999994</v>
      </c>
      <c r="O7772" s="34">
        <v>40262.951388888891</v>
      </c>
      <c r="P7772" s="33">
        <v>-0.18999999999999995</v>
      </c>
      <c r="Q7772" s="33">
        <v>-0.17999999999999994</v>
      </c>
    </row>
    <row r="7773" spans="1:17">
      <c r="A7773">
        <v>2014</v>
      </c>
      <c r="B7773">
        <v>326</v>
      </c>
      <c r="C7773">
        <v>2300</v>
      </c>
      <c r="D7773">
        <v>2540</v>
      </c>
      <c r="E7773" s="33">
        <f t="shared" si="484"/>
        <v>2.54</v>
      </c>
      <c r="F7773" s="32">
        <f t="shared" si="485"/>
        <v>-0.18999999999999995</v>
      </c>
      <c r="H7773">
        <v>2014</v>
      </c>
      <c r="I7773">
        <v>326</v>
      </c>
      <c r="J7773">
        <v>2300</v>
      </c>
      <c r="K7773">
        <v>1720</v>
      </c>
      <c r="L7773" s="33">
        <f t="shared" si="486"/>
        <v>1.72</v>
      </c>
      <c r="M7773" s="32">
        <f t="shared" si="487"/>
        <v>-0.16999999999999993</v>
      </c>
      <c r="O7773" s="34">
        <v>40262.958333333336</v>
      </c>
      <c r="P7773" s="33">
        <v>-0.18999999999999995</v>
      </c>
      <c r="Q7773" s="33">
        <v>-0.16999999999999993</v>
      </c>
    </row>
    <row r="7774" spans="1:17">
      <c r="A7774">
        <v>2014</v>
      </c>
      <c r="B7774">
        <v>326</v>
      </c>
      <c r="C7774">
        <v>2310</v>
      </c>
      <c r="D7774">
        <v>2540</v>
      </c>
      <c r="E7774" s="33">
        <f t="shared" si="484"/>
        <v>2.54</v>
      </c>
      <c r="F7774" s="32">
        <f t="shared" si="485"/>
        <v>-0.18999999999999995</v>
      </c>
      <c r="H7774">
        <v>2014</v>
      </c>
      <c r="I7774">
        <v>326</v>
      </c>
      <c r="J7774">
        <v>2310</v>
      </c>
      <c r="K7774">
        <v>1730</v>
      </c>
      <c r="L7774" s="33">
        <f t="shared" si="486"/>
        <v>1.73</v>
      </c>
      <c r="M7774" s="32">
        <f t="shared" si="487"/>
        <v>-0.15999999999999992</v>
      </c>
      <c r="O7774" s="34">
        <v>40262.965277777781</v>
      </c>
      <c r="P7774" s="33">
        <v>-0.18999999999999995</v>
      </c>
      <c r="Q7774" s="33">
        <v>-0.15999999999999992</v>
      </c>
    </row>
    <row r="7775" spans="1:17">
      <c r="A7775">
        <v>2014</v>
      </c>
      <c r="B7775">
        <v>326</v>
      </c>
      <c r="C7775">
        <v>2320</v>
      </c>
      <c r="D7775">
        <v>2550</v>
      </c>
      <c r="E7775" s="33">
        <f t="shared" si="484"/>
        <v>2.5499999999999998</v>
      </c>
      <c r="F7775" s="32">
        <f t="shared" si="485"/>
        <v>-0.18000000000000016</v>
      </c>
      <c r="H7775">
        <v>2014</v>
      </c>
      <c r="I7775">
        <v>326</v>
      </c>
      <c r="J7775">
        <v>2320</v>
      </c>
      <c r="K7775">
        <v>1740</v>
      </c>
      <c r="L7775" s="33">
        <f t="shared" si="486"/>
        <v>1.74</v>
      </c>
      <c r="M7775" s="32">
        <f t="shared" si="487"/>
        <v>-0.14999999999999991</v>
      </c>
      <c r="O7775" s="34">
        <v>40262.972222222219</v>
      </c>
      <c r="P7775" s="33">
        <v>-0.18000000000000016</v>
      </c>
      <c r="Q7775" s="33">
        <v>-0.14999999999999991</v>
      </c>
    </row>
    <row r="7776" spans="1:17">
      <c r="A7776">
        <v>2014</v>
      </c>
      <c r="B7776">
        <v>326</v>
      </c>
      <c r="C7776">
        <v>2330</v>
      </c>
      <c r="D7776">
        <v>2550</v>
      </c>
      <c r="E7776" s="33">
        <f t="shared" si="484"/>
        <v>2.5499999999999998</v>
      </c>
      <c r="F7776" s="32">
        <f t="shared" si="485"/>
        <v>-0.18000000000000016</v>
      </c>
      <c r="H7776">
        <v>2014</v>
      </c>
      <c r="I7776">
        <v>326</v>
      </c>
      <c r="J7776">
        <v>2330</v>
      </c>
      <c r="K7776">
        <v>1760</v>
      </c>
      <c r="L7776" s="33">
        <f t="shared" si="486"/>
        <v>1.76</v>
      </c>
      <c r="M7776" s="32">
        <f t="shared" si="487"/>
        <v>-0.12999999999999989</v>
      </c>
      <c r="O7776" s="34">
        <v>40262.979166666664</v>
      </c>
      <c r="P7776" s="33">
        <v>-0.18000000000000016</v>
      </c>
      <c r="Q7776" s="33">
        <v>-0.12999999999999989</v>
      </c>
    </row>
    <row r="7777" spans="1:17">
      <c r="A7777">
        <v>2014</v>
      </c>
      <c r="B7777">
        <v>326</v>
      </c>
      <c r="C7777">
        <v>2340</v>
      </c>
      <c r="D7777">
        <v>2560</v>
      </c>
      <c r="E7777" s="33">
        <f t="shared" si="484"/>
        <v>2.56</v>
      </c>
      <c r="F7777" s="32">
        <f t="shared" si="485"/>
        <v>-0.16999999999999993</v>
      </c>
      <c r="H7777">
        <v>2014</v>
      </c>
      <c r="I7777">
        <v>326</v>
      </c>
      <c r="J7777">
        <v>2340</v>
      </c>
      <c r="K7777">
        <v>1770</v>
      </c>
      <c r="L7777" s="33">
        <f t="shared" si="486"/>
        <v>1.77</v>
      </c>
      <c r="M7777" s="32">
        <f t="shared" si="487"/>
        <v>-0.11999999999999988</v>
      </c>
      <c r="O7777" s="34">
        <v>40262.986111111109</v>
      </c>
      <c r="P7777" s="33">
        <v>-0.16999999999999993</v>
      </c>
      <c r="Q7777" s="33">
        <v>-0.11999999999999988</v>
      </c>
    </row>
    <row r="7778" spans="1:17">
      <c r="A7778">
        <v>2014</v>
      </c>
      <c r="B7778">
        <v>326</v>
      </c>
      <c r="C7778">
        <v>2350</v>
      </c>
      <c r="D7778">
        <v>2560</v>
      </c>
      <c r="E7778" s="33">
        <f t="shared" si="484"/>
        <v>2.56</v>
      </c>
      <c r="F7778" s="32">
        <f t="shared" si="485"/>
        <v>-0.16999999999999993</v>
      </c>
      <c r="H7778">
        <v>2014</v>
      </c>
      <c r="I7778">
        <v>326</v>
      </c>
      <c r="J7778">
        <v>2350</v>
      </c>
      <c r="K7778">
        <v>1790</v>
      </c>
      <c r="L7778" s="33">
        <f t="shared" si="486"/>
        <v>1.79</v>
      </c>
      <c r="M7778" s="32">
        <f t="shared" si="487"/>
        <v>-9.9999999999999867E-2</v>
      </c>
      <c r="O7778" s="34">
        <v>40262.993055555555</v>
      </c>
      <c r="P7778" s="33">
        <v>-0.16999999999999993</v>
      </c>
      <c r="Q7778" s="33">
        <v>-9.9999999999999867E-2</v>
      </c>
    </row>
    <row r="7779" spans="1:17">
      <c r="A7779">
        <v>2014</v>
      </c>
      <c r="B7779">
        <v>327</v>
      </c>
      <c r="C7779">
        <v>0</v>
      </c>
      <c r="D7779">
        <v>2570</v>
      </c>
      <c r="E7779" s="33">
        <f t="shared" si="484"/>
        <v>2.57</v>
      </c>
      <c r="F7779" s="32">
        <f t="shared" si="485"/>
        <v>-0.16000000000000014</v>
      </c>
      <c r="H7779">
        <v>2014</v>
      </c>
      <c r="I7779">
        <v>327</v>
      </c>
      <c r="J7779">
        <v>0</v>
      </c>
      <c r="K7779">
        <v>1810</v>
      </c>
      <c r="L7779" s="33">
        <f t="shared" si="486"/>
        <v>1.81</v>
      </c>
      <c r="M7779" s="32">
        <f t="shared" si="487"/>
        <v>-7.9999999999999849E-2</v>
      </c>
      <c r="O7779" s="34">
        <v>40263</v>
      </c>
      <c r="P7779" s="33">
        <v>-0.16000000000000014</v>
      </c>
      <c r="Q7779" s="33">
        <v>-7.9999999999999849E-2</v>
      </c>
    </row>
    <row r="7780" spans="1:17">
      <c r="A7780">
        <v>2014</v>
      </c>
      <c r="B7780">
        <v>327</v>
      </c>
      <c r="C7780">
        <v>10</v>
      </c>
      <c r="D7780">
        <v>2580</v>
      </c>
      <c r="E7780" s="33">
        <f t="shared" si="484"/>
        <v>2.58</v>
      </c>
      <c r="F7780" s="32">
        <f t="shared" si="485"/>
        <v>-0.14999999999999991</v>
      </c>
      <c r="H7780">
        <v>2014</v>
      </c>
      <c r="I7780">
        <v>327</v>
      </c>
      <c r="J7780">
        <v>10</v>
      </c>
      <c r="K7780">
        <v>1820</v>
      </c>
      <c r="L7780" s="33">
        <f t="shared" si="486"/>
        <v>1.82</v>
      </c>
      <c r="M7780" s="32">
        <f t="shared" si="487"/>
        <v>-6.999999999999984E-2</v>
      </c>
      <c r="O7780" s="34">
        <v>40263.006944444445</v>
      </c>
      <c r="P7780" s="33">
        <v>-0.14999999999999991</v>
      </c>
      <c r="Q7780" s="33">
        <v>-6.999999999999984E-2</v>
      </c>
    </row>
    <row r="7781" spans="1:17">
      <c r="A7781">
        <v>2014</v>
      </c>
      <c r="B7781">
        <v>327</v>
      </c>
      <c r="C7781">
        <v>20</v>
      </c>
      <c r="D7781">
        <v>2590</v>
      </c>
      <c r="E7781" s="33">
        <f t="shared" si="484"/>
        <v>2.59</v>
      </c>
      <c r="F7781" s="32">
        <f t="shared" si="485"/>
        <v>-0.14000000000000012</v>
      </c>
      <c r="H7781">
        <v>2014</v>
      </c>
      <c r="I7781">
        <v>327</v>
      </c>
      <c r="J7781">
        <v>20</v>
      </c>
      <c r="K7781">
        <v>1840</v>
      </c>
      <c r="L7781" s="33">
        <f t="shared" si="486"/>
        <v>1.84</v>
      </c>
      <c r="M7781" s="32">
        <f t="shared" si="487"/>
        <v>-4.9999999999999822E-2</v>
      </c>
      <c r="O7781" s="34">
        <v>40263.013888888891</v>
      </c>
      <c r="P7781" s="33">
        <v>-0.14000000000000012</v>
      </c>
      <c r="Q7781" s="33">
        <v>-4.9999999999999822E-2</v>
      </c>
    </row>
    <row r="7782" spans="1:17">
      <c r="A7782">
        <v>2014</v>
      </c>
      <c r="B7782">
        <v>327</v>
      </c>
      <c r="C7782">
        <v>30</v>
      </c>
      <c r="D7782">
        <v>2600</v>
      </c>
      <c r="E7782" s="33">
        <f t="shared" si="484"/>
        <v>2.6</v>
      </c>
      <c r="F7782" s="32">
        <f t="shared" si="485"/>
        <v>-0.12999999999999989</v>
      </c>
      <c r="H7782">
        <v>2014</v>
      </c>
      <c r="I7782">
        <v>327</v>
      </c>
      <c r="J7782">
        <v>30</v>
      </c>
      <c r="K7782">
        <v>1860</v>
      </c>
      <c r="L7782" s="33">
        <f t="shared" si="486"/>
        <v>1.86</v>
      </c>
      <c r="M7782" s="32">
        <f t="shared" si="487"/>
        <v>-2.9999999999999805E-2</v>
      </c>
      <c r="O7782" s="34">
        <v>40263.020833333336</v>
      </c>
      <c r="P7782" s="33">
        <v>-0.12999999999999989</v>
      </c>
      <c r="Q7782" s="33">
        <v>-2.9999999999999805E-2</v>
      </c>
    </row>
    <row r="7783" spans="1:17">
      <c r="A7783">
        <v>2014</v>
      </c>
      <c r="B7783">
        <v>327</v>
      </c>
      <c r="C7783">
        <v>40</v>
      </c>
      <c r="D7783">
        <v>2600</v>
      </c>
      <c r="E7783" s="33">
        <f t="shared" si="484"/>
        <v>2.6</v>
      </c>
      <c r="F7783" s="32">
        <f t="shared" si="485"/>
        <v>-0.12999999999999989</v>
      </c>
      <c r="H7783">
        <v>2014</v>
      </c>
      <c r="I7783">
        <v>327</v>
      </c>
      <c r="J7783">
        <v>40</v>
      </c>
      <c r="K7783">
        <v>1870</v>
      </c>
      <c r="L7783" s="33">
        <f t="shared" si="486"/>
        <v>1.87</v>
      </c>
      <c r="M7783" s="32">
        <f t="shared" si="487"/>
        <v>-1.9999999999999796E-2</v>
      </c>
      <c r="O7783" s="34">
        <v>40263.027777777781</v>
      </c>
      <c r="P7783" s="33">
        <v>-0.12999999999999989</v>
      </c>
      <c r="Q7783" s="33">
        <v>-1.9999999999999796E-2</v>
      </c>
    </row>
    <row r="7784" spans="1:17">
      <c r="A7784">
        <v>2014</v>
      </c>
      <c r="B7784">
        <v>327</v>
      </c>
      <c r="C7784">
        <v>50</v>
      </c>
      <c r="D7784">
        <v>2610</v>
      </c>
      <c r="E7784" s="33">
        <f t="shared" si="484"/>
        <v>2.61</v>
      </c>
      <c r="F7784" s="32">
        <f t="shared" si="485"/>
        <v>-0.12000000000000011</v>
      </c>
      <c r="H7784">
        <v>2014</v>
      </c>
      <c r="I7784">
        <v>327</v>
      </c>
      <c r="J7784">
        <v>50</v>
      </c>
      <c r="K7784">
        <v>1890</v>
      </c>
      <c r="L7784" s="33">
        <f t="shared" si="486"/>
        <v>1.89</v>
      </c>
      <c r="M7784" s="32">
        <f t="shared" si="487"/>
        <v>0</v>
      </c>
      <c r="O7784" s="34">
        <v>40263.034722222219</v>
      </c>
      <c r="P7784" s="33">
        <v>-0.12000000000000011</v>
      </c>
      <c r="Q7784" s="33">
        <v>0</v>
      </c>
    </row>
    <row r="7785" spans="1:17">
      <c r="A7785">
        <v>2014</v>
      </c>
      <c r="B7785">
        <v>327</v>
      </c>
      <c r="C7785">
        <v>100</v>
      </c>
      <c r="D7785">
        <v>2620</v>
      </c>
      <c r="E7785" s="33">
        <f t="shared" si="484"/>
        <v>2.62</v>
      </c>
      <c r="F7785" s="32">
        <f t="shared" si="485"/>
        <v>-0.10999999999999988</v>
      </c>
      <c r="H7785">
        <v>2014</v>
      </c>
      <c r="I7785">
        <v>327</v>
      </c>
      <c r="J7785">
        <v>100</v>
      </c>
      <c r="K7785">
        <v>1900</v>
      </c>
      <c r="L7785" s="33">
        <f t="shared" si="486"/>
        <v>1.9</v>
      </c>
      <c r="M7785" s="32">
        <f t="shared" si="487"/>
        <v>1.0000000000000009E-2</v>
      </c>
      <c r="O7785" s="34">
        <v>40263.041666666664</v>
      </c>
      <c r="P7785" s="33">
        <v>-0.10999999999999988</v>
      </c>
      <c r="Q7785" s="33">
        <v>1.0000000000000009E-2</v>
      </c>
    </row>
    <row r="7786" spans="1:17">
      <c r="A7786">
        <v>2014</v>
      </c>
      <c r="B7786">
        <v>327</v>
      </c>
      <c r="C7786">
        <v>110</v>
      </c>
      <c r="D7786">
        <v>2630</v>
      </c>
      <c r="E7786" s="33">
        <f t="shared" si="484"/>
        <v>2.63</v>
      </c>
      <c r="F7786" s="32">
        <f t="shared" si="485"/>
        <v>-0.10000000000000009</v>
      </c>
      <c r="H7786">
        <v>2014</v>
      </c>
      <c r="I7786">
        <v>327</v>
      </c>
      <c r="J7786">
        <v>110</v>
      </c>
      <c r="K7786">
        <v>1910</v>
      </c>
      <c r="L7786" s="33">
        <f t="shared" si="486"/>
        <v>1.91</v>
      </c>
      <c r="M7786" s="32">
        <f t="shared" si="487"/>
        <v>2.0000000000000018E-2</v>
      </c>
      <c r="O7786" s="34">
        <v>40263.048611111109</v>
      </c>
      <c r="P7786" s="33">
        <v>-0.10000000000000009</v>
      </c>
      <c r="Q7786" s="33">
        <v>2.0000000000000018E-2</v>
      </c>
    </row>
    <row r="7787" spans="1:17">
      <c r="A7787">
        <v>2014</v>
      </c>
      <c r="B7787">
        <v>327</v>
      </c>
      <c r="C7787">
        <v>120</v>
      </c>
      <c r="D7787">
        <v>2640</v>
      </c>
      <c r="E7787" s="33">
        <f t="shared" si="484"/>
        <v>2.64</v>
      </c>
      <c r="F7787" s="32">
        <f t="shared" si="485"/>
        <v>-8.9999999999999858E-2</v>
      </c>
      <c r="H7787">
        <v>2014</v>
      </c>
      <c r="I7787">
        <v>327</v>
      </c>
      <c r="J7787">
        <v>120</v>
      </c>
      <c r="K7787">
        <v>1930</v>
      </c>
      <c r="L7787" s="33">
        <f t="shared" si="486"/>
        <v>1.93</v>
      </c>
      <c r="M7787" s="32">
        <f t="shared" si="487"/>
        <v>4.0000000000000036E-2</v>
      </c>
      <c r="O7787" s="34">
        <v>40263.055555555555</v>
      </c>
      <c r="P7787" s="33">
        <v>-8.9999999999999858E-2</v>
      </c>
      <c r="Q7787" s="33">
        <v>4.0000000000000036E-2</v>
      </c>
    </row>
    <row r="7788" spans="1:17">
      <c r="A7788">
        <v>2014</v>
      </c>
      <c r="B7788">
        <v>327</v>
      </c>
      <c r="C7788">
        <v>130</v>
      </c>
      <c r="D7788">
        <v>2650</v>
      </c>
      <c r="E7788" s="33">
        <f t="shared" si="484"/>
        <v>2.65</v>
      </c>
      <c r="F7788" s="32">
        <f t="shared" si="485"/>
        <v>-8.0000000000000071E-2</v>
      </c>
      <c r="H7788">
        <v>2014</v>
      </c>
      <c r="I7788">
        <v>327</v>
      </c>
      <c r="J7788">
        <v>130</v>
      </c>
      <c r="K7788">
        <v>1940</v>
      </c>
      <c r="L7788" s="33">
        <f t="shared" si="486"/>
        <v>1.94</v>
      </c>
      <c r="M7788" s="32">
        <f t="shared" si="487"/>
        <v>5.0000000000000044E-2</v>
      </c>
      <c r="O7788" s="34">
        <v>40263.0625</v>
      </c>
      <c r="P7788" s="33">
        <v>-8.0000000000000071E-2</v>
      </c>
      <c r="Q7788" s="33">
        <v>5.0000000000000044E-2</v>
      </c>
    </row>
    <row r="7789" spans="1:17">
      <c r="A7789">
        <v>2014</v>
      </c>
      <c r="B7789">
        <v>327</v>
      </c>
      <c r="C7789">
        <v>140</v>
      </c>
      <c r="D7789">
        <v>2660</v>
      </c>
      <c r="E7789" s="33">
        <f t="shared" si="484"/>
        <v>2.66</v>
      </c>
      <c r="F7789" s="32">
        <f t="shared" si="485"/>
        <v>-6.999999999999984E-2</v>
      </c>
      <c r="H7789">
        <v>2014</v>
      </c>
      <c r="I7789">
        <v>327</v>
      </c>
      <c r="J7789">
        <v>140</v>
      </c>
      <c r="K7789">
        <v>1950</v>
      </c>
      <c r="L7789" s="33">
        <f t="shared" si="486"/>
        <v>1.95</v>
      </c>
      <c r="M7789" s="32">
        <f t="shared" si="487"/>
        <v>6.0000000000000053E-2</v>
      </c>
      <c r="O7789" s="34">
        <v>40263.069444444445</v>
      </c>
      <c r="P7789" s="33">
        <v>-6.999999999999984E-2</v>
      </c>
      <c r="Q7789" s="33">
        <v>6.0000000000000053E-2</v>
      </c>
    </row>
    <row r="7790" spans="1:17">
      <c r="A7790">
        <v>2014</v>
      </c>
      <c r="B7790">
        <v>327</v>
      </c>
      <c r="C7790">
        <v>150</v>
      </c>
      <c r="D7790">
        <v>2670</v>
      </c>
      <c r="E7790" s="33">
        <f t="shared" si="484"/>
        <v>2.67</v>
      </c>
      <c r="F7790" s="32">
        <f t="shared" si="485"/>
        <v>-6.0000000000000053E-2</v>
      </c>
      <c r="H7790">
        <v>2014</v>
      </c>
      <c r="I7790">
        <v>327</v>
      </c>
      <c r="J7790">
        <v>150</v>
      </c>
      <c r="K7790">
        <v>1960</v>
      </c>
      <c r="L7790" s="33">
        <f t="shared" si="486"/>
        <v>1.96</v>
      </c>
      <c r="M7790" s="32">
        <f t="shared" si="487"/>
        <v>7.0000000000000062E-2</v>
      </c>
      <c r="O7790" s="34">
        <v>40263.076388888891</v>
      </c>
      <c r="P7790" s="33">
        <v>-6.0000000000000053E-2</v>
      </c>
      <c r="Q7790" s="33">
        <v>7.0000000000000062E-2</v>
      </c>
    </row>
    <row r="7791" spans="1:17">
      <c r="A7791">
        <v>2014</v>
      </c>
      <c r="B7791">
        <v>327</v>
      </c>
      <c r="C7791">
        <v>200</v>
      </c>
      <c r="D7791">
        <v>2680</v>
      </c>
      <c r="E7791" s="33">
        <f t="shared" si="484"/>
        <v>2.68</v>
      </c>
      <c r="F7791" s="32">
        <f t="shared" si="485"/>
        <v>-4.9999999999999822E-2</v>
      </c>
      <c r="H7791">
        <v>2014</v>
      </c>
      <c r="I7791">
        <v>327</v>
      </c>
      <c r="J7791">
        <v>200</v>
      </c>
      <c r="K7791">
        <v>1970</v>
      </c>
      <c r="L7791" s="33">
        <f t="shared" si="486"/>
        <v>1.97</v>
      </c>
      <c r="M7791" s="32">
        <f t="shared" si="487"/>
        <v>8.0000000000000071E-2</v>
      </c>
      <c r="O7791" s="34">
        <v>40263.083333333336</v>
      </c>
      <c r="P7791" s="33">
        <v>-4.9999999999999822E-2</v>
      </c>
      <c r="Q7791" s="33">
        <v>8.0000000000000071E-2</v>
      </c>
    </row>
    <row r="7792" spans="1:17">
      <c r="A7792">
        <v>2014</v>
      </c>
      <c r="B7792">
        <v>327</v>
      </c>
      <c r="C7792">
        <v>210</v>
      </c>
      <c r="D7792">
        <v>2690</v>
      </c>
      <c r="E7792" s="33">
        <f t="shared" si="484"/>
        <v>2.69</v>
      </c>
      <c r="F7792" s="32">
        <f t="shared" si="485"/>
        <v>-4.0000000000000036E-2</v>
      </c>
      <c r="H7792">
        <v>2014</v>
      </c>
      <c r="I7792">
        <v>327</v>
      </c>
      <c r="J7792">
        <v>210</v>
      </c>
      <c r="K7792">
        <v>1970</v>
      </c>
      <c r="L7792" s="33">
        <f t="shared" si="486"/>
        <v>1.97</v>
      </c>
      <c r="M7792" s="32">
        <f t="shared" si="487"/>
        <v>8.0000000000000071E-2</v>
      </c>
      <c r="O7792" s="34">
        <v>40263.090277777781</v>
      </c>
      <c r="P7792" s="33">
        <v>-4.0000000000000036E-2</v>
      </c>
      <c r="Q7792" s="33">
        <v>8.0000000000000071E-2</v>
      </c>
    </row>
    <row r="7793" spans="1:17">
      <c r="A7793">
        <v>2014</v>
      </c>
      <c r="B7793">
        <v>327</v>
      </c>
      <c r="C7793">
        <v>220</v>
      </c>
      <c r="D7793">
        <v>2690</v>
      </c>
      <c r="E7793" s="33">
        <f t="shared" si="484"/>
        <v>2.69</v>
      </c>
      <c r="F7793" s="32">
        <f t="shared" si="485"/>
        <v>-4.0000000000000036E-2</v>
      </c>
      <c r="H7793">
        <v>2014</v>
      </c>
      <c r="I7793">
        <v>327</v>
      </c>
      <c r="J7793">
        <v>220</v>
      </c>
      <c r="K7793">
        <v>1980</v>
      </c>
      <c r="L7793" s="33">
        <f t="shared" si="486"/>
        <v>1.98</v>
      </c>
      <c r="M7793" s="32">
        <f t="shared" si="487"/>
        <v>9.000000000000008E-2</v>
      </c>
      <c r="O7793" s="34">
        <v>40263.097222222219</v>
      </c>
      <c r="P7793" s="33">
        <v>-4.0000000000000036E-2</v>
      </c>
      <c r="Q7793" s="33">
        <v>9.000000000000008E-2</v>
      </c>
    </row>
    <row r="7794" spans="1:17">
      <c r="A7794">
        <v>2014</v>
      </c>
      <c r="B7794">
        <v>327</v>
      </c>
      <c r="C7794">
        <v>230</v>
      </c>
      <c r="D7794">
        <v>2700</v>
      </c>
      <c r="E7794" s="33">
        <f t="shared" si="484"/>
        <v>2.7</v>
      </c>
      <c r="F7794" s="32">
        <f t="shared" si="485"/>
        <v>-2.9999999999999805E-2</v>
      </c>
      <c r="H7794">
        <v>2014</v>
      </c>
      <c r="I7794">
        <v>327</v>
      </c>
      <c r="J7794">
        <v>230</v>
      </c>
      <c r="K7794">
        <v>1980</v>
      </c>
      <c r="L7794" s="33">
        <f t="shared" si="486"/>
        <v>1.98</v>
      </c>
      <c r="M7794" s="32">
        <f t="shared" si="487"/>
        <v>9.000000000000008E-2</v>
      </c>
      <c r="O7794" s="34">
        <v>40263.104166666664</v>
      </c>
      <c r="P7794" s="33">
        <v>-2.9999999999999805E-2</v>
      </c>
      <c r="Q7794" s="33">
        <v>9.000000000000008E-2</v>
      </c>
    </row>
    <row r="7795" spans="1:17">
      <c r="A7795">
        <v>2014</v>
      </c>
      <c r="B7795">
        <v>327</v>
      </c>
      <c r="C7795">
        <v>240</v>
      </c>
      <c r="D7795">
        <v>2710</v>
      </c>
      <c r="E7795" s="33">
        <f t="shared" si="484"/>
        <v>2.71</v>
      </c>
      <c r="F7795" s="32">
        <f t="shared" si="485"/>
        <v>-2.0000000000000018E-2</v>
      </c>
      <c r="H7795">
        <v>2014</v>
      </c>
      <c r="I7795">
        <v>327</v>
      </c>
      <c r="J7795">
        <v>240</v>
      </c>
      <c r="K7795">
        <v>1980</v>
      </c>
      <c r="L7795" s="33">
        <f t="shared" si="486"/>
        <v>1.98</v>
      </c>
      <c r="M7795" s="32">
        <f t="shared" si="487"/>
        <v>9.000000000000008E-2</v>
      </c>
      <c r="O7795" s="34">
        <v>40263.111111111109</v>
      </c>
      <c r="P7795" s="33">
        <v>-2.0000000000000018E-2</v>
      </c>
      <c r="Q7795" s="33">
        <v>9.000000000000008E-2</v>
      </c>
    </row>
    <row r="7796" spans="1:17">
      <c r="A7796">
        <v>2014</v>
      </c>
      <c r="B7796">
        <v>327</v>
      </c>
      <c r="C7796">
        <v>250</v>
      </c>
      <c r="D7796">
        <v>2710</v>
      </c>
      <c r="E7796" s="33">
        <f t="shared" si="484"/>
        <v>2.71</v>
      </c>
      <c r="F7796" s="32">
        <f t="shared" si="485"/>
        <v>-2.0000000000000018E-2</v>
      </c>
      <c r="H7796">
        <v>2014</v>
      </c>
      <c r="I7796">
        <v>327</v>
      </c>
      <c r="J7796">
        <v>250</v>
      </c>
      <c r="K7796">
        <v>1980</v>
      </c>
      <c r="L7796" s="33">
        <f t="shared" si="486"/>
        <v>1.98</v>
      </c>
      <c r="M7796" s="32">
        <f t="shared" si="487"/>
        <v>9.000000000000008E-2</v>
      </c>
      <c r="O7796" s="34">
        <v>40263.118055555555</v>
      </c>
      <c r="P7796" s="33">
        <v>-2.0000000000000018E-2</v>
      </c>
      <c r="Q7796" s="33">
        <v>9.000000000000008E-2</v>
      </c>
    </row>
    <row r="7797" spans="1:17">
      <c r="A7797">
        <v>2014</v>
      </c>
      <c r="B7797">
        <v>327</v>
      </c>
      <c r="C7797">
        <v>300</v>
      </c>
      <c r="D7797">
        <v>2720</v>
      </c>
      <c r="E7797" s="33">
        <f t="shared" si="484"/>
        <v>2.72</v>
      </c>
      <c r="F7797" s="32">
        <f t="shared" si="485"/>
        <v>-9.9999999999997868E-3</v>
      </c>
      <c r="H7797">
        <v>2014</v>
      </c>
      <c r="I7797">
        <v>327</v>
      </c>
      <c r="J7797">
        <v>300</v>
      </c>
      <c r="K7797">
        <v>1980</v>
      </c>
      <c r="L7797" s="33">
        <f t="shared" si="486"/>
        <v>1.98</v>
      </c>
      <c r="M7797" s="32">
        <f t="shared" si="487"/>
        <v>9.000000000000008E-2</v>
      </c>
      <c r="O7797" s="34">
        <v>40263.125</v>
      </c>
      <c r="P7797" s="33">
        <v>-9.9999999999997868E-3</v>
      </c>
      <c r="Q7797" s="33">
        <v>9.000000000000008E-2</v>
      </c>
    </row>
    <row r="7798" spans="1:17">
      <c r="A7798">
        <v>2014</v>
      </c>
      <c r="B7798">
        <v>327</v>
      </c>
      <c r="C7798">
        <v>310</v>
      </c>
      <c r="D7798">
        <v>2720</v>
      </c>
      <c r="E7798" s="33">
        <f t="shared" si="484"/>
        <v>2.72</v>
      </c>
      <c r="F7798" s="32">
        <f t="shared" si="485"/>
        <v>-9.9999999999997868E-3</v>
      </c>
      <c r="H7798">
        <v>2014</v>
      </c>
      <c r="I7798">
        <v>327</v>
      </c>
      <c r="J7798">
        <v>310</v>
      </c>
      <c r="K7798">
        <v>1970</v>
      </c>
      <c r="L7798" s="33">
        <f t="shared" si="486"/>
        <v>1.97</v>
      </c>
      <c r="M7798" s="32">
        <f t="shared" si="487"/>
        <v>8.0000000000000071E-2</v>
      </c>
      <c r="O7798" s="34">
        <v>40263.131944444445</v>
      </c>
      <c r="P7798" s="33">
        <v>-9.9999999999997868E-3</v>
      </c>
      <c r="Q7798" s="33">
        <v>8.0000000000000071E-2</v>
      </c>
    </row>
    <row r="7799" spans="1:17">
      <c r="A7799">
        <v>2014</v>
      </c>
      <c r="B7799">
        <v>327</v>
      </c>
      <c r="C7799">
        <v>320</v>
      </c>
      <c r="D7799">
        <v>2730</v>
      </c>
      <c r="E7799" s="33">
        <f t="shared" si="484"/>
        <v>2.73</v>
      </c>
      <c r="F7799" s="32">
        <f t="shared" si="485"/>
        <v>0</v>
      </c>
      <c r="H7799">
        <v>2014</v>
      </c>
      <c r="I7799">
        <v>327</v>
      </c>
      <c r="J7799">
        <v>320</v>
      </c>
      <c r="K7799">
        <v>1970</v>
      </c>
      <c r="L7799" s="33">
        <f t="shared" si="486"/>
        <v>1.97</v>
      </c>
      <c r="M7799" s="32">
        <f t="shared" si="487"/>
        <v>8.0000000000000071E-2</v>
      </c>
      <c r="O7799" s="34">
        <v>40263.138888888891</v>
      </c>
      <c r="P7799" s="33">
        <v>0</v>
      </c>
      <c r="Q7799" s="33">
        <v>8.0000000000000071E-2</v>
      </c>
    </row>
    <row r="7800" spans="1:17">
      <c r="A7800">
        <v>2014</v>
      </c>
      <c r="B7800">
        <v>327</v>
      </c>
      <c r="C7800">
        <v>330</v>
      </c>
      <c r="D7800">
        <v>2730</v>
      </c>
      <c r="E7800" s="33">
        <f t="shared" si="484"/>
        <v>2.73</v>
      </c>
      <c r="F7800" s="32">
        <f t="shared" si="485"/>
        <v>0</v>
      </c>
      <c r="H7800">
        <v>2014</v>
      </c>
      <c r="I7800">
        <v>327</v>
      </c>
      <c r="J7800">
        <v>330</v>
      </c>
      <c r="K7800">
        <v>1960</v>
      </c>
      <c r="L7800" s="33">
        <f t="shared" si="486"/>
        <v>1.96</v>
      </c>
      <c r="M7800" s="32">
        <f t="shared" si="487"/>
        <v>7.0000000000000062E-2</v>
      </c>
      <c r="O7800" s="34">
        <v>40263.145833333336</v>
      </c>
      <c r="P7800" s="33">
        <v>0</v>
      </c>
      <c r="Q7800" s="33">
        <v>7.0000000000000062E-2</v>
      </c>
    </row>
    <row r="7801" spans="1:17">
      <c r="A7801">
        <v>2014</v>
      </c>
      <c r="B7801">
        <v>327</v>
      </c>
      <c r="C7801">
        <v>340</v>
      </c>
      <c r="D7801">
        <v>2730</v>
      </c>
      <c r="E7801" s="33">
        <f t="shared" si="484"/>
        <v>2.73</v>
      </c>
      <c r="F7801" s="32">
        <f t="shared" si="485"/>
        <v>0</v>
      </c>
      <c r="H7801">
        <v>2014</v>
      </c>
      <c r="I7801">
        <v>327</v>
      </c>
      <c r="J7801">
        <v>340</v>
      </c>
      <c r="K7801">
        <v>1950</v>
      </c>
      <c r="L7801" s="33">
        <f t="shared" si="486"/>
        <v>1.95</v>
      </c>
      <c r="M7801" s="32">
        <f t="shared" si="487"/>
        <v>6.0000000000000053E-2</v>
      </c>
      <c r="O7801" s="34">
        <v>40263.152777777781</v>
      </c>
      <c r="P7801" s="33">
        <v>0</v>
      </c>
      <c r="Q7801" s="33">
        <v>6.0000000000000053E-2</v>
      </c>
    </row>
    <row r="7802" spans="1:17">
      <c r="A7802">
        <v>2014</v>
      </c>
      <c r="B7802">
        <v>327</v>
      </c>
      <c r="C7802">
        <v>350</v>
      </c>
      <c r="D7802">
        <v>2730</v>
      </c>
      <c r="E7802" s="33">
        <f t="shared" si="484"/>
        <v>2.73</v>
      </c>
      <c r="F7802" s="32">
        <f t="shared" si="485"/>
        <v>0</v>
      </c>
      <c r="H7802">
        <v>2014</v>
      </c>
      <c r="I7802">
        <v>327</v>
      </c>
      <c r="J7802">
        <v>350</v>
      </c>
      <c r="K7802">
        <v>1940</v>
      </c>
      <c r="L7802" s="33">
        <f t="shared" si="486"/>
        <v>1.94</v>
      </c>
      <c r="M7802" s="32">
        <f t="shared" si="487"/>
        <v>5.0000000000000044E-2</v>
      </c>
      <c r="O7802" s="34">
        <v>40263.159722222219</v>
      </c>
      <c r="P7802" s="33">
        <v>0</v>
      </c>
      <c r="Q7802" s="33">
        <v>5.0000000000000044E-2</v>
      </c>
    </row>
    <row r="7803" spans="1:17">
      <c r="A7803">
        <v>2014</v>
      </c>
      <c r="B7803">
        <v>327</v>
      </c>
      <c r="C7803">
        <v>400</v>
      </c>
      <c r="D7803">
        <v>2730</v>
      </c>
      <c r="E7803" s="33">
        <f t="shared" si="484"/>
        <v>2.73</v>
      </c>
      <c r="F7803" s="32">
        <f t="shared" si="485"/>
        <v>0</v>
      </c>
      <c r="H7803">
        <v>2014</v>
      </c>
      <c r="I7803">
        <v>327</v>
      </c>
      <c r="J7803">
        <v>400</v>
      </c>
      <c r="K7803">
        <v>1930</v>
      </c>
      <c r="L7803" s="33">
        <f t="shared" si="486"/>
        <v>1.93</v>
      </c>
      <c r="M7803" s="32">
        <f t="shared" si="487"/>
        <v>4.0000000000000036E-2</v>
      </c>
      <c r="O7803" s="34">
        <v>40263.166666666664</v>
      </c>
      <c r="P7803" s="33">
        <v>0</v>
      </c>
      <c r="Q7803" s="33">
        <v>4.0000000000000036E-2</v>
      </c>
    </row>
    <row r="7804" spans="1:17">
      <c r="A7804">
        <v>2014</v>
      </c>
      <c r="B7804">
        <v>327</v>
      </c>
      <c r="C7804">
        <v>410</v>
      </c>
      <c r="D7804">
        <v>2720</v>
      </c>
      <c r="E7804" s="33">
        <f t="shared" si="484"/>
        <v>2.72</v>
      </c>
      <c r="F7804" s="32">
        <f t="shared" si="485"/>
        <v>-9.9999999999997868E-3</v>
      </c>
      <c r="H7804">
        <v>2014</v>
      </c>
      <c r="I7804">
        <v>327</v>
      </c>
      <c r="J7804">
        <v>410</v>
      </c>
      <c r="K7804">
        <v>1920</v>
      </c>
      <c r="L7804" s="33">
        <f t="shared" si="486"/>
        <v>1.92</v>
      </c>
      <c r="M7804" s="32">
        <f t="shared" si="487"/>
        <v>3.0000000000000027E-2</v>
      </c>
      <c r="O7804" s="34">
        <v>40263.173611111109</v>
      </c>
      <c r="P7804" s="33">
        <v>-9.9999999999997868E-3</v>
      </c>
      <c r="Q7804" s="33">
        <v>3.0000000000000027E-2</v>
      </c>
    </row>
    <row r="7805" spans="1:17">
      <c r="A7805">
        <v>2014</v>
      </c>
      <c r="B7805">
        <v>327</v>
      </c>
      <c r="C7805">
        <v>420</v>
      </c>
      <c r="D7805">
        <v>2720</v>
      </c>
      <c r="E7805" s="33">
        <f t="shared" si="484"/>
        <v>2.72</v>
      </c>
      <c r="F7805" s="32">
        <f t="shared" si="485"/>
        <v>-9.9999999999997868E-3</v>
      </c>
      <c r="H7805">
        <v>2014</v>
      </c>
      <c r="I7805">
        <v>327</v>
      </c>
      <c r="J7805">
        <v>420</v>
      </c>
      <c r="K7805">
        <v>1910</v>
      </c>
      <c r="L7805" s="33">
        <f t="shared" si="486"/>
        <v>1.91</v>
      </c>
      <c r="M7805" s="32">
        <f t="shared" si="487"/>
        <v>2.0000000000000018E-2</v>
      </c>
      <c r="O7805" s="34">
        <v>40263.180555555555</v>
      </c>
      <c r="P7805" s="33">
        <v>-9.9999999999997868E-3</v>
      </c>
      <c r="Q7805" s="33">
        <v>2.0000000000000018E-2</v>
      </c>
    </row>
    <row r="7806" spans="1:17">
      <c r="A7806">
        <v>2014</v>
      </c>
      <c r="B7806">
        <v>327</v>
      </c>
      <c r="C7806">
        <v>430</v>
      </c>
      <c r="D7806">
        <v>2710</v>
      </c>
      <c r="E7806" s="33">
        <f t="shared" si="484"/>
        <v>2.71</v>
      </c>
      <c r="F7806" s="32">
        <f t="shared" si="485"/>
        <v>-2.0000000000000018E-2</v>
      </c>
      <c r="H7806">
        <v>2014</v>
      </c>
      <c r="I7806">
        <v>327</v>
      </c>
      <c r="J7806">
        <v>430</v>
      </c>
      <c r="K7806">
        <v>1890</v>
      </c>
      <c r="L7806" s="33">
        <f t="shared" si="486"/>
        <v>1.89</v>
      </c>
      <c r="M7806" s="32">
        <f t="shared" si="487"/>
        <v>0</v>
      </c>
      <c r="O7806" s="34">
        <v>40263.1875</v>
      </c>
      <c r="P7806" s="33">
        <v>-2.0000000000000018E-2</v>
      </c>
      <c r="Q7806" s="33">
        <v>0</v>
      </c>
    </row>
    <row r="7807" spans="1:17">
      <c r="A7807">
        <v>2014</v>
      </c>
      <c r="B7807">
        <v>327</v>
      </c>
      <c r="C7807">
        <v>440</v>
      </c>
      <c r="D7807">
        <v>2700</v>
      </c>
      <c r="E7807" s="33">
        <f t="shared" si="484"/>
        <v>2.7</v>
      </c>
      <c r="F7807" s="32">
        <f t="shared" si="485"/>
        <v>-2.9999999999999805E-2</v>
      </c>
      <c r="H7807">
        <v>2014</v>
      </c>
      <c r="I7807">
        <v>327</v>
      </c>
      <c r="J7807">
        <v>440</v>
      </c>
      <c r="K7807">
        <v>1880</v>
      </c>
      <c r="L7807" s="33">
        <f t="shared" si="486"/>
        <v>1.88</v>
      </c>
      <c r="M7807" s="32">
        <f t="shared" si="487"/>
        <v>-1.0000000000000009E-2</v>
      </c>
      <c r="O7807" s="34">
        <v>40263.194444444445</v>
      </c>
      <c r="P7807" s="33">
        <v>-2.9999999999999805E-2</v>
      </c>
      <c r="Q7807" s="33">
        <v>-1.0000000000000009E-2</v>
      </c>
    </row>
    <row r="7808" spans="1:17">
      <c r="A7808">
        <v>2014</v>
      </c>
      <c r="B7808">
        <v>327</v>
      </c>
      <c r="C7808">
        <v>450</v>
      </c>
      <c r="D7808">
        <v>2700</v>
      </c>
      <c r="E7808" s="33">
        <f t="shared" si="484"/>
        <v>2.7</v>
      </c>
      <c r="F7808" s="32">
        <f t="shared" si="485"/>
        <v>-2.9999999999999805E-2</v>
      </c>
      <c r="H7808">
        <v>2014</v>
      </c>
      <c r="I7808">
        <v>327</v>
      </c>
      <c r="J7808">
        <v>450</v>
      </c>
      <c r="K7808">
        <v>1860</v>
      </c>
      <c r="L7808" s="33">
        <f t="shared" si="486"/>
        <v>1.86</v>
      </c>
      <c r="M7808" s="32">
        <f t="shared" si="487"/>
        <v>-2.9999999999999805E-2</v>
      </c>
      <c r="O7808" s="34">
        <v>40263.201388888891</v>
      </c>
      <c r="P7808" s="33">
        <v>-2.9999999999999805E-2</v>
      </c>
      <c r="Q7808" s="33">
        <v>-2.9999999999999805E-2</v>
      </c>
    </row>
    <row r="7809" spans="1:17">
      <c r="A7809">
        <v>2014</v>
      </c>
      <c r="B7809">
        <v>327</v>
      </c>
      <c r="C7809">
        <v>500</v>
      </c>
      <c r="D7809">
        <v>2690</v>
      </c>
      <c r="E7809" s="33">
        <f t="shared" si="484"/>
        <v>2.69</v>
      </c>
      <c r="F7809" s="32">
        <f t="shared" si="485"/>
        <v>-4.0000000000000036E-2</v>
      </c>
      <c r="H7809">
        <v>2014</v>
      </c>
      <c r="I7809">
        <v>327</v>
      </c>
      <c r="J7809">
        <v>500</v>
      </c>
      <c r="K7809">
        <v>1850</v>
      </c>
      <c r="L7809" s="33">
        <f t="shared" si="486"/>
        <v>1.85</v>
      </c>
      <c r="M7809" s="32">
        <f t="shared" si="487"/>
        <v>-3.9999999999999813E-2</v>
      </c>
      <c r="O7809" s="34">
        <v>40263.208333333336</v>
      </c>
      <c r="P7809" s="33">
        <v>-4.0000000000000036E-2</v>
      </c>
      <c r="Q7809" s="33">
        <v>-3.9999999999999813E-2</v>
      </c>
    </row>
    <row r="7810" spans="1:17">
      <c r="A7810">
        <v>2014</v>
      </c>
      <c r="B7810">
        <v>327</v>
      </c>
      <c r="C7810">
        <v>510</v>
      </c>
      <c r="D7810">
        <v>2680</v>
      </c>
      <c r="E7810" s="33">
        <f t="shared" si="484"/>
        <v>2.68</v>
      </c>
      <c r="F7810" s="32">
        <f t="shared" si="485"/>
        <v>-4.9999999999999822E-2</v>
      </c>
      <c r="H7810">
        <v>2014</v>
      </c>
      <c r="I7810">
        <v>327</v>
      </c>
      <c r="J7810">
        <v>510</v>
      </c>
      <c r="K7810">
        <v>1830</v>
      </c>
      <c r="L7810" s="33">
        <f t="shared" si="486"/>
        <v>1.83</v>
      </c>
      <c r="M7810" s="32">
        <f t="shared" si="487"/>
        <v>-5.9999999999999831E-2</v>
      </c>
      <c r="O7810" s="34">
        <v>40263.215277777781</v>
      </c>
      <c r="P7810" s="33">
        <v>-4.9999999999999822E-2</v>
      </c>
      <c r="Q7810" s="33">
        <v>-5.9999999999999831E-2</v>
      </c>
    </row>
    <row r="7811" spans="1:17">
      <c r="A7811">
        <v>2014</v>
      </c>
      <c r="B7811">
        <v>327</v>
      </c>
      <c r="C7811">
        <v>520</v>
      </c>
      <c r="D7811">
        <v>2670</v>
      </c>
      <c r="E7811" s="33">
        <f t="shared" si="484"/>
        <v>2.67</v>
      </c>
      <c r="F7811" s="32">
        <f t="shared" si="485"/>
        <v>-6.0000000000000053E-2</v>
      </c>
      <c r="H7811">
        <v>2014</v>
      </c>
      <c r="I7811">
        <v>327</v>
      </c>
      <c r="J7811">
        <v>520</v>
      </c>
      <c r="K7811">
        <v>1820</v>
      </c>
      <c r="L7811" s="33">
        <f t="shared" si="486"/>
        <v>1.82</v>
      </c>
      <c r="M7811" s="32">
        <f t="shared" si="487"/>
        <v>-6.999999999999984E-2</v>
      </c>
      <c r="O7811" s="34">
        <v>40263.222222222219</v>
      </c>
      <c r="P7811" s="33">
        <v>-6.0000000000000053E-2</v>
      </c>
      <c r="Q7811" s="33">
        <v>-6.999999999999984E-2</v>
      </c>
    </row>
    <row r="7812" spans="1:17">
      <c r="A7812">
        <v>2014</v>
      </c>
      <c r="B7812">
        <v>327</v>
      </c>
      <c r="C7812">
        <v>530</v>
      </c>
      <c r="D7812">
        <v>2660</v>
      </c>
      <c r="E7812" s="33">
        <f t="shared" ref="E7812:E7875" si="488">ROUND(D7812/1000,2)</f>
        <v>2.66</v>
      </c>
      <c r="F7812" s="32">
        <f t="shared" ref="F7812:F7875" si="489">E7812-E$8499</f>
        <v>-6.999999999999984E-2</v>
      </c>
      <c r="H7812">
        <v>2014</v>
      </c>
      <c r="I7812">
        <v>327</v>
      </c>
      <c r="J7812">
        <v>530</v>
      </c>
      <c r="K7812">
        <v>1800</v>
      </c>
      <c r="L7812" s="33">
        <f t="shared" ref="L7812:L7875" si="490">ROUND(K7812/1000,2)</f>
        <v>1.8</v>
      </c>
      <c r="M7812" s="32">
        <f t="shared" ref="M7812:M7875" si="491">L7812-L$8499</f>
        <v>-8.9999999999999858E-2</v>
      </c>
      <c r="O7812" s="34">
        <v>40263.229166666664</v>
      </c>
      <c r="P7812" s="33">
        <v>-6.999999999999984E-2</v>
      </c>
      <c r="Q7812" s="33">
        <v>-8.9999999999999858E-2</v>
      </c>
    </row>
    <row r="7813" spans="1:17">
      <c r="A7813">
        <v>2014</v>
      </c>
      <c r="B7813">
        <v>327</v>
      </c>
      <c r="C7813">
        <v>540</v>
      </c>
      <c r="D7813">
        <v>2640</v>
      </c>
      <c r="E7813" s="33">
        <f t="shared" si="488"/>
        <v>2.64</v>
      </c>
      <c r="F7813" s="32">
        <f t="shared" si="489"/>
        <v>-8.9999999999999858E-2</v>
      </c>
      <c r="H7813">
        <v>2014</v>
      </c>
      <c r="I7813">
        <v>327</v>
      </c>
      <c r="J7813">
        <v>540</v>
      </c>
      <c r="K7813">
        <v>1780</v>
      </c>
      <c r="L7813" s="33">
        <f t="shared" si="490"/>
        <v>1.78</v>
      </c>
      <c r="M7813" s="32">
        <f t="shared" si="491"/>
        <v>-0.10999999999999988</v>
      </c>
      <c r="O7813" s="34">
        <v>40263.236111111109</v>
      </c>
      <c r="P7813" s="33">
        <v>-8.9999999999999858E-2</v>
      </c>
      <c r="Q7813" s="33">
        <v>-0.10999999999999988</v>
      </c>
    </row>
    <row r="7814" spans="1:17">
      <c r="A7814">
        <v>2014</v>
      </c>
      <c r="B7814">
        <v>327</v>
      </c>
      <c r="C7814">
        <v>550</v>
      </c>
      <c r="D7814">
        <v>2630</v>
      </c>
      <c r="E7814" s="33">
        <f t="shared" si="488"/>
        <v>2.63</v>
      </c>
      <c r="F7814" s="32">
        <f t="shared" si="489"/>
        <v>-0.10000000000000009</v>
      </c>
      <c r="H7814">
        <v>2014</v>
      </c>
      <c r="I7814">
        <v>327</v>
      </c>
      <c r="J7814">
        <v>550</v>
      </c>
      <c r="K7814">
        <v>1770</v>
      </c>
      <c r="L7814" s="33">
        <f t="shared" si="490"/>
        <v>1.77</v>
      </c>
      <c r="M7814" s="32">
        <f t="shared" si="491"/>
        <v>-0.11999999999999988</v>
      </c>
      <c r="O7814" s="34">
        <v>40263.243055555555</v>
      </c>
      <c r="P7814" s="33">
        <v>-0.10000000000000009</v>
      </c>
      <c r="Q7814" s="33">
        <v>-0.11999999999999988</v>
      </c>
    </row>
    <row r="7815" spans="1:17">
      <c r="A7815">
        <v>2014</v>
      </c>
      <c r="B7815">
        <v>327</v>
      </c>
      <c r="C7815">
        <v>600</v>
      </c>
      <c r="D7815">
        <v>2630</v>
      </c>
      <c r="E7815" s="33">
        <f t="shared" si="488"/>
        <v>2.63</v>
      </c>
      <c r="F7815" s="32">
        <f t="shared" si="489"/>
        <v>-0.10000000000000009</v>
      </c>
      <c r="H7815">
        <v>2014</v>
      </c>
      <c r="I7815">
        <v>327</v>
      </c>
      <c r="J7815">
        <v>600</v>
      </c>
      <c r="K7815">
        <v>1760</v>
      </c>
      <c r="L7815" s="33">
        <f t="shared" si="490"/>
        <v>1.76</v>
      </c>
      <c r="M7815" s="32">
        <f t="shared" si="491"/>
        <v>-0.12999999999999989</v>
      </c>
      <c r="O7815" s="34">
        <v>40263.25</v>
      </c>
      <c r="P7815" s="33">
        <v>-0.10000000000000009</v>
      </c>
      <c r="Q7815" s="33">
        <v>-0.12999999999999989</v>
      </c>
    </row>
    <row r="7816" spans="1:17">
      <c r="A7816">
        <v>2014</v>
      </c>
      <c r="B7816">
        <v>327</v>
      </c>
      <c r="C7816">
        <v>610</v>
      </c>
      <c r="D7816">
        <v>2620</v>
      </c>
      <c r="E7816" s="33">
        <f t="shared" si="488"/>
        <v>2.62</v>
      </c>
      <c r="F7816" s="32">
        <f t="shared" si="489"/>
        <v>-0.10999999999999988</v>
      </c>
      <c r="H7816">
        <v>2014</v>
      </c>
      <c r="I7816">
        <v>327</v>
      </c>
      <c r="J7816">
        <v>610</v>
      </c>
      <c r="K7816">
        <v>1740</v>
      </c>
      <c r="L7816" s="33">
        <f t="shared" si="490"/>
        <v>1.74</v>
      </c>
      <c r="M7816" s="32">
        <f t="shared" si="491"/>
        <v>-0.14999999999999991</v>
      </c>
      <c r="O7816" s="34">
        <v>40263.256944444445</v>
      </c>
      <c r="P7816" s="33">
        <v>-0.10999999999999988</v>
      </c>
      <c r="Q7816" s="33">
        <v>-0.14999999999999991</v>
      </c>
    </row>
    <row r="7817" spans="1:17">
      <c r="A7817">
        <v>2014</v>
      </c>
      <c r="B7817">
        <v>327</v>
      </c>
      <c r="C7817">
        <v>620</v>
      </c>
      <c r="D7817">
        <v>2610</v>
      </c>
      <c r="E7817" s="33">
        <f t="shared" si="488"/>
        <v>2.61</v>
      </c>
      <c r="F7817" s="32">
        <f t="shared" si="489"/>
        <v>-0.12000000000000011</v>
      </c>
      <c r="H7817">
        <v>2014</v>
      </c>
      <c r="I7817">
        <v>327</v>
      </c>
      <c r="J7817">
        <v>620</v>
      </c>
      <c r="K7817">
        <v>1730</v>
      </c>
      <c r="L7817" s="33">
        <f t="shared" si="490"/>
        <v>1.73</v>
      </c>
      <c r="M7817" s="32">
        <f t="shared" si="491"/>
        <v>-0.15999999999999992</v>
      </c>
      <c r="O7817" s="34">
        <v>40263.263888888891</v>
      </c>
      <c r="P7817" s="33">
        <v>-0.12000000000000011</v>
      </c>
      <c r="Q7817" s="33">
        <v>-0.15999999999999992</v>
      </c>
    </row>
    <row r="7818" spans="1:17">
      <c r="A7818">
        <v>2014</v>
      </c>
      <c r="B7818">
        <v>327</v>
      </c>
      <c r="C7818">
        <v>630</v>
      </c>
      <c r="D7818">
        <v>2600</v>
      </c>
      <c r="E7818" s="33">
        <f t="shared" si="488"/>
        <v>2.6</v>
      </c>
      <c r="F7818" s="32">
        <f t="shared" si="489"/>
        <v>-0.12999999999999989</v>
      </c>
      <c r="H7818">
        <v>2014</v>
      </c>
      <c r="I7818">
        <v>327</v>
      </c>
      <c r="J7818">
        <v>630</v>
      </c>
      <c r="K7818">
        <v>1720</v>
      </c>
      <c r="L7818" s="33">
        <f t="shared" si="490"/>
        <v>1.72</v>
      </c>
      <c r="M7818" s="32">
        <f t="shared" si="491"/>
        <v>-0.16999999999999993</v>
      </c>
      <c r="O7818" s="34">
        <v>40263.270833333336</v>
      </c>
      <c r="P7818" s="33">
        <v>-0.12999999999999989</v>
      </c>
      <c r="Q7818" s="33">
        <v>-0.16999999999999993</v>
      </c>
    </row>
    <row r="7819" spans="1:17">
      <c r="A7819">
        <v>2014</v>
      </c>
      <c r="B7819">
        <v>327</v>
      </c>
      <c r="C7819">
        <v>640</v>
      </c>
      <c r="D7819">
        <v>2600</v>
      </c>
      <c r="E7819" s="33">
        <f t="shared" si="488"/>
        <v>2.6</v>
      </c>
      <c r="F7819" s="32">
        <f t="shared" si="489"/>
        <v>-0.12999999999999989</v>
      </c>
      <c r="H7819">
        <v>2014</v>
      </c>
      <c r="I7819">
        <v>327</v>
      </c>
      <c r="J7819">
        <v>640</v>
      </c>
      <c r="K7819">
        <v>1710</v>
      </c>
      <c r="L7819" s="33">
        <f t="shared" si="490"/>
        <v>1.71</v>
      </c>
      <c r="M7819" s="32">
        <f t="shared" si="491"/>
        <v>-0.17999999999999994</v>
      </c>
      <c r="O7819" s="34">
        <v>40263.277777777781</v>
      </c>
      <c r="P7819" s="33">
        <v>-0.12999999999999989</v>
      </c>
      <c r="Q7819" s="33">
        <v>-0.17999999999999994</v>
      </c>
    </row>
    <row r="7820" spans="1:17">
      <c r="A7820">
        <v>2014</v>
      </c>
      <c r="B7820">
        <v>327</v>
      </c>
      <c r="C7820">
        <v>650</v>
      </c>
      <c r="D7820">
        <v>2590</v>
      </c>
      <c r="E7820" s="33">
        <f t="shared" si="488"/>
        <v>2.59</v>
      </c>
      <c r="F7820" s="32">
        <f t="shared" si="489"/>
        <v>-0.14000000000000012</v>
      </c>
      <c r="H7820">
        <v>2014</v>
      </c>
      <c r="I7820">
        <v>327</v>
      </c>
      <c r="J7820">
        <v>650</v>
      </c>
      <c r="K7820">
        <v>1700</v>
      </c>
      <c r="L7820" s="33">
        <f t="shared" si="490"/>
        <v>1.7</v>
      </c>
      <c r="M7820" s="32">
        <f t="shared" si="491"/>
        <v>-0.18999999999999995</v>
      </c>
      <c r="O7820" s="34">
        <v>40263.284722222219</v>
      </c>
      <c r="P7820" s="33">
        <v>-0.14000000000000012</v>
      </c>
      <c r="Q7820" s="33">
        <v>-0.18999999999999995</v>
      </c>
    </row>
    <row r="7821" spans="1:17">
      <c r="A7821">
        <v>2014</v>
      </c>
      <c r="B7821">
        <v>327</v>
      </c>
      <c r="C7821">
        <v>700</v>
      </c>
      <c r="D7821">
        <v>2590</v>
      </c>
      <c r="E7821" s="33">
        <f t="shared" si="488"/>
        <v>2.59</v>
      </c>
      <c r="F7821" s="32">
        <f t="shared" si="489"/>
        <v>-0.14000000000000012</v>
      </c>
      <c r="H7821">
        <v>2014</v>
      </c>
      <c r="I7821">
        <v>327</v>
      </c>
      <c r="J7821">
        <v>700</v>
      </c>
      <c r="K7821">
        <v>1700</v>
      </c>
      <c r="L7821" s="33">
        <f t="shared" si="490"/>
        <v>1.7</v>
      </c>
      <c r="M7821" s="32">
        <f t="shared" si="491"/>
        <v>-0.18999999999999995</v>
      </c>
      <c r="O7821" s="34">
        <v>40263.291666666664</v>
      </c>
      <c r="P7821" s="33">
        <v>-0.14000000000000012</v>
      </c>
      <c r="Q7821" s="33">
        <v>-0.18999999999999995</v>
      </c>
    </row>
    <row r="7822" spans="1:17">
      <c r="A7822">
        <v>2014</v>
      </c>
      <c r="B7822">
        <v>327</v>
      </c>
      <c r="C7822">
        <v>710</v>
      </c>
      <c r="D7822">
        <v>2590</v>
      </c>
      <c r="E7822" s="33">
        <f t="shared" si="488"/>
        <v>2.59</v>
      </c>
      <c r="F7822" s="32">
        <f t="shared" si="489"/>
        <v>-0.14000000000000012</v>
      </c>
      <c r="H7822">
        <v>2014</v>
      </c>
      <c r="I7822">
        <v>327</v>
      </c>
      <c r="J7822">
        <v>710</v>
      </c>
      <c r="K7822">
        <v>1690</v>
      </c>
      <c r="L7822" s="33">
        <f t="shared" si="490"/>
        <v>1.69</v>
      </c>
      <c r="M7822" s="32">
        <f t="shared" si="491"/>
        <v>-0.19999999999999996</v>
      </c>
      <c r="O7822" s="34">
        <v>40263.298611111109</v>
      </c>
      <c r="P7822" s="33">
        <v>-0.14000000000000012</v>
      </c>
      <c r="Q7822" s="33">
        <v>-0.19999999999999996</v>
      </c>
    </row>
    <row r="7823" spans="1:17">
      <c r="A7823">
        <v>2014</v>
      </c>
      <c r="B7823">
        <v>327</v>
      </c>
      <c r="C7823">
        <v>720</v>
      </c>
      <c r="D7823">
        <v>2590</v>
      </c>
      <c r="E7823" s="33">
        <f t="shared" si="488"/>
        <v>2.59</v>
      </c>
      <c r="F7823" s="32">
        <f t="shared" si="489"/>
        <v>-0.14000000000000012</v>
      </c>
      <c r="H7823">
        <v>2014</v>
      </c>
      <c r="I7823">
        <v>327</v>
      </c>
      <c r="J7823">
        <v>720</v>
      </c>
      <c r="K7823">
        <v>1690</v>
      </c>
      <c r="L7823" s="33">
        <f t="shared" si="490"/>
        <v>1.69</v>
      </c>
      <c r="M7823" s="32">
        <f t="shared" si="491"/>
        <v>-0.19999999999999996</v>
      </c>
      <c r="O7823" s="34">
        <v>40263.305555555555</v>
      </c>
      <c r="P7823" s="33">
        <v>-0.14000000000000012</v>
      </c>
      <c r="Q7823" s="33">
        <v>-0.19999999999999996</v>
      </c>
    </row>
    <row r="7824" spans="1:17">
      <c r="A7824">
        <v>2014</v>
      </c>
      <c r="B7824">
        <v>327</v>
      </c>
      <c r="C7824">
        <v>730</v>
      </c>
      <c r="D7824">
        <v>2590</v>
      </c>
      <c r="E7824" s="33">
        <f t="shared" si="488"/>
        <v>2.59</v>
      </c>
      <c r="F7824" s="32">
        <f t="shared" si="489"/>
        <v>-0.14000000000000012</v>
      </c>
      <c r="H7824">
        <v>2014</v>
      </c>
      <c r="I7824">
        <v>327</v>
      </c>
      <c r="J7824">
        <v>730</v>
      </c>
      <c r="K7824">
        <v>1680</v>
      </c>
      <c r="L7824" s="33">
        <f t="shared" si="490"/>
        <v>1.68</v>
      </c>
      <c r="M7824" s="32">
        <f t="shared" si="491"/>
        <v>-0.20999999999999996</v>
      </c>
      <c r="O7824" s="34">
        <v>40263.3125</v>
      </c>
      <c r="P7824" s="33">
        <v>-0.14000000000000012</v>
      </c>
      <c r="Q7824" s="33">
        <v>-0.20999999999999996</v>
      </c>
    </row>
    <row r="7825" spans="1:17">
      <c r="A7825">
        <v>2014</v>
      </c>
      <c r="B7825">
        <v>327</v>
      </c>
      <c r="C7825">
        <v>740</v>
      </c>
      <c r="D7825">
        <v>2590</v>
      </c>
      <c r="E7825" s="33">
        <f t="shared" si="488"/>
        <v>2.59</v>
      </c>
      <c r="F7825" s="32">
        <f t="shared" si="489"/>
        <v>-0.14000000000000012</v>
      </c>
      <c r="H7825">
        <v>2014</v>
      </c>
      <c r="I7825">
        <v>327</v>
      </c>
      <c r="J7825">
        <v>740</v>
      </c>
      <c r="K7825">
        <v>1680</v>
      </c>
      <c r="L7825" s="33">
        <f t="shared" si="490"/>
        <v>1.68</v>
      </c>
      <c r="M7825" s="32">
        <f t="shared" si="491"/>
        <v>-0.20999999999999996</v>
      </c>
      <c r="O7825" s="34">
        <v>40263.319444444445</v>
      </c>
      <c r="P7825" s="33">
        <v>-0.14000000000000012</v>
      </c>
      <c r="Q7825" s="33">
        <v>-0.20999999999999996</v>
      </c>
    </row>
    <row r="7826" spans="1:17">
      <c r="A7826">
        <v>2014</v>
      </c>
      <c r="B7826">
        <v>327</v>
      </c>
      <c r="C7826">
        <v>750</v>
      </c>
      <c r="D7826">
        <v>2590</v>
      </c>
      <c r="E7826" s="33">
        <f t="shared" si="488"/>
        <v>2.59</v>
      </c>
      <c r="F7826" s="32">
        <f t="shared" si="489"/>
        <v>-0.14000000000000012</v>
      </c>
      <c r="H7826">
        <v>2014</v>
      </c>
      <c r="I7826">
        <v>327</v>
      </c>
      <c r="J7826">
        <v>750</v>
      </c>
      <c r="K7826">
        <v>1680</v>
      </c>
      <c r="L7826" s="33">
        <f t="shared" si="490"/>
        <v>1.68</v>
      </c>
      <c r="M7826" s="32">
        <f t="shared" si="491"/>
        <v>-0.20999999999999996</v>
      </c>
      <c r="O7826" s="34">
        <v>40263.326388888891</v>
      </c>
      <c r="P7826" s="33">
        <v>-0.14000000000000012</v>
      </c>
      <c r="Q7826" s="33">
        <v>-0.20999999999999996</v>
      </c>
    </row>
    <row r="7827" spans="1:17">
      <c r="A7827">
        <v>2014</v>
      </c>
      <c r="B7827">
        <v>327</v>
      </c>
      <c r="C7827">
        <v>800</v>
      </c>
      <c r="D7827">
        <v>2600</v>
      </c>
      <c r="E7827" s="33">
        <f t="shared" si="488"/>
        <v>2.6</v>
      </c>
      <c r="F7827" s="32">
        <f t="shared" si="489"/>
        <v>-0.12999999999999989</v>
      </c>
      <c r="H7827">
        <v>2014</v>
      </c>
      <c r="I7827">
        <v>327</v>
      </c>
      <c r="J7827">
        <v>800</v>
      </c>
      <c r="K7827">
        <v>1680</v>
      </c>
      <c r="L7827" s="33">
        <f t="shared" si="490"/>
        <v>1.68</v>
      </c>
      <c r="M7827" s="32">
        <f t="shared" si="491"/>
        <v>-0.20999999999999996</v>
      </c>
      <c r="O7827" s="34">
        <v>40263.333333333336</v>
      </c>
      <c r="P7827" s="33">
        <v>-0.12999999999999989</v>
      </c>
      <c r="Q7827" s="33">
        <v>-0.20999999999999996</v>
      </c>
    </row>
    <row r="7828" spans="1:17">
      <c r="A7828">
        <v>2014</v>
      </c>
      <c r="B7828">
        <v>327</v>
      </c>
      <c r="C7828">
        <v>810</v>
      </c>
      <c r="D7828">
        <v>2600</v>
      </c>
      <c r="E7828" s="33">
        <f t="shared" si="488"/>
        <v>2.6</v>
      </c>
      <c r="F7828" s="32">
        <f t="shared" si="489"/>
        <v>-0.12999999999999989</v>
      </c>
      <c r="H7828">
        <v>2014</v>
      </c>
      <c r="I7828">
        <v>327</v>
      </c>
      <c r="J7828">
        <v>810</v>
      </c>
      <c r="K7828">
        <v>1680</v>
      </c>
      <c r="L7828" s="33">
        <f t="shared" si="490"/>
        <v>1.68</v>
      </c>
      <c r="M7828" s="32">
        <f t="shared" si="491"/>
        <v>-0.20999999999999996</v>
      </c>
      <c r="O7828" s="34">
        <v>40263.340277777781</v>
      </c>
      <c r="P7828" s="33">
        <v>-0.12999999999999989</v>
      </c>
      <c r="Q7828" s="33">
        <v>-0.20999999999999996</v>
      </c>
    </row>
    <row r="7829" spans="1:17">
      <c r="A7829">
        <v>2014</v>
      </c>
      <c r="B7829">
        <v>327</v>
      </c>
      <c r="C7829">
        <v>820</v>
      </c>
      <c r="D7829">
        <v>2610</v>
      </c>
      <c r="E7829" s="33">
        <f t="shared" si="488"/>
        <v>2.61</v>
      </c>
      <c r="F7829" s="32">
        <f t="shared" si="489"/>
        <v>-0.12000000000000011</v>
      </c>
      <c r="H7829">
        <v>2014</v>
      </c>
      <c r="I7829">
        <v>327</v>
      </c>
      <c r="J7829">
        <v>820</v>
      </c>
      <c r="K7829">
        <v>1680</v>
      </c>
      <c r="L7829" s="33">
        <f t="shared" si="490"/>
        <v>1.68</v>
      </c>
      <c r="M7829" s="32">
        <f t="shared" si="491"/>
        <v>-0.20999999999999996</v>
      </c>
      <c r="O7829" s="34">
        <v>40263.347222222219</v>
      </c>
      <c r="P7829" s="33">
        <v>-0.12000000000000011</v>
      </c>
      <c r="Q7829" s="33">
        <v>-0.20999999999999996</v>
      </c>
    </row>
    <row r="7830" spans="1:17">
      <c r="A7830">
        <v>2014</v>
      </c>
      <c r="B7830">
        <v>327</v>
      </c>
      <c r="C7830">
        <v>830</v>
      </c>
      <c r="D7830">
        <v>2610</v>
      </c>
      <c r="E7830" s="33">
        <f t="shared" si="488"/>
        <v>2.61</v>
      </c>
      <c r="F7830" s="32">
        <f t="shared" si="489"/>
        <v>-0.12000000000000011</v>
      </c>
      <c r="H7830">
        <v>2014</v>
      </c>
      <c r="I7830">
        <v>327</v>
      </c>
      <c r="J7830">
        <v>830</v>
      </c>
      <c r="K7830">
        <v>1690</v>
      </c>
      <c r="L7830" s="33">
        <f t="shared" si="490"/>
        <v>1.69</v>
      </c>
      <c r="M7830" s="32">
        <f t="shared" si="491"/>
        <v>-0.19999999999999996</v>
      </c>
      <c r="O7830" s="34">
        <v>40263.354166666664</v>
      </c>
      <c r="P7830" s="33">
        <v>-0.12000000000000011</v>
      </c>
      <c r="Q7830" s="33">
        <v>-0.19999999999999996</v>
      </c>
    </row>
    <row r="7831" spans="1:17">
      <c r="A7831">
        <v>2014</v>
      </c>
      <c r="B7831">
        <v>327</v>
      </c>
      <c r="C7831">
        <v>840</v>
      </c>
      <c r="D7831">
        <v>2620</v>
      </c>
      <c r="E7831" s="33">
        <f t="shared" si="488"/>
        <v>2.62</v>
      </c>
      <c r="F7831" s="32">
        <f t="shared" si="489"/>
        <v>-0.10999999999999988</v>
      </c>
      <c r="H7831">
        <v>2014</v>
      </c>
      <c r="I7831">
        <v>327</v>
      </c>
      <c r="J7831">
        <v>840</v>
      </c>
      <c r="K7831">
        <v>1690</v>
      </c>
      <c r="L7831" s="33">
        <f t="shared" si="490"/>
        <v>1.69</v>
      </c>
      <c r="M7831" s="32">
        <f t="shared" si="491"/>
        <v>-0.19999999999999996</v>
      </c>
      <c r="O7831" s="34">
        <v>40263.361111111109</v>
      </c>
      <c r="P7831" s="33">
        <v>-0.10999999999999988</v>
      </c>
      <c r="Q7831" s="33">
        <v>-0.19999999999999996</v>
      </c>
    </row>
    <row r="7832" spans="1:17">
      <c r="A7832">
        <v>2014</v>
      </c>
      <c r="B7832">
        <v>327</v>
      </c>
      <c r="C7832">
        <v>850</v>
      </c>
      <c r="D7832">
        <v>2620</v>
      </c>
      <c r="E7832" s="33">
        <f t="shared" si="488"/>
        <v>2.62</v>
      </c>
      <c r="F7832" s="32">
        <f t="shared" si="489"/>
        <v>-0.10999999999999988</v>
      </c>
      <c r="H7832">
        <v>2014</v>
      </c>
      <c r="I7832">
        <v>327</v>
      </c>
      <c r="J7832">
        <v>850</v>
      </c>
      <c r="K7832">
        <v>1700</v>
      </c>
      <c r="L7832" s="33">
        <f t="shared" si="490"/>
        <v>1.7</v>
      </c>
      <c r="M7832" s="32">
        <f t="shared" si="491"/>
        <v>-0.18999999999999995</v>
      </c>
      <c r="O7832" s="34">
        <v>40263.368055555555</v>
      </c>
      <c r="P7832" s="33">
        <v>-0.10999999999999988</v>
      </c>
      <c r="Q7832" s="33">
        <v>-0.18999999999999995</v>
      </c>
    </row>
    <row r="7833" spans="1:17">
      <c r="A7833">
        <v>2014</v>
      </c>
      <c r="B7833">
        <v>327</v>
      </c>
      <c r="C7833">
        <v>900</v>
      </c>
      <c r="D7833">
        <v>2630</v>
      </c>
      <c r="E7833" s="33">
        <f t="shared" si="488"/>
        <v>2.63</v>
      </c>
      <c r="F7833" s="32">
        <f t="shared" si="489"/>
        <v>-0.10000000000000009</v>
      </c>
      <c r="H7833">
        <v>2014</v>
      </c>
      <c r="I7833">
        <v>327</v>
      </c>
      <c r="J7833">
        <v>900</v>
      </c>
      <c r="K7833">
        <v>1700</v>
      </c>
      <c r="L7833" s="33">
        <f t="shared" si="490"/>
        <v>1.7</v>
      </c>
      <c r="M7833" s="32">
        <f t="shared" si="491"/>
        <v>-0.18999999999999995</v>
      </c>
      <c r="O7833" s="34">
        <v>40263.375</v>
      </c>
      <c r="P7833" s="33">
        <v>-0.10000000000000009</v>
      </c>
      <c r="Q7833" s="33">
        <v>-0.18999999999999995</v>
      </c>
    </row>
    <row r="7834" spans="1:17">
      <c r="A7834">
        <v>2014</v>
      </c>
      <c r="B7834">
        <v>327</v>
      </c>
      <c r="C7834">
        <v>910</v>
      </c>
      <c r="D7834">
        <v>2630</v>
      </c>
      <c r="E7834" s="33">
        <f t="shared" si="488"/>
        <v>2.63</v>
      </c>
      <c r="F7834" s="32">
        <f t="shared" si="489"/>
        <v>-0.10000000000000009</v>
      </c>
      <c r="H7834">
        <v>2014</v>
      </c>
      <c r="I7834">
        <v>327</v>
      </c>
      <c r="J7834">
        <v>910</v>
      </c>
      <c r="K7834">
        <v>1710</v>
      </c>
      <c r="L7834" s="33">
        <f t="shared" si="490"/>
        <v>1.71</v>
      </c>
      <c r="M7834" s="32">
        <f t="shared" si="491"/>
        <v>-0.17999999999999994</v>
      </c>
      <c r="O7834" s="34">
        <v>40263.381944444445</v>
      </c>
      <c r="P7834" s="33">
        <v>-0.10000000000000009</v>
      </c>
      <c r="Q7834" s="33">
        <v>-0.17999999999999994</v>
      </c>
    </row>
    <row r="7835" spans="1:17">
      <c r="A7835">
        <v>2014</v>
      </c>
      <c r="B7835">
        <v>327</v>
      </c>
      <c r="C7835">
        <v>920</v>
      </c>
      <c r="D7835">
        <v>2640</v>
      </c>
      <c r="E7835" s="33">
        <f t="shared" si="488"/>
        <v>2.64</v>
      </c>
      <c r="F7835" s="32">
        <f t="shared" si="489"/>
        <v>-8.9999999999999858E-2</v>
      </c>
      <c r="H7835">
        <v>2014</v>
      </c>
      <c r="I7835">
        <v>327</v>
      </c>
      <c r="J7835">
        <v>920</v>
      </c>
      <c r="K7835">
        <v>1720</v>
      </c>
      <c r="L7835" s="33">
        <f t="shared" si="490"/>
        <v>1.72</v>
      </c>
      <c r="M7835" s="32">
        <f t="shared" si="491"/>
        <v>-0.16999999999999993</v>
      </c>
      <c r="O7835" s="34">
        <v>40263.388888888891</v>
      </c>
      <c r="P7835" s="33">
        <v>-8.9999999999999858E-2</v>
      </c>
      <c r="Q7835" s="33">
        <v>-0.16999999999999993</v>
      </c>
    </row>
    <row r="7836" spans="1:17">
      <c r="A7836">
        <v>2014</v>
      </c>
      <c r="B7836">
        <v>327</v>
      </c>
      <c r="C7836">
        <v>930</v>
      </c>
      <c r="D7836">
        <v>2650</v>
      </c>
      <c r="E7836" s="33">
        <f t="shared" si="488"/>
        <v>2.65</v>
      </c>
      <c r="F7836" s="32">
        <f t="shared" si="489"/>
        <v>-8.0000000000000071E-2</v>
      </c>
      <c r="H7836">
        <v>2014</v>
      </c>
      <c r="I7836">
        <v>327</v>
      </c>
      <c r="J7836">
        <v>930</v>
      </c>
      <c r="K7836">
        <v>1730</v>
      </c>
      <c r="L7836" s="33">
        <f t="shared" si="490"/>
        <v>1.73</v>
      </c>
      <c r="M7836" s="32">
        <f t="shared" si="491"/>
        <v>-0.15999999999999992</v>
      </c>
      <c r="O7836" s="34">
        <v>40263.395833333336</v>
      </c>
      <c r="P7836" s="33">
        <v>-8.0000000000000071E-2</v>
      </c>
      <c r="Q7836" s="33">
        <v>-0.15999999999999992</v>
      </c>
    </row>
    <row r="7837" spans="1:17">
      <c r="A7837">
        <v>2014</v>
      </c>
      <c r="B7837">
        <v>327</v>
      </c>
      <c r="C7837">
        <v>940</v>
      </c>
      <c r="D7837">
        <v>2650</v>
      </c>
      <c r="E7837" s="33">
        <f t="shared" si="488"/>
        <v>2.65</v>
      </c>
      <c r="F7837" s="32">
        <f t="shared" si="489"/>
        <v>-8.0000000000000071E-2</v>
      </c>
      <c r="H7837">
        <v>2014</v>
      </c>
      <c r="I7837">
        <v>327</v>
      </c>
      <c r="J7837">
        <v>940</v>
      </c>
      <c r="K7837">
        <v>1740</v>
      </c>
      <c r="L7837" s="33">
        <f t="shared" si="490"/>
        <v>1.74</v>
      </c>
      <c r="M7837" s="32">
        <f t="shared" si="491"/>
        <v>-0.14999999999999991</v>
      </c>
      <c r="O7837" s="34">
        <v>40263.402777777781</v>
      </c>
      <c r="P7837" s="33">
        <v>-8.0000000000000071E-2</v>
      </c>
      <c r="Q7837" s="33">
        <v>-0.14999999999999991</v>
      </c>
    </row>
    <row r="7838" spans="1:17">
      <c r="A7838">
        <v>2014</v>
      </c>
      <c r="B7838">
        <v>327</v>
      </c>
      <c r="C7838">
        <v>950</v>
      </c>
      <c r="D7838">
        <v>2660</v>
      </c>
      <c r="E7838" s="33">
        <f t="shared" si="488"/>
        <v>2.66</v>
      </c>
      <c r="F7838" s="32">
        <f t="shared" si="489"/>
        <v>-6.999999999999984E-2</v>
      </c>
      <c r="H7838">
        <v>2014</v>
      </c>
      <c r="I7838">
        <v>327</v>
      </c>
      <c r="J7838">
        <v>950</v>
      </c>
      <c r="K7838">
        <v>1750</v>
      </c>
      <c r="L7838" s="33">
        <f t="shared" si="490"/>
        <v>1.75</v>
      </c>
      <c r="M7838" s="32">
        <f t="shared" si="491"/>
        <v>-0.1399999999999999</v>
      </c>
      <c r="O7838" s="34">
        <v>40263.409722222219</v>
      </c>
      <c r="P7838" s="33">
        <v>-6.999999999999984E-2</v>
      </c>
      <c r="Q7838" s="33">
        <v>-0.1399999999999999</v>
      </c>
    </row>
    <row r="7839" spans="1:17">
      <c r="A7839">
        <v>2014</v>
      </c>
      <c r="B7839">
        <v>327</v>
      </c>
      <c r="C7839">
        <v>1000</v>
      </c>
      <c r="D7839">
        <v>2670</v>
      </c>
      <c r="E7839" s="33">
        <f t="shared" si="488"/>
        <v>2.67</v>
      </c>
      <c r="F7839" s="32">
        <f t="shared" si="489"/>
        <v>-6.0000000000000053E-2</v>
      </c>
      <c r="H7839">
        <v>2014</v>
      </c>
      <c r="I7839">
        <v>327</v>
      </c>
      <c r="J7839">
        <v>1000</v>
      </c>
      <c r="K7839">
        <v>1770</v>
      </c>
      <c r="L7839" s="33">
        <f t="shared" si="490"/>
        <v>1.77</v>
      </c>
      <c r="M7839" s="32">
        <f t="shared" si="491"/>
        <v>-0.11999999999999988</v>
      </c>
      <c r="O7839" s="34">
        <v>40263.416666666664</v>
      </c>
      <c r="P7839" s="33">
        <v>-6.0000000000000053E-2</v>
      </c>
      <c r="Q7839" s="33">
        <v>-0.11999999999999988</v>
      </c>
    </row>
    <row r="7840" spans="1:17">
      <c r="A7840">
        <v>2014</v>
      </c>
      <c r="B7840">
        <v>327</v>
      </c>
      <c r="C7840">
        <v>1010</v>
      </c>
      <c r="D7840">
        <v>2680</v>
      </c>
      <c r="E7840" s="33">
        <f t="shared" si="488"/>
        <v>2.68</v>
      </c>
      <c r="F7840" s="32">
        <f t="shared" si="489"/>
        <v>-4.9999999999999822E-2</v>
      </c>
      <c r="H7840">
        <v>2014</v>
      </c>
      <c r="I7840">
        <v>327</v>
      </c>
      <c r="J7840">
        <v>1010</v>
      </c>
      <c r="K7840">
        <v>1780</v>
      </c>
      <c r="L7840" s="33">
        <f t="shared" si="490"/>
        <v>1.78</v>
      </c>
      <c r="M7840" s="32">
        <f t="shared" si="491"/>
        <v>-0.10999999999999988</v>
      </c>
      <c r="O7840" s="34">
        <v>40263.423611111109</v>
      </c>
      <c r="P7840" s="33">
        <v>-4.9999999999999822E-2</v>
      </c>
      <c r="Q7840" s="33">
        <v>-0.10999999999999988</v>
      </c>
    </row>
    <row r="7841" spans="1:17">
      <c r="A7841">
        <v>2014</v>
      </c>
      <c r="B7841">
        <v>327</v>
      </c>
      <c r="C7841">
        <v>1020</v>
      </c>
      <c r="D7841">
        <v>2690</v>
      </c>
      <c r="E7841" s="33">
        <f t="shared" si="488"/>
        <v>2.69</v>
      </c>
      <c r="F7841" s="32">
        <f t="shared" si="489"/>
        <v>-4.0000000000000036E-2</v>
      </c>
      <c r="H7841">
        <v>2014</v>
      </c>
      <c r="I7841">
        <v>327</v>
      </c>
      <c r="J7841">
        <v>1020</v>
      </c>
      <c r="K7841">
        <v>1800</v>
      </c>
      <c r="L7841" s="33">
        <f t="shared" si="490"/>
        <v>1.8</v>
      </c>
      <c r="M7841" s="32">
        <f t="shared" si="491"/>
        <v>-8.9999999999999858E-2</v>
      </c>
      <c r="O7841" s="34">
        <v>40263.430555555555</v>
      </c>
      <c r="P7841" s="33">
        <v>-4.0000000000000036E-2</v>
      </c>
      <c r="Q7841" s="33">
        <v>-8.9999999999999858E-2</v>
      </c>
    </row>
    <row r="7842" spans="1:17">
      <c r="A7842">
        <v>2014</v>
      </c>
      <c r="B7842">
        <v>327</v>
      </c>
      <c r="C7842">
        <v>1030</v>
      </c>
      <c r="D7842">
        <v>2700</v>
      </c>
      <c r="E7842" s="33">
        <f t="shared" si="488"/>
        <v>2.7</v>
      </c>
      <c r="F7842" s="32">
        <f t="shared" si="489"/>
        <v>-2.9999999999999805E-2</v>
      </c>
      <c r="H7842">
        <v>2014</v>
      </c>
      <c r="I7842">
        <v>327</v>
      </c>
      <c r="J7842">
        <v>1030</v>
      </c>
      <c r="K7842">
        <v>1820</v>
      </c>
      <c r="L7842" s="33">
        <f t="shared" si="490"/>
        <v>1.82</v>
      </c>
      <c r="M7842" s="32">
        <f t="shared" si="491"/>
        <v>-6.999999999999984E-2</v>
      </c>
      <c r="O7842" s="34">
        <v>40263.4375</v>
      </c>
      <c r="P7842" s="33">
        <v>-2.9999999999999805E-2</v>
      </c>
      <c r="Q7842" s="33">
        <v>-6.999999999999984E-2</v>
      </c>
    </row>
    <row r="7843" spans="1:17">
      <c r="A7843">
        <v>2014</v>
      </c>
      <c r="B7843">
        <v>327</v>
      </c>
      <c r="C7843">
        <v>1040</v>
      </c>
      <c r="D7843">
        <v>2710</v>
      </c>
      <c r="E7843" s="33">
        <f t="shared" si="488"/>
        <v>2.71</v>
      </c>
      <c r="F7843" s="32">
        <f t="shared" si="489"/>
        <v>-2.0000000000000018E-2</v>
      </c>
      <c r="H7843">
        <v>2014</v>
      </c>
      <c r="I7843">
        <v>327</v>
      </c>
      <c r="J7843">
        <v>1040</v>
      </c>
      <c r="K7843">
        <v>1840</v>
      </c>
      <c r="L7843" s="33">
        <f t="shared" si="490"/>
        <v>1.84</v>
      </c>
      <c r="M7843" s="32">
        <f t="shared" si="491"/>
        <v>-4.9999999999999822E-2</v>
      </c>
      <c r="O7843" s="34">
        <v>40263.444444444445</v>
      </c>
      <c r="P7843" s="33">
        <v>-2.0000000000000018E-2</v>
      </c>
      <c r="Q7843" s="33">
        <v>-4.9999999999999822E-2</v>
      </c>
    </row>
    <row r="7844" spans="1:17">
      <c r="A7844">
        <v>2014</v>
      </c>
      <c r="B7844">
        <v>327</v>
      </c>
      <c r="C7844">
        <v>1050</v>
      </c>
      <c r="D7844">
        <v>2720</v>
      </c>
      <c r="E7844" s="33">
        <f t="shared" si="488"/>
        <v>2.72</v>
      </c>
      <c r="F7844" s="32">
        <f t="shared" si="489"/>
        <v>-9.9999999999997868E-3</v>
      </c>
      <c r="H7844">
        <v>2014</v>
      </c>
      <c r="I7844">
        <v>327</v>
      </c>
      <c r="J7844">
        <v>1050</v>
      </c>
      <c r="K7844">
        <v>1860</v>
      </c>
      <c r="L7844" s="33">
        <f t="shared" si="490"/>
        <v>1.86</v>
      </c>
      <c r="M7844" s="32">
        <f t="shared" si="491"/>
        <v>-2.9999999999999805E-2</v>
      </c>
      <c r="O7844" s="34">
        <v>40263.451388888891</v>
      </c>
      <c r="P7844" s="33">
        <v>-9.9999999999997868E-3</v>
      </c>
      <c r="Q7844" s="33">
        <v>-2.9999999999999805E-2</v>
      </c>
    </row>
    <row r="7845" spans="1:17">
      <c r="A7845">
        <v>2014</v>
      </c>
      <c r="B7845">
        <v>327</v>
      </c>
      <c r="C7845">
        <v>1100</v>
      </c>
      <c r="D7845">
        <v>2740</v>
      </c>
      <c r="E7845" s="33">
        <f t="shared" si="488"/>
        <v>2.74</v>
      </c>
      <c r="F7845" s="32">
        <f t="shared" si="489"/>
        <v>1.0000000000000231E-2</v>
      </c>
      <c r="H7845">
        <v>2014</v>
      </c>
      <c r="I7845">
        <v>327</v>
      </c>
      <c r="J7845">
        <v>1100</v>
      </c>
      <c r="K7845">
        <v>1880</v>
      </c>
      <c r="L7845" s="33">
        <f t="shared" si="490"/>
        <v>1.88</v>
      </c>
      <c r="M7845" s="32">
        <f t="shared" si="491"/>
        <v>-1.0000000000000009E-2</v>
      </c>
      <c r="O7845" s="34">
        <v>40263.458333333336</v>
      </c>
      <c r="P7845" s="33">
        <v>1.0000000000000231E-2</v>
      </c>
      <c r="Q7845" s="33">
        <v>-1.0000000000000009E-2</v>
      </c>
    </row>
    <row r="7846" spans="1:17">
      <c r="A7846">
        <v>2014</v>
      </c>
      <c r="B7846">
        <v>327</v>
      </c>
      <c r="C7846">
        <v>1110</v>
      </c>
      <c r="D7846">
        <v>2750</v>
      </c>
      <c r="E7846" s="33">
        <f t="shared" si="488"/>
        <v>2.75</v>
      </c>
      <c r="F7846" s="32">
        <f t="shared" si="489"/>
        <v>2.0000000000000018E-2</v>
      </c>
      <c r="H7846">
        <v>2014</v>
      </c>
      <c r="I7846">
        <v>327</v>
      </c>
      <c r="J7846">
        <v>1110</v>
      </c>
      <c r="K7846">
        <v>1910</v>
      </c>
      <c r="L7846" s="33">
        <f t="shared" si="490"/>
        <v>1.91</v>
      </c>
      <c r="M7846" s="32">
        <f t="shared" si="491"/>
        <v>2.0000000000000018E-2</v>
      </c>
      <c r="O7846" s="34">
        <v>40263.465277777781</v>
      </c>
      <c r="P7846" s="33">
        <v>2.0000000000000018E-2</v>
      </c>
      <c r="Q7846" s="33">
        <v>2.0000000000000018E-2</v>
      </c>
    </row>
    <row r="7847" spans="1:17">
      <c r="A7847">
        <v>2014</v>
      </c>
      <c r="B7847">
        <v>327</v>
      </c>
      <c r="C7847">
        <v>1120</v>
      </c>
      <c r="D7847">
        <v>2770</v>
      </c>
      <c r="E7847" s="33">
        <f t="shared" si="488"/>
        <v>2.77</v>
      </c>
      <c r="F7847" s="32">
        <f t="shared" si="489"/>
        <v>4.0000000000000036E-2</v>
      </c>
      <c r="H7847">
        <v>2014</v>
      </c>
      <c r="I7847">
        <v>327</v>
      </c>
      <c r="J7847">
        <v>1120</v>
      </c>
      <c r="K7847">
        <v>1930</v>
      </c>
      <c r="L7847" s="33">
        <f t="shared" si="490"/>
        <v>1.93</v>
      </c>
      <c r="M7847" s="32">
        <f t="shared" si="491"/>
        <v>4.0000000000000036E-2</v>
      </c>
      <c r="O7847" s="34">
        <v>40263.472222222219</v>
      </c>
      <c r="P7847" s="33">
        <v>4.0000000000000036E-2</v>
      </c>
      <c r="Q7847" s="33">
        <v>4.0000000000000036E-2</v>
      </c>
    </row>
    <row r="7848" spans="1:17">
      <c r="A7848">
        <v>2014</v>
      </c>
      <c r="B7848">
        <v>327</v>
      </c>
      <c r="C7848">
        <v>1130</v>
      </c>
      <c r="D7848">
        <v>2790</v>
      </c>
      <c r="E7848" s="33">
        <f t="shared" si="488"/>
        <v>2.79</v>
      </c>
      <c r="F7848" s="32">
        <f t="shared" si="489"/>
        <v>6.0000000000000053E-2</v>
      </c>
      <c r="H7848">
        <v>2014</v>
      </c>
      <c r="I7848">
        <v>327</v>
      </c>
      <c r="J7848">
        <v>1130</v>
      </c>
      <c r="K7848">
        <v>1960</v>
      </c>
      <c r="L7848" s="33">
        <f t="shared" si="490"/>
        <v>1.96</v>
      </c>
      <c r="M7848" s="32">
        <f t="shared" si="491"/>
        <v>7.0000000000000062E-2</v>
      </c>
      <c r="O7848" s="34">
        <v>40263.479166666664</v>
      </c>
      <c r="P7848" s="33">
        <v>6.0000000000000053E-2</v>
      </c>
      <c r="Q7848" s="33">
        <v>7.0000000000000062E-2</v>
      </c>
    </row>
    <row r="7849" spans="1:17">
      <c r="A7849">
        <v>2014</v>
      </c>
      <c r="B7849">
        <v>327</v>
      </c>
      <c r="C7849">
        <v>1140</v>
      </c>
      <c r="D7849">
        <v>2810</v>
      </c>
      <c r="E7849" s="33">
        <f t="shared" si="488"/>
        <v>2.81</v>
      </c>
      <c r="F7849" s="32">
        <f t="shared" si="489"/>
        <v>8.0000000000000071E-2</v>
      </c>
      <c r="H7849">
        <v>2014</v>
      </c>
      <c r="I7849">
        <v>327</v>
      </c>
      <c r="J7849">
        <v>1140</v>
      </c>
      <c r="K7849">
        <v>1980</v>
      </c>
      <c r="L7849" s="33">
        <f t="shared" si="490"/>
        <v>1.98</v>
      </c>
      <c r="M7849" s="32">
        <f t="shared" si="491"/>
        <v>9.000000000000008E-2</v>
      </c>
      <c r="O7849" s="34">
        <v>40263.486111111109</v>
      </c>
      <c r="P7849" s="33">
        <v>8.0000000000000071E-2</v>
      </c>
      <c r="Q7849" s="33">
        <v>9.000000000000008E-2</v>
      </c>
    </row>
    <row r="7850" spans="1:17">
      <c r="A7850">
        <v>2014</v>
      </c>
      <c r="B7850">
        <v>327</v>
      </c>
      <c r="C7850">
        <v>1150</v>
      </c>
      <c r="D7850">
        <v>2820</v>
      </c>
      <c r="E7850" s="33">
        <f t="shared" si="488"/>
        <v>2.82</v>
      </c>
      <c r="F7850" s="32">
        <f t="shared" si="489"/>
        <v>8.9999999999999858E-2</v>
      </c>
      <c r="H7850">
        <v>2014</v>
      </c>
      <c r="I7850">
        <v>327</v>
      </c>
      <c r="J7850">
        <v>1150</v>
      </c>
      <c r="K7850">
        <v>2010</v>
      </c>
      <c r="L7850" s="33">
        <f t="shared" si="490"/>
        <v>2.0099999999999998</v>
      </c>
      <c r="M7850" s="32">
        <f t="shared" si="491"/>
        <v>0.11999999999999988</v>
      </c>
      <c r="O7850" s="34">
        <v>40263.493055555555</v>
      </c>
      <c r="P7850" s="33">
        <v>8.9999999999999858E-2</v>
      </c>
      <c r="Q7850" s="33">
        <v>0.11999999999999988</v>
      </c>
    </row>
    <row r="7851" spans="1:17">
      <c r="A7851">
        <v>2014</v>
      </c>
      <c r="B7851">
        <v>327</v>
      </c>
      <c r="C7851">
        <v>1200</v>
      </c>
      <c r="D7851">
        <v>2840</v>
      </c>
      <c r="E7851" s="33">
        <f t="shared" si="488"/>
        <v>2.84</v>
      </c>
      <c r="F7851" s="32">
        <f t="shared" si="489"/>
        <v>0.10999999999999988</v>
      </c>
      <c r="H7851">
        <v>2014</v>
      </c>
      <c r="I7851">
        <v>327</v>
      </c>
      <c r="J7851">
        <v>1200</v>
      </c>
      <c r="K7851">
        <v>2040</v>
      </c>
      <c r="L7851" s="33">
        <f t="shared" si="490"/>
        <v>2.04</v>
      </c>
      <c r="M7851" s="32">
        <f t="shared" si="491"/>
        <v>0.15000000000000013</v>
      </c>
      <c r="O7851" s="34">
        <v>40263.5</v>
      </c>
      <c r="P7851" s="33">
        <v>0.10999999999999988</v>
      </c>
      <c r="Q7851" s="33">
        <v>0.15000000000000013</v>
      </c>
    </row>
    <row r="7852" spans="1:17">
      <c r="A7852">
        <v>2014</v>
      </c>
      <c r="B7852">
        <v>327</v>
      </c>
      <c r="C7852">
        <v>1210</v>
      </c>
      <c r="D7852">
        <v>2860</v>
      </c>
      <c r="E7852" s="33">
        <f t="shared" si="488"/>
        <v>2.86</v>
      </c>
      <c r="F7852" s="32">
        <f t="shared" si="489"/>
        <v>0.12999999999999989</v>
      </c>
      <c r="H7852">
        <v>2014</v>
      </c>
      <c r="I7852">
        <v>327</v>
      </c>
      <c r="J7852">
        <v>1210</v>
      </c>
      <c r="K7852">
        <v>2070</v>
      </c>
      <c r="L7852" s="33">
        <f t="shared" si="490"/>
        <v>2.0699999999999998</v>
      </c>
      <c r="M7852" s="32">
        <f t="shared" si="491"/>
        <v>0.17999999999999994</v>
      </c>
      <c r="O7852" s="34">
        <v>40263.506944444445</v>
      </c>
      <c r="P7852" s="33">
        <v>0.12999999999999989</v>
      </c>
      <c r="Q7852" s="33">
        <v>0.17999999999999994</v>
      </c>
    </row>
    <row r="7853" spans="1:17">
      <c r="A7853">
        <v>2014</v>
      </c>
      <c r="B7853">
        <v>327</v>
      </c>
      <c r="C7853">
        <v>1220</v>
      </c>
      <c r="D7853">
        <v>2880</v>
      </c>
      <c r="E7853" s="33">
        <f t="shared" si="488"/>
        <v>2.88</v>
      </c>
      <c r="F7853" s="32">
        <f t="shared" si="489"/>
        <v>0.14999999999999991</v>
      </c>
      <c r="H7853">
        <v>2014</v>
      </c>
      <c r="I7853">
        <v>327</v>
      </c>
      <c r="J7853">
        <v>1220</v>
      </c>
      <c r="K7853">
        <v>2090</v>
      </c>
      <c r="L7853" s="33">
        <f t="shared" si="490"/>
        <v>2.09</v>
      </c>
      <c r="M7853" s="32">
        <f t="shared" si="491"/>
        <v>0.19999999999999996</v>
      </c>
      <c r="O7853" s="34">
        <v>40263.513888888891</v>
      </c>
      <c r="P7853" s="33">
        <v>0.14999999999999991</v>
      </c>
      <c r="Q7853" s="33">
        <v>0.19999999999999996</v>
      </c>
    </row>
    <row r="7854" spans="1:17">
      <c r="A7854">
        <v>2014</v>
      </c>
      <c r="B7854">
        <v>327</v>
      </c>
      <c r="C7854">
        <v>1230</v>
      </c>
      <c r="D7854">
        <v>2910</v>
      </c>
      <c r="E7854" s="33">
        <f t="shared" si="488"/>
        <v>2.91</v>
      </c>
      <c r="F7854" s="32">
        <f t="shared" si="489"/>
        <v>0.18000000000000016</v>
      </c>
      <c r="H7854">
        <v>2014</v>
      </c>
      <c r="I7854">
        <v>327</v>
      </c>
      <c r="J7854">
        <v>1230</v>
      </c>
      <c r="K7854">
        <v>2120</v>
      </c>
      <c r="L7854" s="33">
        <f t="shared" si="490"/>
        <v>2.12</v>
      </c>
      <c r="M7854" s="32">
        <f t="shared" si="491"/>
        <v>0.2300000000000002</v>
      </c>
      <c r="O7854" s="34">
        <v>40263.520833333336</v>
      </c>
      <c r="P7854" s="33">
        <v>0.18000000000000016</v>
      </c>
      <c r="Q7854" s="33">
        <v>0.2300000000000002</v>
      </c>
    </row>
    <row r="7855" spans="1:17">
      <c r="A7855">
        <v>2014</v>
      </c>
      <c r="B7855">
        <v>327</v>
      </c>
      <c r="C7855">
        <v>1240</v>
      </c>
      <c r="D7855">
        <v>2930</v>
      </c>
      <c r="E7855" s="33">
        <f t="shared" si="488"/>
        <v>2.93</v>
      </c>
      <c r="F7855" s="32">
        <f t="shared" si="489"/>
        <v>0.20000000000000018</v>
      </c>
      <c r="H7855">
        <v>2014</v>
      </c>
      <c r="I7855">
        <v>327</v>
      </c>
      <c r="J7855">
        <v>1240</v>
      </c>
      <c r="K7855">
        <v>2150</v>
      </c>
      <c r="L7855" s="33">
        <f t="shared" si="490"/>
        <v>2.15</v>
      </c>
      <c r="M7855" s="32">
        <f t="shared" si="491"/>
        <v>0.26</v>
      </c>
      <c r="O7855" s="34">
        <v>40263.527777777781</v>
      </c>
      <c r="P7855" s="33">
        <v>0.20000000000000018</v>
      </c>
      <c r="Q7855" s="33">
        <v>0.26</v>
      </c>
    </row>
    <row r="7856" spans="1:17">
      <c r="A7856">
        <v>2014</v>
      </c>
      <c r="B7856">
        <v>327</v>
      </c>
      <c r="C7856">
        <v>1250</v>
      </c>
      <c r="D7856">
        <v>2950</v>
      </c>
      <c r="E7856" s="33">
        <f t="shared" si="488"/>
        <v>2.95</v>
      </c>
      <c r="F7856" s="32">
        <f t="shared" si="489"/>
        <v>0.2200000000000002</v>
      </c>
      <c r="H7856">
        <v>2014</v>
      </c>
      <c r="I7856">
        <v>327</v>
      </c>
      <c r="J7856">
        <v>1250</v>
      </c>
      <c r="K7856">
        <v>2170</v>
      </c>
      <c r="L7856" s="33">
        <f t="shared" si="490"/>
        <v>2.17</v>
      </c>
      <c r="M7856" s="32">
        <f t="shared" si="491"/>
        <v>0.28000000000000003</v>
      </c>
      <c r="O7856" s="34">
        <v>40263.534722222219</v>
      </c>
      <c r="P7856" s="33">
        <v>0.2200000000000002</v>
      </c>
      <c r="Q7856" s="33">
        <v>0.28000000000000003</v>
      </c>
    </row>
    <row r="7857" spans="1:17">
      <c r="A7857">
        <v>2014</v>
      </c>
      <c r="B7857">
        <v>327</v>
      </c>
      <c r="C7857">
        <v>1300</v>
      </c>
      <c r="D7857">
        <v>2970</v>
      </c>
      <c r="E7857" s="33">
        <f t="shared" si="488"/>
        <v>2.97</v>
      </c>
      <c r="F7857" s="32">
        <f t="shared" si="489"/>
        <v>0.24000000000000021</v>
      </c>
      <c r="H7857">
        <v>2014</v>
      </c>
      <c r="I7857">
        <v>327</v>
      </c>
      <c r="J7857">
        <v>1300</v>
      </c>
      <c r="K7857">
        <v>2200</v>
      </c>
      <c r="L7857" s="33">
        <f t="shared" si="490"/>
        <v>2.2000000000000002</v>
      </c>
      <c r="M7857" s="32">
        <f t="shared" si="491"/>
        <v>0.31000000000000028</v>
      </c>
      <c r="O7857" s="34">
        <v>40263.541666666664</v>
      </c>
      <c r="P7857" s="33">
        <v>0.24000000000000021</v>
      </c>
      <c r="Q7857" s="33">
        <v>0.31000000000000028</v>
      </c>
    </row>
    <row r="7858" spans="1:17">
      <c r="A7858">
        <v>2014</v>
      </c>
      <c r="B7858">
        <v>327</v>
      </c>
      <c r="C7858">
        <v>1310</v>
      </c>
      <c r="D7858">
        <v>2980</v>
      </c>
      <c r="E7858" s="33">
        <f t="shared" si="488"/>
        <v>2.98</v>
      </c>
      <c r="F7858" s="32">
        <f t="shared" si="489"/>
        <v>0.25</v>
      </c>
      <c r="H7858">
        <v>2014</v>
      </c>
      <c r="I7858">
        <v>327</v>
      </c>
      <c r="J7858">
        <v>1310</v>
      </c>
      <c r="K7858">
        <v>2220</v>
      </c>
      <c r="L7858" s="33">
        <f t="shared" si="490"/>
        <v>2.2200000000000002</v>
      </c>
      <c r="M7858" s="32">
        <f t="shared" si="491"/>
        <v>0.33000000000000029</v>
      </c>
      <c r="O7858" s="34">
        <v>40263.548611111109</v>
      </c>
      <c r="P7858" s="33">
        <v>0.25</v>
      </c>
      <c r="Q7858" s="33">
        <v>0.33000000000000029</v>
      </c>
    </row>
    <row r="7859" spans="1:17">
      <c r="A7859">
        <v>2014</v>
      </c>
      <c r="B7859">
        <v>327</v>
      </c>
      <c r="C7859">
        <v>1320</v>
      </c>
      <c r="D7859">
        <v>3000</v>
      </c>
      <c r="E7859" s="33">
        <f t="shared" si="488"/>
        <v>3</v>
      </c>
      <c r="F7859" s="32">
        <f t="shared" si="489"/>
        <v>0.27</v>
      </c>
      <c r="H7859">
        <v>2014</v>
      </c>
      <c r="I7859">
        <v>327</v>
      </c>
      <c r="J7859">
        <v>1320</v>
      </c>
      <c r="K7859">
        <v>2250</v>
      </c>
      <c r="L7859" s="33">
        <f t="shared" si="490"/>
        <v>2.25</v>
      </c>
      <c r="M7859" s="32">
        <f t="shared" si="491"/>
        <v>0.3600000000000001</v>
      </c>
      <c r="O7859" s="34">
        <v>40263.555555555555</v>
      </c>
      <c r="P7859" s="33">
        <v>0.27</v>
      </c>
      <c r="Q7859" s="33">
        <v>0.3600000000000001</v>
      </c>
    </row>
    <row r="7860" spans="1:17">
      <c r="A7860">
        <v>2014</v>
      </c>
      <c r="B7860">
        <v>327</v>
      </c>
      <c r="C7860">
        <v>1330</v>
      </c>
      <c r="D7860">
        <v>3020</v>
      </c>
      <c r="E7860" s="33">
        <f t="shared" si="488"/>
        <v>3.02</v>
      </c>
      <c r="F7860" s="32">
        <f t="shared" si="489"/>
        <v>0.29000000000000004</v>
      </c>
      <c r="H7860">
        <v>2014</v>
      </c>
      <c r="I7860">
        <v>327</v>
      </c>
      <c r="J7860">
        <v>1330</v>
      </c>
      <c r="K7860">
        <v>2270</v>
      </c>
      <c r="L7860" s="33">
        <f t="shared" si="490"/>
        <v>2.27</v>
      </c>
      <c r="M7860" s="32">
        <f t="shared" si="491"/>
        <v>0.38000000000000012</v>
      </c>
      <c r="O7860" s="34">
        <v>40263.5625</v>
      </c>
      <c r="P7860" s="33">
        <v>0.29000000000000004</v>
      </c>
      <c r="Q7860" s="33">
        <v>0.38000000000000012</v>
      </c>
    </row>
    <row r="7861" spans="1:17">
      <c r="A7861">
        <v>2014</v>
      </c>
      <c r="B7861">
        <v>327</v>
      </c>
      <c r="C7861">
        <v>1340</v>
      </c>
      <c r="D7861">
        <v>3040</v>
      </c>
      <c r="E7861" s="33">
        <f t="shared" si="488"/>
        <v>3.04</v>
      </c>
      <c r="F7861" s="32">
        <f t="shared" si="489"/>
        <v>0.31000000000000005</v>
      </c>
      <c r="H7861">
        <v>2014</v>
      </c>
      <c r="I7861">
        <v>327</v>
      </c>
      <c r="J7861">
        <v>1340</v>
      </c>
      <c r="K7861">
        <v>2290</v>
      </c>
      <c r="L7861" s="33">
        <f t="shared" si="490"/>
        <v>2.29</v>
      </c>
      <c r="M7861" s="32">
        <f t="shared" si="491"/>
        <v>0.40000000000000013</v>
      </c>
      <c r="O7861" s="34">
        <v>40263.569444444445</v>
      </c>
      <c r="P7861" s="33">
        <v>0.31000000000000005</v>
      </c>
      <c r="Q7861" s="33">
        <v>0.40000000000000013</v>
      </c>
    </row>
    <row r="7862" spans="1:17">
      <c r="A7862">
        <v>2014</v>
      </c>
      <c r="B7862">
        <v>327</v>
      </c>
      <c r="C7862">
        <v>1350</v>
      </c>
      <c r="D7862">
        <v>3060</v>
      </c>
      <c r="E7862" s="33">
        <f t="shared" si="488"/>
        <v>3.06</v>
      </c>
      <c r="F7862" s="32">
        <f t="shared" si="489"/>
        <v>0.33000000000000007</v>
      </c>
      <c r="H7862">
        <v>2014</v>
      </c>
      <c r="I7862">
        <v>327</v>
      </c>
      <c r="J7862">
        <v>1350</v>
      </c>
      <c r="K7862">
        <v>2310</v>
      </c>
      <c r="L7862" s="33">
        <f t="shared" si="490"/>
        <v>2.31</v>
      </c>
      <c r="M7862" s="32">
        <f t="shared" si="491"/>
        <v>0.42000000000000015</v>
      </c>
      <c r="O7862" s="34">
        <v>40263.576388888891</v>
      </c>
      <c r="P7862" s="33">
        <v>0.33000000000000007</v>
      </c>
      <c r="Q7862" s="33">
        <v>0.42000000000000015</v>
      </c>
    </row>
    <row r="7863" spans="1:17">
      <c r="A7863">
        <v>2014</v>
      </c>
      <c r="B7863">
        <v>327</v>
      </c>
      <c r="C7863">
        <v>1400</v>
      </c>
      <c r="D7863">
        <v>3070</v>
      </c>
      <c r="E7863" s="33">
        <f t="shared" si="488"/>
        <v>3.07</v>
      </c>
      <c r="F7863" s="32">
        <f t="shared" si="489"/>
        <v>0.33999999999999986</v>
      </c>
      <c r="H7863">
        <v>2014</v>
      </c>
      <c r="I7863">
        <v>327</v>
      </c>
      <c r="J7863">
        <v>1400</v>
      </c>
      <c r="K7863">
        <v>2330</v>
      </c>
      <c r="L7863" s="33">
        <f t="shared" si="490"/>
        <v>2.33</v>
      </c>
      <c r="M7863" s="32">
        <f t="shared" si="491"/>
        <v>0.44000000000000017</v>
      </c>
      <c r="O7863" s="34">
        <v>40263.583333333336</v>
      </c>
      <c r="P7863" s="33">
        <v>0.33999999999999986</v>
      </c>
      <c r="Q7863" s="33">
        <v>0.44000000000000017</v>
      </c>
    </row>
    <row r="7864" spans="1:17">
      <c r="A7864">
        <v>2014</v>
      </c>
      <c r="B7864">
        <v>327</v>
      </c>
      <c r="C7864">
        <v>1410</v>
      </c>
      <c r="D7864">
        <v>3090</v>
      </c>
      <c r="E7864" s="33">
        <f t="shared" si="488"/>
        <v>3.09</v>
      </c>
      <c r="F7864" s="32">
        <f t="shared" si="489"/>
        <v>0.35999999999999988</v>
      </c>
      <c r="H7864">
        <v>2014</v>
      </c>
      <c r="I7864">
        <v>327</v>
      </c>
      <c r="J7864">
        <v>1410</v>
      </c>
      <c r="K7864">
        <v>2340</v>
      </c>
      <c r="L7864" s="33">
        <f t="shared" si="490"/>
        <v>2.34</v>
      </c>
      <c r="M7864" s="32">
        <f t="shared" si="491"/>
        <v>0.44999999999999996</v>
      </c>
      <c r="O7864" s="34">
        <v>40263.590277777781</v>
      </c>
      <c r="P7864" s="33">
        <v>0.35999999999999988</v>
      </c>
      <c r="Q7864" s="33">
        <v>0.44999999999999996</v>
      </c>
    </row>
    <row r="7865" spans="1:17">
      <c r="A7865">
        <v>2014</v>
      </c>
      <c r="B7865">
        <v>327</v>
      </c>
      <c r="C7865">
        <v>1420</v>
      </c>
      <c r="D7865">
        <v>3100</v>
      </c>
      <c r="E7865" s="33">
        <f t="shared" si="488"/>
        <v>3.1</v>
      </c>
      <c r="F7865" s="32">
        <f t="shared" si="489"/>
        <v>0.37000000000000011</v>
      </c>
      <c r="H7865">
        <v>2014</v>
      </c>
      <c r="I7865">
        <v>327</v>
      </c>
      <c r="J7865">
        <v>1420</v>
      </c>
      <c r="K7865">
        <v>2360</v>
      </c>
      <c r="L7865" s="33">
        <f t="shared" si="490"/>
        <v>2.36</v>
      </c>
      <c r="M7865" s="32">
        <f t="shared" si="491"/>
        <v>0.47</v>
      </c>
      <c r="O7865" s="34">
        <v>40263.597222222219</v>
      </c>
      <c r="P7865" s="33">
        <v>0.37000000000000011</v>
      </c>
      <c r="Q7865" s="33">
        <v>0.47</v>
      </c>
    </row>
    <row r="7866" spans="1:17">
      <c r="A7866">
        <v>2014</v>
      </c>
      <c r="B7866">
        <v>327</v>
      </c>
      <c r="C7866">
        <v>1430</v>
      </c>
      <c r="D7866">
        <v>3120</v>
      </c>
      <c r="E7866" s="33">
        <f t="shared" si="488"/>
        <v>3.12</v>
      </c>
      <c r="F7866" s="32">
        <f t="shared" si="489"/>
        <v>0.39000000000000012</v>
      </c>
      <c r="H7866">
        <v>2014</v>
      </c>
      <c r="I7866">
        <v>327</v>
      </c>
      <c r="J7866">
        <v>1430</v>
      </c>
      <c r="K7866">
        <v>2370</v>
      </c>
      <c r="L7866" s="33">
        <f t="shared" si="490"/>
        <v>2.37</v>
      </c>
      <c r="M7866" s="32">
        <f t="shared" si="491"/>
        <v>0.4800000000000002</v>
      </c>
      <c r="O7866" s="34">
        <v>40263.604166666664</v>
      </c>
      <c r="P7866" s="33">
        <v>0.39000000000000012</v>
      </c>
      <c r="Q7866" s="33">
        <v>0.4800000000000002</v>
      </c>
    </row>
    <row r="7867" spans="1:17">
      <c r="A7867">
        <v>2014</v>
      </c>
      <c r="B7867">
        <v>327</v>
      </c>
      <c r="C7867">
        <v>1440</v>
      </c>
      <c r="D7867">
        <v>3130</v>
      </c>
      <c r="E7867" s="33">
        <f t="shared" si="488"/>
        <v>3.13</v>
      </c>
      <c r="F7867" s="32">
        <f t="shared" si="489"/>
        <v>0.39999999999999991</v>
      </c>
      <c r="H7867">
        <v>2014</v>
      </c>
      <c r="I7867">
        <v>327</v>
      </c>
      <c r="J7867">
        <v>1440</v>
      </c>
      <c r="K7867">
        <v>2380</v>
      </c>
      <c r="L7867" s="33">
        <f t="shared" si="490"/>
        <v>2.38</v>
      </c>
      <c r="M7867" s="32">
        <f t="shared" si="491"/>
        <v>0.49</v>
      </c>
      <c r="O7867" s="34">
        <v>40263.611111111109</v>
      </c>
      <c r="P7867" s="33">
        <v>0.39999999999999991</v>
      </c>
      <c r="Q7867" s="33">
        <v>0.49</v>
      </c>
    </row>
    <row r="7868" spans="1:17">
      <c r="A7868">
        <v>2014</v>
      </c>
      <c r="B7868">
        <v>327</v>
      </c>
      <c r="C7868">
        <v>1450</v>
      </c>
      <c r="D7868">
        <v>3150</v>
      </c>
      <c r="E7868" s="33">
        <f t="shared" si="488"/>
        <v>3.15</v>
      </c>
      <c r="F7868" s="32">
        <f t="shared" si="489"/>
        <v>0.41999999999999993</v>
      </c>
      <c r="H7868">
        <v>2014</v>
      </c>
      <c r="I7868">
        <v>327</v>
      </c>
      <c r="J7868">
        <v>1450</v>
      </c>
      <c r="K7868">
        <v>2380</v>
      </c>
      <c r="L7868" s="33">
        <f t="shared" si="490"/>
        <v>2.38</v>
      </c>
      <c r="M7868" s="32">
        <f t="shared" si="491"/>
        <v>0.49</v>
      </c>
      <c r="O7868" s="34">
        <v>40263.618055555555</v>
      </c>
      <c r="P7868" s="33">
        <v>0.41999999999999993</v>
      </c>
      <c r="Q7868" s="33">
        <v>0.49</v>
      </c>
    </row>
    <row r="7869" spans="1:17">
      <c r="A7869">
        <v>2014</v>
      </c>
      <c r="B7869">
        <v>327</v>
      </c>
      <c r="C7869">
        <v>1500</v>
      </c>
      <c r="D7869">
        <v>3160</v>
      </c>
      <c r="E7869" s="33">
        <f t="shared" si="488"/>
        <v>3.16</v>
      </c>
      <c r="F7869" s="32">
        <f t="shared" si="489"/>
        <v>0.43000000000000016</v>
      </c>
      <c r="H7869">
        <v>2014</v>
      </c>
      <c r="I7869">
        <v>327</v>
      </c>
      <c r="J7869">
        <v>1500</v>
      </c>
      <c r="K7869">
        <v>2390</v>
      </c>
      <c r="L7869" s="33">
        <f t="shared" si="490"/>
        <v>2.39</v>
      </c>
      <c r="M7869" s="32">
        <f t="shared" si="491"/>
        <v>0.50000000000000022</v>
      </c>
      <c r="O7869" s="34">
        <v>40263.625</v>
      </c>
      <c r="P7869" s="33">
        <v>0.43000000000000016</v>
      </c>
      <c r="Q7869" s="33">
        <v>0.50000000000000022</v>
      </c>
    </row>
    <row r="7870" spans="1:17">
      <c r="A7870">
        <v>2014</v>
      </c>
      <c r="B7870">
        <v>327</v>
      </c>
      <c r="C7870">
        <v>1510</v>
      </c>
      <c r="D7870">
        <v>3170</v>
      </c>
      <c r="E7870" s="33">
        <f t="shared" si="488"/>
        <v>3.17</v>
      </c>
      <c r="F7870" s="32">
        <f t="shared" si="489"/>
        <v>0.43999999999999995</v>
      </c>
      <c r="H7870">
        <v>2014</v>
      </c>
      <c r="I7870">
        <v>327</v>
      </c>
      <c r="J7870">
        <v>1510</v>
      </c>
      <c r="K7870">
        <v>2390</v>
      </c>
      <c r="L7870" s="33">
        <f t="shared" si="490"/>
        <v>2.39</v>
      </c>
      <c r="M7870" s="32">
        <f t="shared" si="491"/>
        <v>0.50000000000000022</v>
      </c>
      <c r="O7870" s="34">
        <v>40263.631944444445</v>
      </c>
      <c r="P7870" s="33">
        <v>0.43999999999999995</v>
      </c>
      <c r="Q7870" s="33">
        <v>0.50000000000000022</v>
      </c>
    </row>
    <row r="7871" spans="1:17">
      <c r="A7871">
        <v>2014</v>
      </c>
      <c r="B7871">
        <v>327</v>
      </c>
      <c r="C7871">
        <v>1520</v>
      </c>
      <c r="D7871">
        <v>3180</v>
      </c>
      <c r="E7871" s="33">
        <f t="shared" si="488"/>
        <v>3.18</v>
      </c>
      <c r="F7871" s="32">
        <f t="shared" si="489"/>
        <v>0.45000000000000018</v>
      </c>
      <c r="H7871">
        <v>2014</v>
      </c>
      <c r="I7871">
        <v>327</v>
      </c>
      <c r="J7871">
        <v>1520</v>
      </c>
      <c r="K7871">
        <v>2390</v>
      </c>
      <c r="L7871" s="33">
        <f t="shared" si="490"/>
        <v>2.39</v>
      </c>
      <c r="M7871" s="32">
        <f t="shared" si="491"/>
        <v>0.50000000000000022</v>
      </c>
      <c r="O7871" s="34">
        <v>40263.638888888891</v>
      </c>
      <c r="P7871" s="33">
        <v>0.45000000000000018</v>
      </c>
      <c r="Q7871" s="33">
        <v>0.50000000000000022</v>
      </c>
    </row>
    <row r="7872" spans="1:17">
      <c r="A7872">
        <v>2014</v>
      </c>
      <c r="B7872">
        <v>327</v>
      </c>
      <c r="C7872">
        <v>1530</v>
      </c>
      <c r="D7872">
        <v>3190</v>
      </c>
      <c r="E7872" s="33">
        <f t="shared" si="488"/>
        <v>3.19</v>
      </c>
      <c r="F7872" s="32">
        <f t="shared" si="489"/>
        <v>0.45999999999999996</v>
      </c>
      <c r="H7872">
        <v>2014</v>
      </c>
      <c r="I7872">
        <v>327</v>
      </c>
      <c r="J7872">
        <v>1530</v>
      </c>
      <c r="K7872">
        <v>2390</v>
      </c>
      <c r="L7872" s="33">
        <f t="shared" si="490"/>
        <v>2.39</v>
      </c>
      <c r="M7872" s="32">
        <f t="shared" si="491"/>
        <v>0.50000000000000022</v>
      </c>
      <c r="O7872" s="34">
        <v>40263.645833333336</v>
      </c>
      <c r="P7872" s="33">
        <v>0.45999999999999996</v>
      </c>
      <c r="Q7872" s="33">
        <v>0.50000000000000022</v>
      </c>
    </row>
    <row r="7873" spans="1:17">
      <c r="A7873">
        <v>2014</v>
      </c>
      <c r="B7873">
        <v>327</v>
      </c>
      <c r="C7873">
        <v>1540</v>
      </c>
      <c r="D7873">
        <v>3190</v>
      </c>
      <c r="E7873" s="33">
        <f t="shared" si="488"/>
        <v>3.19</v>
      </c>
      <c r="F7873" s="32">
        <f t="shared" si="489"/>
        <v>0.45999999999999996</v>
      </c>
      <c r="H7873">
        <v>2014</v>
      </c>
      <c r="I7873">
        <v>327</v>
      </c>
      <c r="J7873">
        <v>1540</v>
      </c>
      <c r="K7873">
        <v>2380</v>
      </c>
      <c r="L7873" s="33">
        <f t="shared" si="490"/>
        <v>2.38</v>
      </c>
      <c r="M7873" s="32">
        <f t="shared" si="491"/>
        <v>0.49</v>
      </c>
      <c r="O7873" s="34">
        <v>40263.652777777781</v>
      </c>
      <c r="P7873" s="33">
        <v>0.45999999999999996</v>
      </c>
      <c r="Q7873" s="33">
        <v>0.49</v>
      </c>
    </row>
    <row r="7874" spans="1:17">
      <c r="A7874">
        <v>2014</v>
      </c>
      <c r="B7874">
        <v>327</v>
      </c>
      <c r="C7874">
        <v>1550</v>
      </c>
      <c r="D7874">
        <v>3200</v>
      </c>
      <c r="E7874" s="33">
        <f t="shared" si="488"/>
        <v>3.2</v>
      </c>
      <c r="F7874" s="32">
        <f t="shared" si="489"/>
        <v>0.4700000000000002</v>
      </c>
      <c r="H7874">
        <v>2014</v>
      </c>
      <c r="I7874">
        <v>327</v>
      </c>
      <c r="J7874">
        <v>1550</v>
      </c>
      <c r="K7874">
        <v>2370</v>
      </c>
      <c r="L7874" s="33">
        <f t="shared" si="490"/>
        <v>2.37</v>
      </c>
      <c r="M7874" s="32">
        <f t="shared" si="491"/>
        <v>0.4800000000000002</v>
      </c>
      <c r="O7874" s="34">
        <v>40263.659722222219</v>
      </c>
      <c r="P7874" s="33">
        <v>0.4700000000000002</v>
      </c>
      <c r="Q7874" s="33">
        <v>0.4800000000000002</v>
      </c>
    </row>
    <row r="7875" spans="1:17">
      <c r="A7875">
        <v>2014</v>
      </c>
      <c r="B7875">
        <v>327</v>
      </c>
      <c r="C7875">
        <v>1600</v>
      </c>
      <c r="D7875">
        <v>3200</v>
      </c>
      <c r="E7875" s="33">
        <f t="shared" si="488"/>
        <v>3.2</v>
      </c>
      <c r="F7875" s="32">
        <f t="shared" si="489"/>
        <v>0.4700000000000002</v>
      </c>
      <c r="H7875">
        <v>2014</v>
      </c>
      <c r="I7875">
        <v>327</v>
      </c>
      <c r="J7875">
        <v>1600</v>
      </c>
      <c r="K7875">
        <v>2360</v>
      </c>
      <c r="L7875" s="33">
        <f t="shared" si="490"/>
        <v>2.36</v>
      </c>
      <c r="M7875" s="32">
        <f t="shared" si="491"/>
        <v>0.47</v>
      </c>
      <c r="O7875" s="34">
        <v>40263.666666666664</v>
      </c>
      <c r="P7875" s="33">
        <v>0.4700000000000002</v>
      </c>
      <c r="Q7875" s="33">
        <v>0.47</v>
      </c>
    </row>
    <row r="7876" spans="1:17">
      <c r="A7876">
        <v>2014</v>
      </c>
      <c r="B7876">
        <v>327</v>
      </c>
      <c r="C7876">
        <v>1610</v>
      </c>
      <c r="D7876">
        <v>3200</v>
      </c>
      <c r="E7876" s="33">
        <f t="shared" ref="E7876:E7939" si="492">ROUND(D7876/1000,2)</f>
        <v>3.2</v>
      </c>
      <c r="F7876" s="32">
        <f t="shared" ref="F7876:F7939" si="493">E7876-E$8499</f>
        <v>0.4700000000000002</v>
      </c>
      <c r="H7876">
        <v>2014</v>
      </c>
      <c r="I7876">
        <v>327</v>
      </c>
      <c r="J7876">
        <v>1610</v>
      </c>
      <c r="K7876">
        <v>2350</v>
      </c>
      <c r="L7876" s="33">
        <f t="shared" ref="L7876:L7939" si="494">ROUND(K7876/1000,2)</f>
        <v>2.35</v>
      </c>
      <c r="M7876" s="32">
        <f t="shared" ref="M7876:M7939" si="495">L7876-L$8499</f>
        <v>0.46000000000000019</v>
      </c>
      <c r="O7876" s="34">
        <v>40263.673611111109</v>
      </c>
      <c r="P7876" s="33">
        <v>0.4700000000000002</v>
      </c>
      <c r="Q7876" s="33">
        <v>0.46000000000000019</v>
      </c>
    </row>
    <row r="7877" spans="1:17">
      <c r="A7877">
        <v>2014</v>
      </c>
      <c r="B7877">
        <v>327</v>
      </c>
      <c r="C7877">
        <v>1620</v>
      </c>
      <c r="D7877">
        <v>3200</v>
      </c>
      <c r="E7877" s="33">
        <f t="shared" si="492"/>
        <v>3.2</v>
      </c>
      <c r="F7877" s="32">
        <f t="shared" si="493"/>
        <v>0.4700000000000002</v>
      </c>
      <c r="H7877">
        <v>2014</v>
      </c>
      <c r="I7877">
        <v>327</v>
      </c>
      <c r="J7877">
        <v>1620</v>
      </c>
      <c r="K7877">
        <v>2340</v>
      </c>
      <c r="L7877" s="33">
        <f t="shared" si="494"/>
        <v>2.34</v>
      </c>
      <c r="M7877" s="32">
        <f t="shared" si="495"/>
        <v>0.44999999999999996</v>
      </c>
      <c r="O7877" s="34">
        <v>40263.680555555555</v>
      </c>
      <c r="P7877" s="33">
        <v>0.4700000000000002</v>
      </c>
      <c r="Q7877" s="33">
        <v>0.44999999999999996</v>
      </c>
    </row>
    <row r="7878" spans="1:17">
      <c r="A7878">
        <v>2014</v>
      </c>
      <c r="B7878">
        <v>327</v>
      </c>
      <c r="C7878">
        <v>1630</v>
      </c>
      <c r="D7878">
        <v>3190</v>
      </c>
      <c r="E7878" s="33">
        <f t="shared" si="492"/>
        <v>3.19</v>
      </c>
      <c r="F7878" s="32">
        <f t="shared" si="493"/>
        <v>0.45999999999999996</v>
      </c>
      <c r="H7878">
        <v>2014</v>
      </c>
      <c r="I7878">
        <v>327</v>
      </c>
      <c r="J7878">
        <v>1630</v>
      </c>
      <c r="K7878">
        <v>2320</v>
      </c>
      <c r="L7878" s="33">
        <f t="shared" si="494"/>
        <v>2.3199999999999998</v>
      </c>
      <c r="M7878" s="32">
        <f t="shared" si="495"/>
        <v>0.42999999999999994</v>
      </c>
      <c r="O7878" s="34">
        <v>40263.6875</v>
      </c>
      <c r="P7878" s="33">
        <v>0.45999999999999996</v>
      </c>
      <c r="Q7878" s="33">
        <v>0.42999999999999994</v>
      </c>
    </row>
    <row r="7879" spans="1:17">
      <c r="A7879">
        <v>2014</v>
      </c>
      <c r="B7879">
        <v>327</v>
      </c>
      <c r="C7879">
        <v>1640</v>
      </c>
      <c r="D7879">
        <v>3190</v>
      </c>
      <c r="E7879" s="33">
        <f t="shared" si="492"/>
        <v>3.19</v>
      </c>
      <c r="F7879" s="32">
        <f t="shared" si="493"/>
        <v>0.45999999999999996</v>
      </c>
      <c r="H7879">
        <v>2014</v>
      </c>
      <c r="I7879">
        <v>327</v>
      </c>
      <c r="J7879">
        <v>1640</v>
      </c>
      <c r="K7879">
        <v>2300</v>
      </c>
      <c r="L7879" s="33">
        <f t="shared" si="494"/>
        <v>2.2999999999999998</v>
      </c>
      <c r="M7879" s="32">
        <f t="shared" si="495"/>
        <v>0.40999999999999992</v>
      </c>
      <c r="O7879" s="34">
        <v>40263.694444444445</v>
      </c>
      <c r="P7879" s="33">
        <v>0.45999999999999996</v>
      </c>
      <c r="Q7879" s="33">
        <v>0.40999999999999992</v>
      </c>
    </row>
    <row r="7880" spans="1:17">
      <c r="A7880">
        <v>2014</v>
      </c>
      <c r="B7880">
        <v>327</v>
      </c>
      <c r="C7880">
        <v>1650</v>
      </c>
      <c r="D7880">
        <v>3180</v>
      </c>
      <c r="E7880" s="33">
        <f t="shared" si="492"/>
        <v>3.18</v>
      </c>
      <c r="F7880" s="32">
        <f t="shared" si="493"/>
        <v>0.45000000000000018</v>
      </c>
      <c r="H7880">
        <v>2014</v>
      </c>
      <c r="I7880">
        <v>327</v>
      </c>
      <c r="J7880">
        <v>1650</v>
      </c>
      <c r="K7880">
        <v>2280</v>
      </c>
      <c r="L7880" s="33">
        <f t="shared" si="494"/>
        <v>2.2799999999999998</v>
      </c>
      <c r="M7880" s="32">
        <f t="shared" si="495"/>
        <v>0.3899999999999999</v>
      </c>
      <c r="O7880" s="34">
        <v>40263.701388888891</v>
      </c>
      <c r="P7880" s="33">
        <v>0.45000000000000018</v>
      </c>
      <c r="Q7880" s="33">
        <v>0.3899999999999999</v>
      </c>
    </row>
    <row r="7881" spans="1:17">
      <c r="A7881">
        <v>2014</v>
      </c>
      <c r="B7881">
        <v>327</v>
      </c>
      <c r="C7881">
        <v>1700</v>
      </c>
      <c r="D7881">
        <v>3170</v>
      </c>
      <c r="E7881" s="33">
        <f t="shared" si="492"/>
        <v>3.17</v>
      </c>
      <c r="F7881" s="32">
        <f t="shared" si="493"/>
        <v>0.43999999999999995</v>
      </c>
      <c r="H7881">
        <v>2014</v>
      </c>
      <c r="I7881">
        <v>327</v>
      </c>
      <c r="J7881">
        <v>1700</v>
      </c>
      <c r="K7881">
        <v>2260</v>
      </c>
      <c r="L7881" s="33">
        <f t="shared" si="494"/>
        <v>2.2599999999999998</v>
      </c>
      <c r="M7881" s="32">
        <f t="shared" si="495"/>
        <v>0.36999999999999988</v>
      </c>
      <c r="O7881" s="34">
        <v>40263.708333333336</v>
      </c>
      <c r="P7881" s="33">
        <v>0.43999999999999995</v>
      </c>
      <c r="Q7881" s="33">
        <v>0.36999999999999988</v>
      </c>
    </row>
    <row r="7882" spans="1:17">
      <c r="A7882">
        <v>2014</v>
      </c>
      <c r="B7882">
        <v>327</v>
      </c>
      <c r="C7882">
        <v>1710</v>
      </c>
      <c r="D7882">
        <v>3150</v>
      </c>
      <c r="E7882" s="33">
        <f t="shared" si="492"/>
        <v>3.15</v>
      </c>
      <c r="F7882" s="32">
        <f t="shared" si="493"/>
        <v>0.41999999999999993</v>
      </c>
      <c r="H7882">
        <v>2014</v>
      </c>
      <c r="I7882">
        <v>327</v>
      </c>
      <c r="J7882">
        <v>1710</v>
      </c>
      <c r="K7882">
        <v>2230</v>
      </c>
      <c r="L7882" s="33">
        <f t="shared" si="494"/>
        <v>2.23</v>
      </c>
      <c r="M7882" s="32">
        <f t="shared" si="495"/>
        <v>0.34000000000000008</v>
      </c>
      <c r="O7882" s="34">
        <v>40263.715277777781</v>
      </c>
      <c r="P7882" s="33">
        <v>0.41999999999999993</v>
      </c>
      <c r="Q7882" s="33">
        <v>0.34000000000000008</v>
      </c>
    </row>
    <row r="7883" spans="1:17">
      <c r="A7883">
        <v>2014</v>
      </c>
      <c r="B7883">
        <v>327</v>
      </c>
      <c r="C7883">
        <v>1720</v>
      </c>
      <c r="D7883">
        <v>3140</v>
      </c>
      <c r="E7883" s="33">
        <f t="shared" si="492"/>
        <v>3.14</v>
      </c>
      <c r="F7883" s="32">
        <f t="shared" si="493"/>
        <v>0.41000000000000014</v>
      </c>
      <c r="H7883">
        <v>2014</v>
      </c>
      <c r="I7883">
        <v>327</v>
      </c>
      <c r="J7883">
        <v>1720</v>
      </c>
      <c r="K7883">
        <v>2210</v>
      </c>
      <c r="L7883" s="33">
        <f t="shared" si="494"/>
        <v>2.21</v>
      </c>
      <c r="M7883" s="32">
        <f t="shared" si="495"/>
        <v>0.32000000000000006</v>
      </c>
      <c r="O7883" s="34">
        <v>40263.722222222219</v>
      </c>
      <c r="P7883" s="33">
        <v>0.41000000000000014</v>
      </c>
      <c r="Q7883" s="33">
        <v>0.32000000000000006</v>
      </c>
    </row>
    <row r="7884" spans="1:17">
      <c r="A7884">
        <v>2014</v>
      </c>
      <c r="B7884">
        <v>327</v>
      </c>
      <c r="C7884">
        <v>1730</v>
      </c>
      <c r="D7884">
        <v>3120</v>
      </c>
      <c r="E7884" s="33">
        <f t="shared" si="492"/>
        <v>3.12</v>
      </c>
      <c r="F7884" s="32">
        <f t="shared" si="493"/>
        <v>0.39000000000000012</v>
      </c>
      <c r="H7884">
        <v>2014</v>
      </c>
      <c r="I7884">
        <v>327</v>
      </c>
      <c r="J7884">
        <v>1730</v>
      </c>
      <c r="K7884">
        <v>2180</v>
      </c>
      <c r="L7884" s="33">
        <f t="shared" si="494"/>
        <v>2.1800000000000002</v>
      </c>
      <c r="M7884" s="32">
        <f t="shared" si="495"/>
        <v>0.29000000000000026</v>
      </c>
      <c r="O7884" s="34">
        <v>40263.729166666664</v>
      </c>
      <c r="P7884" s="33">
        <v>0.39000000000000012</v>
      </c>
      <c r="Q7884" s="33">
        <v>0.29000000000000026</v>
      </c>
    </row>
    <row r="7885" spans="1:17">
      <c r="A7885">
        <v>2014</v>
      </c>
      <c r="B7885">
        <v>327</v>
      </c>
      <c r="C7885">
        <v>1740</v>
      </c>
      <c r="D7885">
        <v>3100</v>
      </c>
      <c r="E7885" s="33">
        <f t="shared" si="492"/>
        <v>3.1</v>
      </c>
      <c r="F7885" s="32">
        <f t="shared" si="493"/>
        <v>0.37000000000000011</v>
      </c>
      <c r="H7885">
        <v>2014</v>
      </c>
      <c r="I7885">
        <v>327</v>
      </c>
      <c r="J7885">
        <v>1740</v>
      </c>
      <c r="K7885">
        <v>2160</v>
      </c>
      <c r="L7885" s="33">
        <f t="shared" si="494"/>
        <v>2.16</v>
      </c>
      <c r="M7885" s="32">
        <f t="shared" si="495"/>
        <v>0.27000000000000024</v>
      </c>
      <c r="O7885" s="34">
        <v>40263.736111111109</v>
      </c>
      <c r="P7885" s="33">
        <v>0.37000000000000011</v>
      </c>
      <c r="Q7885" s="33">
        <v>0.27000000000000024</v>
      </c>
    </row>
    <row r="7886" spans="1:17">
      <c r="A7886">
        <v>2014</v>
      </c>
      <c r="B7886">
        <v>327</v>
      </c>
      <c r="C7886">
        <v>1750</v>
      </c>
      <c r="D7886">
        <v>3080</v>
      </c>
      <c r="E7886" s="33">
        <f t="shared" si="492"/>
        <v>3.08</v>
      </c>
      <c r="F7886" s="32">
        <f t="shared" si="493"/>
        <v>0.35000000000000009</v>
      </c>
      <c r="H7886">
        <v>2014</v>
      </c>
      <c r="I7886">
        <v>327</v>
      </c>
      <c r="J7886">
        <v>1750</v>
      </c>
      <c r="K7886">
        <v>2130</v>
      </c>
      <c r="L7886" s="33">
        <f t="shared" si="494"/>
        <v>2.13</v>
      </c>
      <c r="M7886" s="32">
        <f t="shared" si="495"/>
        <v>0.24</v>
      </c>
      <c r="O7886" s="34">
        <v>40263.743055555555</v>
      </c>
      <c r="P7886" s="33">
        <v>0.35000000000000009</v>
      </c>
      <c r="Q7886" s="33">
        <v>0.24</v>
      </c>
    </row>
    <row r="7887" spans="1:17">
      <c r="A7887">
        <v>2014</v>
      </c>
      <c r="B7887">
        <v>327</v>
      </c>
      <c r="C7887">
        <v>1800</v>
      </c>
      <c r="D7887">
        <v>3060</v>
      </c>
      <c r="E7887" s="33">
        <f t="shared" si="492"/>
        <v>3.06</v>
      </c>
      <c r="F7887" s="32">
        <f t="shared" si="493"/>
        <v>0.33000000000000007</v>
      </c>
      <c r="H7887">
        <v>2014</v>
      </c>
      <c r="I7887">
        <v>327</v>
      </c>
      <c r="J7887">
        <v>1800</v>
      </c>
      <c r="K7887">
        <v>2100</v>
      </c>
      <c r="L7887" s="33">
        <f t="shared" si="494"/>
        <v>2.1</v>
      </c>
      <c r="M7887" s="32">
        <f t="shared" si="495"/>
        <v>0.21000000000000019</v>
      </c>
      <c r="O7887" s="34">
        <v>40263.75</v>
      </c>
      <c r="P7887" s="33">
        <v>0.33000000000000007</v>
      </c>
      <c r="Q7887" s="33">
        <v>0.21000000000000019</v>
      </c>
    </row>
    <row r="7888" spans="1:17">
      <c r="A7888">
        <v>2014</v>
      </c>
      <c r="B7888">
        <v>327</v>
      </c>
      <c r="C7888">
        <v>1810</v>
      </c>
      <c r="D7888">
        <v>3040</v>
      </c>
      <c r="E7888" s="33">
        <f t="shared" si="492"/>
        <v>3.04</v>
      </c>
      <c r="F7888" s="32">
        <f t="shared" si="493"/>
        <v>0.31000000000000005</v>
      </c>
      <c r="H7888">
        <v>2014</v>
      </c>
      <c r="I7888">
        <v>327</v>
      </c>
      <c r="J7888">
        <v>1810</v>
      </c>
      <c r="K7888">
        <v>2080</v>
      </c>
      <c r="L7888" s="33">
        <f t="shared" si="494"/>
        <v>2.08</v>
      </c>
      <c r="M7888" s="32">
        <f t="shared" si="495"/>
        <v>0.19000000000000017</v>
      </c>
      <c r="O7888" s="34">
        <v>40263.756944444445</v>
      </c>
      <c r="P7888" s="33">
        <v>0.31000000000000005</v>
      </c>
      <c r="Q7888" s="33">
        <v>0.19000000000000017</v>
      </c>
    </row>
    <row r="7889" spans="1:17">
      <c r="A7889">
        <v>2014</v>
      </c>
      <c r="B7889">
        <v>327</v>
      </c>
      <c r="C7889">
        <v>1820</v>
      </c>
      <c r="D7889">
        <v>3020</v>
      </c>
      <c r="E7889" s="33">
        <f t="shared" si="492"/>
        <v>3.02</v>
      </c>
      <c r="F7889" s="32">
        <f t="shared" si="493"/>
        <v>0.29000000000000004</v>
      </c>
      <c r="H7889">
        <v>2014</v>
      </c>
      <c r="I7889">
        <v>327</v>
      </c>
      <c r="J7889">
        <v>1820</v>
      </c>
      <c r="K7889">
        <v>2050</v>
      </c>
      <c r="L7889" s="33">
        <f t="shared" si="494"/>
        <v>2.0499999999999998</v>
      </c>
      <c r="M7889" s="32">
        <f t="shared" si="495"/>
        <v>0.15999999999999992</v>
      </c>
      <c r="O7889" s="34">
        <v>40263.763888888891</v>
      </c>
      <c r="P7889" s="33">
        <v>0.29000000000000004</v>
      </c>
      <c r="Q7889" s="33">
        <v>0.15999999999999992</v>
      </c>
    </row>
    <row r="7890" spans="1:17">
      <c r="A7890">
        <v>2014</v>
      </c>
      <c r="B7890">
        <v>327</v>
      </c>
      <c r="C7890">
        <v>1830</v>
      </c>
      <c r="D7890">
        <v>3000</v>
      </c>
      <c r="E7890" s="33">
        <f t="shared" si="492"/>
        <v>3</v>
      </c>
      <c r="F7890" s="32">
        <f t="shared" si="493"/>
        <v>0.27</v>
      </c>
      <c r="H7890">
        <v>2014</v>
      </c>
      <c r="I7890">
        <v>327</v>
      </c>
      <c r="J7890">
        <v>1830</v>
      </c>
      <c r="K7890">
        <v>2020</v>
      </c>
      <c r="L7890" s="33">
        <f t="shared" si="494"/>
        <v>2.02</v>
      </c>
      <c r="M7890" s="32">
        <f t="shared" si="495"/>
        <v>0.13000000000000012</v>
      </c>
      <c r="O7890" s="34">
        <v>40263.770833333336</v>
      </c>
      <c r="P7890" s="33">
        <v>0.27</v>
      </c>
      <c r="Q7890" s="33">
        <v>0.13000000000000012</v>
      </c>
    </row>
    <row r="7891" spans="1:17">
      <c r="A7891">
        <v>2014</v>
      </c>
      <c r="B7891">
        <v>327</v>
      </c>
      <c r="C7891">
        <v>1840</v>
      </c>
      <c r="D7891">
        <v>2980</v>
      </c>
      <c r="E7891" s="33">
        <f t="shared" si="492"/>
        <v>2.98</v>
      </c>
      <c r="F7891" s="32">
        <f t="shared" si="493"/>
        <v>0.25</v>
      </c>
      <c r="H7891">
        <v>2014</v>
      </c>
      <c r="I7891">
        <v>327</v>
      </c>
      <c r="J7891">
        <v>1840</v>
      </c>
      <c r="K7891">
        <v>2000</v>
      </c>
      <c r="L7891" s="33">
        <f t="shared" si="494"/>
        <v>2</v>
      </c>
      <c r="M7891" s="32">
        <f t="shared" si="495"/>
        <v>0.1100000000000001</v>
      </c>
      <c r="O7891" s="34">
        <v>40263.777777777781</v>
      </c>
      <c r="P7891" s="33">
        <v>0.25</v>
      </c>
      <c r="Q7891" s="33">
        <v>0.1100000000000001</v>
      </c>
    </row>
    <row r="7892" spans="1:17">
      <c r="A7892">
        <v>2014</v>
      </c>
      <c r="B7892">
        <v>327</v>
      </c>
      <c r="C7892">
        <v>1850</v>
      </c>
      <c r="D7892">
        <v>2960</v>
      </c>
      <c r="E7892" s="33">
        <f t="shared" si="492"/>
        <v>2.96</v>
      </c>
      <c r="F7892" s="32">
        <f t="shared" si="493"/>
        <v>0.22999999999999998</v>
      </c>
      <c r="H7892">
        <v>2014</v>
      </c>
      <c r="I7892">
        <v>327</v>
      </c>
      <c r="J7892">
        <v>1850</v>
      </c>
      <c r="K7892">
        <v>1970</v>
      </c>
      <c r="L7892" s="33">
        <f t="shared" si="494"/>
        <v>1.97</v>
      </c>
      <c r="M7892" s="32">
        <f t="shared" si="495"/>
        <v>8.0000000000000071E-2</v>
      </c>
      <c r="O7892" s="34">
        <v>40263.784722222219</v>
      </c>
      <c r="P7892" s="33">
        <v>0.22999999999999998</v>
      </c>
      <c r="Q7892" s="33">
        <v>8.0000000000000071E-2</v>
      </c>
    </row>
    <row r="7893" spans="1:17">
      <c r="A7893">
        <v>2014</v>
      </c>
      <c r="B7893">
        <v>327</v>
      </c>
      <c r="C7893">
        <v>1900</v>
      </c>
      <c r="D7893">
        <v>2940</v>
      </c>
      <c r="E7893" s="33">
        <f t="shared" si="492"/>
        <v>2.94</v>
      </c>
      <c r="F7893" s="32">
        <f t="shared" si="493"/>
        <v>0.20999999999999996</v>
      </c>
      <c r="H7893">
        <v>2014</v>
      </c>
      <c r="I7893">
        <v>327</v>
      </c>
      <c r="J7893">
        <v>1900</v>
      </c>
      <c r="K7893">
        <v>1950</v>
      </c>
      <c r="L7893" s="33">
        <f t="shared" si="494"/>
        <v>1.95</v>
      </c>
      <c r="M7893" s="32">
        <f t="shared" si="495"/>
        <v>6.0000000000000053E-2</v>
      </c>
      <c r="O7893" s="34">
        <v>40263.791666666664</v>
      </c>
      <c r="P7893" s="33">
        <v>0.20999999999999996</v>
      </c>
      <c r="Q7893" s="33">
        <v>6.0000000000000053E-2</v>
      </c>
    </row>
    <row r="7894" spans="1:17">
      <c r="A7894">
        <v>2014</v>
      </c>
      <c r="B7894">
        <v>327</v>
      </c>
      <c r="C7894">
        <v>1910</v>
      </c>
      <c r="D7894">
        <v>2920</v>
      </c>
      <c r="E7894" s="33">
        <f t="shared" si="492"/>
        <v>2.92</v>
      </c>
      <c r="F7894" s="32">
        <f t="shared" si="493"/>
        <v>0.18999999999999995</v>
      </c>
      <c r="H7894">
        <v>2014</v>
      </c>
      <c r="I7894">
        <v>327</v>
      </c>
      <c r="J7894">
        <v>1910</v>
      </c>
      <c r="K7894">
        <v>1930</v>
      </c>
      <c r="L7894" s="33">
        <f t="shared" si="494"/>
        <v>1.93</v>
      </c>
      <c r="M7894" s="32">
        <f t="shared" si="495"/>
        <v>4.0000000000000036E-2</v>
      </c>
      <c r="O7894" s="34">
        <v>40263.798611111109</v>
      </c>
      <c r="P7894" s="33">
        <v>0.18999999999999995</v>
      </c>
      <c r="Q7894" s="33">
        <v>4.0000000000000036E-2</v>
      </c>
    </row>
    <row r="7895" spans="1:17">
      <c r="A7895">
        <v>2014</v>
      </c>
      <c r="B7895">
        <v>327</v>
      </c>
      <c r="C7895">
        <v>1920</v>
      </c>
      <c r="D7895">
        <v>2910</v>
      </c>
      <c r="E7895" s="33">
        <f t="shared" si="492"/>
        <v>2.91</v>
      </c>
      <c r="F7895" s="32">
        <f t="shared" si="493"/>
        <v>0.18000000000000016</v>
      </c>
      <c r="H7895">
        <v>2014</v>
      </c>
      <c r="I7895">
        <v>327</v>
      </c>
      <c r="J7895">
        <v>1920</v>
      </c>
      <c r="K7895">
        <v>1900</v>
      </c>
      <c r="L7895" s="33">
        <f t="shared" si="494"/>
        <v>1.9</v>
      </c>
      <c r="M7895" s="32">
        <f t="shared" si="495"/>
        <v>1.0000000000000009E-2</v>
      </c>
      <c r="O7895" s="34">
        <v>40263.805555555555</v>
      </c>
      <c r="P7895" s="33">
        <v>0.18000000000000016</v>
      </c>
      <c r="Q7895" s="33">
        <v>1.0000000000000009E-2</v>
      </c>
    </row>
    <row r="7896" spans="1:17">
      <c r="A7896">
        <v>2014</v>
      </c>
      <c r="B7896">
        <v>327</v>
      </c>
      <c r="C7896">
        <v>1930</v>
      </c>
      <c r="D7896">
        <v>2890</v>
      </c>
      <c r="E7896" s="33">
        <f t="shared" si="492"/>
        <v>2.89</v>
      </c>
      <c r="F7896" s="32">
        <f t="shared" si="493"/>
        <v>0.16000000000000014</v>
      </c>
      <c r="H7896">
        <v>2014</v>
      </c>
      <c r="I7896">
        <v>327</v>
      </c>
      <c r="J7896">
        <v>1930</v>
      </c>
      <c r="K7896">
        <v>1880</v>
      </c>
      <c r="L7896" s="33">
        <f t="shared" si="494"/>
        <v>1.88</v>
      </c>
      <c r="M7896" s="32">
        <f t="shared" si="495"/>
        <v>-1.0000000000000009E-2</v>
      </c>
      <c r="O7896" s="34">
        <v>40263.8125</v>
      </c>
      <c r="P7896" s="33">
        <v>0.16000000000000014</v>
      </c>
      <c r="Q7896" s="33">
        <v>-1.0000000000000009E-2</v>
      </c>
    </row>
    <row r="7897" spans="1:17">
      <c r="A7897">
        <v>2014</v>
      </c>
      <c r="B7897">
        <v>327</v>
      </c>
      <c r="C7897">
        <v>1940</v>
      </c>
      <c r="D7897">
        <v>2870</v>
      </c>
      <c r="E7897" s="33">
        <f t="shared" si="492"/>
        <v>2.87</v>
      </c>
      <c r="F7897" s="32">
        <f t="shared" si="493"/>
        <v>0.14000000000000012</v>
      </c>
      <c r="H7897">
        <v>2014</v>
      </c>
      <c r="I7897">
        <v>327</v>
      </c>
      <c r="J7897">
        <v>1940</v>
      </c>
      <c r="K7897">
        <v>1860</v>
      </c>
      <c r="L7897" s="33">
        <f t="shared" si="494"/>
        <v>1.86</v>
      </c>
      <c r="M7897" s="32">
        <f t="shared" si="495"/>
        <v>-2.9999999999999805E-2</v>
      </c>
      <c r="O7897" s="34">
        <v>40263.819444444445</v>
      </c>
      <c r="P7897" s="33">
        <v>0.14000000000000012</v>
      </c>
      <c r="Q7897" s="33">
        <v>-2.9999999999999805E-2</v>
      </c>
    </row>
    <row r="7898" spans="1:17">
      <c r="A7898">
        <v>2014</v>
      </c>
      <c r="B7898">
        <v>327</v>
      </c>
      <c r="C7898">
        <v>1950</v>
      </c>
      <c r="D7898">
        <v>2860</v>
      </c>
      <c r="E7898" s="33">
        <f t="shared" si="492"/>
        <v>2.86</v>
      </c>
      <c r="F7898" s="32">
        <f t="shared" si="493"/>
        <v>0.12999999999999989</v>
      </c>
      <c r="H7898">
        <v>2014</v>
      </c>
      <c r="I7898">
        <v>327</v>
      </c>
      <c r="J7898">
        <v>1950</v>
      </c>
      <c r="K7898">
        <v>1840</v>
      </c>
      <c r="L7898" s="33">
        <f t="shared" si="494"/>
        <v>1.84</v>
      </c>
      <c r="M7898" s="32">
        <f t="shared" si="495"/>
        <v>-4.9999999999999822E-2</v>
      </c>
      <c r="O7898" s="34">
        <v>40263.826388888891</v>
      </c>
      <c r="P7898" s="33">
        <v>0.12999999999999989</v>
      </c>
      <c r="Q7898" s="33">
        <v>-4.9999999999999822E-2</v>
      </c>
    </row>
    <row r="7899" spans="1:17">
      <c r="A7899">
        <v>2014</v>
      </c>
      <c r="B7899">
        <v>327</v>
      </c>
      <c r="C7899">
        <v>2000</v>
      </c>
      <c r="D7899">
        <v>2840</v>
      </c>
      <c r="E7899" s="33">
        <f t="shared" si="492"/>
        <v>2.84</v>
      </c>
      <c r="F7899" s="32">
        <f t="shared" si="493"/>
        <v>0.10999999999999988</v>
      </c>
      <c r="H7899">
        <v>2014</v>
      </c>
      <c r="I7899">
        <v>327</v>
      </c>
      <c r="J7899">
        <v>2000</v>
      </c>
      <c r="K7899">
        <v>1820</v>
      </c>
      <c r="L7899" s="33">
        <f t="shared" si="494"/>
        <v>1.82</v>
      </c>
      <c r="M7899" s="32">
        <f t="shared" si="495"/>
        <v>-6.999999999999984E-2</v>
      </c>
      <c r="O7899" s="34">
        <v>40263.833333333336</v>
      </c>
      <c r="P7899" s="33">
        <v>0.10999999999999988</v>
      </c>
      <c r="Q7899" s="33">
        <v>-6.999999999999984E-2</v>
      </c>
    </row>
    <row r="7900" spans="1:17">
      <c r="A7900">
        <v>2014</v>
      </c>
      <c r="B7900">
        <v>327</v>
      </c>
      <c r="C7900">
        <v>2010</v>
      </c>
      <c r="D7900">
        <v>2830</v>
      </c>
      <c r="E7900" s="33">
        <f t="shared" si="492"/>
        <v>2.83</v>
      </c>
      <c r="F7900" s="32">
        <f t="shared" si="493"/>
        <v>0.10000000000000009</v>
      </c>
      <c r="H7900">
        <v>2014</v>
      </c>
      <c r="I7900">
        <v>327</v>
      </c>
      <c r="J7900">
        <v>2010</v>
      </c>
      <c r="K7900">
        <v>1800</v>
      </c>
      <c r="L7900" s="33">
        <f t="shared" si="494"/>
        <v>1.8</v>
      </c>
      <c r="M7900" s="32">
        <f t="shared" si="495"/>
        <v>-8.9999999999999858E-2</v>
      </c>
      <c r="O7900" s="34">
        <v>40263.840277777781</v>
      </c>
      <c r="P7900" s="33">
        <v>0.10000000000000009</v>
      </c>
      <c r="Q7900" s="33">
        <v>-8.9999999999999858E-2</v>
      </c>
    </row>
    <row r="7901" spans="1:17">
      <c r="A7901">
        <v>2014</v>
      </c>
      <c r="B7901">
        <v>327</v>
      </c>
      <c r="C7901">
        <v>2020</v>
      </c>
      <c r="D7901">
        <v>2820</v>
      </c>
      <c r="E7901" s="33">
        <f t="shared" si="492"/>
        <v>2.82</v>
      </c>
      <c r="F7901" s="32">
        <f t="shared" si="493"/>
        <v>8.9999999999999858E-2</v>
      </c>
      <c r="H7901">
        <v>2014</v>
      </c>
      <c r="I7901">
        <v>327</v>
      </c>
      <c r="J7901">
        <v>2020</v>
      </c>
      <c r="K7901">
        <v>1790</v>
      </c>
      <c r="L7901" s="33">
        <f t="shared" si="494"/>
        <v>1.79</v>
      </c>
      <c r="M7901" s="32">
        <f t="shared" si="495"/>
        <v>-9.9999999999999867E-2</v>
      </c>
      <c r="O7901" s="34">
        <v>40263.847222222219</v>
      </c>
      <c r="P7901" s="33">
        <v>8.9999999999999858E-2</v>
      </c>
      <c r="Q7901" s="33">
        <v>-9.9999999999999867E-2</v>
      </c>
    </row>
    <row r="7902" spans="1:17">
      <c r="A7902">
        <v>2014</v>
      </c>
      <c r="B7902">
        <v>327</v>
      </c>
      <c r="C7902">
        <v>2030</v>
      </c>
      <c r="D7902">
        <v>2800</v>
      </c>
      <c r="E7902" s="33">
        <f t="shared" si="492"/>
        <v>2.8</v>
      </c>
      <c r="F7902" s="32">
        <f t="shared" si="493"/>
        <v>6.999999999999984E-2</v>
      </c>
      <c r="H7902">
        <v>2014</v>
      </c>
      <c r="I7902">
        <v>327</v>
      </c>
      <c r="J7902">
        <v>2030</v>
      </c>
      <c r="K7902">
        <v>1770</v>
      </c>
      <c r="L7902" s="33">
        <f t="shared" si="494"/>
        <v>1.77</v>
      </c>
      <c r="M7902" s="32">
        <f t="shared" si="495"/>
        <v>-0.11999999999999988</v>
      </c>
      <c r="O7902" s="34">
        <v>40263.854166666664</v>
      </c>
      <c r="P7902" s="33">
        <v>6.999999999999984E-2</v>
      </c>
      <c r="Q7902" s="33">
        <v>-0.11999999999999988</v>
      </c>
    </row>
    <row r="7903" spans="1:17">
      <c r="A7903">
        <v>2014</v>
      </c>
      <c r="B7903">
        <v>327</v>
      </c>
      <c r="C7903">
        <v>2040</v>
      </c>
      <c r="D7903">
        <v>2790</v>
      </c>
      <c r="E7903" s="33">
        <f t="shared" si="492"/>
        <v>2.79</v>
      </c>
      <c r="F7903" s="32">
        <f t="shared" si="493"/>
        <v>6.0000000000000053E-2</v>
      </c>
      <c r="H7903">
        <v>2014</v>
      </c>
      <c r="I7903">
        <v>327</v>
      </c>
      <c r="J7903">
        <v>2040</v>
      </c>
      <c r="K7903">
        <v>1750</v>
      </c>
      <c r="L7903" s="33">
        <f t="shared" si="494"/>
        <v>1.75</v>
      </c>
      <c r="M7903" s="32">
        <f t="shared" si="495"/>
        <v>-0.1399999999999999</v>
      </c>
      <c r="O7903" s="34">
        <v>40263.861111111109</v>
      </c>
      <c r="P7903" s="33">
        <v>6.0000000000000053E-2</v>
      </c>
      <c r="Q7903" s="33">
        <v>-0.1399999999999999</v>
      </c>
    </row>
    <row r="7904" spans="1:17">
      <c r="A7904">
        <v>2014</v>
      </c>
      <c r="B7904">
        <v>327</v>
      </c>
      <c r="C7904">
        <v>2050</v>
      </c>
      <c r="D7904">
        <v>2770</v>
      </c>
      <c r="E7904" s="33">
        <f t="shared" si="492"/>
        <v>2.77</v>
      </c>
      <c r="F7904" s="32">
        <f t="shared" si="493"/>
        <v>4.0000000000000036E-2</v>
      </c>
      <c r="H7904">
        <v>2014</v>
      </c>
      <c r="I7904">
        <v>327</v>
      </c>
      <c r="J7904">
        <v>2050</v>
      </c>
      <c r="K7904">
        <v>1740</v>
      </c>
      <c r="L7904" s="33">
        <f t="shared" si="494"/>
        <v>1.74</v>
      </c>
      <c r="M7904" s="32">
        <f t="shared" si="495"/>
        <v>-0.14999999999999991</v>
      </c>
      <c r="O7904" s="34">
        <v>40263.868055555555</v>
      </c>
      <c r="P7904" s="33">
        <v>4.0000000000000036E-2</v>
      </c>
      <c r="Q7904" s="33">
        <v>-0.14999999999999991</v>
      </c>
    </row>
    <row r="7905" spans="1:17">
      <c r="A7905">
        <v>2014</v>
      </c>
      <c r="B7905">
        <v>327</v>
      </c>
      <c r="C7905">
        <v>2100</v>
      </c>
      <c r="D7905">
        <v>2760</v>
      </c>
      <c r="E7905" s="33">
        <f t="shared" si="492"/>
        <v>2.76</v>
      </c>
      <c r="F7905" s="32">
        <f t="shared" si="493"/>
        <v>2.9999999999999805E-2</v>
      </c>
      <c r="H7905">
        <v>2014</v>
      </c>
      <c r="I7905">
        <v>327</v>
      </c>
      <c r="J7905">
        <v>2100</v>
      </c>
      <c r="K7905">
        <v>1720</v>
      </c>
      <c r="L7905" s="33">
        <f t="shared" si="494"/>
        <v>1.72</v>
      </c>
      <c r="M7905" s="32">
        <f t="shared" si="495"/>
        <v>-0.16999999999999993</v>
      </c>
      <c r="O7905" s="34">
        <v>40263.875</v>
      </c>
      <c r="P7905" s="33">
        <v>2.9999999999999805E-2</v>
      </c>
      <c r="Q7905" s="33">
        <v>-0.16999999999999993</v>
      </c>
    </row>
    <row r="7906" spans="1:17">
      <c r="A7906">
        <v>2014</v>
      </c>
      <c r="B7906">
        <v>327</v>
      </c>
      <c r="C7906">
        <v>2110</v>
      </c>
      <c r="D7906">
        <v>2740</v>
      </c>
      <c r="E7906" s="33">
        <f t="shared" si="492"/>
        <v>2.74</v>
      </c>
      <c r="F7906" s="32">
        <f t="shared" si="493"/>
        <v>1.0000000000000231E-2</v>
      </c>
      <c r="H7906">
        <v>2014</v>
      </c>
      <c r="I7906">
        <v>327</v>
      </c>
      <c r="J7906">
        <v>2110</v>
      </c>
      <c r="K7906">
        <v>1710</v>
      </c>
      <c r="L7906" s="33">
        <f t="shared" si="494"/>
        <v>1.71</v>
      </c>
      <c r="M7906" s="32">
        <f t="shared" si="495"/>
        <v>-0.17999999999999994</v>
      </c>
      <c r="O7906" s="34">
        <v>40263.881944444445</v>
      </c>
      <c r="P7906" s="33">
        <v>1.0000000000000231E-2</v>
      </c>
      <c r="Q7906" s="33">
        <v>-0.17999999999999994</v>
      </c>
    </row>
    <row r="7907" spans="1:17">
      <c r="A7907">
        <v>2014</v>
      </c>
      <c r="B7907">
        <v>327</v>
      </c>
      <c r="C7907">
        <v>2120</v>
      </c>
      <c r="D7907">
        <v>2720</v>
      </c>
      <c r="E7907" s="33">
        <f t="shared" si="492"/>
        <v>2.72</v>
      </c>
      <c r="F7907" s="32">
        <f t="shared" si="493"/>
        <v>-9.9999999999997868E-3</v>
      </c>
      <c r="H7907">
        <v>2014</v>
      </c>
      <c r="I7907">
        <v>327</v>
      </c>
      <c r="J7907">
        <v>2120</v>
      </c>
      <c r="K7907">
        <v>1700</v>
      </c>
      <c r="L7907" s="33">
        <f t="shared" si="494"/>
        <v>1.7</v>
      </c>
      <c r="M7907" s="32">
        <f t="shared" si="495"/>
        <v>-0.18999999999999995</v>
      </c>
      <c r="O7907" s="34">
        <v>40263.888888888891</v>
      </c>
      <c r="P7907" s="33">
        <v>-9.9999999999997868E-3</v>
      </c>
      <c r="Q7907" s="33">
        <v>-0.18999999999999995</v>
      </c>
    </row>
    <row r="7908" spans="1:17">
      <c r="A7908">
        <v>2014</v>
      </c>
      <c r="B7908">
        <v>327</v>
      </c>
      <c r="C7908">
        <v>2130</v>
      </c>
      <c r="D7908">
        <v>2710</v>
      </c>
      <c r="E7908" s="33">
        <f t="shared" si="492"/>
        <v>2.71</v>
      </c>
      <c r="F7908" s="32">
        <f t="shared" si="493"/>
        <v>-2.0000000000000018E-2</v>
      </c>
      <c r="H7908">
        <v>2014</v>
      </c>
      <c r="I7908">
        <v>327</v>
      </c>
      <c r="J7908">
        <v>2130</v>
      </c>
      <c r="K7908">
        <v>1690</v>
      </c>
      <c r="L7908" s="33">
        <f t="shared" si="494"/>
        <v>1.69</v>
      </c>
      <c r="M7908" s="32">
        <f t="shared" si="495"/>
        <v>-0.19999999999999996</v>
      </c>
      <c r="O7908" s="34">
        <v>40263.895833333336</v>
      </c>
      <c r="P7908" s="33">
        <v>-2.0000000000000018E-2</v>
      </c>
      <c r="Q7908" s="33">
        <v>-0.19999999999999996</v>
      </c>
    </row>
    <row r="7909" spans="1:17">
      <c r="A7909">
        <v>2014</v>
      </c>
      <c r="B7909">
        <v>327</v>
      </c>
      <c r="C7909">
        <v>2140</v>
      </c>
      <c r="D7909">
        <v>2690</v>
      </c>
      <c r="E7909" s="33">
        <f t="shared" si="492"/>
        <v>2.69</v>
      </c>
      <c r="F7909" s="32">
        <f t="shared" si="493"/>
        <v>-4.0000000000000036E-2</v>
      </c>
      <c r="H7909">
        <v>2014</v>
      </c>
      <c r="I7909">
        <v>327</v>
      </c>
      <c r="J7909">
        <v>2140</v>
      </c>
      <c r="K7909">
        <v>1680</v>
      </c>
      <c r="L7909" s="33">
        <f t="shared" si="494"/>
        <v>1.68</v>
      </c>
      <c r="M7909" s="32">
        <f t="shared" si="495"/>
        <v>-0.20999999999999996</v>
      </c>
      <c r="O7909" s="34">
        <v>40263.902777777781</v>
      </c>
      <c r="P7909" s="33">
        <v>-4.0000000000000036E-2</v>
      </c>
      <c r="Q7909" s="33">
        <v>-0.20999999999999996</v>
      </c>
    </row>
    <row r="7910" spans="1:17">
      <c r="A7910">
        <v>2014</v>
      </c>
      <c r="B7910">
        <v>327</v>
      </c>
      <c r="C7910">
        <v>2150</v>
      </c>
      <c r="D7910">
        <v>2670</v>
      </c>
      <c r="E7910" s="33">
        <f t="shared" si="492"/>
        <v>2.67</v>
      </c>
      <c r="F7910" s="32">
        <f t="shared" si="493"/>
        <v>-6.0000000000000053E-2</v>
      </c>
      <c r="H7910">
        <v>2014</v>
      </c>
      <c r="I7910">
        <v>327</v>
      </c>
      <c r="J7910">
        <v>2150</v>
      </c>
      <c r="K7910">
        <v>1670</v>
      </c>
      <c r="L7910" s="33">
        <f t="shared" si="494"/>
        <v>1.67</v>
      </c>
      <c r="M7910" s="32">
        <f t="shared" si="495"/>
        <v>-0.21999999999999997</v>
      </c>
      <c r="O7910" s="34">
        <v>40263.909722222219</v>
      </c>
      <c r="P7910" s="33">
        <v>-6.0000000000000053E-2</v>
      </c>
      <c r="Q7910" s="33">
        <v>-0.21999999999999997</v>
      </c>
    </row>
    <row r="7911" spans="1:17">
      <c r="A7911">
        <v>2014</v>
      </c>
      <c r="B7911">
        <v>327</v>
      </c>
      <c r="C7911">
        <v>2200</v>
      </c>
      <c r="D7911">
        <v>2660</v>
      </c>
      <c r="E7911" s="33">
        <f t="shared" si="492"/>
        <v>2.66</v>
      </c>
      <c r="F7911" s="32">
        <f t="shared" si="493"/>
        <v>-6.999999999999984E-2</v>
      </c>
      <c r="H7911">
        <v>2014</v>
      </c>
      <c r="I7911">
        <v>327</v>
      </c>
      <c r="J7911">
        <v>2200</v>
      </c>
      <c r="K7911">
        <v>1670</v>
      </c>
      <c r="L7911" s="33">
        <f t="shared" si="494"/>
        <v>1.67</v>
      </c>
      <c r="M7911" s="32">
        <f t="shared" si="495"/>
        <v>-0.21999999999999997</v>
      </c>
      <c r="O7911" s="34">
        <v>40263.916666666664</v>
      </c>
      <c r="P7911" s="33">
        <v>-6.999999999999984E-2</v>
      </c>
      <c r="Q7911" s="33">
        <v>-0.21999999999999997</v>
      </c>
    </row>
    <row r="7912" spans="1:17">
      <c r="A7912">
        <v>2014</v>
      </c>
      <c r="B7912">
        <v>327</v>
      </c>
      <c r="C7912">
        <v>2210</v>
      </c>
      <c r="D7912">
        <v>2640</v>
      </c>
      <c r="E7912" s="33">
        <f t="shared" si="492"/>
        <v>2.64</v>
      </c>
      <c r="F7912" s="32">
        <f t="shared" si="493"/>
        <v>-8.9999999999999858E-2</v>
      </c>
      <c r="H7912">
        <v>2014</v>
      </c>
      <c r="I7912">
        <v>327</v>
      </c>
      <c r="J7912">
        <v>2210</v>
      </c>
      <c r="K7912">
        <v>1670</v>
      </c>
      <c r="L7912" s="33">
        <f t="shared" si="494"/>
        <v>1.67</v>
      </c>
      <c r="M7912" s="32">
        <f t="shared" si="495"/>
        <v>-0.21999999999999997</v>
      </c>
      <c r="O7912" s="34">
        <v>40263.923611111109</v>
      </c>
      <c r="P7912" s="33">
        <v>-8.9999999999999858E-2</v>
      </c>
      <c r="Q7912" s="33">
        <v>-0.21999999999999997</v>
      </c>
    </row>
    <row r="7913" spans="1:17">
      <c r="A7913">
        <v>2014</v>
      </c>
      <c r="B7913">
        <v>327</v>
      </c>
      <c r="C7913">
        <v>2220</v>
      </c>
      <c r="D7913">
        <v>2630</v>
      </c>
      <c r="E7913" s="33">
        <f t="shared" si="492"/>
        <v>2.63</v>
      </c>
      <c r="F7913" s="32">
        <f t="shared" si="493"/>
        <v>-0.10000000000000009</v>
      </c>
      <c r="H7913">
        <v>2014</v>
      </c>
      <c r="I7913">
        <v>327</v>
      </c>
      <c r="J7913">
        <v>2220</v>
      </c>
      <c r="K7913">
        <v>1660</v>
      </c>
      <c r="L7913" s="33">
        <f t="shared" si="494"/>
        <v>1.66</v>
      </c>
      <c r="M7913" s="32">
        <f t="shared" si="495"/>
        <v>-0.22999999999999998</v>
      </c>
      <c r="O7913" s="34">
        <v>40263.930555555555</v>
      </c>
      <c r="P7913" s="33">
        <v>-0.10000000000000009</v>
      </c>
      <c r="Q7913" s="33">
        <v>-0.22999999999999998</v>
      </c>
    </row>
    <row r="7914" spans="1:17">
      <c r="A7914">
        <v>2014</v>
      </c>
      <c r="B7914">
        <v>327</v>
      </c>
      <c r="C7914">
        <v>2230</v>
      </c>
      <c r="D7914">
        <v>2610</v>
      </c>
      <c r="E7914" s="33">
        <f t="shared" si="492"/>
        <v>2.61</v>
      </c>
      <c r="F7914" s="32">
        <f t="shared" si="493"/>
        <v>-0.12000000000000011</v>
      </c>
      <c r="H7914">
        <v>2014</v>
      </c>
      <c r="I7914">
        <v>327</v>
      </c>
      <c r="J7914">
        <v>2230</v>
      </c>
      <c r="K7914">
        <v>1660</v>
      </c>
      <c r="L7914" s="33">
        <f t="shared" si="494"/>
        <v>1.66</v>
      </c>
      <c r="M7914" s="32">
        <f t="shared" si="495"/>
        <v>-0.22999999999999998</v>
      </c>
      <c r="O7914" s="34">
        <v>40263.9375</v>
      </c>
      <c r="P7914" s="33">
        <v>-0.12000000000000011</v>
      </c>
      <c r="Q7914" s="33">
        <v>-0.22999999999999998</v>
      </c>
    </row>
    <row r="7915" spans="1:17">
      <c r="A7915">
        <v>2014</v>
      </c>
      <c r="B7915">
        <v>327</v>
      </c>
      <c r="C7915">
        <v>2240</v>
      </c>
      <c r="D7915">
        <v>2600</v>
      </c>
      <c r="E7915" s="33">
        <f t="shared" si="492"/>
        <v>2.6</v>
      </c>
      <c r="F7915" s="32">
        <f t="shared" si="493"/>
        <v>-0.12999999999999989</v>
      </c>
      <c r="H7915">
        <v>2014</v>
      </c>
      <c r="I7915">
        <v>327</v>
      </c>
      <c r="J7915">
        <v>2240</v>
      </c>
      <c r="K7915">
        <v>1670</v>
      </c>
      <c r="L7915" s="33">
        <f t="shared" si="494"/>
        <v>1.67</v>
      </c>
      <c r="M7915" s="32">
        <f t="shared" si="495"/>
        <v>-0.21999999999999997</v>
      </c>
      <c r="O7915" s="34">
        <v>40263.944444444445</v>
      </c>
      <c r="P7915" s="33">
        <v>-0.12999999999999989</v>
      </c>
      <c r="Q7915" s="33">
        <v>-0.21999999999999997</v>
      </c>
    </row>
    <row r="7916" spans="1:17">
      <c r="A7916">
        <v>2014</v>
      </c>
      <c r="B7916">
        <v>327</v>
      </c>
      <c r="C7916">
        <v>2250</v>
      </c>
      <c r="D7916">
        <v>2590</v>
      </c>
      <c r="E7916" s="33">
        <f t="shared" si="492"/>
        <v>2.59</v>
      </c>
      <c r="F7916" s="32">
        <f t="shared" si="493"/>
        <v>-0.14000000000000012</v>
      </c>
      <c r="H7916">
        <v>2014</v>
      </c>
      <c r="I7916">
        <v>327</v>
      </c>
      <c r="J7916">
        <v>2250</v>
      </c>
      <c r="K7916">
        <v>1670</v>
      </c>
      <c r="L7916" s="33">
        <f t="shared" si="494"/>
        <v>1.67</v>
      </c>
      <c r="M7916" s="32">
        <f t="shared" si="495"/>
        <v>-0.21999999999999997</v>
      </c>
      <c r="O7916" s="34">
        <v>40263.951388888891</v>
      </c>
      <c r="P7916" s="33">
        <v>-0.14000000000000012</v>
      </c>
      <c r="Q7916" s="33">
        <v>-0.21999999999999997</v>
      </c>
    </row>
    <row r="7917" spans="1:17">
      <c r="A7917">
        <v>2014</v>
      </c>
      <c r="B7917">
        <v>327</v>
      </c>
      <c r="C7917">
        <v>2300</v>
      </c>
      <c r="D7917">
        <v>2580</v>
      </c>
      <c r="E7917" s="33">
        <f t="shared" si="492"/>
        <v>2.58</v>
      </c>
      <c r="F7917" s="32">
        <f t="shared" si="493"/>
        <v>-0.14999999999999991</v>
      </c>
      <c r="H7917">
        <v>2014</v>
      </c>
      <c r="I7917">
        <v>327</v>
      </c>
      <c r="J7917">
        <v>2300</v>
      </c>
      <c r="K7917">
        <v>1680</v>
      </c>
      <c r="L7917" s="33">
        <f t="shared" si="494"/>
        <v>1.68</v>
      </c>
      <c r="M7917" s="32">
        <f t="shared" si="495"/>
        <v>-0.20999999999999996</v>
      </c>
      <c r="O7917" s="34">
        <v>40263.958333333336</v>
      </c>
      <c r="P7917" s="33">
        <v>-0.14999999999999991</v>
      </c>
      <c r="Q7917" s="33">
        <v>-0.20999999999999996</v>
      </c>
    </row>
    <row r="7918" spans="1:17">
      <c r="A7918">
        <v>2014</v>
      </c>
      <c r="B7918">
        <v>327</v>
      </c>
      <c r="C7918">
        <v>2310</v>
      </c>
      <c r="D7918">
        <v>2580</v>
      </c>
      <c r="E7918" s="33">
        <f t="shared" si="492"/>
        <v>2.58</v>
      </c>
      <c r="F7918" s="32">
        <f t="shared" si="493"/>
        <v>-0.14999999999999991</v>
      </c>
      <c r="H7918">
        <v>2014</v>
      </c>
      <c r="I7918">
        <v>327</v>
      </c>
      <c r="J7918">
        <v>2310</v>
      </c>
      <c r="K7918">
        <v>1680</v>
      </c>
      <c r="L7918" s="33">
        <f t="shared" si="494"/>
        <v>1.68</v>
      </c>
      <c r="M7918" s="32">
        <f t="shared" si="495"/>
        <v>-0.20999999999999996</v>
      </c>
      <c r="O7918" s="34">
        <v>40263.965277777781</v>
      </c>
      <c r="P7918" s="33">
        <v>-0.14999999999999991</v>
      </c>
      <c r="Q7918" s="33">
        <v>-0.20999999999999996</v>
      </c>
    </row>
    <row r="7919" spans="1:17">
      <c r="A7919">
        <v>2014</v>
      </c>
      <c r="B7919">
        <v>327</v>
      </c>
      <c r="C7919">
        <v>2320</v>
      </c>
      <c r="D7919">
        <v>2570</v>
      </c>
      <c r="E7919" s="33">
        <f t="shared" si="492"/>
        <v>2.57</v>
      </c>
      <c r="F7919" s="32">
        <f t="shared" si="493"/>
        <v>-0.16000000000000014</v>
      </c>
      <c r="H7919">
        <v>2014</v>
      </c>
      <c r="I7919">
        <v>327</v>
      </c>
      <c r="J7919">
        <v>2320</v>
      </c>
      <c r="K7919">
        <v>1690</v>
      </c>
      <c r="L7919" s="33">
        <f t="shared" si="494"/>
        <v>1.69</v>
      </c>
      <c r="M7919" s="32">
        <f t="shared" si="495"/>
        <v>-0.19999999999999996</v>
      </c>
      <c r="O7919" s="34">
        <v>40263.972222222219</v>
      </c>
      <c r="P7919" s="33">
        <v>-0.16000000000000014</v>
      </c>
      <c r="Q7919" s="33">
        <v>-0.19999999999999996</v>
      </c>
    </row>
    <row r="7920" spans="1:17">
      <c r="A7920">
        <v>2014</v>
      </c>
      <c r="B7920">
        <v>327</v>
      </c>
      <c r="C7920">
        <v>2330</v>
      </c>
      <c r="D7920">
        <v>2570</v>
      </c>
      <c r="E7920" s="33">
        <f t="shared" si="492"/>
        <v>2.57</v>
      </c>
      <c r="F7920" s="32">
        <f t="shared" si="493"/>
        <v>-0.16000000000000014</v>
      </c>
      <c r="H7920">
        <v>2014</v>
      </c>
      <c r="I7920">
        <v>327</v>
      </c>
      <c r="J7920">
        <v>2330</v>
      </c>
      <c r="K7920">
        <v>1710</v>
      </c>
      <c r="L7920" s="33">
        <f t="shared" si="494"/>
        <v>1.71</v>
      </c>
      <c r="M7920" s="32">
        <f t="shared" si="495"/>
        <v>-0.17999999999999994</v>
      </c>
      <c r="O7920" s="34">
        <v>40263.979166666664</v>
      </c>
      <c r="P7920" s="33">
        <v>-0.16000000000000014</v>
      </c>
      <c r="Q7920" s="33">
        <v>-0.17999999999999994</v>
      </c>
    </row>
    <row r="7921" spans="1:17">
      <c r="A7921">
        <v>2014</v>
      </c>
      <c r="B7921">
        <v>327</v>
      </c>
      <c r="C7921">
        <v>2340</v>
      </c>
      <c r="D7921">
        <v>2570</v>
      </c>
      <c r="E7921" s="33">
        <f t="shared" si="492"/>
        <v>2.57</v>
      </c>
      <c r="F7921" s="32">
        <f t="shared" si="493"/>
        <v>-0.16000000000000014</v>
      </c>
      <c r="H7921">
        <v>2014</v>
      </c>
      <c r="I7921">
        <v>327</v>
      </c>
      <c r="J7921">
        <v>2340</v>
      </c>
      <c r="K7921">
        <v>1720</v>
      </c>
      <c r="L7921" s="33">
        <f t="shared" si="494"/>
        <v>1.72</v>
      </c>
      <c r="M7921" s="32">
        <f t="shared" si="495"/>
        <v>-0.16999999999999993</v>
      </c>
      <c r="O7921" s="34">
        <v>40263.986111111109</v>
      </c>
      <c r="P7921" s="33">
        <v>-0.16000000000000014</v>
      </c>
      <c r="Q7921" s="33">
        <v>-0.16999999999999993</v>
      </c>
    </row>
    <row r="7922" spans="1:17">
      <c r="A7922">
        <v>2014</v>
      </c>
      <c r="B7922">
        <v>327</v>
      </c>
      <c r="C7922">
        <v>2350</v>
      </c>
      <c r="D7922">
        <v>2570</v>
      </c>
      <c r="E7922" s="33">
        <f t="shared" si="492"/>
        <v>2.57</v>
      </c>
      <c r="F7922" s="32">
        <f t="shared" si="493"/>
        <v>-0.16000000000000014</v>
      </c>
      <c r="H7922">
        <v>2014</v>
      </c>
      <c r="I7922">
        <v>327</v>
      </c>
      <c r="J7922">
        <v>2350</v>
      </c>
      <c r="K7922">
        <v>1740</v>
      </c>
      <c r="L7922" s="33">
        <f t="shared" si="494"/>
        <v>1.74</v>
      </c>
      <c r="M7922" s="32">
        <f t="shared" si="495"/>
        <v>-0.14999999999999991</v>
      </c>
      <c r="O7922" s="34">
        <v>40263.993055555555</v>
      </c>
      <c r="P7922" s="33">
        <v>-0.16000000000000014</v>
      </c>
      <c r="Q7922" s="33">
        <v>-0.14999999999999991</v>
      </c>
    </row>
    <row r="7923" spans="1:17">
      <c r="A7923">
        <v>2014</v>
      </c>
      <c r="B7923">
        <v>328</v>
      </c>
      <c r="C7923">
        <v>0</v>
      </c>
      <c r="D7923">
        <v>2570</v>
      </c>
      <c r="E7923" s="33">
        <f t="shared" si="492"/>
        <v>2.57</v>
      </c>
      <c r="F7923" s="32">
        <f t="shared" si="493"/>
        <v>-0.16000000000000014</v>
      </c>
      <c r="H7923">
        <v>2014</v>
      </c>
      <c r="I7923">
        <v>328</v>
      </c>
      <c r="J7923">
        <v>0</v>
      </c>
      <c r="K7923">
        <v>1750</v>
      </c>
      <c r="L7923" s="33">
        <f t="shared" si="494"/>
        <v>1.75</v>
      </c>
      <c r="M7923" s="32">
        <f t="shared" si="495"/>
        <v>-0.1399999999999999</v>
      </c>
      <c r="O7923" s="34">
        <v>40264</v>
      </c>
      <c r="P7923" s="33">
        <v>-0.16000000000000014</v>
      </c>
      <c r="Q7923" s="33">
        <v>-0.1399999999999999</v>
      </c>
    </row>
    <row r="7924" spans="1:17">
      <c r="A7924">
        <v>2014</v>
      </c>
      <c r="B7924">
        <v>328</v>
      </c>
      <c r="C7924">
        <v>10</v>
      </c>
      <c r="D7924">
        <v>2580</v>
      </c>
      <c r="E7924" s="33">
        <f t="shared" si="492"/>
        <v>2.58</v>
      </c>
      <c r="F7924" s="32">
        <f t="shared" si="493"/>
        <v>-0.14999999999999991</v>
      </c>
      <c r="H7924">
        <v>2014</v>
      </c>
      <c r="I7924">
        <v>328</v>
      </c>
      <c r="J7924">
        <v>10</v>
      </c>
      <c r="K7924">
        <v>1770</v>
      </c>
      <c r="L7924" s="33">
        <f t="shared" si="494"/>
        <v>1.77</v>
      </c>
      <c r="M7924" s="32">
        <f t="shared" si="495"/>
        <v>-0.11999999999999988</v>
      </c>
      <c r="O7924" s="34">
        <v>40264.006944444445</v>
      </c>
      <c r="P7924" s="33">
        <v>-0.14999999999999991</v>
      </c>
      <c r="Q7924" s="33">
        <v>-0.11999999999999988</v>
      </c>
    </row>
    <row r="7925" spans="1:17">
      <c r="A7925">
        <v>2014</v>
      </c>
      <c r="B7925">
        <v>328</v>
      </c>
      <c r="C7925">
        <v>20</v>
      </c>
      <c r="D7925">
        <v>2580</v>
      </c>
      <c r="E7925" s="33">
        <f t="shared" si="492"/>
        <v>2.58</v>
      </c>
      <c r="F7925" s="32">
        <f t="shared" si="493"/>
        <v>-0.14999999999999991</v>
      </c>
      <c r="H7925">
        <v>2014</v>
      </c>
      <c r="I7925">
        <v>328</v>
      </c>
      <c r="J7925">
        <v>20</v>
      </c>
      <c r="K7925">
        <v>1790</v>
      </c>
      <c r="L7925" s="33">
        <f t="shared" si="494"/>
        <v>1.79</v>
      </c>
      <c r="M7925" s="32">
        <f t="shared" si="495"/>
        <v>-9.9999999999999867E-2</v>
      </c>
      <c r="O7925" s="34">
        <v>40264.013888888891</v>
      </c>
      <c r="P7925" s="33">
        <v>-0.14999999999999991</v>
      </c>
      <c r="Q7925" s="33">
        <v>-9.9999999999999867E-2</v>
      </c>
    </row>
    <row r="7926" spans="1:17">
      <c r="A7926">
        <v>2014</v>
      </c>
      <c r="B7926">
        <v>328</v>
      </c>
      <c r="C7926">
        <v>30</v>
      </c>
      <c r="D7926">
        <v>2590</v>
      </c>
      <c r="E7926" s="33">
        <f t="shared" si="492"/>
        <v>2.59</v>
      </c>
      <c r="F7926" s="32">
        <f t="shared" si="493"/>
        <v>-0.14000000000000012</v>
      </c>
      <c r="H7926">
        <v>2014</v>
      </c>
      <c r="I7926">
        <v>328</v>
      </c>
      <c r="J7926">
        <v>30</v>
      </c>
      <c r="K7926">
        <v>1810</v>
      </c>
      <c r="L7926" s="33">
        <f t="shared" si="494"/>
        <v>1.81</v>
      </c>
      <c r="M7926" s="32">
        <f t="shared" si="495"/>
        <v>-7.9999999999999849E-2</v>
      </c>
      <c r="O7926" s="34">
        <v>40264.020833333336</v>
      </c>
      <c r="P7926" s="33">
        <v>-0.14000000000000012</v>
      </c>
      <c r="Q7926" s="33">
        <v>-7.9999999999999849E-2</v>
      </c>
    </row>
    <row r="7927" spans="1:17">
      <c r="A7927">
        <v>2014</v>
      </c>
      <c r="B7927">
        <v>328</v>
      </c>
      <c r="C7927">
        <v>40</v>
      </c>
      <c r="D7927">
        <v>2600</v>
      </c>
      <c r="E7927" s="33">
        <f t="shared" si="492"/>
        <v>2.6</v>
      </c>
      <c r="F7927" s="32">
        <f t="shared" si="493"/>
        <v>-0.12999999999999989</v>
      </c>
      <c r="H7927">
        <v>2014</v>
      </c>
      <c r="I7927">
        <v>328</v>
      </c>
      <c r="J7927">
        <v>40</v>
      </c>
      <c r="K7927">
        <v>1830</v>
      </c>
      <c r="L7927" s="33">
        <f t="shared" si="494"/>
        <v>1.83</v>
      </c>
      <c r="M7927" s="32">
        <f t="shared" si="495"/>
        <v>-5.9999999999999831E-2</v>
      </c>
      <c r="O7927" s="34">
        <v>40264.027777777781</v>
      </c>
      <c r="P7927" s="33">
        <v>-0.12999999999999989</v>
      </c>
      <c r="Q7927" s="33">
        <v>-5.9999999999999831E-2</v>
      </c>
    </row>
    <row r="7928" spans="1:17">
      <c r="A7928">
        <v>2014</v>
      </c>
      <c r="B7928">
        <v>328</v>
      </c>
      <c r="C7928">
        <v>50</v>
      </c>
      <c r="D7928">
        <v>2610</v>
      </c>
      <c r="E7928" s="33">
        <f t="shared" si="492"/>
        <v>2.61</v>
      </c>
      <c r="F7928" s="32">
        <f t="shared" si="493"/>
        <v>-0.12000000000000011</v>
      </c>
      <c r="H7928">
        <v>2014</v>
      </c>
      <c r="I7928">
        <v>328</v>
      </c>
      <c r="J7928">
        <v>50</v>
      </c>
      <c r="K7928">
        <v>1850</v>
      </c>
      <c r="L7928" s="33">
        <f t="shared" si="494"/>
        <v>1.85</v>
      </c>
      <c r="M7928" s="32">
        <f t="shared" si="495"/>
        <v>-3.9999999999999813E-2</v>
      </c>
      <c r="O7928" s="34">
        <v>40264.034722222219</v>
      </c>
      <c r="P7928" s="33">
        <v>-0.12000000000000011</v>
      </c>
      <c r="Q7928" s="33">
        <v>-3.9999999999999813E-2</v>
      </c>
    </row>
    <row r="7929" spans="1:17">
      <c r="A7929">
        <v>2014</v>
      </c>
      <c r="B7929">
        <v>328</v>
      </c>
      <c r="C7929">
        <v>100</v>
      </c>
      <c r="D7929">
        <v>2610</v>
      </c>
      <c r="E7929" s="33">
        <f t="shared" si="492"/>
        <v>2.61</v>
      </c>
      <c r="F7929" s="32">
        <f t="shared" si="493"/>
        <v>-0.12000000000000011</v>
      </c>
      <c r="H7929">
        <v>2014</v>
      </c>
      <c r="I7929">
        <v>328</v>
      </c>
      <c r="J7929">
        <v>100</v>
      </c>
      <c r="K7929">
        <v>1870</v>
      </c>
      <c r="L7929" s="33">
        <f t="shared" si="494"/>
        <v>1.87</v>
      </c>
      <c r="M7929" s="32">
        <f t="shared" si="495"/>
        <v>-1.9999999999999796E-2</v>
      </c>
      <c r="O7929" s="34">
        <v>40264.041666666664</v>
      </c>
      <c r="P7929" s="33">
        <v>-0.12000000000000011</v>
      </c>
      <c r="Q7929" s="33">
        <v>-1.9999999999999796E-2</v>
      </c>
    </row>
    <row r="7930" spans="1:17">
      <c r="A7930">
        <v>2014</v>
      </c>
      <c r="B7930">
        <v>328</v>
      </c>
      <c r="C7930">
        <v>110</v>
      </c>
      <c r="D7930">
        <v>2620</v>
      </c>
      <c r="E7930" s="33">
        <f t="shared" si="492"/>
        <v>2.62</v>
      </c>
      <c r="F7930" s="32">
        <f t="shared" si="493"/>
        <v>-0.10999999999999988</v>
      </c>
      <c r="H7930">
        <v>2014</v>
      </c>
      <c r="I7930">
        <v>328</v>
      </c>
      <c r="J7930">
        <v>110</v>
      </c>
      <c r="K7930">
        <v>1890</v>
      </c>
      <c r="L7930" s="33">
        <f t="shared" si="494"/>
        <v>1.89</v>
      </c>
      <c r="M7930" s="32">
        <f t="shared" si="495"/>
        <v>0</v>
      </c>
      <c r="O7930" s="34">
        <v>40264.048611111109</v>
      </c>
      <c r="P7930" s="33">
        <v>-0.10999999999999988</v>
      </c>
      <c r="Q7930" s="33">
        <v>0</v>
      </c>
    </row>
    <row r="7931" spans="1:17">
      <c r="A7931">
        <v>2014</v>
      </c>
      <c r="B7931">
        <v>328</v>
      </c>
      <c r="C7931">
        <v>120</v>
      </c>
      <c r="D7931">
        <v>2630</v>
      </c>
      <c r="E7931" s="33">
        <f t="shared" si="492"/>
        <v>2.63</v>
      </c>
      <c r="F7931" s="32">
        <f t="shared" si="493"/>
        <v>-0.10000000000000009</v>
      </c>
      <c r="H7931">
        <v>2014</v>
      </c>
      <c r="I7931">
        <v>328</v>
      </c>
      <c r="J7931">
        <v>120</v>
      </c>
      <c r="K7931">
        <v>1910</v>
      </c>
      <c r="L7931" s="33">
        <f t="shared" si="494"/>
        <v>1.91</v>
      </c>
      <c r="M7931" s="32">
        <f t="shared" si="495"/>
        <v>2.0000000000000018E-2</v>
      </c>
      <c r="O7931" s="34">
        <v>40264.055555555555</v>
      </c>
      <c r="P7931" s="33">
        <v>-0.10000000000000009</v>
      </c>
      <c r="Q7931" s="33">
        <v>2.0000000000000018E-2</v>
      </c>
    </row>
    <row r="7932" spans="1:17">
      <c r="A7932">
        <v>2014</v>
      </c>
      <c r="B7932">
        <v>328</v>
      </c>
      <c r="C7932">
        <v>130</v>
      </c>
      <c r="D7932">
        <v>2640</v>
      </c>
      <c r="E7932" s="33">
        <f t="shared" si="492"/>
        <v>2.64</v>
      </c>
      <c r="F7932" s="32">
        <f t="shared" si="493"/>
        <v>-8.9999999999999858E-2</v>
      </c>
      <c r="H7932">
        <v>2014</v>
      </c>
      <c r="I7932">
        <v>328</v>
      </c>
      <c r="J7932">
        <v>130</v>
      </c>
      <c r="K7932">
        <v>1940</v>
      </c>
      <c r="L7932" s="33">
        <f t="shared" si="494"/>
        <v>1.94</v>
      </c>
      <c r="M7932" s="32">
        <f t="shared" si="495"/>
        <v>5.0000000000000044E-2</v>
      </c>
      <c r="O7932" s="34">
        <v>40264.0625</v>
      </c>
      <c r="P7932" s="33">
        <v>-8.9999999999999858E-2</v>
      </c>
      <c r="Q7932" s="33">
        <v>5.0000000000000044E-2</v>
      </c>
    </row>
    <row r="7933" spans="1:17">
      <c r="A7933">
        <v>2014</v>
      </c>
      <c r="B7933">
        <v>328</v>
      </c>
      <c r="C7933">
        <v>140</v>
      </c>
      <c r="D7933">
        <v>2650</v>
      </c>
      <c r="E7933" s="33">
        <f t="shared" si="492"/>
        <v>2.65</v>
      </c>
      <c r="F7933" s="32">
        <f t="shared" si="493"/>
        <v>-8.0000000000000071E-2</v>
      </c>
      <c r="H7933">
        <v>2014</v>
      </c>
      <c r="I7933">
        <v>328</v>
      </c>
      <c r="J7933">
        <v>140</v>
      </c>
      <c r="K7933">
        <v>1950</v>
      </c>
      <c r="L7933" s="33">
        <f t="shared" si="494"/>
        <v>1.95</v>
      </c>
      <c r="M7933" s="32">
        <f t="shared" si="495"/>
        <v>6.0000000000000053E-2</v>
      </c>
      <c r="O7933" s="34">
        <v>40264.069444444445</v>
      </c>
      <c r="P7933" s="33">
        <v>-8.0000000000000071E-2</v>
      </c>
      <c r="Q7933" s="33">
        <v>6.0000000000000053E-2</v>
      </c>
    </row>
    <row r="7934" spans="1:17">
      <c r="A7934">
        <v>2014</v>
      </c>
      <c r="B7934">
        <v>328</v>
      </c>
      <c r="C7934">
        <v>150</v>
      </c>
      <c r="D7934">
        <v>2660</v>
      </c>
      <c r="E7934" s="33">
        <f t="shared" si="492"/>
        <v>2.66</v>
      </c>
      <c r="F7934" s="32">
        <f t="shared" si="493"/>
        <v>-6.999999999999984E-2</v>
      </c>
      <c r="H7934">
        <v>2014</v>
      </c>
      <c r="I7934">
        <v>328</v>
      </c>
      <c r="J7934">
        <v>150</v>
      </c>
      <c r="K7934">
        <v>1970</v>
      </c>
      <c r="L7934" s="33">
        <f t="shared" si="494"/>
        <v>1.97</v>
      </c>
      <c r="M7934" s="32">
        <f t="shared" si="495"/>
        <v>8.0000000000000071E-2</v>
      </c>
      <c r="O7934" s="34">
        <v>40264.076388888891</v>
      </c>
      <c r="P7934" s="33">
        <v>-6.999999999999984E-2</v>
      </c>
      <c r="Q7934" s="33">
        <v>8.0000000000000071E-2</v>
      </c>
    </row>
    <row r="7935" spans="1:17">
      <c r="A7935">
        <v>2014</v>
      </c>
      <c r="B7935">
        <v>328</v>
      </c>
      <c r="C7935">
        <v>200</v>
      </c>
      <c r="D7935">
        <v>2670</v>
      </c>
      <c r="E7935" s="33">
        <f t="shared" si="492"/>
        <v>2.67</v>
      </c>
      <c r="F7935" s="32">
        <f t="shared" si="493"/>
        <v>-6.0000000000000053E-2</v>
      </c>
      <c r="H7935">
        <v>2014</v>
      </c>
      <c r="I7935">
        <v>328</v>
      </c>
      <c r="J7935">
        <v>200</v>
      </c>
      <c r="K7935">
        <v>1990</v>
      </c>
      <c r="L7935" s="33">
        <f t="shared" si="494"/>
        <v>1.99</v>
      </c>
      <c r="M7935" s="32">
        <f t="shared" si="495"/>
        <v>0.10000000000000009</v>
      </c>
      <c r="O7935" s="34">
        <v>40264.083333333336</v>
      </c>
      <c r="P7935" s="33">
        <v>-6.0000000000000053E-2</v>
      </c>
      <c r="Q7935" s="33">
        <v>0.10000000000000009</v>
      </c>
    </row>
    <row r="7936" spans="1:17">
      <c r="A7936">
        <v>2014</v>
      </c>
      <c r="B7936">
        <v>328</v>
      </c>
      <c r="C7936">
        <v>210</v>
      </c>
      <c r="D7936">
        <v>2680</v>
      </c>
      <c r="E7936" s="33">
        <f t="shared" si="492"/>
        <v>2.68</v>
      </c>
      <c r="F7936" s="32">
        <f t="shared" si="493"/>
        <v>-4.9999999999999822E-2</v>
      </c>
      <c r="H7936">
        <v>2014</v>
      </c>
      <c r="I7936">
        <v>328</v>
      </c>
      <c r="J7936">
        <v>210</v>
      </c>
      <c r="K7936">
        <v>2010</v>
      </c>
      <c r="L7936" s="33">
        <f t="shared" si="494"/>
        <v>2.0099999999999998</v>
      </c>
      <c r="M7936" s="32">
        <f t="shared" si="495"/>
        <v>0.11999999999999988</v>
      </c>
      <c r="O7936" s="34">
        <v>40264.090277777781</v>
      </c>
      <c r="P7936" s="33">
        <v>-4.9999999999999822E-2</v>
      </c>
      <c r="Q7936" s="33">
        <v>0.11999999999999988</v>
      </c>
    </row>
    <row r="7937" spans="1:17">
      <c r="A7937">
        <v>2014</v>
      </c>
      <c r="B7937">
        <v>328</v>
      </c>
      <c r="C7937">
        <v>220</v>
      </c>
      <c r="D7937">
        <v>2690</v>
      </c>
      <c r="E7937" s="33">
        <f t="shared" si="492"/>
        <v>2.69</v>
      </c>
      <c r="F7937" s="32">
        <f t="shared" si="493"/>
        <v>-4.0000000000000036E-2</v>
      </c>
      <c r="H7937">
        <v>2014</v>
      </c>
      <c r="I7937">
        <v>328</v>
      </c>
      <c r="J7937">
        <v>220</v>
      </c>
      <c r="K7937">
        <v>2020</v>
      </c>
      <c r="L7937" s="33">
        <f t="shared" si="494"/>
        <v>2.02</v>
      </c>
      <c r="M7937" s="32">
        <f t="shared" si="495"/>
        <v>0.13000000000000012</v>
      </c>
      <c r="O7937" s="34">
        <v>40264.097222222219</v>
      </c>
      <c r="P7937" s="33">
        <v>-4.0000000000000036E-2</v>
      </c>
      <c r="Q7937" s="33">
        <v>0.13000000000000012</v>
      </c>
    </row>
    <row r="7938" spans="1:17">
      <c r="A7938">
        <v>2014</v>
      </c>
      <c r="B7938">
        <v>328</v>
      </c>
      <c r="C7938">
        <v>230</v>
      </c>
      <c r="D7938">
        <v>2700</v>
      </c>
      <c r="E7938" s="33">
        <f t="shared" si="492"/>
        <v>2.7</v>
      </c>
      <c r="F7938" s="32">
        <f t="shared" si="493"/>
        <v>-2.9999999999999805E-2</v>
      </c>
      <c r="H7938">
        <v>2014</v>
      </c>
      <c r="I7938">
        <v>328</v>
      </c>
      <c r="J7938">
        <v>230</v>
      </c>
      <c r="K7938">
        <v>2040</v>
      </c>
      <c r="L7938" s="33">
        <f t="shared" si="494"/>
        <v>2.04</v>
      </c>
      <c r="M7938" s="32">
        <f t="shared" si="495"/>
        <v>0.15000000000000013</v>
      </c>
      <c r="O7938" s="34">
        <v>40264.104166666664</v>
      </c>
      <c r="P7938" s="33">
        <v>-2.9999999999999805E-2</v>
      </c>
      <c r="Q7938" s="33">
        <v>0.15000000000000013</v>
      </c>
    </row>
    <row r="7939" spans="1:17">
      <c r="A7939">
        <v>2014</v>
      </c>
      <c r="B7939">
        <v>328</v>
      </c>
      <c r="C7939">
        <v>240</v>
      </c>
      <c r="D7939">
        <v>2720</v>
      </c>
      <c r="E7939" s="33">
        <f t="shared" si="492"/>
        <v>2.72</v>
      </c>
      <c r="F7939" s="32">
        <f t="shared" si="493"/>
        <v>-9.9999999999997868E-3</v>
      </c>
      <c r="H7939">
        <v>2014</v>
      </c>
      <c r="I7939">
        <v>328</v>
      </c>
      <c r="J7939">
        <v>240</v>
      </c>
      <c r="K7939">
        <v>2050</v>
      </c>
      <c r="L7939" s="33">
        <f t="shared" si="494"/>
        <v>2.0499999999999998</v>
      </c>
      <c r="M7939" s="32">
        <f t="shared" si="495"/>
        <v>0.15999999999999992</v>
      </c>
      <c r="O7939" s="34">
        <v>40264.111111111109</v>
      </c>
      <c r="P7939" s="33">
        <v>-9.9999999999997868E-3</v>
      </c>
      <c r="Q7939" s="33">
        <v>0.15999999999999992</v>
      </c>
    </row>
    <row r="7940" spans="1:17">
      <c r="A7940">
        <v>2014</v>
      </c>
      <c r="B7940">
        <v>328</v>
      </c>
      <c r="C7940">
        <v>250</v>
      </c>
      <c r="D7940">
        <v>2730</v>
      </c>
      <c r="E7940" s="33">
        <f t="shared" ref="E7940:E8003" si="496">ROUND(D7940/1000,2)</f>
        <v>2.73</v>
      </c>
      <c r="F7940" s="32">
        <f t="shared" ref="F7940:F8003" si="497">E7940-E$8499</f>
        <v>0</v>
      </c>
      <c r="H7940">
        <v>2014</v>
      </c>
      <c r="I7940">
        <v>328</v>
      </c>
      <c r="J7940">
        <v>250</v>
      </c>
      <c r="K7940">
        <v>2060</v>
      </c>
      <c r="L7940" s="33">
        <f t="shared" ref="L7940:L8003" si="498">ROUND(K7940/1000,2)</f>
        <v>2.06</v>
      </c>
      <c r="M7940" s="32">
        <f t="shared" ref="M7940:M8003" si="499">L7940-L$8499</f>
        <v>0.17000000000000015</v>
      </c>
      <c r="O7940" s="34">
        <v>40264.118055555555</v>
      </c>
      <c r="P7940" s="33">
        <v>0</v>
      </c>
      <c r="Q7940" s="33">
        <v>0.17000000000000015</v>
      </c>
    </row>
    <row r="7941" spans="1:17">
      <c r="A7941">
        <v>2014</v>
      </c>
      <c r="B7941">
        <v>328</v>
      </c>
      <c r="C7941">
        <v>300</v>
      </c>
      <c r="D7941">
        <v>2740</v>
      </c>
      <c r="E7941" s="33">
        <f t="shared" si="496"/>
        <v>2.74</v>
      </c>
      <c r="F7941" s="32">
        <f t="shared" si="497"/>
        <v>1.0000000000000231E-2</v>
      </c>
      <c r="H7941">
        <v>2014</v>
      </c>
      <c r="I7941">
        <v>328</v>
      </c>
      <c r="J7941">
        <v>300</v>
      </c>
      <c r="K7941">
        <v>2070</v>
      </c>
      <c r="L7941" s="33">
        <f t="shared" si="498"/>
        <v>2.0699999999999998</v>
      </c>
      <c r="M7941" s="32">
        <f t="shared" si="499"/>
        <v>0.17999999999999994</v>
      </c>
      <c r="O7941" s="34">
        <v>40264.125</v>
      </c>
      <c r="P7941" s="33">
        <v>1.0000000000000231E-2</v>
      </c>
      <c r="Q7941" s="33">
        <v>0.17999999999999994</v>
      </c>
    </row>
    <row r="7942" spans="1:17">
      <c r="A7942">
        <v>2014</v>
      </c>
      <c r="B7942">
        <v>328</v>
      </c>
      <c r="C7942">
        <v>310</v>
      </c>
      <c r="D7942">
        <v>2750</v>
      </c>
      <c r="E7942" s="33">
        <f t="shared" si="496"/>
        <v>2.75</v>
      </c>
      <c r="F7942" s="32">
        <f t="shared" si="497"/>
        <v>2.0000000000000018E-2</v>
      </c>
      <c r="H7942">
        <v>2014</v>
      </c>
      <c r="I7942">
        <v>328</v>
      </c>
      <c r="J7942">
        <v>310</v>
      </c>
      <c r="K7942">
        <v>2070</v>
      </c>
      <c r="L7942" s="33">
        <f t="shared" si="498"/>
        <v>2.0699999999999998</v>
      </c>
      <c r="M7942" s="32">
        <f t="shared" si="499"/>
        <v>0.17999999999999994</v>
      </c>
      <c r="O7942" s="34">
        <v>40264.131944444445</v>
      </c>
      <c r="P7942" s="33">
        <v>2.0000000000000018E-2</v>
      </c>
      <c r="Q7942" s="33">
        <v>0.17999999999999994</v>
      </c>
    </row>
    <row r="7943" spans="1:17">
      <c r="A7943">
        <v>2014</v>
      </c>
      <c r="B7943">
        <v>328</v>
      </c>
      <c r="C7943">
        <v>320</v>
      </c>
      <c r="D7943">
        <v>2760</v>
      </c>
      <c r="E7943" s="33">
        <f t="shared" si="496"/>
        <v>2.76</v>
      </c>
      <c r="F7943" s="32">
        <f t="shared" si="497"/>
        <v>2.9999999999999805E-2</v>
      </c>
      <c r="H7943">
        <v>2014</v>
      </c>
      <c r="I7943">
        <v>328</v>
      </c>
      <c r="J7943">
        <v>320</v>
      </c>
      <c r="K7943">
        <v>2080</v>
      </c>
      <c r="L7943" s="33">
        <f t="shared" si="498"/>
        <v>2.08</v>
      </c>
      <c r="M7943" s="32">
        <f t="shared" si="499"/>
        <v>0.19000000000000017</v>
      </c>
      <c r="O7943" s="34">
        <v>40264.138888888891</v>
      </c>
      <c r="P7943" s="33">
        <v>2.9999999999999805E-2</v>
      </c>
      <c r="Q7943" s="33">
        <v>0.19000000000000017</v>
      </c>
    </row>
    <row r="7944" spans="1:17">
      <c r="A7944">
        <v>2014</v>
      </c>
      <c r="B7944">
        <v>328</v>
      </c>
      <c r="C7944">
        <v>330</v>
      </c>
      <c r="D7944">
        <v>2770</v>
      </c>
      <c r="E7944" s="33">
        <f t="shared" si="496"/>
        <v>2.77</v>
      </c>
      <c r="F7944" s="32">
        <f t="shared" si="497"/>
        <v>4.0000000000000036E-2</v>
      </c>
      <c r="H7944">
        <v>2014</v>
      </c>
      <c r="I7944">
        <v>328</v>
      </c>
      <c r="J7944">
        <v>330</v>
      </c>
      <c r="K7944">
        <v>2080</v>
      </c>
      <c r="L7944" s="33">
        <f t="shared" si="498"/>
        <v>2.08</v>
      </c>
      <c r="M7944" s="32">
        <f t="shared" si="499"/>
        <v>0.19000000000000017</v>
      </c>
      <c r="O7944" s="34">
        <v>40264.145833333336</v>
      </c>
      <c r="P7944" s="33">
        <v>4.0000000000000036E-2</v>
      </c>
      <c r="Q7944" s="33">
        <v>0.19000000000000017</v>
      </c>
    </row>
    <row r="7945" spans="1:17">
      <c r="A7945">
        <v>2014</v>
      </c>
      <c r="B7945">
        <v>328</v>
      </c>
      <c r="C7945">
        <v>340</v>
      </c>
      <c r="D7945">
        <v>2780</v>
      </c>
      <c r="E7945" s="33">
        <f t="shared" si="496"/>
        <v>2.78</v>
      </c>
      <c r="F7945" s="32">
        <f t="shared" si="497"/>
        <v>4.9999999999999822E-2</v>
      </c>
      <c r="H7945">
        <v>2014</v>
      </c>
      <c r="I7945">
        <v>328</v>
      </c>
      <c r="J7945">
        <v>340</v>
      </c>
      <c r="K7945">
        <v>2080</v>
      </c>
      <c r="L7945" s="33">
        <f t="shared" si="498"/>
        <v>2.08</v>
      </c>
      <c r="M7945" s="32">
        <f t="shared" si="499"/>
        <v>0.19000000000000017</v>
      </c>
      <c r="O7945" s="34">
        <v>40264.152777777781</v>
      </c>
      <c r="P7945" s="33">
        <v>4.9999999999999822E-2</v>
      </c>
      <c r="Q7945" s="33">
        <v>0.19000000000000017</v>
      </c>
    </row>
    <row r="7946" spans="1:17">
      <c r="A7946">
        <v>2014</v>
      </c>
      <c r="B7946">
        <v>328</v>
      </c>
      <c r="C7946">
        <v>350</v>
      </c>
      <c r="D7946">
        <v>2790</v>
      </c>
      <c r="E7946" s="33">
        <f t="shared" si="496"/>
        <v>2.79</v>
      </c>
      <c r="F7946" s="32">
        <f t="shared" si="497"/>
        <v>6.0000000000000053E-2</v>
      </c>
      <c r="H7946">
        <v>2014</v>
      </c>
      <c r="I7946">
        <v>328</v>
      </c>
      <c r="J7946">
        <v>350</v>
      </c>
      <c r="K7946">
        <v>2080</v>
      </c>
      <c r="L7946" s="33">
        <f t="shared" si="498"/>
        <v>2.08</v>
      </c>
      <c r="M7946" s="32">
        <f t="shared" si="499"/>
        <v>0.19000000000000017</v>
      </c>
      <c r="O7946" s="34">
        <v>40264.159722222219</v>
      </c>
      <c r="P7946" s="33">
        <v>6.0000000000000053E-2</v>
      </c>
      <c r="Q7946" s="33">
        <v>0.19000000000000017</v>
      </c>
    </row>
    <row r="7947" spans="1:17">
      <c r="A7947">
        <v>2014</v>
      </c>
      <c r="B7947">
        <v>328</v>
      </c>
      <c r="C7947">
        <v>400</v>
      </c>
      <c r="D7947">
        <v>2790</v>
      </c>
      <c r="E7947" s="33">
        <f t="shared" si="496"/>
        <v>2.79</v>
      </c>
      <c r="F7947" s="32">
        <f t="shared" si="497"/>
        <v>6.0000000000000053E-2</v>
      </c>
      <c r="H7947">
        <v>2014</v>
      </c>
      <c r="I7947">
        <v>328</v>
      </c>
      <c r="J7947">
        <v>400</v>
      </c>
      <c r="K7947">
        <v>2070</v>
      </c>
      <c r="L7947" s="33">
        <f t="shared" si="498"/>
        <v>2.0699999999999998</v>
      </c>
      <c r="M7947" s="32">
        <f t="shared" si="499"/>
        <v>0.17999999999999994</v>
      </c>
      <c r="O7947" s="34">
        <v>40264.166666666664</v>
      </c>
      <c r="P7947" s="33">
        <v>6.0000000000000053E-2</v>
      </c>
      <c r="Q7947" s="33">
        <v>0.17999999999999994</v>
      </c>
    </row>
    <row r="7948" spans="1:17">
      <c r="A7948">
        <v>2014</v>
      </c>
      <c r="B7948">
        <v>328</v>
      </c>
      <c r="C7948">
        <v>410</v>
      </c>
      <c r="D7948">
        <v>2800</v>
      </c>
      <c r="E7948" s="33">
        <f t="shared" si="496"/>
        <v>2.8</v>
      </c>
      <c r="F7948" s="32">
        <f t="shared" si="497"/>
        <v>6.999999999999984E-2</v>
      </c>
      <c r="H7948">
        <v>2014</v>
      </c>
      <c r="I7948">
        <v>328</v>
      </c>
      <c r="J7948">
        <v>410</v>
      </c>
      <c r="K7948">
        <v>2060</v>
      </c>
      <c r="L7948" s="33">
        <f t="shared" si="498"/>
        <v>2.06</v>
      </c>
      <c r="M7948" s="32">
        <f t="shared" si="499"/>
        <v>0.17000000000000015</v>
      </c>
      <c r="O7948" s="34">
        <v>40264.173611111109</v>
      </c>
      <c r="P7948" s="33">
        <v>6.999999999999984E-2</v>
      </c>
      <c r="Q7948" s="33">
        <v>0.17000000000000015</v>
      </c>
    </row>
    <row r="7949" spans="1:17">
      <c r="A7949">
        <v>2014</v>
      </c>
      <c r="B7949">
        <v>328</v>
      </c>
      <c r="C7949">
        <v>420</v>
      </c>
      <c r="D7949">
        <v>2800</v>
      </c>
      <c r="E7949" s="33">
        <f t="shared" si="496"/>
        <v>2.8</v>
      </c>
      <c r="F7949" s="32">
        <f t="shared" si="497"/>
        <v>6.999999999999984E-2</v>
      </c>
      <c r="H7949">
        <v>2014</v>
      </c>
      <c r="I7949">
        <v>328</v>
      </c>
      <c r="J7949">
        <v>420</v>
      </c>
      <c r="K7949">
        <v>2050</v>
      </c>
      <c r="L7949" s="33">
        <f t="shared" si="498"/>
        <v>2.0499999999999998</v>
      </c>
      <c r="M7949" s="32">
        <f t="shared" si="499"/>
        <v>0.15999999999999992</v>
      </c>
      <c r="O7949" s="34">
        <v>40264.180555555555</v>
      </c>
      <c r="P7949" s="33">
        <v>6.999999999999984E-2</v>
      </c>
      <c r="Q7949" s="33">
        <v>0.15999999999999992</v>
      </c>
    </row>
    <row r="7950" spans="1:17">
      <c r="A7950">
        <v>2014</v>
      </c>
      <c r="B7950">
        <v>328</v>
      </c>
      <c r="C7950">
        <v>430</v>
      </c>
      <c r="D7950">
        <v>2800</v>
      </c>
      <c r="E7950" s="33">
        <f t="shared" si="496"/>
        <v>2.8</v>
      </c>
      <c r="F7950" s="32">
        <f t="shared" si="497"/>
        <v>6.999999999999984E-2</v>
      </c>
      <c r="H7950">
        <v>2014</v>
      </c>
      <c r="I7950">
        <v>328</v>
      </c>
      <c r="J7950">
        <v>430</v>
      </c>
      <c r="K7950">
        <v>2040</v>
      </c>
      <c r="L7950" s="33">
        <f t="shared" si="498"/>
        <v>2.04</v>
      </c>
      <c r="M7950" s="32">
        <f t="shared" si="499"/>
        <v>0.15000000000000013</v>
      </c>
      <c r="O7950" s="34">
        <v>40264.1875</v>
      </c>
      <c r="P7950" s="33">
        <v>6.999999999999984E-2</v>
      </c>
      <c r="Q7950" s="33">
        <v>0.15000000000000013</v>
      </c>
    </row>
    <row r="7951" spans="1:17">
      <c r="A7951">
        <v>2014</v>
      </c>
      <c r="B7951">
        <v>328</v>
      </c>
      <c r="C7951">
        <v>440</v>
      </c>
      <c r="D7951">
        <v>2800</v>
      </c>
      <c r="E7951" s="33">
        <f t="shared" si="496"/>
        <v>2.8</v>
      </c>
      <c r="F7951" s="32">
        <f t="shared" si="497"/>
        <v>6.999999999999984E-2</v>
      </c>
      <c r="H7951">
        <v>2014</v>
      </c>
      <c r="I7951">
        <v>328</v>
      </c>
      <c r="J7951">
        <v>440</v>
      </c>
      <c r="K7951">
        <v>2030</v>
      </c>
      <c r="L7951" s="33">
        <f t="shared" si="498"/>
        <v>2.0299999999999998</v>
      </c>
      <c r="M7951" s="32">
        <f t="shared" si="499"/>
        <v>0.1399999999999999</v>
      </c>
      <c r="O7951" s="34">
        <v>40264.194444444445</v>
      </c>
      <c r="P7951" s="33">
        <v>6.999999999999984E-2</v>
      </c>
      <c r="Q7951" s="33">
        <v>0.1399999999999999</v>
      </c>
    </row>
    <row r="7952" spans="1:17">
      <c r="A7952">
        <v>2014</v>
      </c>
      <c r="B7952">
        <v>328</v>
      </c>
      <c r="C7952">
        <v>450</v>
      </c>
      <c r="D7952">
        <v>2800</v>
      </c>
      <c r="E7952" s="33">
        <f t="shared" si="496"/>
        <v>2.8</v>
      </c>
      <c r="F7952" s="32">
        <f t="shared" si="497"/>
        <v>6.999999999999984E-2</v>
      </c>
      <c r="H7952">
        <v>2014</v>
      </c>
      <c r="I7952">
        <v>328</v>
      </c>
      <c r="J7952">
        <v>450</v>
      </c>
      <c r="K7952">
        <v>2010</v>
      </c>
      <c r="L7952" s="33">
        <f t="shared" si="498"/>
        <v>2.0099999999999998</v>
      </c>
      <c r="M7952" s="32">
        <f t="shared" si="499"/>
        <v>0.11999999999999988</v>
      </c>
      <c r="O7952" s="34">
        <v>40264.201388888891</v>
      </c>
      <c r="P7952" s="33">
        <v>6.999999999999984E-2</v>
      </c>
      <c r="Q7952" s="33">
        <v>0.11999999999999988</v>
      </c>
    </row>
    <row r="7953" spans="1:17">
      <c r="A7953">
        <v>2014</v>
      </c>
      <c r="B7953">
        <v>328</v>
      </c>
      <c r="C7953">
        <v>500</v>
      </c>
      <c r="D7953">
        <v>2790</v>
      </c>
      <c r="E7953" s="33">
        <f t="shared" si="496"/>
        <v>2.79</v>
      </c>
      <c r="F7953" s="32">
        <f t="shared" si="497"/>
        <v>6.0000000000000053E-2</v>
      </c>
      <c r="H7953">
        <v>2014</v>
      </c>
      <c r="I7953">
        <v>328</v>
      </c>
      <c r="J7953">
        <v>500</v>
      </c>
      <c r="K7953">
        <v>2000</v>
      </c>
      <c r="L7953" s="33">
        <f t="shared" si="498"/>
        <v>2</v>
      </c>
      <c r="M7953" s="32">
        <f t="shared" si="499"/>
        <v>0.1100000000000001</v>
      </c>
      <c r="O7953" s="34">
        <v>40264.208333333336</v>
      </c>
      <c r="P7953" s="33">
        <v>6.0000000000000053E-2</v>
      </c>
      <c r="Q7953" s="33">
        <v>0.1100000000000001</v>
      </c>
    </row>
    <row r="7954" spans="1:17">
      <c r="A7954">
        <v>2014</v>
      </c>
      <c r="B7954">
        <v>328</v>
      </c>
      <c r="C7954">
        <v>510</v>
      </c>
      <c r="D7954">
        <v>2790</v>
      </c>
      <c r="E7954" s="33">
        <f t="shared" si="496"/>
        <v>2.79</v>
      </c>
      <c r="F7954" s="32">
        <f t="shared" si="497"/>
        <v>6.0000000000000053E-2</v>
      </c>
      <c r="H7954">
        <v>2014</v>
      </c>
      <c r="I7954">
        <v>328</v>
      </c>
      <c r="J7954">
        <v>510</v>
      </c>
      <c r="K7954">
        <v>1980</v>
      </c>
      <c r="L7954" s="33">
        <f t="shared" si="498"/>
        <v>1.98</v>
      </c>
      <c r="M7954" s="32">
        <f t="shared" si="499"/>
        <v>9.000000000000008E-2</v>
      </c>
      <c r="O7954" s="34">
        <v>40264.215277777781</v>
      </c>
      <c r="P7954" s="33">
        <v>6.0000000000000053E-2</v>
      </c>
      <c r="Q7954" s="33">
        <v>9.000000000000008E-2</v>
      </c>
    </row>
    <row r="7955" spans="1:17">
      <c r="A7955">
        <v>2014</v>
      </c>
      <c r="B7955">
        <v>328</v>
      </c>
      <c r="C7955">
        <v>520</v>
      </c>
      <c r="D7955">
        <v>2780</v>
      </c>
      <c r="E7955" s="33">
        <f t="shared" si="496"/>
        <v>2.78</v>
      </c>
      <c r="F7955" s="32">
        <f t="shared" si="497"/>
        <v>4.9999999999999822E-2</v>
      </c>
      <c r="H7955">
        <v>2014</v>
      </c>
      <c r="I7955">
        <v>328</v>
      </c>
      <c r="J7955">
        <v>520</v>
      </c>
      <c r="K7955">
        <v>1960</v>
      </c>
      <c r="L7955" s="33">
        <f t="shared" si="498"/>
        <v>1.96</v>
      </c>
      <c r="M7955" s="32">
        <f t="shared" si="499"/>
        <v>7.0000000000000062E-2</v>
      </c>
      <c r="O7955" s="34">
        <v>40264.222222222219</v>
      </c>
      <c r="P7955" s="33">
        <v>4.9999999999999822E-2</v>
      </c>
      <c r="Q7955" s="33">
        <v>7.0000000000000062E-2</v>
      </c>
    </row>
    <row r="7956" spans="1:17">
      <c r="A7956">
        <v>2014</v>
      </c>
      <c r="B7956">
        <v>328</v>
      </c>
      <c r="C7956">
        <v>530</v>
      </c>
      <c r="D7956">
        <v>2760</v>
      </c>
      <c r="E7956" s="33">
        <f t="shared" si="496"/>
        <v>2.76</v>
      </c>
      <c r="F7956" s="32">
        <f t="shared" si="497"/>
        <v>2.9999999999999805E-2</v>
      </c>
      <c r="H7956">
        <v>2014</v>
      </c>
      <c r="I7956">
        <v>328</v>
      </c>
      <c r="J7956">
        <v>530</v>
      </c>
      <c r="K7956">
        <v>1940</v>
      </c>
      <c r="L7956" s="33">
        <f t="shared" si="498"/>
        <v>1.94</v>
      </c>
      <c r="M7956" s="32">
        <f t="shared" si="499"/>
        <v>5.0000000000000044E-2</v>
      </c>
      <c r="O7956" s="34">
        <v>40264.229166666664</v>
      </c>
      <c r="P7956" s="33">
        <v>2.9999999999999805E-2</v>
      </c>
      <c r="Q7956" s="33">
        <v>5.0000000000000044E-2</v>
      </c>
    </row>
    <row r="7957" spans="1:17">
      <c r="A7957">
        <v>2014</v>
      </c>
      <c r="B7957">
        <v>328</v>
      </c>
      <c r="C7957">
        <v>540</v>
      </c>
      <c r="D7957">
        <v>2750</v>
      </c>
      <c r="E7957" s="33">
        <f t="shared" si="496"/>
        <v>2.75</v>
      </c>
      <c r="F7957" s="32">
        <f t="shared" si="497"/>
        <v>2.0000000000000018E-2</v>
      </c>
      <c r="H7957">
        <v>2014</v>
      </c>
      <c r="I7957">
        <v>328</v>
      </c>
      <c r="J7957">
        <v>540</v>
      </c>
      <c r="K7957">
        <v>1920</v>
      </c>
      <c r="L7957" s="33">
        <f t="shared" si="498"/>
        <v>1.92</v>
      </c>
      <c r="M7957" s="32">
        <f t="shared" si="499"/>
        <v>3.0000000000000027E-2</v>
      </c>
      <c r="O7957" s="34">
        <v>40264.236111111109</v>
      </c>
      <c r="P7957" s="33">
        <v>2.0000000000000018E-2</v>
      </c>
      <c r="Q7957" s="33">
        <v>3.0000000000000027E-2</v>
      </c>
    </row>
    <row r="7958" spans="1:17">
      <c r="A7958">
        <v>2014</v>
      </c>
      <c r="B7958">
        <v>328</v>
      </c>
      <c r="C7958">
        <v>550</v>
      </c>
      <c r="D7958">
        <v>2740</v>
      </c>
      <c r="E7958" s="33">
        <f t="shared" si="496"/>
        <v>2.74</v>
      </c>
      <c r="F7958" s="32">
        <f t="shared" si="497"/>
        <v>1.0000000000000231E-2</v>
      </c>
      <c r="H7958">
        <v>2014</v>
      </c>
      <c r="I7958">
        <v>328</v>
      </c>
      <c r="J7958">
        <v>550</v>
      </c>
      <c r="K7958">
        <v>1890</v>
      </c>
      <c r="L7958" s="33">
        <f t="shared" si="498"/>
        <v>1.89</v>
      </c>
      <c r="M7958" s="32">
        <f t="shared" si="499"/>
        <v>0</v>
      </c>
      <c r="O7958" s="34">
        <v>40264.243055555555</v>
      </c>
      <c r="P7958" s="33">
        <v>1.0000000000000231E-2</v>
      </c>
      <c r="Q7958" s="33">
        <v>0</v>
      </c>
    </row>
    <row r="7959" spans="1:17">
      <c r="A7959">
        <v>2014</v>
      </c>
      <c r="B7959">
        <v>328</v>
      </c>
      <c r="C7959">
        <v>600</v>
      </c>
      <c r="D7959">
        <v>2720</v>
      </c>
      <c r="E7959" s="33">
        <f t="shared" si="496"/>
        <v>2.72</v>
      </c>
      <c r="F7959" s="32">
        <f t="shared" si="497"/>
        <v>-9.9999999999997868E-3</v>
      </c>
      <c r="H7959">
        <v>2014</v>
      </c>
      <c r="I7959">
        <v>328</v>
      </c>
      <c r="J7959">
        <v>600</v>
      </c>
      <c r="K7959">
        <v>1870</v>
      </c>
      <c r="L7959" s="33">
        <f t="shared" si="498"/>
        <v>1.87</v>
      </c>
      <c r="M7959" s="32">
        <f t="shared" si="499"/>
        <v>-1.9999999999999796E-2</v>
      </c>
      <c r="O7959" s="34">
        <v>40264.25</v>
      </c>
      <c r="P7959" s="33">
        <v>-9.9999999999997868E-3</v>
      </c>
      <c r="Q7959" s="33">
        <v>-1.9999999999999796E-2</v>
      </c>
    </row>
    <row r="7960" spans="1:17">
      <c r="A7960">
        <v>2014</v>
      </c>
      <c r="B7960">
        <v>328</v>
      </c>
      <c r="C7960">
        <v>610</v>
      </c>
      <c r="D7960">
        <v>2710</v>
      </c>
      <c r="E7960" s="33">
        <f t="shared" si="496"/>
        <v>2.71</v>
      </c>
      <c r="F7960" s="32">
        <f t="shared" si="497"/>
        <v>-2.0000000000000018E-2</v>
      </c>
      <c r="H7960">
        <v>2014</v>
      </c>
      <c r="I7960">
        <v>328</v>
      </c>
      <c r="J7960">
        <v>610</v>
      </c>
      <c r="K7960">
        <v>1850</v>
      </c>
      <c r="L7960" s="33">
        <f t="shared" si="498"/>
        <v>1.85</v>
      </c>
      <c r="M7960" s="32">
        <f t="shared" si="499"/>
        <v>-3.9999999999999813E-2</v>
      </c>
      <c r="O7960" s="34">
        <v>40264.256944444445</v>
      </c>
      <c r="P7960" s="33">
        <v>-2.0000000000000018E-2</v>
      </c>
      <c r="Q7960" s="33">
        <v>-3.9999999999999813E-2</v>
      </c>
    </row>
    <row r="7961" spans="1:17">
      <c r="A7961">
        <v>2014</v>
      </c>
      <c r="B7961">
        <v>328</v>
      </c>
      <c r="C7961">
        <v>620</v>
      </c>
      <c r="D7961">
        <v>2690</v>
      </c>
      <c r="E7961" s="33">
        <f t="shared" si="496"/>
        <v>2.69</v>
      </c>
      <c r="F7961" s="32">
        <f t="shared" si="497"/>
        <v>-4.0000000000000036E-2</v>
      </c>
      <c r="H7961">
        <v>2014</v>
      </c>
      <c r="I7961">
        <v>328</v>
      </c>
      <c r="J7961">
        <v>620</v>
      </c>
      <c r="K7961">
        <v>1830</v>
      </c>
      <c r="L7961" s="33">
        <f t="shared" si="498"/>
        <v>1.83</v>
      </c>
      <c r="M7961" s="32">
        <f t="shared" si="499"/>
        <v>-5.9999999999999831E-2</v>
      </c>
      <c r="O7961" s="34">
        <v>40264.263888888891</v>
      </c>
      <c r="P7961" s="33">
        <v>-4.0000000000000036E-2</v>
      </c>
      <c r="Q7961" s="33">
        <v>-5.9999999999999831E-2</v>
      </c>
    </row>
    <row r="7962" spans="1:17">
      <c r="A7962">
        <v>2014</v>
      </c>
      <c r="B7962">
        <v>328</v>
      </c>
      <c r="C7962">
        <v>630</v>
      </c>
      <c r="D7962">
        <v>2680</v>
      </c>
      <c r="E7962" s="33">
        <f t="shared" si="496"/>
        <v>2.68</v>
      </c>
      <c r="F7962" s="32">
        <f t="shared" si="497"/>
        <v>-4.9999999999999822E-2</v>
      </c>
      <c r="H7962">
        <v>2014</v>
      </c>
      <c r="I7962">
        <v>328</v>
      </c>
      <c r="J7962">
        <v>630</v>
      </c>
      <c r="K7962">
        <v>1810</v>
      </c>
      <c r="L7962" s="33">
        <f t="shared" si="498"/>
        <v>1.81</v>
      </c>
      <c r="M7962" s="32">
        <f t="shared" si="499"/>
        <v>-7.9999999999999849E-2</v>
      </c>
      <c r="O7962" s="34">
        <v>40264.270833333336</v>
      </c>
      <c r="P7962" s="33">
        <v>-4.9999999999999822E-2</v>
      </c>
      <c r="Q7962" s="33">
        <v>-7.9999999999999849E-2</v>
      </c>
    </row>
    <row r="7963" spans="1:17">
      <c r="A7963">
        <v>2014</v>
      </c>
      <c r="B7963">
        <v>328</v>
      </c>
      <c r="C7963">
        <v>640</v>
      </c>
      <c r="D7963">
        <v>2670</v>
      </c>
      <c r="E7963" s="33">
        <f t="shared" si="496"/>
        <v>2.67</v>
      </c>
      <c r="F7963" s="32">
        <f t="shared" si="497"/>
        <v>-6.0000000000000053E-2</v>
      </c>
      <c r="H7963">
        <v>2014</v>
      </c>
      <c r="I7963">
        <v>328</v>
      </c>
      <c r="J7963">
        <v>640</v>
      </c>
      <c r="K7963">
        <v>1790</v>
      </c>
      <c r="L7963" s="33">
        <f t="shared" si="498"/>
        <v>1.79</v>
      </c>
      <c r="M7963" s="32">
        <f t="shared" si="499"/>
        <v>-9.9999999999999867E-2</v>
      </c>
      <c r="O7963" s="34">
        <v>40264.277777777781</v>
      </c>
      <c r="P7963" s="33">
        <v>-6.0000000000000053E-2</v>
      </c>
      <c r="Q7963" s="33">
        <v>-9.9999999999999867E-2</v>
      </c>
    </row>
    <row r="7964" spans="1:17">
      <c r="A7964">
        <v>2014</v>
      </c>
      <c r="B7964">
        <v>328</v>
      </c>
      <c r="C7964">
        <v>650</v>
      </c>
      <c r="D7964">
        <v>2650</v>
      </c>
      <c r="E7964" s="33">
        <f t="shared" si="496"/>
        <v>2.65</v>
      </c>
      <c r="F7964" s="32">
        <f t="shared" si="497"/>
        <v>-8.0000000000000071E-2</v>
      </c>
      <c r="H7964">
        <v>2014</v>
      </c>
      <c r="I7964">
        <v>328</v>
      </c>
      <c r="J7964">
        <v>650</v>
      </c>
      <c r="K7964">
        <v>1770</v>
      </c>
      <c r="L7964" s="33">
        <f t="shared" si="498"/>
        <v>1.77</v>
      </c>
      <c r="M7964" s="32">
        <f t="shared" si="499"/>
        <v>-0.11999999999999988</v>
      </c>
      <c r="O7964" s="34">
        <v>40264.284722222219</v>
      </c>
      <c r="P7964" s="33">
        <v>-8.0000000000000071E-2</v>
      </c>
      <c r="Q7964" s="33">
        <v>-0.11999999999999988</v>
      </c>
    </row>
    <row r="7965" spans="1:17">
      <c r="A7965">
        <v>2014</v>
      </c>
      <c r="B7965">
        <v>328</v>
      </c>
      <c r="C7965">
        <v>700</v>
      </c>
      <c r="D7965">
        <v>2640</v>
      </c>
      <c r="E7965" s="33">
        <f t="shared" si="496"/>
        <v>2.64</v>
      </c>
      <c r="F7965" s="32">
        <f t="shared" si="497"/>
        <v>-8.9999999999999858E-2</v>
      </c>
      <c r="H7965">
        <v>2014</v>
      </c>
      <c r="I7965">
        <v>328</v>
      </c>
      <c r="J7965">
        <v>700</v>
      </c>
      <c r="K7965">
        <v>1760</v>
      </c>
      <c r="L7965" s="33">
        <f t="shared" si="498"/>
        <v>1.76</v>
      </c>
      <c r="M7965" s="32">
        <f t="shared" si="499"/>
        <v>-0.12999999999999989</v>
      </c>
      <c r="O7965" s="34">
        <v>40264.291666666664</v>
      </c>
      <c r="P7965" s="33">
        <v>-8.9999999999999858E-2</v>
      </c>
      <c r="Q7965" s="33">
        <v>-0.12999999999999989</v>
      </c>
    </row>
    <row r="7966" spans="1:17">
      <c r="A7966">
        <v>2014</v>
      </c>
      <c r="B7966">
        <v>328</v>
      </c>
      <c r="C7966">
        <v>710</v>
      </c>
      <c r="D7966">
        <v>2630</v>
      </c>
      <c r="E7966" s="33">
        <f t="shared" si="496"/>
        <v>2.63</v>
      </c>
      <c r="F7966" s="32">
        <f t="shared" si="497"/>
        <v>-0.10000000000000009</v>
      </c>
      <c r="H7966">
        <v>2014</v>
      </c>
      <c r="I7966">
        <v>328</v>
      </c>
      <c r="J7966">
        <v>710</v>
      </c>
      <c r="K7966">
        <v>1740</v>
      </c>
      <c r="L7966" s="33">
        <f t="shared" si="498"/>
        <v>1.74</v>
      </c>
      <c r="M7966" s="32">
        <f t="shared" si="499"/>
        <v>-0.14999999999999991</v>
      </c>
      <c r="O7966" s="34">
        <v>40264.298611111109</v>
      </c>
      <c r="P7966" s="33">
        <v>-0.10000000000000009</v>
      </c>
      <c r="Q7966" s="33">
        <v>-0.14999999999999991</v>
      </c>
    </row>
    <row r="7967" spans="1:17">
      <c r="A7967">
        <v>2014</v>
      </c>
      <c r="B7967">
        <v>328</v>
      </c>
      <c r="C7967">
        <v>720</v>
      </c>
      <c r="D7967">
        <v>2630</v>
      </c>
      <c r="E7967" s="33">
        <f t="shared" si="496"/>
        <v>2.63</v>
      </c>
      <c r="F7967" s="32">
        <f t="shared" si="497"/>
        <v>-0.10000000000000009</v>
      </c>
      <c r="H7967">
        <v>2014</v>
      </c>
      <c r="I7967">
        <v>328</v>
      </c>
      <c r="J7967">
        <v>720</v>
      </c>
      <c r="K7967">
        <v>1730</v>
      </c>
      <c r="L7967" s="33">
        <f t="shared" si="498"/>
        <v>1.73</v>
      </c>
      <c r="M7967" s="32">
        <f t="shared" si="499"/>
        <v>-0.15999999999999992</v>
      </c>
      <c r="O7967" s="34">
        <v>40264.305555555555</v>
      </c>
      <c r="P7967" s="33">
        <v>-0.10000000000000009</v>
      </c>
      <c r="Q7967" s="33">
        <v>-0.15999999999999992</v>
      </c>
    </row>
    <row r="7968" spans="1:17">
      <c r="A7968">
        <v>2014</v>
      </c>
      <c r="B7968">
        <v>328</v>
      </c>
      <c r="C7968">
        <v>730</v>
      </c>
      <c r="D7968">
        <v>2620</v>
      </c>
      <c r="E7968" s="33">
        <f t="shared" si="496"/>
        <v>2.62</v>
      </c>
      <c r="F7968" s="32">
        <f t="shared" si="497"/>
        <v>-0.10999999999999988</v>
      </c>
      <c r="H7968">
        <v>2014</v>
      </c>
      <c r="I7968">
        <v>328</v>
      </c>
      <c r="J7968">
        <v>730</v>
      </c>
      <c r="K7968">
        <v>1710</v>
      </c>
      <c r="L7968" s="33">
        <f t="shared" si="498"/>
        <v>1.71</v>
      </c>
      <c r="M7968" s="32">
        <f t="shared" si="499"/>
        <v>-0.17999999999999994</v>
      </c>
      <c r="O7968" s="34">
        <v>40264.3125</v>
      </c>
      <c r="P7968" s="33">
        <v>-0.10999999999999988</v>
      </c>
      <c r="Q7968" s="33">
        <v>-0.17999999999999994</v>
      </c>
    </row>
    <row r="7969" spans="1:17">
      <c r="A7969">
        <v>2014</v>
      </c>
      <c r="B7969">
        <v>328</v>
      </c>
      <c r="C7969">
        <v>740</v>
      </c>
      <c r="D7969">
        <v>2620</v>
      </c>
      <c r="E7969" s="33">
        <f t="shared" si="496"/>
        <v>2.62</v>
      </c>
      <c r="F7969" s="32">
        <f t="shared" si="497"/>
        <v>-0.10999999999999988</v>
      </c>
      <c r="H7969">
        <v>2014</v>
      </c>
      <c r="I7969">
        <v>328</v>
      </c>
      <c r="J7969">
        <v>740</v>
      </c>
      <c r="K7969">
        <v>1700</v>
      </c>
      <c r="L7969" s="33">
        <f t="shared" si="498"/>
        <v>1.7</v>
      </c>
      <c r="M7969" s="32">
        <f t="shared" si="499"/>
        <v>-0.18999999999999995</v>
      </c>
      <c r="O7969" s="34">
        <v>40264.319444444445</v>
      </c>
      <c r="P7969" s="33">
        <v>-0.10999999999999988</v>
      </c>
      <c r="Q7969" s="33">
        <v>-0.18999999999999995</v>
      </c>
    </row>
    <row r="7970" spans="1:17">
      <c r="A7970">
        <v>2014</v>
      </c>
      <c r="B7970">
        <v>328</v>
      </c>
      <c r="C7970">
        <v>750</v>
      </c>
      <c r="D7970">
        <v>2620</v>
      </c>
      <c r="E7970" s="33">
        <f t="shared" si="496"/>
        <v>2.62</v>
      </c>
      <c r="F7970" s="32">
        <f t="shared" si="497"/>
        <v>-0.10999999999999988</v>
      </c>
      <c r="H7970">
        <v>2014</v>
      </c>
      <c r="I7970">
        <v>328</v>
      </c>
      <c r="J7970">
        <v>750</v>
      </c>
      <c r="K7970">
        <v>1690</v>
      </c>
      <c r="L7970" s="33">
        <f t="shared" si="498"/>
        <v>1.69</v>
      </c>
      <c r="M7970" s="32">
        <f t="shared" si="499"/>
        <v>-0.19999999999999996</v>
      </c>
      <c r="O7970" s="34">
        <v>40264.326388888891</v>
      </c>
      <c r="P7970" s="33">
        <v>-0.10999999999999988</v>
      </c>
      <c r="Q7970" s="33">
        <v>-0.19999999999999996</v>
      </c>
    </row>
    <row r="7971" spans="1:17">
      <c r="A7971">
        <v>2014</v>
      </c>
      <c r="B7971">
        <v>328</v>
      </c>
      <c r="C7971">
        <v>800</v>
      </c>
      <c r="D7971">
        <v>2610</v>
      </c>
      <c r="E7971" s="33">
        <f t="shared" si="496"/>
        <v>2.61</v>
      </c>
      <c r="F7971" s="32">
        <f t="shared" si="497"/>
        <v>-0.12000000000000011</v>
      </c>
      <c r="H7971">
        <v>2014</v>
      </c>
      <c r="I7971">
        <v>328</v>
      </c>
      <c r="J7971">
        <v>800</v>
      </c>
      <c r="K7971">
        <v>1680</v>
      </c>
      <c r="L7971" s="33">
        <f t="shared" si="498"/>
        <v>1.68</v>
      </c>
      <c r="M7971" s="32">
        <f t="shared" si="499"/>
        <v>-0.20999999999999996</v>
      </c>
      <c r="O7971" s="34">
        <v>40264.333333333336</v>
      </c>
      <c r="P7971" s="33">
        <v>-0.12000000000000011</v>
      </c>
      <c r="Q7971" s="33">
        <v>-0.20999999999999996</v>
      </c>
    </row>
    <row r="7972" spans="1:17">
      <c r="A7972">
        <v>2014</v>
      </c>
      <c r="B7972">
        <v>328</v>
      </c>
      <c r="C7972">
        <v>810</v>
      </c>
      <c r="D7972">
        <v>2620</v>
      </c>
      <c r="E7972" s="33">
        <f t="shared" si="496"/>
        <v>2.62</v>
      </c>
      <c r="F7972" s="32">
        <f t="shared" si="497"/>
        <v>-0.10999999999999988</v>
      </c>
      <c r="H7972">
        <v>2014</v>
      </c>
      <c r="I7972">
        <v>328</v>
      </c>
      <c r="J7972">
        <v>810</v>
      </c>
      <c r="K7972">
        <v>1670</v>
      </c>
      <c r="L7972" s="33">
        <f t="shared" si="498"/>
        <v>1.67</v>
      </c>
      <c r="M7972" s="32">
        <f t="shared" si="499"/>
        <v>-0.21999999999999997</v>
      </c>
      <c r="O7972" s="34">
        <v>40264.340277777781</v>
      </c>
      <c r="P7972" s="33">
        <v>-0.10999999999999988</v>
      </c>
      <c r="Q7972" s="33">
        <v>-0.21999999999999997</v>
      </c>
    </row>
    <row r="7973" spans="1:17">
      <c r="A7973">
        <v>2014</v>
      </c>
      <c r="B7973">
        <v>328</v>
      </c>
      <c r="C7973">
        <v>820</v>
      </c>
      <c r="D7973">
        <v>2620</v>
      </c>
      <c r="E7973" s="33">
        <f t="shared" si="496"/>
        <v>2.62</v>
      </c>
      <c r="F7973" s="32">
        <f t="shared" si="497"/>
        <v>-0.10999999999999988</v>
      </c>
      <c r="H7973">
        <v>2014</v>
      </c>
      <c r="I7973">
        <v>328</v>
      </c>
      <c r="J7973">
        <v>820</v>
      </c>
      <c r="K7973">
        <v>1660</v>
      </c>
      <c r="L7973" s="33">
        <f t="shared" si="498"/>
        <v>1.66</v>
      </c>
      <c r="M7973" s="32">
        <f t="shared" si="499"/>
        <v>-0.22999999999999998</v>
      </c>
      <c r="O7973" s="34">
        <v>40264.347222222219</v>
      </c>
      <c r="P7973" s="33">
        <v>-0.10999999999999988</v>
      </c>
      <c r="Q7973" s="33">
        <v>-0.22999999999999998</v>
      </c>
    </row>
    <row r="7974" spans="1:17">
      <c r="A7974">
        <v>2014</v>
      </c>
      <c r="B7974">
        <v>328</v>
      </c>
      <c r="C7974">
        <v>830</v>
      </c>
      <c r="D7974">
        <v>2620</v>
      </c>
      <c r="E7974" s="33">
        <f t="shared" si="496"/>
        <v>2.62</v>
      </c>
      <c r="F7974" s="32">
        <f t="shared" si="497"/>
        <v>-0.10999999999999988</v>
      </c>
      <c r="H7974">
        <v>2014</v>
      </c>
      <c r="I7974">
        <v>328</v>
      </c>
      <c r="J7974">
        <v>830</v>
      </c>
      <c r="K7974">
        <v>1660</v>
      </c>
      <c r="L7974" s="33">
        <f t="shared" si="498"/>
        <v>1.66</v>
      </c>
      <c r="M7974" s="32">
        <f t="shared" si="499"/>
        <v>-0.22999999999999998</v>
      </c>
      <c r="O7974" s="34">
        <v>40264.354166666664</v>
      </c>
      <c r="P7974" s="33">
        <v>-0.10999999999999988</v>
      </c>
      <c r="Q7974" s="33">
        <v>-0.22999999999999998</v>
      </c>
    </row>
    <row r="7975" spans="1:17">
      <c r="A7975">
        <v>2014</v>
      </c>
      <c r="B7975">
        <v>328</v>
      </c>
      <c r="C7975">
        <v>840</v>
      </c>
      <c r="D7975">
        <v>2620</v>
      </c>
      <c r="E7975" s="33">
        <f t="shared" si="496"/>
        <v>2.62</v>
      </c>
      <c r="F7975" s="32">
        <f t="shared" si="497"/>
        <v>-0.10999999999999988</v>
      </c>
      <c r="H7975">
        <v>2014</v>
      </c>
      <c r="I7975">
        <v>328</v>
      </c>
      <c r="J7975">
        <v>840</v>
      </c>
      <c r="K7975">
        <v>1650</v>
      </c>
      <c r="L7975" s="33">
        <f t="shared" si="498"/>
        <v>1.65</v>
      </c>
      <c r="M7975" s="32">
        <f t="shared" si="499"/>
        <v>-0.24</v>
      </c>
      <c r="O7975" s="34">
        <v>40264.361111111109</v>
      </c>
      <c r="P7975" s="33">
        <v>-0.10999999999999988</v>
      </c>
      <c r="Q7975" s="33">
        <v>-0.24</v>
      </c>
    </row>
    <row r="7976" spans="1:17">
      <c r="A7976">
        <v>2014</v>
      </c>
      <c r="B7976">
        <v>328</v>
      </c>
      <c r="C7976">
        <v>850</v>
      </c>
      <c r="D7976">
        <v>2620</v>
      </c>
      <c r="E7976" s="33">
        <f t="shared" si="496"/>
        <v>2.62</v>
      </c>
      <c r="F7976" s="32">
        <f t="shared" si="497"/>
        <v>-0.10999999999999988</v>
      </c>
      <c r="H7976">
        <v>2014</v>
      </c>
      <c r="I7976">
        <v>328</v>
      </c>
      <c r="J7976">
        <v>850</v>
      </c>
      <c r="K7976">
        <v>1650</v>
      </c>
      <c r="L7976" s="33">
        <f t="shared" si="498"/>
        <v>1.65</v>
      </c>
      <c r="M7976" s="32">
        <f t="shared" si="499"/>
        <v>-0.24</v>
      </c>
      <c r="O7976" s="34">
        <v>40264.368055555555</v>
      </c>
      <c r="P7976" s="33">
        <v>-0.10999999999999988</v>
      </c>
      <c r="Q7976" s="33">
        <v>-0.24</v>
      </c>
    </row>
    <row r="7977" spans="1:17">
      <c r="A7977">
        <v>2014</v>
      </c>
      <c r="B7977">
        <v>328</v>
      </c>
      <c r="C7977">
        <v>900</v>
      </c>
      <c r="D7977">
        <v>2620</v>
      </c>
      <c r="E7977" s="33">
        <f t="shared" si="496"/>
        <v>2.62</v>
      </c>
      <c r="F7977" s="32">
        <f t="shared" si="497"/>
        <v>-0.10999999999999988</v>
      </c>
      <c r="H7977">
        <v>2014</v>
      </c>
      <c r="I7977">
        <v>328</v>
      </c>
      <c r="J7977">
        <v>900</v>
      </c>
      <c r="K7977">
        <v>1640</v>
      </c>
      <c r="L7977" s="33">
        <f t="shared" si="498"/>
        <v>1.64</v>
      </c>
      <c r="M7977" s="32">
        <f t="shared" si="499"/>
        <v>-0.25</v>
      </c>
      <c r="O7977" s="34">
        <v>40264.375</v>
      </c>
      <c r="P7977" s="33">
        <v>-0.10999999999999988</v>
      </c>
      <c r="Q7977" s="33">
        <v>-0.25</v>
      </c>
    </row>
    <row r="7978" spans="1:17">
      <c r="A7978">
        <v>2014</v>
      </c>
      <c r="B7978">
        <v>328</v>
      </c>
      <c r="C7978">
        <v>910</v>
      </c>
      <c r="D7978">
        <v>2630</v>
      </c>
      <c r="E7978" s="33">
        <f t="shared" si="496"/>
        <v>2.63</v>
      </c>
      <c r="F7978" s="32">
        <f t="shared" si="497"/>
        <v>-0.10000000000000009</v>
      </c>
      <c r="H7978">
        <v>2014</v>
      </c>
      <c r="I7978">
        <v>328</v>
      </c>
      <c r="J7978">
        <v>910</v>
      </c>
      <c r="K7978">
        <v>1640</v>
      </c>
      <c r="L7978" s="33">
        <f t="shared" si="498"/>
        <v>1.64</v>
      </c>
      <c r="M7978" s="32">
        <f t="shared" si="499"/>
        <v>-0.25</v>
      </c>
      <c r="O7978" s="34">
        <v>40264.381944444445</v>
      </c>
      <c r="P7978" s="33">
        <v>-0.10000000000000009</v>
      </c>
      <c r="Q7978" s="33">
        <v>-0.25</v>
      </c>
    </row>
    <row r="7979" spans="1:17">
      <c r="A7979">
        <v>2014</v>
      </c>
      <c r="B7979">
        <v>328</v>
      </c>
      <c r="C7979">
        <v>920</v>
      </c>
      <c r="D7979">
        <v>2630</v>
      </c>
      <c r="E7979" s="33">
        <f t="shared" si="496"/>
        <v>2.63</v>
      </c>
      <c r="F7979" s="32">
        <f t="shared" si="497"/>
        <v>-0.10000000000000009</v>
      </c>
      <c r="H7979">
        <v>2014</v>
      </c>
      <c r="I7979">
        <v>328</v>
      </c>
      <c r="J7979">
        <v>920</v>
      </c>
      <c r="K7979">
        <v>1640</v>
      </c>
      <c r="L7979" s="33">
        <f t="shared" si="498"/>
        <v>1.64</v>
      </c>
      <c r="M7979" s="32">
        <f t="shared" si="499"/>
        <v>-0.25</v>
      </c>
      <c r="O7979" s="34">
        <v>40264.388888888891</v>
      </c>
      <c r="P7979" s="33">
        <v>-0.10000000000000009</v>
      </c>
      <c r="Q7979" s="33">
        <v>-0.25</v>
      </c>
    </row>
    <row r="7980" spans="1:17">
      <c r="A7980">
        <v>2014</v>
      </c>
      <c r="B7980">
        <v>328</v>
      </c>
      <c r="C7980">
        <v>930</v>
      </c>
      <c r="D7980">
        <v>2630</v>
      </c>
      <c r="E7980" s="33">
        <f t="shared" si="496"/>
        <v>2.63</v>
      </c>
      <c r="F7980" s="32">
        <f t="shared" si="497"/>
        <v>-0.10000000000000009</v>
      </c>
      <c r="H7980">
        <v>2014</v>
      </c>
      <c r="I7980">
        <v>328</v>
      </c>
      <c r="J7980">
        <v>930</v>
      </c>
      <c r="K7980">
        <v>1640</v>
      </c>
      <c r="L7980" s="33">
        <f t="shared" si="498"/>
        <v>1.64</v>
      </c>
      <c r="M7980" s="32">
        <f t="shared" si="499"/>
        <v>-0.25</v>
      </c>
      <c r="O7980" s="34">
        <v>40264.395833333336</v>
      </c>
      <c r="P7980" s="33">
        <v>-0.10000000000000009</v>
      </c>
      <c r="Q7980" s="33">
        <v>-0.25</v>
      </c>
    </row>
    <row r="7981" spans="1:17">
      <c r="A7981">
        <v>2014</v>
      </c>
      <c r="B7981">
        <v>328</v>
      </c>
      <c r="C7981">
        <v>940</v>
      </c>
      <c r="D7981">
        <v>2630</v>
      </c>
      <c r="E7981" s="33">
        <f t="shared" si="496"/>
        <v>2.63</v>
      </c>
      <c r="F7981" s="32">
        <f t="shared" si="497"/>
        <v>-0.10000000000000009</v>
      </c>
      <c r="H7981">
        <v>2014</v>
      </c>
      <c r="I7981">
        <v>328</v>
      </c>
      <c r="J7981">
        <v>940</v>
      </c>
      <c r="K7981">
        <v>1640</v>
      </c>
      <c r="L7981" s="33">
        <f t="shared" si="498"/>
        <v>1.64</v>
      </c>
      <c r="M7981" s="32">
        <f t="shared" si="499"/>
        <v>-0.25</v>
      </c>
      <c r="O7981" s="34">
        <v>40264.402777777781</v>
      </c>
      <c r="P7981" s="33">
        <v>-0.10000000000000009</v>
      </c>
      <c r="Q7981" s="33">
        <v>-0.25</v>
      </c>
    </row>
    <row r="7982" spans="1:17">
      <c r="A7982">
        <v>2014</v>
      </c>
      <c r="B7982">
        <v>328</v>
      </c>
      <c r="C7982">
        <v>950</v>
      </c>
      <c r="D7982">
        <v>2630</v>
      </c>
      <c r="E7982" s="33">
        <f t="shared" si="496"/>
        <v>2.63</v>
      </c>
      <c r="F7982" s="32">
        <f t="shared" si="497"/>
        <v>-0.10000000000000009</v>
      </c>
      <c r="H7982">
        <v>2014</v>
      </c>
      <c r="I7982">
        <v>328</v>
      </c>
      <c r="J7982">
        <v>950</v>
      </c>
      <c r="K7982">
        <v>1640</v>
      </c>
      <c r="L7982" s="33">
        <f t="shared" si="498"/>
        <v>1.64</v>
      </c>
      <c r="M7982" s="32">
        <f t="shared" si="499"/>
        <v>-0.25</v>
      </c>
      <c r="O7982" s="34">
        <v>40264.409722222219</v>
      </c>
      <c r="P7982" s="33">
        <v>-0.10000000000000009</v>
      </c>
      <c r="Q7982" s="33">
        <v>-0.25</v>
      </c>
    </row>
    <row r="7983" spans="1:17">
      <c r="A7983">
        <v>2014</v>
      </c>
      <c r="B7983">
        <v>328</v>
      </c>
      <c r="C7983">
        <v>1000</v>
      </c>
      <c r="D7983">
        <v>2630</v>
      </c>
      <c r="E7983" s="33">
        <f t="shared" si="496"/>
        <v>2.63</v>
      </c>
      <c r="F7983" s="32">
        <f t="shared" si="497"/>
        <v>-0.10000000000000009</v>
      </c>
      <c r="H7983">
        <v>2014</v>
      </c>
      <c r="I7983">
        <v>328</v>
      </c>
      <c r="J7983">
        <v>1000</v>
      </c>
      <c r="K7983">
        <v>1640</v>
      </c>
      <c r="L7983" s="33">
        <f t="shared" si="498"/>
        <v>1.64</v>
      </c>
      <c r="M7983" s="32">
        <f t="shared" si="499"/>
        <v>-0.25</v>
      </c>
      <c r="O7983" s="34">
        <v>40264.416666666664</v>
      </c>
      <c r="P7983" s="33">
        <v>-0.10000000000000009</v>
      </c>
      <c r="Q7983" s="33">
        <v>-0.25</v>
      </c>
    </row>
    <row r="7984" spans="1:17">
      <c r="A7984">
        <v>2014</v>
      </c>
      <c r="B7984">
        <v>328</v>
      </c>
      <c r="C7984">
        <v>1010</v>
      </c>
      <c r="D7984">
        <v>2620</v>
      </c>
      <c r="E7984" s="33">
        <f t="shared" si="496"/>
        <v>2.62</v>
      </c>
      <c r="F7984" s="32">
        <f t="shared" si="497"/>
        <v>-0.10999999999999988</v>
      </c>
      <c r="H7984">
        <v>2014</v>
      </c>
      <c r="I7984">
        <v>328</v>
      </c>
      <c r="J7984">
        <v>1010</v>
      </c>
      <c r="K7984">
        <v>1650</v>
      </c>
      <c r="L7984" s="33">
        <f t="shared" si="498"/>
        <v>1.65</v>
      </c>
      <c r="M7984" s="32">
        <f t="shared" si="499"/>
        <v>-0.24</v>
      </c>
      <c r="O7984" s="34">
        <v>40264.423611111109</v>
      </c>
      <c r="P7984" s="33">
        <v>-0.10999999999999988</v>
      </c>
      <c r="Q7984" s="33">
        <v>-0.24</v>
      </c>
    </row>
    <row r="7985" spans="1:17">
      <c r="A7985">
        <v>2014</v>
      </c>
      <c r="B7985">
        <v>328</v>
      </c>
      <c r="C7985">
        <v>1020</v>
      </c>
      <c r="D7985">
        <v>2620</v>
      </c>
      <c r="E7985" s="33">
        <f t="shared" si="496"/>
        <v>2.62</v>
      </c>
      <c r="F7985" s="32">
        <f t="shared" si="497"/>
        <v>-0.10999999999999988</v>
      </c>
      <c r="H7985">
        <v>2014</v>
      </c>
      <c r="I7985">
        <v>328</v>
      </c>
      <c r="J7985">
        <v>1020</v>
      </c>
      <c r="K7985">
        <v>1650</v>
      </c>
      <c r="L7985" s="33">
        <f t="shared" si="498"/>
        <v>1.65</v>
      </c>
      <c r="M7985" s="32">
        <f t="shared" si="499"/>
        <v>-0.24</v>
      </c>
      <c r="O7985" s="34">
        <v>40264.430555555555</v>
      </c>
      <c r="P7985" s="33">
        <v>-0.10999999999999988</v>
      </c>
      <c r="Q7985" s="33">
        <v>-0.24</v>
      </c>
    </row>
    <row r="7986" spans="1:17">
      <c r="A7986">
        <v>2014</v>
      </c>
      <c r="B7986">
        <v>328</v>
      </c>
      <c r="C7986">
        <v>1030</v>
      </c>
      <c r="D7986">
        <v>2620</v>
      </c>
      <c r="E7986" s="33">
        <f t="shared" si="496"/>
        <v>2.62</v>
      </c>
      <c r="F7986" s="32">
        <f t="shared" si="497"/>
        <v>-0.10999999999999988</v>
      </c>
      <c r="H7986">
        <v>2014</v>
      </c>
      <c r="I7986">
        <v>328</v>
      </c>
      <c r="J7986">
        <v>1030</v>
      </c>
      <c r="K7986">
        <v>1660</v>
      </c>
      <c r="L7986" s="33">
        <f t="shared" si="498"/>
        <v>1.66</v>
      </c>
      <c r="M7986" s="32">
        <f t="shared" si="499"/>
        <v>-0.22999999999999998</v>
      </c>
      <c r="O7986" s="34">
        <v>40264.4375</v>
      </c>
      <c r="P7986" s="33">
        <v>-0.10999999999999988</v>
      </c>
      <c r="Q7986" s="33">
        <v>-0.22999999999999998</v>
      </c>
    </row>
    <row r="7987" spans="1:17">
      <c r="A7987">
        <v>2014</v>
      </c>
      <c r="B7987">
        <v>328</v>
      </c>
      <c r="C7987">
        <v>1040</v>
      </c>
      <c r="D7987">
        <v>2620</v>
      </c>
      <c r="E7987" s="33">
        <f t="shared" si="496"/>
        <v>2.62</v>
      </c>
      <c r="F7987" s="32">
        <f t="shared" si="497"/>
        <v>-0.10999999999999988</v>
      </c>
      <c r="H7987">
        <v>2014</v>
      </c>
      <c r="I7987">
        <v>328</v>
      </c>
      <c r="J7987">
        <v>1040</v>
      </c>
      <c r="K7987">
        <v>1670</v>
      </c>
      <c r="L7987" s="33">
        <f t="shared" si="498"/>
        <v>1.67</v>
      </c>
      <c r="M7987" s="32">
        <f t="shared" si="499"/>
        <v>-0.21999999999999997</v>
      </c>
      <c r="O7987" s="34">
        <v>40264.444444444445</v>
      </c>
      <c r="P7987" s="33">
        <v>-0.10999999999999988</v>
      </c>
      <c r="Q7987" s="33">
        <v>-0.21999999999999997</v>
      </c>
    </row>
    <row r="7988" spans="1:17">
      <c r="A7988">
        <v>2014</v>
      </c>
      <c r="B7988">
        <v>328</v>
      </c>
      <c r="C7988">
        <v>1050</v>
      </c>
      <c r="D7988">
        <v>2630</v>
      </c>
      <c r="E7988" s="33">
        <f t="shared" si="496"/>
        <v>2.63</v>
      </c>
      <c r="F7988" s="32">
        <f t="shared" si="497"/>
        <v>-0.10000000000000009</v>
      </c>
      <c r="H7988">
        <v>2014</v>
      </c>
      <c r="I7988">
        <v>328</v>
      </c>
      <c r="J7988">
        <v>1050</v>
      </c>
      <c r="K7988">
        <v>1680</v>
      </c>
      <c r="L7988" s="33">
        <f t="shared" si="498"/>
        <v>1.68</v>
      </c>
      <c r="M7988" s="32">
        <f t="shared" si="499"/>
        <v>-0.20999999999999996</v>
      </c>
      <c r="O7988" s="34">
        <v>40264.451388888891</v>
      </c>
      <c r="P7988" s="33">
        <v>-0.10000000000000009</v>
      </c>
      <c r="Q7988" s="33">
        <v>-0.20999999999999996</v>
      </c>
    </row>
    <row r="7989" spans="1:17">
      <c r="A7989">
        <v>2014</v>
      </c>
      <c r="B7989">
        <v>328</v>
      </c>
      <c r="C7989">
        <v>1100</v>
      </c>
      <c r="D7989">
        <v>2630</v>
      </c>
      <c r="E7989" s="33">
        <f t="shared" si="496"/>
        <v>2.63</v>
      </c>
      <c r="F7989" s="32">
        <f t="shared" si="497"/>
        <v>-0.10000000000000009</v>
      </c>
      <c r="H7989">
        <v>2014</v>
      </c>
      <c r="I7989">
        <v>328</v>
      </c>
      <c r="J7989">
        <v>1100</v>
      </c>
      <c r="K7989">
        <v>1700</v>
      </c>
      <c r="L7989" s="33">
        <f t="shared" si="498"/>
        <v>1.7</v>
      </c>
      <c r="M7989" s="32">
        <f t="shared" si="499"/>
        <v>-0.18999999999999995</v>
      </c>
      <c r="O7989" s="34">
        <v>40264.458333333336</v>
      </c>
      <c r="P7989" s="33">
        <v>-0.10000000000000009</v>
      </c>
      <c r="Q7989" s="33">
        <v>-0.18999999999999995</v>
      </c>
    </row>
    <row r="7990" spans="1:17">
      <c r="A7990">
        <v>2014</v>
      </c>
      <c r="B7990">
        <v>328</v>
      </c>
      <c r="C7990">
        <v>1110</v>
      </c>
      <c r="D7990">
        <v>2630</v>
      </c>
      <c r="E7990" s="33">
        <f t="shared" si="496"/>
        <v>2.63</v>
      </c>
      <c r="F7990" s="32">
        <f t="shared" si="497"/>
        <v>-0.10000000000000009</v>
      </c>
      <c r="H7990">
        <v>2014</v>
      </c>
      <c r="I7990">
        <v>328</v>
      </c>
      <c r="J7990">
        <v>1110</v>
      </c>
      <c r="K7990">
        <v>1710</v>
      </c>
      <c r="L7990" s="33">
        <f t="shared" si="498"/>
        <v>1.71</v>
      </c>
      <c r="M7990" s="32">
        <f t="shared" si="499"/>
        <v>-0.17999999999999994</v>
      </c>
      <c r="O7990" s="34">
        <v>40264.465277777781</v>
      </c>
      <c r="P7990" s="33">
        <v>-0.10000000000000009</v>
      </c>
      <c r="Q7990" s="33">
        <v>-0.17999999999999994</v>
      </c>
    </row>
    <row r="7991" spans="1:17">
      <c r="A7991">
        <v>2014</v>
      </c>
      <c r="B7991">
        <v>328</v>
      </c>
      <c r="C7991">
        <v>1120</v>
      </c>
      <c r="D7991">
        <v>2640</v>
      </c>
      <c r="E7991" s="33">
        <f t="shared" si="496"/>
        <v>2.64</v>
      </c>
      <c r="F7991" s="32">
        <f t="shared" si="497"/>
        <v>-8.9999999999999858E-2</v>
      </c>
      <c r="H7991">
        <v>2014</v>
      </c>
      <c r="I7991">
        <v>328</v>
      </c>
      <c r="J7991">
        <v>1120</v>
      </c>
      <c r="K7991">
        <v>1730</v>
      </c>
      <c r="L7991" s="33">
        <f t="shared" si="498"/>
        <v>1.73</v>
      </c>
      <c r="M7991" s="32">
        <f t="shared" si="499"/>
        <v>-0.15999999999999992</v>
      </c>
      <c r="O7991" s="34">
        <v>40264.472222222219</v>
      </c>
      <c r="P7991" s="33">
        <v>-8.9999999999999858E-2</v>
      </c>
      <c r="Q7991" s="33">
        <v>-0.15999999999999992</v>
      </c>
    </row>
    <row r="7992" spans="1:17">
      <c r="A7992">
        <v>2014</v>
      </c>
      <c r="B7992">
        <v>328</v>
      </c>
      <c r="C7992">
        <v>1130</v>
      </c>
      <c r="D7992">
        <v>2650</v>
      </c>
      <c r="E7992" s="33">
        <f t="shared" si="496"/>
        <v>2.65</v>
      </c>
      <c r="F7992" s="32">
        <f t="shared" si="497"/>
        <v>-8.0000000000000071E-2</v>
      </c>
      <c r="H7992">
        <v>2014</v>
      </c>
      <c r="I7992">
        <v>328</v>
      </c>
      <c r="J7992">
        <v>1130</v>
      </c>
      <c r="K7992">
        <v>1750</v>
      </c>
      <c r="L7992" s="33">
        <f t="shared" si="498"/>
        <v>1.75</v>
      </c>
      <c r="M7992" s="32">
        <f t="shared" si="499"/>
        <v>-0.1399999999999999</v>
      </c>
      <c r="O7992" s="34">
        <v>40264.479166666664</v>
      </c>
      <c r="P7992" s="33">
        <v>-8.0000000000000071E-2</v>
      </c>
      <c r="Q7992" s="33">
        <v>-0.1399999999999999</v>
      </c>
    </row>
    <row r="7993" spans="1:17">
      <c r="A7993">
        <v>2014</v>
      </c>
      <c r="B7993">
        <v>328</v>
      </c>
      <c r="C7993">
        <v>1140</v>
      </c>
      <c r="D7993">
        <v>2660</v>
      </c>
      <c r="E7993" s="33">
        <f t="shared" si="496"/>
        <v>2.66</v>
      </c>
      <c r="F7993" s="32">
        <f t="shared" si="497"/>
        <v>-6.999999999999984E-2</v>
      </c>
      <c r="H7993">
        <v>2014</v>
      </c>
      <c r="I7993">
        <v>328</v>
      </c>
      <c r="J7993">
        <v>1140</v>
      </c>
      <c r="K7993">
        <v>1770</v>
      </c>
      <c r="L7993" s="33">
        <f t="shared" si="498"/>
        <v>1.77</v>
      </c>
      <c r="M7993" s="32">
        <f t="shared" si="499"/>
        <v>-0.11999999999999988</v>
      </c>
      <c r="O7993" s="34">
        <v>40264.486111111109</v>
      </c>
      <c r="P7993" s="33">
        <v>-6.999999999999984E-2</v>
      </c>
      <c r="Q7993" s="33">
        <v>-0.11999999999999988</v>
      </c>
    </row>
    <row r="7994" spans="1:17">
      <c r="A7994">
        <v>2014</v>
      </c>
      <c r="B7994">
        <v>328</v>
      </c>
      <c r="C7994">
        <v>1150</v>
      </c>
      <c r="D7994">
        <v>2670</v>
      </c>
      <c r="E7994" s="33">
        <f t="shared" si="496"/>
        <v>2.67</v>
      </c>
      <c r="F7994" s="32">
        <f t="shared" si="497"/>
        <v>-6.0000000000000053E-2</v>
      </c>
      <c r="H7994">
        <v>2014</v>
      </c>
      <c r="I7994">
        <v>328</v>
      </c>
      <c r="J7994">
        <v>1150</v>
      </c>
      <c r="K7994">
        <v>1800</v>
      </c>
      <c r="L7994" s="33">
        <f t="shared" si="498"/>
        <v>1.8</v>
      </c>
      <c r="M7994" s="32">
        <f t="shared" si="499"/>
        <v>-8.9999999999999858E-2</v>
      </c>
      <c r="O7994" s="34">
        <v>40264.493055555555</v>
      </c>
      <c r="P7994" s="33">
        <v>-6.0000000000000053E-2</v>
      </c>
      <c r="Q7994" s="33">
        <v>-8.9999999999999858E-2</v>
      </c>
    </row>
    <row r="7995" spans="1:17">
      <c r="A7995">
        <v>2014</v>
      </c>
      <c r="B7995">
        <v>328</v>
      </c>
      <c r="C7995">
        <v>1200</v>
      </c>
      <c r="D7995">
        <v>2690</v>
      </c>
      <c r="E7995" s="33">
        <f t="shared" si="496"/>
        <v>2.69</v>
      </c>
      <c r="F7995" s="32">
        <f t="shared" si="497"/>
        <v>-4.0000000000000036E-2</v>
      </c>
      <c r="H7995">
        <v>2014</v>
      </c>
      <c r="I7995">
        <v>328</v>
      </c>
      <c r="J7995">
        <v>1200</v>
      </c>
      <c r="K7995">
        <v>1820</v>
      </c>
      <c r="L7995" s="33">
        <f t="shared" si="498"/>
        <v>1.82</v>
      </c>
      <c r="M7995" s="32">
        <f t="shared" si="499"/>
        <v>-6.999999999999984E-2</v>
      </c>
      <c r="O7995" s="34">
        <v>40264.5</v>
      </c>
      <c r="P7995" s="33">
        <v>-4.0000000000000036E-2</v>
      </c>
      <c r="Q7995" s="33">
        <v>-6.999999999999984E-2</v>
      </c>
    </row>
    <row r="7996" spans="1:17">
      <c r="A7996">
        <v>2014</v>
      </c>
      <c r="B7996">
        <v>328</v>
      </c>
      <c r="C7996">
        <v>1210</v>
      </c>
      <c r="D7996">
        <v>2700</v>
      </c>
      <c r="E7996" s="33">
        <f t="shared" si="496"/>
        <v>2.7</v>
      </c>
      <c r="F7996" s="32">
        <f t="shared" si="497"/>
        <v>-2.9999999999999805E-2</v>
      </c>
      <c r="H7996">
        <v>2014</v>
      </c>
      <c r="I7996">
        <v>328</v>
      </c>
      <c r="J7996">
        <v>1210</v>
      </c>
      <c r="K7996">
        <v>1850</v>
      </c>
      <c r="L7996" s="33">
        <f t="shared" si="498"/>
        <v>1.85</v>
      </c>
      <c r="M7996" s="32">
        <f t="shared" si="499"/>
        <v>-3.9999999999999813E-2</v>
      </c>
      <c r="O7996" s="34">
        <v>40264.506944444445</v>
      </c>
      <c r="P7996" s="33">
        <v>-2.9999999999999805E-2</v>
      </c>
      <c r="Q7996" s="33">
        <v>-3.9999999999999813E-2</v>
      </c>
    </row>
    <row r="7997" spans="1:17">
      <c r="A7997">
        <v>2014</v>
      </c>
      <c r="B7997">
        <v>328</v>
      </c>
      <c r="C7997">
        <v>1220</v>
      </c>
      <c r="D7997">
        <v>2720</v>
      </c>
      <c r="E7997" s="33">
        <f t="shared" si="496"/>
        <v>2.72</v>
      </c>
      <c r="F7997" s="32">
        <f t="shared" si="497"/>
        <v>-9.9999999999997868E-3</v>
      </c>
      <c r="H7997">
        <v>2014</v>
      </c>
      <c r="I7997">
        <v>328</v>
      </c>
      <c r="J7997">
        <v>1220</v>
      </c>
      <c r="K7997">
        <v>1880</v>
      </c>
      <c r="L7997" s="33">
        <f t="shared" si="498"/>
        <v>1.88</v>
      </c>
      <c r="M7997" s="32">
        <f t="shared" si="499"/>
        <v>-1.0000000000000009E-2</v>
      </c>
      <c r="O7997" s="34">
        <v>40264.513888888891</v>
      </c>
      <c r="P7997" s="33">
        <v>-9.9999999999997868E-3</v>
      </c>
      <c r="Q7997" s="33">
        <v>-1.0000000000000009E-2</v>
      </c>
    </row>
    <row r="7998" spans="1:17">
      <c r="A7998">
        <v>2014</v>
      </c>
      <c r="B7998">
        <v>328</v>
      </c>
      <c r="C7998">
        <v>1230</v>
      </c>
      <c r="D7998">
        <v>2730</v>
      </c>
      <c r="E7998" s="33">
        <f t="shared" si="496"/>
        <v>2.73</v>
      </c>
      <c r="F7998" s="32">
        <f t="shared" si="497"/>
        <v>0</v>
      </c>
      <c r="H7998">
        <v>2014</v>
      </c>
      <c r="I7998">
        <v>328</v>
      </c>
      <c r="J7998">
        <v>1230</v>
      </c>
      <c r="K7998">
        <v>1910</v>
      </c>
      <c r="L7998" s="33">
        <f t="shared" si="498"/>
        <v>1.91</v>
      </c>
      <c r="M7998" s="32">
        <f t="shared" si="499"/>
        <v>2.0000000000000018E-2</v>
      </c>
      <c r="O7998" s="34">
        <v>40264.520833333336</v>
      </c>
      <c r="P7998" s="33">
        <v>0</v>
      </c>
      <c r="Q7998" s="33">
        <v>2.0000000000000018E-2</v>
      </c>
    </row>
    <row r="7999" spans="1:17">
      <c r="A7999">
        <v>2014</v>
      </c>
      <c r="B7999">
        <v>328</v>
      </c>
      <c r="C7999">
        <v>1240</v>
      </c>
      <c r="D7999">
        <v>2750</v>
      </c>
      <c r="E7999" s="33">
        <f t="shared" si="496"/>
        <v>2.75</v>
      </c>
      <c r="F7999" s="32">
        <f t="shared" si="497"/>
        <v>2.0000000000000018E-2</v>
      </c>
      <c r="H7999">
        <v>2014</v>
      </c>
      <c r="I7999">
        <v>328</v>
      </c>
      <c r="J7999">
        <v>1240</v>
      </c>
      <c r="K7999">
        <v>1940</v>
      </c>
      <c r="L7999" s="33">
        <f t="shared" si="498"/>
        <v>1.94</v>
      </c>
      <c r="M7999" s="32">
        <f t="shared" si="499"/>
        <v>5.0000000000000044E-2</v>
      </c>
      <c r="O7999" s="34">
        <v>40264.527777777781</v>
      </c>
      <c r="P7999" s="33">
        <v>2.0000000000000018E-2</v>
      </c>
      <c r="Q7999" s="33">
        <v>5.0000000000000044E-2</v>
      </c>
    </row>
    <row r="8000" spans="1:17">
      <c r="A8000">
        <v>2014</v>
      </c>
      <c r="B8000">
        <v>328</v>
      </c>
      <c r="C8000">
        <v>1250</v>
      </c>
      <c r="D8000">
        <v>2770</v>
      </c>
      <c r="E8000" s="33">
        <f t="shared" si="496"/>
        <v>2.77</v>
      </c>
      <c r="F8000" s="32">
        <f t="shared" si="497"/>
        <v>4.0000000000000036E-2</v>
      </c>
      <c r="H8000">
        <v>2014</v>
      </c>
      <c r="I8000">
        <v>328</v>
      </c>
      <c r="J8000">
        <v>1250</v>
      </c>
      <c r="K8000">
        <v>1970</v>
      </c>
      <c r="L8000" s="33">
        <f t="shared" si="498"/>
        <v>1.97</v>
      </c>
      <c r="M8000" s="32">
        <f t="shared" si="499"/>
        <v>8.0000000000000071E-2</v>
      </c>
      <c r="O8000" s="34">
        <v>40264.534722222219</v>
      </c>
      <c r="P8000" s="33">
        <v>4.0000000000000036E-2</v>
      </c>
      <c r="Q8000" s="33">
        <v>8.0000000000000071E-2</v>
      </c>
    </row>
    <row r="8001" spans="1:17">
      <c r="A8001">
        <v>2014</v>
      </c>
      <c r="B8001">
        <v>328</v>
      </c>
      <c r="C8001">
        <v>1300</v>
      </c>
      <c r="D8001">
        <v>2790</v>
      </c>
      <c r="E8001" s="33">
        <f t="shared" si="496"/>
        <v>2.79</v>
      </c>
      <c r="F8001" s="32">
        <f t="shared" si="497"/>
        <v>6.0000000000000053E-2</v>
      </c>
      <c r="H8001">
        <v>2014</v>
      </c>
      <c r="I8001">
        <v>328</v>
      </c>
      <c r="J8001">
        <v>1300</v>
      </c>
      <c r="K8001">
        <v>2000</v>
      </c>
      <c r="L8001" s="33">
        <f t="shared" si="498"/>
        <v>2</v>
      </c>
      <c r="M8001" s="32">
        <f t="shared" si="499"/>
        <v>0.1100000000000001</v>
      </c>
      <c r="O8001" s="34">
        <v>40264.541666666664</v>
      </c>
      <c r="P8001" s="33">
        <v>6.0000000000000053E-2</v>
      </c>
      <c r="Q8001" s="33">
        <v>0.1100000000000001</v>
      </c>
    </row>
    <row r="8002" spans="1:17">
      <c r="A8002">
        <v>2014</v>
      </c>
      <c r="B8002">
        <v>328</v>
      </c>
      <c r="C8002">
        <v>1310</v>
      </c>
      <c r="D8002">
        <v>2810</v>
      </c>
      <c r="E8002" s="33">
        <f t="shared" si="496"/>
        <v>2.81</v>
      </c>
      <c r="F8002" s="32">
        <f t="shared" si="497"/>
        <v>8.0000000000000071E-2</v>
      </c>
      <c r="H8002">
        <v>2014</v>
      </c>
      <c r="I8002">
        <v>328</v>
      </c>
      <c r="J8002">
        <v>1310</v>
      </c>
      <c r="K8002">
        <v>2030</v>
      </c>
      <c r="L8002" s="33">
        <f t="shared" si="498"/>
        <v>2.0299999999999998</v>
      </c>
      <c r="M8002" s="32">
        <f t="shared" si="499"/>
        <v>0.1399999999999999</v>
      </c>
      <c r="O8002" s="34">
        <v>40264.548611111109</v>
      </c>
      <c r="P8002" s="33">
        <v>8.0000000000000071E-2</v>
      </c>
      <c r="Q8002" s="33">
        <v>0.1399999999999999</v>
      </c>
    </row>
    <row r="8003" spans="1:17">
      <c r="A8003">
        <v>2014</v>
      </c>
      <c r="B8003">
        <v>328</v>
      </c>
      <c r="C8003">
        <v>1320</v>
      </c>
      <c r="D8003">
        <v>2830</v>
      </c>
      <c r="E8003" s="33">
        <f t="shared" si="496"/>
        <v>2.83</v>
      </c>
      <c r="F8003" s="32">
        <f t="shared" si="497"/>
        <v>0.10000000000000009</v>
      </c>
      <c r="H8003">
        <v>2014</v>
      </c>
      <c r="I8003">
        <v>328</v>
      </c>
      <c r="J8003">
        <v>1320</v>
      </c>
      <c r="K8003">
        <v>2060</v>
      </c>
      <c r="L8003" s="33">
        <f t="shared" si="498"/>
        <v>2.06</v>
      </c>
      <c r="M8003" s="32">
        <f t="shared" si="499"/>
        <v>0.17000000000000015</v>
      </c>
      <c r="O8003" s="34">
        <v>40264.555555555555</v>
      </c>
      <c r="P8003" s="33">
        <v>0.10000000000000009</v>
      </c>
      <c r="Q8003" s="33">
        <v>0.17000000000000015</v>
      </c>
    </row>
    <row r="8004" spans="1:17">
      <c r="A8004">
        <v>2014</v>
      </c>
      <c r="B8004">
        <v>328</v>
      </c>
      <c r="C8004">
        <v>1330</v>
      </c>
      <c r="D8004">
        <v>2850</v>
      </c>
      <c r="E8004" s="33">
        <f t="shared" ref="E8004:E8067" si="500">ROUND(D8004/1000,2)</f>
        <v>2.85</v>
      </c>
      <c r="F8004" s="32">
        <f t="shared" ref="F8004:F8067" si="501">E8004-E$8499</f>
        <v>0.12000000000000011</v>
      </c>
      <c r="H8004">
        <v>2014</v>
      </c>
      <c r="I8004">
        <v>328</v>
      </c>
      <c r="J8004">
        <v>1330</v>
      </c>
      <c r="K8004">
        <v>2090</v>
      </c>
      <c r="L8004" s="33">
        <f t="shared" ref="L8004:L8067" si="502">ROUND(K8004/1000,2)</f>
        <v>2.09</v>
      </c>
      <c r="M8004" s="32">
        <f t="shared" ref="M8004:M8067" si="503">L8004-L$8499</f>
        <v>0.19999999999999996</v>
      </c>
      <c r="O8004" s="34">
        <v>40264.5625</v>
      </c>
      <c r="P8004" s="33">
        <v>0.12000000000000011</v>
      </c>
      <c r="Q8004" s="33">
        <v>0.19999999999999996</v>
      </c>
    </row>
    <row r="8005" spans="1:17">
      <c r="A8005">
        <v>2014</v>
      </c>
      <c r="B8005">
        <v>328</v>
      </c>
      <c r="C8005">
        <v>1340</v>
      </c>
      <c r="D8005">
        <v>2870</v>
      </c>
      <c r="E8005" s="33">
        <f t="shared" si="500"/>
        <v>2.87</v>
      </c>
      <c r="F8005" s="32">
        <f t="shared" si="501"/>
        <v>0.14000000000000012</v>
      </c>
      <c r="H8005">
        <v>2014</v>
      </c>
      <c r="I8005">
        <v>328</v>
      </c>
      <c r="J8005">
        <v>1340</v>
      </c>
      <c r="K8005">
        <v>2120</v>
      </c>
      <c r="L8005" s="33">
        <f t="shared" si="502"/>
        <v>2.12</v>
      </c>
      <c r="M8005" s="32">
        <f t="shared" si="503"/>
        <v>0.2300000000000002</v>
      </c>
      <c r="O8005" s="34">
        <v>40264.569444444445</v>
      </c>
      <c r="P8005" s="33">
        <v>0.14000000000000012</v>
      </c>
      <c r="Q8005" s="33">
        <v>0.2300000000000002</v>
      </c>
    </row>
    <row r="8006" spans="1:17">
      <c r="A8006">
        <v>2014</v>
      </c>
      <c r="B8006">
        <v>328</v>
      </c>
      <c r="C8006">
        <v>1350</v>
      </c>
      <c r="D8006">
        <v>2890</v>
      </c>
      <c r="E8006" s="33">
        <f t="shared" si="500"/>
        <v>2.89</v>
      </c>
      <c r="F8006" s="32">
        <f t="shared" si="501"/>
        <v>0.16000000000000014</v>
      </c>
      <c r="H8006">
        <v>2014</v>
      </c>
      <c r="I8006">
        <v>328</v>
      </c>
      <c r="J8006">
        <v>1350</v>
      </c>
      <c r="K8006">
        <v>2150</v>
      </c>
      <c r="L8006" s="33">
        <f t="shared" si="502"/>
        <v>2.15</v>
      </c>
      <c r="M8006" s="32">
        <f t="shared" si="503"/>
        <v>0.26</v>
      </c>
      <c r="O8006" s="34">
        <v>40264.576388888891</v>
      </c>
      <c r="P8006" s="33">
        <v>0.16000000000000014</v>
      </c>
      <c r="Q8006" s="33">
        <v>0.26</v>
      </c>
    </row>
    <row r="8007" spans="1:17">
      <c r="A8007">
        <v>2014</v>
      </c>
      <c r="B8007">
        <v>328</v>
      </c>
      <c r="C8007">
        <v>1400</v>
      </c>
      <c r="D8007">
        <v>2910</v>
      </c>
      <c r="E8007" s="33">
        <f t="shared" si="500"/>
        <v>2.91</v>
      </c>
      <c r="F8007" s="32">
        <f t="shared" si="501"/>
        <v>0.18000000000000016</v>
      </c>
      <c r="H8007">
        <v>2014</v>
      </c>
      <c r="I8007">
        <v>328</v>
      </c>
      <c r="J8007">
        <v>1400</v>
      </c>
      <c r="K8007">
        <v>2180</v>
      </c>
      <c r="L8007" s="33">
        <f t="shared" si="502"/>
        <v>2.1800000000000002</v>
      </c>
      <c r="M8007" s="32">
        <f t="shared" si="503"/>
        <v>0.29000000000000026</v>
      </c>
      <c r="O8007" s="34">
        <v>40264.583333333336</v>
      </c>
      <c r="P8007" s="33">
        <v>0.18000000000000016</v>
      </c>
      <c r="Q8007" s="33">
        <v>0.29000000000000026</v>
      </c>
    </row>
    <row r="8008" spans="1:17">
      <c r="A8008">
        <v>2014</v>
      </c>
      <c r="B8008">
        <v>328</v>
      </c>
      <c r="C8008">
        <v>1410</v>
      </c>
      <c r="D8008">
        <v>2920</v>
      </c>
      <c r="E8008" s="33">
        <f t="shared" si="500"/>
        <v>2.92</v>
      </c>
      <c r="F8008" s="32">
        <f t="shared" si="501"/>
        <v>0.18999999999999995</v>
      </c>
      <c r="H8008">
        <v>2014</v>
      </c>
      <c r="I8008">
        <v>328</v>
      </c>
      <c r="J8008">
        <v>1410</v>
      </c>
      <c r="K8008">
        <v>2210</v>
      </c>
      <c r="L8008" s="33">
        <f t="shared" si="502"/>
        <v>2.21</v>
      </c>
      <c r="M8008" s="32">
        <f t="shared" si="503"/>
        <v>0.32000000000000006</v>
      </c>
      <c r="O8008" s="34">
        <v>40264.590277777781</v>
      </c>
      <c r="P8008" s="33">
        <v>0.18999999999999995</v>
      </c>
      <c r="Q8008" s="33">
        <v>0.32000000000000006</v>
      </c>
    </row>
    <row r="8009" spans="1:17">
      <c r="A8009">
        <v>2014</v>
      </c>
      <c r="B8009">
        <v>328</v>
      </c>
      <c r="C8009">
        <v>1420</v>
      </c>
      <c r="D8009">
        <v>2940</v>
      </c>
      <c r="E8009" s="33">
        <f t="shared" si="500"/>
        <v>2.94</v>
      </c>
      <c r="F8009" s="32">
        <f t="shared" si="501"/>
        <v>0.20999999999999996</v>
      </c>
      <c r="H8009">
        <v>2014</v>
      </c>
      <c r="I8009">
        <v>328</v>
      </c>
      <c r="J8009">
        <v>1420</v>
      </c>
      <c r="K8009">
        <v>2230</v>
      </c>
      <c r="L8009" s="33">
        <f t="shared" si="502"/>
        <v>2.23</v>
      </c>
      <c r="M8009" s="32">
        <f t="shared" si="503"/>
        <v>0.34000000000000008</v>
      </c>
      <c r="O8009" s="34">
        <v>40264.597222222219</v>
      </c>
      <c r="P8009" s="33">
        <v>0.20999999999999996</v>
      </c>
      <c r="Q8009" s="33">
        <v>0.34000000000000008</v>
      </c>
    </row>
    <row r="8010" spans="1:17">
      <c r="A8010">
        <v>2014</v>
      </c>
      <c r="B8010">
        <v>328</v>
      </c>
      <c r="C8010">
        <v>1430</v>
      </c>
      <c r="D8010">
        <v>2960</v>
      </c>
      <c r="E8010" s="33">
        <f t="shared" si="500"/>
        <v>2.96</v>
      </c>
      <c r="F8010" s="32">
        <f t="shared" si="501"/>
        <v>0.22999999999999998</v>
      </c>
      <c r="H8010">
        <v>2014</v>
      </c>
      <c r="I8010">
        <v>328</v>
      </c>
      <c r="J8010">
        <v>1430</v>
      </c>
      <c r="K8010">
        <v>2260</v>
      </c>
      <c r="L8010" s="33">
        <f t="shared" si="502"/>
        <v>2.2599999999999998</v>
      </c>
      <c r="M8010" s="32">
        <f t="shared" si="503"/>
        <v>0.36999999999999988</v>
      </c>
      <c r="O8010" s="34">
        <v>40264.604166666664</v>
      </c>
      <c r="P8010" s="33">
        <v>0.22999999999999998</v>
      </c>
      <c r="Q8010" s="33">
        <v>0.36999999999999988</v>
      </c>
    </row>
    <row r="8011" spans="1:17">
      <c r="A8011">
        <v>2014</v>
      </c>
      <c r="B8011">
        <v>328</v>
      </c>
      <c r="C8011">
        <v>1440</v>
      </c>
      <c r="D8011">
        <v>2980</v>
      </c>
      <c r="E8011" s="33">
        <f t="shared" si="500"/>
        <v>2.98</v>
      </c>
      <c r="F8011" s="32">
        <f t="shared" si="501"/>
        <v>0.25</v>
      </c>
      <c r="H8011">
        <v>2014</v>
      </c>
      <c r="I8011">
        <v>328</v>
      </c>
      <c r="J8011">
        <v>1440</v>
      </c>
      <c r="K8011">
        <v>2280</v>
      </c>
      <c r="L8011" s="33">
        <f t="shared" si="502"/>
        <v>2.2799999999999998</v>
      </c>
      <c r="M8011" s="32">
        <f t="shared" si="503"/>
        <v>0.3899999999999999</v>
      </c>
      <c r="O8011" s="34">
        <v>40264.611111111109</v>
      </c>
      <c r="P8011" s="33">
        <v>0.25</v>
      </c>
      <c r="Q8011" s="33">
        <v>0.3899999999999999</v>
      </c>
    </row>
    <row r="8012" spans="1:17">
      <c r="A8012">
        <v>2014</v>
      </c>
      <c r="B8012">
        <v>328</v>
      </c>
      <c r="C8012">
        <v>1450</v>
      </c>
      <c r="D8012">
        <v>3000</v>
      </c>
      <c r="E8012" s="33">
        <f t="shared" si="500"/>
        <v>3</v>
      </c>
      <c r="F8012" s="32">
        <f t="shared" si="501"/>
        <v>0.27</v>
      </c>
      <c r="H8012">
        <v>2014</v>
      </c>
      <c r="I8012">
        <v>328</v>
      </c>
      <c r="J8012">
        <v>1450</v>
      </c>
      <c r="K8012">
        <v>2300</v>
      </c>
      <c r="L8012" s="33">
        <f t="shared" si="502"/>
        <v>2.2999999999999998</v>
      </c>
      <c r="M8012" s="32">
        <f t="shared" si="503"/>
        <v>0.40999999999999992</v>
      </c>
      <c r="O8012" s="34">
        <v>40264.618055555555</v>
      </c>
      <c r="P8012" s="33">
        <v>0.27</v>
      </c>
      <c r="Q8012" s="33">
        <v>0.40999999999999992</v>
      </c>
    </row>
    <row r="8013" spans="1:17">
      <c r="A8013">
        <v>2014</v>
      </c>
      <c r="B8013">
        <v>328</v>
      </c>
      <c r="C8013">
        <v>1500</v>
      </c>
      <c r="D8013">
        <v>3020</v>
      </c>
      <c r="E8013" s="33">
        <f t="shared" si="500"/>
        <v>3.02</v>
      </c>
      <c r="F8013" s="32">
        <f t="shared" si="501"/>
        <v>0.29000000000000004</v>
      </c>
      <c r="H8013">
        <v>2014</v>
      </c>
      <c r="I8013">
        <v>328</v>
      </c>
      <c r="J8013">
        <v>1500</v>
      </c>
      <c r="K8013">
        <v>2320</v>
      </c>
      <c r="L8013" s="33">
        <f t="shared" si="502"/>
        <v>2.3199999999999998</v>
      </c>
      <c r="M8013" s="32">
        <f t="shared" si="503"/>
        <v>0.42999999999999994</v>
      </c>
      <c r="O8013" s="34">
        <v>40264.625</v>
      </c>
      <c r="P8013" s="33">
        <v>0.29000000000000004</v>
      </c>
      <c r="Q8013" s="33">
        <v>0.42999999999999994</v>
      </c>
    </row>
    <row r="8014" spans="1:17">
      <c r="A8014">
        <v>2014</v>
      </c>
      <c r="B8014">
        <v>328</v>
      </c>
      <c r="C8014">
        <v>1510</v>
      </c>
      <c r="D8014">
        <v>3040</v>
      </c>
      <c r="E8014" s="33">
        <f t="shared" si="500"/>
        <v>3.04</v>
      </c>
      <c r="F8014" s="32">
        <f t="shared" si="501"/>
        <v>0.31000000000000005</v>
      </c>
      <c r="H8014">
        <v>2014</v>
      </c>
      <c r="I8014">
        <v>328</v>
      </c>
      <c r="J8014">
        <v>1510</v>
      </c>
      <c r="K8014">
        <v>2340</v>
      </c>
      <c r="L8014" s="33">
        <f t="shared" si="502"/>
        <v>2.34</v>
      </c>
      <c r="M8014" s="32">
        <f t="shared" si="503"/>
        <v>0.44999999999999996</v>
      </c>
      <c r="O8014" s="34">
        <v>40264.631944444445</v>
      </c>
      <c r="P8014" s="33">
        <v>0.31000000000000005</v>
      </c>
      <c r="Q8014" s="33">
        <v>0.44999999999999996</v>
      </c>
    </row>
    <row r="8015" spans="1:17">
      <c r="A8015">
        <v>2014</v>
      </c>
      <c r="B8015">
        <v>328</v>
      </c>
      <c r="C8015">
        <v>1520</v>
      </c>
      <c r="D8015">
        <v>3060</v>
      </c>
      <c r="E8015" s="33">
        <f t="shared" si="500"/>
        <v>3.06</v>
      </c>
      <c r="F8015" s="32">
        <f t="shared" si="501"/>
        <v>0.33000000000000007</v>
      </c>
      <c r="H8015">
        <v>2014</v>
      </c>
      <c r="I8015">
        <v>328</v>
      </c>
      <c r="J8015">
        <v>1520</v>
      </c>
      <c r="K8015">
        <v>2350</v>
      </c>
      <c r="L8015" s="33">
        <f t="shared" si="502"/>
        <v>2.35</v>
      </c>
      <c r="M8015" s="32">
        <f t="shared" si="503"/>
        <v>0.46000000000000019</v>
      </c>
      <c r="O8015" s="34">
        <v>40264.638888888891</v>
      </c>
      <c r="P8015" s="33">
        <v>0.33000000000000007</v>
      </c>
      <c r="Q8015" s="33">
        <v>0.46000000000000019</v>
      </c>
    </row>
    <row r="8016" spans="1:17">
      <c r="A8016">
        <v>2014</v>
      </c>
      <c r="B8016">
        <v>328</v>
      </c>
      <c r="C8016">
        <v>1530</v>
      </c>
      <c r="D8016">
        <v>3070</v>
      </c>
      <c r="E8016" s="33">
        <f t="shared" si="500"/>
        <v>3.07</v>
      </c>
      <c r="F8016" s="32">
        <f t="shared" si="501"/>
        <v>0.33999999999999986</v>
      </c>
      <c r="H8016">
        <v>2014</v>
      </c>
      <c r="I8016">
        <v>328</v>
      </c>
      <c r="J8016">
        <v>1530</v>
      </c>
      <c r="K8016">
        <v>2370</v>
      </c>
      <c r="L8016" s="33">
        <f t="shared" si="502"/>
        <v>2.37</v>
      </c>
      <c r="M8016" s="32">
        <f t="shared" si="503"/>
        <v>0.4800000000000002</v>
      </c>
      <c r="O8016" s="34">
        <v>40264.645833333336</v>
      </c>
      <c r="P8016" s="33">
        <v>0.33999999999999986</v>
      </c>
      <c r="Q8016" s="33">
        <v>0.4800000000000002</v>
      </c>
    </row>
    <row r="8017" spans="1:17">
      <c r="A8017">
        <v>2014</v>
      </c>
      <c r="B8017">
        <v>328</v>
      </c>
      <c r="C8017">
        <v>1540</v>
      </c>
      <c r="D8017">
        <v>3090</v>
      </c>
      <c r="E8017" s="33">
        <f t="shared" si="500"/>
        <v>3.09</v>
      </c>
      <c r="F8017" s="32">
        <f t="shared" si="501"/>
        <v>0.35999999999999988</v>
      </c>
      <c r="H8017">
        <v>2014</v>
      </c>
      <c r="I8017">
        <v>328</v>
      </c>
      <c r="J8017">
        <v>1540</v>
      </c>
      <c r="K8017">
        <v>2370</v>
      </c>
      <c r="L8017" s="33">
        <f t="shared" si="502"/>
        <v>2.37</v>
      </c>
      <c r="M8017" s="32">
        <f t="shared" si="503"/>
        <v>0.4800000000000002</v>
      </c>
      <c r="O8017" s="34">
        <v>40264.652777777781</v>
      </c>
      <c r="P8017" s="33">
        <v>0.35999999999999988</v>
      </c>
      <c r="Q8017" s="33">
        <v>0.4800000000000002</v>
      </c>
    </row>
    <row r="8018" spans="1:17">
      <c r="A8018">
        <v>2014</v>
      </c>
      <c r="B8018">
        <v>328</v>
      </c>
      <c r="C8018">
        <v>1550</v>
      </c>
      <c r="D8018">
        <v>3110</v>
      </c>
      <c r="E8018" s="33">
        <f t="shared" si="500"/>
        <v>3.11</v>
      </c>
      <c r="F8018" s="32">
        <f t="shared" si="501"/>
        <v>0.37999999999999989</v>
      </c>
      <c r="H8018">
        <v>2014</v>
      </c>
      <c r="I8018">
        <v>328</v>
      </c>
      <c r="J8018">
        <v>1550</v>
      </c>
      <c r="K8018">
        <v>2380</v>
      </c>
      <c r="L8018" s="33">
        <f t="shared" si="502"/>
        <v>2.38</v>
      </c>
      <c r="M8018" s="32">
        <f t="shared" si="503"/>
        <v>0.49</v>
      </c>
      <c r="O8018" s="34">
        <v>40264.659722222219</v>
      </c>
      <c r="P8018" s="33">
        <v>0.37999999999999989</v>
      </c>
      <c r="Q8018" s="33">
        <v>0.49</v>
      </c>
    </row>
    <row r="8019" spans="1:17">
      <c r="A8019">
        <v>2014</v>
      </c>
      <c r="B8019">
        <v>328</v>
      </c>
      <c r="C8019">
        <v>1600</v>
      </c>
      <c r="D8019">
        <v>3120</v>
      </c>
      <c r="E8019" s="33">
        <f t="shared" si="500"/>
        <v>3.12</v>
      </c>
      <c r="F8019" s="32">
        <f t="shared" si="501"/>
        <v>0.39000000000000012</v>
      </c>
      <c r="H8019">
        <v>2014</v>
      </c>
      <c r="I8019">
        <v>328</v>
      </c>
      <c r="J8019">
        <v>1600</v>
      </c>
      <c r="K8019">
        <v>2380</v>
      </c>
      <c r="L8019" s="33">
        <f t="shared" si="502"/>
        <v>2.38</v>
      </c>
      <c r="M8019" s="32">
        <f t="shared" si="503"/>
        <v>0.49</v>
      </c>
      <c r="O8019" s="34">
        <v>40264.666666666664</v>
      </c>
      <c r="P8019" s="33">
        <v>0.39000000000000012</v>
      </c>
      <c r="Q8019" s="33">
        <v>0.49</v>
      </c>
    </row>
    <row r="8020" spans="1:17">
      <c r="A8020">
        <v>2014</v>
      </c>
      <c r="B8020">
        <v>328</v>
      </c>
      <c r="C8020">
        <v>1610</v>
      </c>
      <c r="D8020">
        <v>3140</v>
      </c>
      <c r="E8020" s="33">
        <f t="shared" si="500"/>
        <v>3.14</v>
      </c>
      <c r="F8020" s="32">
        <f t="shared" si="501"/>
        <v>0.41000000000000014</v>
      </c>
      <c r="H8020">
        <v>2014</v>
      </c>
      <c r="I8020">
        <v>328</v>
      </c>
      <c r="J8020">
        <v>1610</v>
      </c>
      <c r="K8020">
        <v>2390</v>
      </c>
      <c r="L8020" s="33">
        <f t="shared" si="502"/>
        <v>2.39</v>
      </c>
      <c r="M8020" s="32">
        <f t="shared" si="503"/>
        <v>0.50000000000000022</v>
      </c>
      <c r="O8020" s="34">
        <v>40264.673611111109</v>
      </c>
      <c r="P8020" s="33">
        <v>0.41000000000000014</v>
      </c>
      <c r="Q8020" s="33">
        <v>0.50000000000000022</v>
      </c>
    </row>
    <row r="8021" spans="1:17">
      <c r="A8021">
        <v>2014</v>
      </c>
      <c r="B8021">
        <v>328</v>
      </c>
      <c r="C8021">
        <v>1620</v>
      </c>
      <c r="D8021">
        <v>3150</v>
      </c>
      <c r="E8021" s="33">
        <f t="shared" si="500"/>
        <v>3.15</v>
      </c>
      <c r="F8021" s="32">
        <f t="shared" si="501"/>
        <v>0.41999999999999993</v>
      </c>
      <c r="H8021">
        <v>2014</v>
      </c>
      <c r="I8021">
        <v>328</v>
      </c>
      <c r="J8021">
        <v>1620</v>
      </c>
      <c r="K8021">
        <v>2380</v>
      </c>
      <c r="L8021" s="33">
        <f t="shared" si="502"/>
        <v>2.38</v>
      </c>
      <c r="M8021" s="32">
        <f t="shared" si="503"/>
        <v>0.49</v>
      </c>
      <c r="O8021" s="34">
        <v>40264.680555555555</v>
      </c>
      <c r="P8021" s="33">
        <v>0.41999999999999993</v>
      </c>
      <c r="Q8021" s="33">
        <v>0.49</v>
      </c>
    </row>
    <row r="8022" spans="1:17">
      <c r="A8022">
        <v>2014</v>
      </c>
      <c r="B8022">
        <v>328</v>
      </c>
      <c r="C8022">
        <v>1630</v>
      </c>
      <c r="D8022">
        <v>3160</v>
      </c>
      <c r="E8022" s="33">
        <f t="shared" si="500"/>
        <v>3.16</v>
      </c>
      <c r="F8022" s="32">
        <f t="shared" si="501"/>
        <v>0.43000000000000016</v>
      </c>
      <c r="H8022">
        <v>2014</v>
      </c>
      <c r="I8022">
        <v>328</v>
      </c>
      <c r="J8022">
        <v>1630</v>
      </c>
      <c r="K8022">
        <v>2380</v>
      </c>
      <c r="L8022" s="33">
        <f t="shared" si="502"/>
        <v>2.38</v>
      </c>
      <c r="M8022" s="32">
        <f t="shared" si="503"/>
        <v>0.49</v>
      </c>
      <c r="O8022" s="34">
        <v>40264.6875</v>
      </c>
      <c r="P8022" s="33">
        <v>0.43000000000000016</v>
      </c>
      <c r="Q8022" s="33">
        <v>0.49</v>
      </c>
    </row>
    <row r="8023" spans="1:17">
      <c r="A8023">
        <v>2014</v>
      </c>
      <c r="B8023">
        <v>328</v>
      </c>
      <c r="C8023">
        <v>1640</v>
      </c>
      <c r="D8023">
        <v>3170</v>
      </c>
      <c r="E8023" s="33">
        <f t="shared" si="500"/>
        <v>3.17</v>
      </c>
      <c r="F8023" s="32">
        <f t="shared" si="501"/>
        <v>0.43999999999999995</v>
      </c>
      <c r="H8023">
        <v>2014</v>
      </c>
      <c r="I8023">
        <v>328</v>
      </c>
      <c r="J8023">
        <v>1640</v>
      </c>
      <c r="K8023">
        <v>2370</v>
      </c>
      <c r="L8023" s="33">
        <f t="shared" si="502"/>
        <v>2.37</v>
      </c>
      <c r="M8023" s="32">
        <f t="shared" si="503"/>
        <v>0.4800000000000002</v>
      </c>
      <c r="O8023" s="34">
        <v>40264.694444444445</v>
      </c>
      <c r="P8023" s="33">
        <v>0.43999999999999995</v>
      </c>
      <c r="Q8023" s="33">
        <v>0.4800000000000002</v>
      </c>
    </row>
    <row r="8024" spans="1:17">
      <c r="A8024">
        <v>2014</v>
      </c>
      <c r="B8024">
        <v>328</v>
      </c>
      <c r="C8024">
        <v>1650</v>
      </c>
      <c r="D8024">
        <v>3170</v>
      </c>
      <c r="E8024" s="33">
        <f t="shared" si="500"/>
        <v>3.17</v>
      </c>
      <c r="F8024" s="32">
        <f t="shared" si="501"/>
        <v>0.43999999999999995</v>
      </c>
      <c r="H8024">
        <v>2014</v>
      </c>
      <c r="I8024">
        <v>328</v>
      </c>
      <c r="J8024">
        <v>1650</v>
      </c>
      <c r="K8024">
        <v>2360</v>
      </c>
      <c r="L8024" s="33">
        <f t="shared" si="502"/>
        <v>2.36</v>
      </c>
      <c r="M8024" s="32">
        <f t="shared" si="503"/>
        <v>0.47</v>
      </c>
      <c r="O8024" s="34">
        <v>40264.701388888891</v>
      </c>
      <c r="P8024" s="33">
        <v>0.43999999999999995</v>
      </c>
      <c r="Q8024" s="33">
        <v>0.47</v>
      </c>
    </row>
    <row r="8025" spans="1:17">
      <c r="A8025">
        <v>2014</v>
      </c>
      <c r="B8025">
        <v>328</v>
      </c>
      <c r="C8025">
        <v>1700</v>
      </c>
      <c r="D8025">
        <v>3180</v>
      </c>
      <c r="E8025" s="33">
        <f t="shared" si="500"/>
        <v>3.18</v>
      </c>
      <c r="F8025" s="32">
        <f t="shared" si="501"/>
        <v>0.45000000000000018</v>
      </c>
      <c r="H8025">
        <v>2014</v>
      </c>
      <c r="I8025">
        <v>328</v>
      </c>
      <c r="J8025">
        <v>1700</v>
      </c>
      <c r="K8025">
        <v>2340</v>
      </c>
      <c r="L8025" s="33">
        <f t="shared" si="502"/>
        <v>2.34</v>
      </c>
      <c r="M8025" s="32">
        <f t="shared" si="503"/>
        <v>0.44999999999999996</v>
      </c>
      <c r="O8025" s="34">
        <v>40264.708333333336</v>
      </c>
      <c r="P8025" s="33">
        <v>0.45000000000000018</v>
      </c>
      <c r="Q8025" s="33">
        <v>0.44999999999999996</v>
      </c>
    </row>
    <row r="8026" spans="1:17">
      <c r="A8026">
        <v>2014</v>
      </c>
      <c r="B8026">
        <v>328</v>
      </c>
      <c r="C8026">
        <v>1710</v>
      </c>
      <c r="D8026">
        <v>3170</v>
      </c>
      <c r="E8026" s="33">
        <f t="shared" si="500"/>
        <v>3.17</v>
      </c>
      <c r="F8026" s="32">
        <f t="shared" si="501"/>
        <v>0.43999999999999995</v>
      </c>
      <c r="H8026">
        <v>2014</v>
      </c>
      <c r="I8026">
        <v>328</v>
      </c>
      <c r="J8026">
        <v>1710</v>
      </c>
      <c r="K8026">
        <v>2330</v>
      </c>
      <c r="L8026" s="33">
        <f t="shared" si="502"/>
        <v>2.33</v>
      </c>
      <c r="M8026" s="32">
        <f t="shared" si="503"/>
        <v>0.44000000000000017</v>
      </c>
      <c r="O8026" s="34">
        <v>40264.715277777781</v>
      </c>
      <c r="P8026" s="33">
        <v>0.43999999999999995</v>
      </c>
      <c r="Q8026" s="33">
        <v>0.44000000000000017</v>
      </c>
    </row>
    <row r="8027" spans="1:17">
      <c r="A8027">
        <v>2014</v>
      </c>
      <c r="B8027">
        <v>328</v>
      </c>
      <c r="C8027">
        <v>1720</v>
      </c>
      <c r="D8027">
        <v>3170</v>
      </c>
      <c r="E8027" s="33">
        <f t="shared" si="500"/>
        <v>3.17</v>
      </c>
      <c r="F8027" s="32">
        <f t="shared" si="501"/>
        <v>0.43999999999999995</v>
      </c>
      <c r="H8027">
        <v>2014</v>
      </c>
      <c r="I8027">
        <v>328</v>
      </c>
      <c r="J8027">
        <v>1720</v>
      </c>
      <c r="K8027">
        <v>2310</v>
      </c>
      <c r="L8027" s="33">
        <f t="shared" si="502"/>
        <v>2.31</v>
      </c>
      <c r="M8027" s="32">
        <f t="shared" si="503"/>
        <v>0.42000000000000015</v>
      </c>
      <c r="O8027" s="34">
        <v>40264.722222222219</v>
      </c>
      <c r="P8027" s="33">
        <v>0.43999999999999995</v>
      </c>
      <c r="Q8027" s="33">
        <v>0.42000000000000015</v>
      </c>
    </row>
    <row r="8028" spans="1:17">
      <c r="A8028">
        <v>2014</v>
      </c>
      <c r="B8028">
        <v>328</v>
      </c>
      <c r="C8028">
        <v>1730</v>
      </c>
      <c r="D8028">
        <v>3160</v>
      </c>
      <c r="E8028" s="33">
        <f t="shared" si="500"/>
        <v>3.16</v>
      </c>
      <c r="F8028" s="32">
        <f t="shared" si="501"/>
        <v>0.43000000000000016</v>
      </c>
      <c r="H8028">
        <v>2014</v>
      </c>
      <c r="I8028">
        <v>328</v>
      </c>
      <c r="J8028">
        <v>1730</v>
      </c>
      <c r="K8028">
        <v>2290</v>
      </c>
      <c r="L8028" s="33">
        <f t="shared" si="502"/>
        <v>2.29</v>
      </c>
      <c r="M8028" s="32">
        <f t="shared" si="503"/>
        <v>0.40000000000000013</v>
      </c>
      <c r="O8028" s="34">
        <v>40264.729166666664</v>
      </c>
      <c r="P8028" s="33">
        <v>0.43000000000000016</v>
      </c>
      <c r="Q8028" s="33">
        <v>0.40000000000000013</v>
      </c>
    </row>
    <row r="8029" spans="1:17">
      <c r="A8029">
        <v>2014</v>
      </c>
      <c r="B8029">
        <v>328</v>
      </c>
      <c r="C8029">
        <v>1740</v>
      </c>
      <c r="D8029">
        <v>3150</v>
      </c>
      <c r="E8029" s="33">
        <f t="shared" si="500"/>
        <v>3.15</v>
      </c>
      <c r="F8029" s="32">
        <f t="shared" si="501"/>
        <v>0.41999999999999993</v>
      </c>
      <c r="H8029">
        <v>2014</v>
      </c>
      <c r="I8029">
        <v>328</v>
      </c>
      <c r="J8029">
        <v>1740</v>
      </c>
      <c r="K8029">
        <v>2260</v>
      </c>
      <c r="L8029" s="33">
        <f t="shared" si="502"/>
        <v>2.2599999999999998</v>
      </c>
      <c r="M8029" s="32">
        <f t="shared" si="503"/>
        <v>0.36999999999999988</v>
      </c>
      <c r="O8029" s="34">
        <v>40264.736111111109</v>
      </c>
      <c r="P8029" s="33">
        <v>0.41999999999999993</v>
      </c>
      <c r="Q8029" s="33">
        <v>0.36999999999999988</v>
      </c>
    </row>
    <row r="8030" spans="1:17">
      <c r="A8030">
        <v>2014</v>
      </c>
      <c r="B8030">
        <v>328</v>
      </c>
      <c r="C8030">
        <v>1750</v>
      </c>
      <c r="D8030">
        <v>3140</v>
      </c>
      <c r="E8030" s="33">
        <f t="shared" si="500"/>
        <v>3.14</v>
      </c>
      <c r="F8030" s="32">
        <f t="shared" si="501"/>
        <v>0.41000000000000014</v>
      </c>
      <c r="H8030">
        <v>2014</v>
      </c>
      <c r="I8030">
        <v>328</v>
      </c>
      <c r="J8030">
        <v>1750</v>
      </c>
      <c r="K8030">
        <v>2240</v>
      </c>
      <c r="L8030" s="33">
        <f t="shared" si="502"/>
        <v>2.2400000000000002</v>
      </c>
      <c r="M8030" s="32">
        <f t="shared" si="503"/>
        <v>0.35000000000000031</v>
      </c>
      <c r="O8030" s="34">
        <v>40264.743055555555</v>
      </c>
      <c r="P8030" s="33">
        <v>0.41000000000000014</v>
      </c>
      <c r="Q8030" s="33">
        <v>0.35000000000000031</v>
      </c>
    </row>
    <row r="8031" spans="1:17">
      <c r="A8031">
        <v>2014</v>
      </c>
      <c r="B8031">
        <v>328</v>
      </c>
      <c r="C8031">
        <v>1800</v>
      </c>
      <c r="D8031">
        <v>3120</v>
      </c>
      <c r="E8031" s="33">
        <f t="shared" si="500"/>
        <v>3.12</v>
      </c>
      <c r="F8031" s="32">
        <f t="shared" si="501"/>
        <v>0.39000000000000012</v>
      </c>
      <c r="H8031">
        <v>2014</v>
      </c>
      <c r="I8031">
        <v>328</v>
      </c>
      <c r="J8031">
        <v>1800</v>
      </c>
      <c r="K8031">
        <v>2210</v>
      </c>
      <c r="L8031" s="33">
        <f t="shared" si="502"/>
        <v>2.21</v>
      </c>
      <c r="M8031" s="32">
        <f t="shared" si="503"/>
        <v>0.32000000000000006</v>
      </c>
      <c r="O8031" s="34">
        <v>40264.75</v>
      </c>
      <c r="P8031" s="33">
        <v>0.39000000000000012</v>
      </c>
      <c r="Q8031" s="33">
        <v>0.32000000000000006</v>
      </c>
    </row>
    <row r="8032" spans="1:17">
      <c r="A8032">
        <v>2014</v>
      </c>
      <c r="B8032">
        <v>328</v>
      </c>
      <c r="C8032">
        <v>1810</v>
      </c>
      <c r="D8032">
        <v>3100</v>
      </c>
      <c r="E8032" s="33">
        <f t="shared" si="500"/>
        <v>3.1</v>
      </c>
      <c r="F8032" s="32">
        <f t="shared" si="501"/>
        <v>0.37000000000000011</v>
      </c>
      <c r="H8032">
        <v>2014</v>
      </c>
      <c r="I8032">
        <v>328</v>
      </c>
      <c r="J8032">
        <v>1810</v>
      </c>
      <c r="K8032">
        <v>2190</v>
      </c>
      <c r="L8032" s="33">
        <f t="shared" si="502"/>
        <v>2.19</v>
      </c>
      <c r="M8032" s="32">
        <f t="shared" si="503"/>
        <v>0.30000000000000004</v>
      </c>
      <c r="O8032" s="34">
        <v>40264.756944444445</v>
      </c>
      <c r="P8032" s="33">
        <v>0.37000000000000011</v>
      </c>
      <c r="Q8032" s="33">
        <v>0.30000000000000004</v>
      </c>
    </row>
    <row r="8033" spans="1:17">
      <c r="A8033">
        <v>2014</v>
      </c>
      <c r="B8033">
        <v>328</v>
      </c>
      <c r="C8033">
        <v>1820</v>
      </c>
      <c r="D8033">
        <v>3080</v>
      </c>
      <c r="E8033" s="33">
        <f t="shared" si="500"/>
        <v>3.08</v>
      </c>
      <c r="F8033" s="32">
        <f t="shared" si="501"/>
        <v>0.35000000000000009</v>
      </c>
      <c r="H8033">
        <v>2014</v>
      </c>
      <c r="I8033">
        <v>328</v>
      </c>
      <c r="J8033">
        <v>1820</v>
      </c>
      <c r="K8033">
        <v>2160</v>
      </c>
      <c r="L8033" s="33">
        <f t="shared" si="502"/>
        <v>2.16</v>
      </c>
      <c r="M8033" s="32">
        <f t="shared" si="503"/>
        <v>0.27000000000000024</v>
      </c>
      <c r="O8033" s="34">
        <v>40264.763888888891</v>
      </c>
      <c r="P8033" s="33">
        <v>0.35000000000000009</v>
      </c>
      <c r="Q8033" s="33">
        <v>0.27000000000000024</v>
      </c>
    </row>
    <row r="8034" spans="1:17">
      <c r="A8034">
        <v>2014</v>
      </c>
      <c r="B8034">
        <v>328</v>
      </c>
      <c r="C8034">
        <v>1830</v>
      </c>
      <c r="D8034">
        <v>3060</v>
      </c>
      <c r="E8034" s="33">
        <f t="shared" si="500"/>
        <v>3.06</v>
      </c>
      <c r="F8034" s="32">
        <f t="shared" si="501"/>
        <v>0.33000000000000007</v>
      </c>
      <c r="H8034">
        <v>2014</v>
      </c>
      <c r="I8034">
        <v>328</v>
      </c>
      <c r="J8034">
        <v>1830</v>
      </c>
      <c r="K8034">
        <v>2130</v>
      </c>
      <c r="L8034" s="33">
        <f t="shared" si="502"/>
        <v>2.13</v>
      </c>
      <c r="M8034" s="32">
        <f t="shared" si="503"/>
        <v>0.24</v>
      </c>
      <c r="O8034" s="34">
        <v>40264.770833333336</v>
      </c>
      <c r="P8034" s="33">
        <v>0.33000000000000007</v>
      </c>
      <c r="Q8034" s="33">
        <v>0.24</v>
      </c>
    </row>
    <row r="8035" spans="1:17">
      <c r="A8035">
        <v>2014</v>
      </c>
      <c r="B8035">
        <v>328</v>
      </c>
      <c r="C8035">
        <v>1840</v>
      </c>
      <c r="D8035">
        <v>3040</v>
      </c>
      <c r="E8035" s="33">
        <f t="shared" si="500"/>
        <v>3.04</v>
      </c>
      <c r="F8035" s="32">
        <f t="shared" si="501"/>
        <v>0.31000000000000005</v>
      </c>
      <c r="H8035">
        <v>2014</v>
      </c>
      <c r="I8035">
        <v>328</v>
      </c>
      <c r="J8035">
        <v>1840</v>
      </c>
      <c r="K8035">
        <v>2100</v>
      </c>
      <c r="L8035" s="33">
        <f t="shared" si="502"/>
        <v>2.1</v>
      </c>
      <c r="M8035" s="32">
        <f t="shared" si="503"/>
        <v>0.21000000000000019</v>
      </c>
      <c r="O8035" s="34">
        <v>40264.777777777781</v>
      </c>
      <c r="P8035" s="33">
        <v>0.31000000000000005</v>
      </c>
      <c r="Q8035" s="33">
        <v>0.21000000000000019</v>
      </c>
    </row>
    <row r="8036" spans="1:17">
      <c r="A8036">
        <v>2014</v>
      </c>
      <c r="B8036">
        <v>328</v>
      </c>
      <c r="C8036">
        <v>1850</v>
      </c>
      <c r="D8036">
        <v>3020</v>
      </c>
      <c r="E8036" s="33">
        <f t="shared" si="500"/>
        <v>3.02</v>
      </c>
      <c r="F8036" s="32">
        <f t="shared" si="501"/>
        <v>0.29000000000000004</v>
      </c>
      <c r="H8036">
        <v>2014</v>
      </c>
      <c r="I8036">
        <v>328</v>
      </c>
      <c r="J8036">
        <v>1850</v>
      </c>
      <c r="K8036">
        <v>2080</v>
      </c>
      <c r="L8036" s="33">
        <f t="shared" si="502"/>
        <v>2.08</v>
      </c>
      <c r="M8036" s="32">
        <f t="shared" si="503"/>
        <v>0.19000000000000017</v>
      </c>
      <c r="O8036" s="34">
        <v>40264.784722222219</v>
      </c>
      <c r="P8036" s="33">
        <v>0.29000000000000004</v>
      </c>
      <c r="Q8036" s="33">
        <v>0.19000000000000017</v>
      </c>
    </row>
    <row r="8037" spans="1:17">
      <c r="A8037">
        <v>2014</v>
      </c>
      <c r="B8037">
        <v>328</v>
      </c>
      <c r="C8037">
        <v>1900</v>
      </c>
      <c r="D8037">
        <v>3000</v>
      </c>
      <c r="E8037" s="33">
        <f t="shared" si="500"/>
        <v>3</v>
      </c>
      <c r="F8037" s="32">
        <f t="shared" si="501"/>
        <v>0.27</v>
      </c>
      <c r="H8037">
        <v>2014</v>
      </c>
      <c r="I8037">
        <v>328</v>
      </c>
      <c r="J8037">
        <v>1900</v>
      </c>
      <c r="K8037">
        <v>2050</v>
      </c>
      <c r="L8037" s="33">
        <f t="shared" si="502"/>
        <v>2.0499999999999998</v>
      </c>
      <c r="M8037" s="32">
        <f t="shared" si="503"/>
        <v>0.15999999999999992</v>
      </c>
      <c r="O8037" s="34">
        <v>40264.791666666664</v>
      </c>
      <c r="P8037" s="33">
        <v>0.27</v>
      </c>
      <c r="Q8037" s="33">
        <v>0.15999999999999992</v>
      </c>
    </row>
    <row r="8038" spans="1:17">
      <c r="A8038">
        <v>2014</v>
      </c>
      <c r="B8038">
        <v>328</v>
      </c>
      <c r="C8038">
        <v>1910</v>
      </c>
      <c r="D8038">
        <v>2980</v>
      </c>
      <c r="E8038" s="33">
        <f t="shared" si="500"/>
        <v>2.98</v>
      </c>
      <c r="F8038" s="32">
        <f t="shared" si="501"/>
        <v>0.25</v>
      </c>
      <c r="H8038">
        <v>2014</v>
      </c>
      <c r="I8038">
        <v>328</v>
      </c>
      <c r="J8038">
        <v>1910</v>
      </c>
      <c r="K8038">
        <v>2020</v>
      </c>
      <c r="L8038" s="33">
        <f t="shared" si="502"/>
        <v>2.02</v>
      </c>
      <c r="M8038" s="32">
        <f t="shared" si="503"/>
        <v>0.13000000000000012</v>
      </c>
      <c r="O8038" s="34">
        <v>40264.798611111109</v>
      </c>
      <c r="P8038" s="33">
        <v>0.25</v>
      </c>
      <c r="Q8038" s="33">
        <v>0.13000000000000012</v>
      </c>
    </row>
    <row r="8039" spans="1:17">
      <c r="A8039">
        <v>2014</v>
      </c>
      <c r="B8039">
        <v>328</v>
      </c>
      <c r="C8039">
        <v>1920</v>
      </c>
      <c r="D8039">
        <v>2970</v>
      </c>
      <c r="E8039" s="33">
        <f t="shared" si="500"/>
        <v>2.97</v>
      </c>
      <c r="F8039" s="32">
        <f t="shared" si="501"/>
        <v>0.24000000000000021</v>
      </c>
      <c r="H8039">
        <v>2014</v>
      </c>
      <c r="I8039">
        <v>328</v>
      </c>
      <c r="J8039">
        <v>1920</v>
      </c>
      <c r="K8039">
        <v>2000</v>
      </c>
      <c r="L8039" s="33">
        <f t="shared" si="502"/>
        <v>2</v>
      </c>
      <c r="M8039" s="32">
        <f t="shared" si="503"/>
        <v>0.1100000000000001</v>
      </c>
      <c r="O8039" s="34">
        <v>40264.805555555555</v>
      </c>
      <c r="P8039" s="33">
        <v>0.24000000000000021</v>
      </c>
      <c r="Q8039" s="33">
        <v>0.1100000000000001</v>
      </c>
    </row>
    <row r="8040" spans="1:17">
      <c r="A8040">
        <v>2014</v>
      </c>
      <c r="B8040">
        <v>328</v>
      </c>
      <c r="C8040">
        <v>1930</v>
      </c>
      <c r="D8040">
        <v>2950</v>
      </c>
      <c r="E8040" s="33">
        <f t="shared" si="500"/>
        <v>2.95</v>
      </c>
      <c r="F8040" s="32">
        <f t="shared" si="501"/>
        <v>0.2200000000000002</v>
      </c>
      <c r="H8040">
        <v>2014</v>
      </c>
      <c r="I8040">
        <v>328</v>
      </c>
      <c r="J8040">
        <v>1930</v>
      </c>
      <c r="K8040">
        <v>1970</v>
      </c>
      <c r="L8040" s="33">
        <f t="shared" si="502"/>
        <v>1.97</v>
      </c>
      <c r="M8040" s="32">
        <f t="shared" si="503"/>
        <v>8.0000000000000071E-2</v>
      </c>
      <c r="O8040" s="34">
        <v>40264.8125</v>
      </c>
      <c r="P8040" s="33">
        <v>0.2200000000000002</v>
      </c>
      <c r="Q8040" s="33">
        <v>8.0000000000000071E-2</v>
      </c>
    </row>
    <row r="8041" spans="1:17">
      <c r="A8041">
        <v>2014</v>
      </c>
      <c r="B8041">
        <v>328</v>
      </c>
      <c r="C8041">
        <v>1940</v>
      </c>
      <c r="D8041">
        <v>2940</v>
      </c>
      <c r="E8041" s="33">
        <f t="shared" si="500"/>
        <v>2.94</v>
      </c>
      <c r="F8041" s="32">
        <f t="shared" si="501"/>
        <v>0.20999999999999996</v>
      </c>
      <c r="H8041">
        <v>2014</v>
      </c>
      <c r="I8041">
        <v>328</v>
      </c>
      <c r="J8041">
        <v>1940</v>
      </c>
      <c r="K8041">
        <v>1950</v>
      </c>
      <c r="L8041" s="33">
        <f t="shared" si="502"/>
        <v>1.95</v>
      </c>
      <c r="M8041" s="32">
        <f t="shared" si="503"/>
        <v>6.0000000000000053E-2</v>
      </c>
      <c r="O8041" s="34">
        <v>40264.819444444445</v>
      </c>
      <c r="P8041" s="33">
        <v>0.20999999999999996</v>
      </c>
      <c r="Q8041" s="33">
        <v>6.0000000000000053E-2</v>
      </c>
    </row>
    <row r="8042" spans="1:17">
      <c r="A8042">
        <v>2014</v>
      </c>
      <c r="B8042">
        <v>328</v>
      </c>
      <c r="C8042">
        <v>1950</v>
      </c>
      <c r="D8042">
        <v>2920</v>
      </c>
      <c r="E8042" s="33">
        <f t="shared" si="500"/>
        <v>2.92</v>
      </c>
      <c r="F8042" s="32">
        <f t="shared" si="501"/>
        <v>0.18999999999999995</v>
      </c>
      <c r="H8042">
        <v>2014</v>
      </c>
      <c r="I8042">
        <v>328</v>
      </c>
      <c r="J8042">
        <v>1950</v>
      </c>
      <c r="K8042">
        <v>1930</v>
      </c>
      <c r="L8042" s="33">
        <f t="shared" si="502"/>
        <v>1.93</v>
      </c>
      <c r="M8042" s="32">
        <f t="shared" si="503"/>
        <v>4.0000000000000036E-2</v>
      </c>
      <c r="O8042" s="34">
        <v>40264.826388888891</v>
      </c>
      <c r="P8042" s="33">
        <v>0.18999999999999995</v>
      </c>
      <c r="Q8042" s="33">
        <v>4.0000000000000036E-2</v>
      </c>
    </row>
    <row r="8043" spans="1:17">
      <c r="A8043">
        <v>2014</v>
      </c>
      <c r="B8043">
        <v>328</v>
      </c>
      <c r="C8043">
        <v>2000</v>
      </c>
      <c r="D8043">
        <v>2910</v>
      </c>
      <c r="E8043" s="33">
        <f t="shared" si="500"/>
        <v>2.91</v>
      </c>
      <c r="F8043" s="32">
        <f t="shared" si="501"/>
        <v>0.18000000000000016</v>
      </c>
      <c r="H8043">
        <v>2014</v>
      </c>
      <c r="I8043">
        <v>328</v>
      </c>
      <c r="J8043">
        <v>2000</v>
      </c>
      <c r="K8043">
        <v>1910</v>
      </c>
      <c r="L8043" s="33">
        <f t="shared" si="502"/>
        <v>1.91</v>
      </c>
      <c r="M8043" s="32">
        <f t="shared" si="503"/>
        <v>2.0000000000000018E-2</v>
      </c>
      <c r="O8043" s="34">
        <v>40264.833333333336</v>
      </c>
      <c r="P8043" s="33">
        <v>0.18000000000000016</v>
      </c>
      <c r="Q8043" s="33">
        <v>2.0000000000000018E-2</v>
      </c>
    </row>
    <row r="8044" spans="1:17">
      <c r="A8044">
        <v>2014</v>
      </c>
      <c r="B8044">
        <v>328</v>
      </c>
      <c r="C8044">
        <v>2010</v>
      </c>
      <c r="D8044">
        <v>2900</v>
      </c>
      <c r="E8044" s="33">
        <f t="shared" si="500"/>
        <v>2.9</v>
      </c>
      <c r="F8044" s="32">
        <f t="shared" si="501"/>
        <v>0.16999999999999993</v>
      </c>
      <c r="H8044">
        <v>2014</v>
      </c>
      <c r="I8044">
        <v>328</v>
      </c>
      <c r="J8044">
        <v>2010</v>
      </c>
      <c r="K8044">
        <v>1880</v>
      </c>
      <c r="L8044" s="33">
        <f t="shared" si="502"/>
        <v>1.88</v>
      </c>
      <c r="M8044" s="32">
        <f t="shared" si="503"/>
        <v>-1.0000000000000009E-2</v>
      </c>
      <c r="O8044" s="34">
        <v>40264.840277777781</v>
      </c>
      <c r="P8044" s="33">
        <v>0.16999999999999993</v>
      </c>
      <c r="Q8044" s="33">
        <v>-1.0000000000000009E-2</v>
      </c>
    </row>
    <row r="8045" spans="1:17">
      <c r="A8045">
        <v>2014</v>
      </c>
      <c r="B8045">
        <v>328</v>
      </c>
      <c r="C8045">
        <v>2020</v>
      </c>
      <c r="D8045">
        <v>2890</v>
      </c>
      <c r="E8045" s="33">
        <f t="shared" si="500"/>
        <v>2.89</v>
      </c>
      <c r="F8045" s="32">
        <f t="shared" si="501"/>
        <v>0.16000000000000014</v>
      </c>
      <c r="H8045">
        <v>2014</v>
      </c>
      <c r="I8045">
        <v>328</v>
      </c>
      <c r="J8045">
        <v>2020</v>
      </c>
      <c r="K8045">
        <v>1860</v>
      </c>
      <c r="L8045" s="33">
        <f t="shared" si="502"/>
        <v>1.86</v>
      </c>
      <c r="M8045" s="32">
        <f t="shared" si="503"/>
        <v>-2.9999999999999805E-2</v>
      </c>
      <c r="O8045" s="34">
        <v>40264.847222222219</v>
      </c>
      <c r="P8045" s="33">
        <v>0.16000000000000014</v>
      </c>
      <c r="Q8045" s="33">
        <v>-2.9999999999999805E-2</v>
      </c>
    </row>
    <row r="8046" spans="1:17">
      <c r="A8046">
        <v>2014</v>
      </c>
      <c r="B8046">
        <v>328</v>
      </c>
      <c r="C8046">
        <v>2030</v>
      </c>
      <c r="D8046">
        <v>2880</v>
      </c>
      <c r="E8046" s="33">
        <f t="shared" si="500"/>
        <v>2.88</v>
      </c>
      <c r="F8046" s="32">
        <f t="shared" si="501"/>
        <v>0.14999999999999991</v>
      </c>
      <c r="H8046">
        <v>2014</v>
      </c>
      <c r="I8046">
        <v>328</v>
      </c>
      <c r="J8046">
        <v>2030</v>
      </c>
      <c r="K8046">
        <v>1840</v>
      </c>
      <c r="L8046" s="33">
        <f t="shared" si="502"/>
        <v>1.84</v>
      </c>
      <c r="M8046" s="32">
        <f t="shared" si="503"/>
        <v>-4.9999999999999822E-2</v>
      </c>
      <c r="O8046" s="34">
        <v>40264.854166666664</v>
      </c>
      <c r="P8046" s="33">
        <v>0.14999999999999991</v>
      </c>
      <c r="Q8046" s="33">
        <v>-4.9999999999999822E-2</v>
      </c>
    </row>
    <row r="8047" spans="1:17">
      <c r="A8047">
        <v>2014</v>
      </c>
      <c r="B8047">
        <v>328</v>
      </c>
      <c r="C8047">
        <v>2040</v>
      </c>
      <c r="D8047">
        <v>2870</v>
      </c>
      <c r="E8047" s="33">
        <f t="shared" si="500"/>
        <v>2.87</v>
      </c>
      <c r="F8047" s="32">
        <f t="shared" si="501"/>
        <v>0.14000000000000012</v>
      </c>
      <c r="H8047">
        <v>2014</v>
      </c>
      <c r="I8047">
        <v>328</v>
      </c>
      <c r="J8047">
        <v>2040</v>
      </c>
      <c r="K8047">
        <v>1820</v>
      </c>
      <c r="L8047" s="33">
        <f t="shared" si="502"/>
        <v>1.82</v>
      </c>
      <c r="M8047" s="32">
        <f t="shared" si="503"/>
        <v>-6.999999999999984E-2</v>
      </c>
      <c r="O8047" s="34">
        <v>40264.861111111109</v>
      </c>
      <c r="P8047" s="33">
        <v>0.14000000000000012</v>
      </c>
      <c r="Q8047" s="33">
        <v>-6.999999999999984E-2</v>
      </c>
    </row>
    <row r="8048" spans="1:17">
      <c r="A8048">
        <v>2014</v>
      </c>
      <c r="B8048">
        <v>328</v>
      </c>
      <c r="C8048">
        <v>2050</v>
      </c>
      <c r="D8048">
        <v>2860</v>
      </c>
      <c r="E8048" s="33">
        <f t="shared" si="500"/>
        <v>2.86</v>
      </c>
      <c r="F8048" s="32">
        <f t="shared" si="501"/>
        <v>0.12999999999999989</v>
      </c>
      <c r="H8048">
        <v>2014</v>
      </c>
      <c r="I8048">
        <v>328</v>
      </c>
      <c r="J8048">
        <v>2050</v>
      </c>
      <c r="K8048">
        <v>1810</v>
      </c>
      <c r="L8048" s="33">
        <f t="shared" si="502"/>
        <v>1.81</v>
      </c>
      <c r="M8048" s="32">
        <f t="shared" si="503"/>
        <v>-7.9999999999999849E-2</v>
      </c>
      <c r="O8048" s="34">
        <v>40264.868055555555</v>
      </c>
      <c r="P8048" s="33">
        <v>0.12999999999999989</v>
      </c>
      <c r="Q8048" s="33">
        <v>-7.9999999999999849E-2</v>
      </c>
    </row>
    <row r="8049" spans="1:17">
      <c r="A8049">
        <v>2014</v>
      </c>
      <c r="B8049">
        <v>328</v>
      </c>
      <c r="C8049">
        <v>2100</v>
      </c>
      <c r="D8049">
        <v>2850</v>
      </c>
      <c r="E8049" s="33">
        <f t="shared" si="500"/>
        <v>2.85</v>
      </c>
      <c r="F8049" s="32">
        <f t="shared" si="501"/>
        <v>0.12000000000000011</v>
      </c>
      <c r="H8049">
        <v>2014</v>
      </c>
      <c r="I8049">
        <v>328</v>
      </c>
      <c r="J8049">
        <v>2100</v>
      </c>
      <c r="K8049">
        <v>1790</v>
      </c>
      <c r="L8049" s="33">
        <f t="shared" si="502"/>
        <v>1.79</v>
      </c>
      <c r="M8049" s="32">
        <f t="shared" si="503"/>
        <v>-9.9999999999999867E-2</v>
      </c>
      <c r="O8049" s="34">
        <v>40264.875</v>
      </c>
      <c r="P8049" s="33">
        <v>0.12000000000000011</v>
      </c>
      <c r="Q8049" s="33">
        <v>-9.9999999999999867E-2</v>
      </c>
    </row>
    <row r="8050" spans="1:17">
      <c r="A8050">
        <v>2014</v>
      </c>
      <c r="B8050">
        <v>328</v>
      </c>
      <c r="C8050">
        <v>2110</v>
      </c>
      <c r="D8050">
        <v>2840</v>
      </c>
      <c r="E8050" s="33">
        <f t="shared" si="500"/>
        <v>2.84</v>
      </c>
      <c r="F8050" s="32">
        <f t="shared" si="501"/>
        <v>0.10999999999999988</v>
      </c>
      <c r="H8050">
        <v>2014</v>
      </c>
      <c r="I8050">
        <v>328</v>
      </c>
      <c r="J8050">
        <v>2110</v>
      </c>
      <c r="K8050">
        <v>1770</v>
      </c>
      <c r="L8050" s="33">
        <f t="shared" si="502"/>
        <v>1.77</v>
      </c>
      <c r="M8050" s="32">
        <f t="shared" si="503"/>
        <v>-0.11999999999999988</v>
      </c>
      <c r="O8050" s="34">
        <v>40264.881944444445</v>
      </c>
      <c r="P8050" s="33">
        <v>0.10999999999999988</v>
      </c>
      <c r="Q8050" s="33">
        <v>-0.11999999999999988</v>
      </c>
    </row>
    <row r="8051" spans="1:17">
      <c r="A8051">
        <v>2014</v>
      </c>
      <c r="B8051">
        <v>328</v>
      </c>
      <c r="C8051">
        <v>2120</v>
      </c>
      <c r="D8051">
        <v>2830</v>
      </c>
      <c r="E8051" s="33">
        <f t="shared" si="500"/>
        <v>2.83</v>
      </c>
      <c r="F8051" s="32">
        <f t="shared" si="501"/>
        <v>0.10000000000000009</v>
      </c>
      <c r="H8051">
        <v>2014</v>
      </c>
      <c r="I8051">
        <v>328</v>
      </c>
      <c r="J8051">
        <v>2120</v>
      </c>
      <c r="K8051">
        <v>1750</v>
      </c>
      <c r="L8051" s="33">
        <f t="shared" si="502"/>
        <v>1.75</v>
      </c>
      <c r="M8051" s="32">
        <f t="shared" si="503"/>
        <v>-0.1399999999999999</v>
      </c>
      <c r="O8051" s="34">
        <v>40264.888888888891</v>
      </c>
      <c r="P8051" s="33">
        <v>0.10000000000000009</v>
      </c>
      <c r="Q8051" s="33">
        <v>-0.1399999999999999</v>
      </c>
    </row>
    <row r="8052" spans="1:17">
      <c r="A8052">
        <v>2014</v>
      </c>
      <c r="B8052">
        <v>328</v>
      </c>
      <c r="C8052">
        <v>2130</v>
      </c>
      <c r="D8052">
        <v>2810</v>
      </c>
      <c r="E8052" s="33">
        <f t="shared" si="500"/>
        <v>2.81</v>
      </c>
      <c r="F8052" s="32">
        <f t="shared" si="501"/>
        <v>8.0000000000000071E-2</v>
      </c>
      <c r="H8052">
        <v>2014</v>
      </c>
      <c r="I8052">
        <v>328</v>
      </c>
      <c r="J8052">
        <v>2130</v>
      </c>
      <c r="K8052">
        <v>1740</v>
      </c>
      <c r="L8052" s="33">
        <f t="shared" si="502"/>
        <v>1.74</v>
      </c>
      <c r="M8052" s="32">
        <f t="shared" si="503"/>
        <v>-0.14999999999999991</v>
      </c>
      <c r="O8052" s="34">
        <v>40264.895833333336</v>
      </c>
      <c r="P8052" s="33">
        <v>8.0000000000000071E-2</v>
      </c>
      <c r="Q8052" s="33">
        <v>-0.14999999999999991</v>
      </c>
    </row>
    <row r="8053" spans="1:17">
      <c r="A8053">
        <v>2014</v>
      </c>
      <c r="B8053">
        <v>328</v>
      </c>
      <c r="C8053">
        <v>2140</v>
      </c>
      <c r="D8053">
        <v>2800</v>
      </c>
      <c r="E8053" s="33">
        <f t="shared" si="500"/>
        <v>2.8</v>
      </c>
      <c r="F8053" s="32">
        <f t="shared" si="501"/>
        <v>6.999999999999984E-2</v>
      </c>
      <c r="H8053">
        <v>2014</v>
      </c>
      <c r="I8053">
        <v>328</v>
      </c>
      <c r="J8053">
        <v>2140</v>
      </c>
      <c r="K8053">
        <v>1720</v>
      </c>
      <c r="L8053" s="33">
        <f t="shared" si="502"/>
        <v>1.72</v>
      </c>
      <c r="M8053" s="32">
        <f t="shared" si="503"/>
        <v>-0.16999999999999993</v>
      </c>
      <c r="O8053" s="34">
        <v>40264.902777777781</v>
      </c>
      <c r="P8053" s="33">
        <v>6.999999999999984E-2</v>
      </c>
      <c r="Q8053" s="33">
        <v>-0.16999999999999993</v>
      </c>
    </row>
    <row r="8054" spans="1:17">
      <c r="A8054">
        <v>2014</v>
      </c>
      <c r="B8054">
        <v>328</v>
      </c>
      <c r="C8054">
        <v>2150</v>
      </c>
      <c r="D8054">
        <v>2780</v>
      </c>
      <c r="E8054" s="33">
        <f t="shared" si="500"/>
        <v>2.78</v>
      </c>
      <c r="F8054" s="32">
        <f t="shared" si="501"/>
        <v>4.9999999999999822E-2</v>
      </c>
      <c r="H8054">
        <v>2014</v>
      </c>
      <c r="I8054">
        <v>328</v>
      </c>
      <c r="J8054">
        <v>2150</v>
      </c>
      <c r="K8054">
        <v>1710</v>
      </c>
      <c r="L8054" s="33">
        <f t="shared" si="502"/>
        <v>1.71</v>
      </c>
      <c r="M8054" s="32">
        <f t="shared" si="503"/>
        <v>-0.17999999999999994</v>
      </c>
      <c r="O8054" s="34">
        <v>40264.909722222219</v>
      </c>
      <c r="P8054" s="33">
        <v>4.9999999999999822E-2</v>
      </c>
      <c r="Q8054" s="33">
        <v>-0.17999999999999994</v>
      </c>
    </row>
    <row r="8055" spans="1:17">
      <c r="A8055">
        <v>2014</v>
      </c>
      <c r="B8055">
        <v>328</v>
      </c>
      <c r="C8055">
        <v>2200</v>
      </c>
      <c r="D8055">
        <v>2760</v>
      </c>
      <c r="E8055" s="33">
        <f t="shared" si="500"/>
        <v>2.76</v>
      </c>
      <c r="F8055" s="32">
        <f t="shared" si="501"/>
        <v>2.9999999999999805E-2</v>
      </c>
      <c r="H8055">
        <v>2014</v>
      </c>
      <c r="I8055">
        <v>328</v>
      </c>
      <c r="J8055">
        <v>2200</v>
      </c>
      <c r="K8055">
        <v>1700</v>
      </c>
      <c r="L8055" s="33">
        <f t="shared" si="502"/>
        <v>1.7</v>
      </c>
      <c r="M8055" s="32">
        <f t="shared" si="503"/>
        <v>-0.18999999999999995</v>
      </c>
      <c r="O8055" s="34">
        <v>40264.916666666664</v>
      </c>
      <c r="P8055" s="33">
        <v>2.9999999999999805E-2</v>
      </c>
      <c r="Q8055" s="33">
        <v>-0.18999999999999995</v>
      </c>
    </row>
    <row r="8056" spans="1:17">
      <c r="A8056">
        <v>2014</v>
      </c>
      <c r="B8056">
        <v>328</v>
      </c>
      <c r="C8056">
        <v>2210</v>
      </c>
      <c r="D8056">
        <v>2750</v>
      </c>
      <c r="E8056" s="33">
        <f t="shared" si="500"/>
        <v>2.75</v>
      </c>
      <c r="F8056" s="32">
        <f t="shared" si="501"/>
        <v>2.0000000000000018E-2</v>
      </c>
      <c r="H8056">
        <v>2014</v>
      </c>
      <c r="I8056">
        <v>328</v>
      </c>
      <c r="J8056">
        <v>2210</v>
      </c>
      <c r="K8056">
        <v>1690</v>
      </c>
      <c r="L8056" s="33">
        <f t="shared" si="502"/>
        <v>1.69</v>
      </c>
      <c r="M8056" s="32">
        <f t="shared" si="503"/>
        <v>-0.19999999999999996</v>
      </c>
      <c r="O8056" s="34">
        <v>40264.923611111109</v>
      </c>
      <c r="P8056" s="33">
        <v>2.0000000000000018E-2</v>
      </c>
      <c r="Q8056" s="33">
        <v>-0.19999999999999996</v>
      </c>
    </row>
    <row r="8057" spans="1:17">
      <c r="A8057">
        <v>2014</v>
      </c>
      <c r="B8057">
        <v>328</v>
      </c>
      <c r="C8057">
        <v>2220</v>
      </c>
      <c r="D8057">
        <v>2730</v>
      </c>
      <c r="E8057" s="33">
        <f t="shared" si="500"/>
        <v>2.73</v>
      </c>
      <c r="F8057" s="32">
        <f t="shared" si="501"/>
        <v>0</v>
      </c>
      <c r="H8057">
        <v>2014</v>
      </c>
      <c r="I8057">
        <v>328</v>
      </c>
      <c r="J8057">
        <v>2220</v>
      </c>
      <c r="K8057">
        <v>1680</v>
      </c>
      <c r="L8057" s="33">
        <f t="shared" si="502"/>
        <v>1.68</v>
      </c>
      <c r="M8057" s="32">
        <f t="shared" si="503"/>
        <v>-0.20999999999999996</v>
      </c>
      <c r="O8057" s="34">
        <v>40264.930555555555</v>
      </c>
      <c r="P8057" s="33">
        <v>0</v>
      </c>
      <c r="Q8057" s="33">
        <v>-0.20999999999999996</v>
      </c>
    </row>
    <row r="8058" spans="1:17">
      <c r="A8058">
        <v>2014</v>
      </c>
      <c r="B8058">
        <v>328</v>
      </c>
      <c r="C8058">
        <v>2230</v>
      </c>
      <c r="D8058">
        <v>2710</v>
      </c>
      <c r="E8058" s="33">
        <f t="shared" si="500"/>
        <v>2.71</v>
      </c>
      <c r="F8058" s="32">
        <f t="shared" si="501"/>
        <v>-2.0000000000000018E-2</v>
      </c>
      <c r="H8058">
        <v>2014</v>
      </c>
      <c r="I8058">
        <v>328</v>
      </c>
      <c r="J8058">
        <v>2230</v>
      </c>
      <c r="K8058">
        <v>1670</v>
      </c>
      <c r="L8058" s="33">
        <f t="shared" si="502"/>
        <v>1.67</v>
      </c>
      <c r="M8058" s="32">
        <f t="shared" si="503"/>
        <v>-0.21999999999999997</v>
      </c>
      <c r="O8058" s="34">
        <v>40264.9375</v>
      </c>
      <c r="P8058" s="33">
        <v>-2.0000000000000018E-2</v>
      </c>
      <c r="Q8058" s="33">
        <v>-0.21999999999999997</v>
      </c>
    </row>
    <row r="8059" spans="1:17">
      <c r="A8059">
        <v>2014</v>
      </c>
      <c r="B8059">
        <v>328</v>
      </c>
      <c r="C8059">
        <v>2240</v>
      </c>
      <c r="D8059">
        <v>2690</v>
      </c>
      <c r="E8059" s="33">
        <f t="shared" si="500"/>
        <v>2.69</v>
      </c>
      <c r="F8059" s="32">
        <f t="shared" si="501"/>
        <v>-4.0000000000000036E-2</v>
      </c>
      <c r="H8059">
        <v>2014</v>
      </c>
      <c r="I8059">
        <v>328</v>
      </c>
      <c r="J8059">
        <v>2240</v>
      </c>
      <c r="K8059">
        <v>1660</v>
      </c>
      <c r="L8059" s="33">
        <f t="shared" si="502"/>
        <v>1.66</v>
      </c>
      <c r="M8059" s="32">
        <f t="shared" si="503"/>
        <v>-0.22999999999999998</v>
      </c>
      <c r="O8059" s="34">
        <v>40264.944444444445</v>
      </c>
      <c r="P8059" s="33">
        <v>-4.0000000000000036E-2</v>
      </c>
      <c r="Q8059" s="33">
        <v>-0.22999999999999998</v>
      </c>
    </row>
    <row r="8060" spans="1:17">
      <c r="A8060">
        <v>2014</v>
      </c>
      <c r="B8060">
        <v>328</v>
      </c>
      <c r="C8060">
        <v>2250</v>
      </c>
      <c r="D8060">
        <v>2670</v>
      </c>
      <c r="E8060" s="33">
        <f t="shared" si="500"/>
        <v>2.67</v>
      </c>
      <c r="F8060" s="32">
        <f t="shared" si="501"/>
        <v>-6.0000000000000053E-2</v>
      </c>
      <c r="H8060">
        <v>2014</v>
      </c>
      <c r="I8060">
        <v>328</v>
      </c>
      <c r="J8060">
        <v>2250</v>
      </c>
      <c r="K8060">
        <v>1660</v>
      </c>
      <c r="L8060" s="33">
        <f t="shared" si="502"/>
        <v>1.66</v>
      </c>
      <c r="M8060" s="32">
        <f t="shared" si="503"/>
        <v>-0.22999999999999998</v>
      </c>
      <c r="O8060" s="34">
        <v>40264.951388888891</v>
      </c>
      <c r="P8060" s="33">
        <v>-6.0000000000000053E-2</v>
      </c>
      <c r="Q8060" s="33">
        <v>-0.22999999999999998</v>
      </c>
    </row>
    <row r="8061" spans="1:17">
      <c r="A8061">
        <v>2014</v>
      </c>
      <c r="B8061">
        <v>328</v>
      </c>
      <c r="C8061">
        <v>2300</v>
      </c>
      <c r="D8061">
        <v>2650</v>
      </c>
      <c r="E8061" s="33">
        <f t="shared" si="500"/>
        <v>2.65</v>
      </c>
      <c r="F8061" s="32">
        <f t="shared" si="501"/>
        <v>-8.0000000000000071E-2</v>
      </c>
      <c r="H8061">
        <v>2014</v>
      </c>
      <c r="I8061">
        <v>328</v>
      </c>
      <c r="J8061">
        <v>2300</v>
      </c>
      <c r="K8061">
        <v>1660</v>
      </c>
      <c r="L8061" s="33">
        <f t="shared" si="502"/>
        <v>1.66</v>
      </c>
      <c r="M8061" s="32">
        <f t="shared" si="503"/>
        <v>-0.22999999999999998</v>
      </c>
      <c r="O8061" s="34">
        <v>40264.958333333336</v>
      </c>
      <c r="P8061" s="33">
        <v>-8.0000000000000071E-2</v>
      </c>
      <c r="Q8061" s="33">
        <v>-0.22999999999999998</v>
      </c>
    </row>
    <row r="8062" spans="1:17">
      <c r="A8062">
        <v>2014</v>
      </c>
      <c r="B8062">
        <v>328</v>
      </c>
      <c r="C8062">
        <v>2310</v>
      </c>
      <c r="D8062">
        <v>2640</v>
      </c>
      <c r="E8062" s="33">
        <f t="shared" si="500"/>
        <v>2.64</v>
      </c>
      <c r="F8062" s="32">
        <f t="shared" si="501"/>
        <v>-8.9999999999999858E-2</v>
      </c>
      <c r="H8062">
        <v>2014</v>
      </c>
      <c r="I8062">
        <v>328</v>
      </c>
      <c r="J8062">
        <v>2310</v>
      </c>
      <c r="K8062">
        <v>1660</v>
      </c>
      <c r="L8062" s="33">
        <f t="shared" si="502"/>
        <v>1.66</v>
      </c>
      <c r="M8062" s="32">
        <f t="shared" si="503"/>
        <v>-0.22999999999999998</v>
      </c>
      <c r="O8062" s="34">
        <v>40264.965277777781</v>
      </c>
      <c r="P8062" s="33">
        <v>-8.9999999999999858E-2</v>
      </c>
      <c r="Q8062" s="33">
        <v>-0.22999999999999998</v>
      </c>
    </row>
    <row r="8063" spans="1:17">
      <c r="A8063">
        <v>2014</v>
      </c>
      <c r="B8063">
        <v>328</v>
      </c>
      <c r="C8063">
        <v>2320</v>
      </c>
      <c r="D8063">
        <v>2630</v>
      </c>
      <c r="E8063" s="33">
        <f t="shared" si="500"/>
        <v>2.63</v>
      </c>
      <c r="F8063" s="32">
        <f t="shared" si="501"/>
        <v>-0.10000000000000009</v>
      </c>
      <c r="H8063">
        <v>2014</v>
      </c>
      <c r="I8063">
        <v>328</v>
      </c>
      <c r="J8063">
        <v>2320</v>
      </c>
      <c r="K8063">
        <v>1660</v>
      </c>
      <c r="L8063" s="33">
        <f t="shared" si="502"/>
        <v>1.66</v>
      </c>
      <c r="M8063" s="32">
        <f t="shared" si="503"/>
        <v>-0.22999999999999998</v>
      </c>
      <c r="O8063" s="34">
        <v>40264.972222222219</v>
      </c>
      <c r="P8063" s="33">
        <v>-0.10000000000000009</v>
      </c>
      <c r="Q8063" s="33">
        <v>-0.22999999999999998</v>
      </c>
    </row>
    <row r="8064" spans="1:17">
      <c r="A8064">
        <v>2014</v>
      </c>
      <c r="B8064">
        <v>328</v>
      </c>
      <c r="C8064">
        <v>2330</v>
      </c>
      <c r="D8064">
        <v>2610</v>
      </c>
      <c r="E8064" s="33">
        <f t="shared" si="500"/>
        <v>2.61</v>
      </c>
      <c r="F8064" s="32">
        <f t="shared" si="501"/>
        <v>-0.12000000000000011</v>
      </c>
      <c r="H8064">
        <v>2014</v>
      </c>
      <c r="I8064">
        <v>328</v>
      </c>
      <c r="J8064">
        <v>2330</v>
      </c>
      <c r="K8064">
        <v>1670</v>
      </c>
      <c r="L8064" s="33">
        <f t="shared" si="502"/>
        <v>1.67</v>
      </c>
      <c r="M8064" s="32">
        <f t="shared" si="503"/>
        <v>-0.21999999999999997</v>
      </c>
      <c r="O8064" s="34">
        <v>40264.979166666664</v>
      </c>
      <c r="P8064" s="33">
        <v>-0.12000000000000011</v>
      </c>
      <c r="Q8064" s="33">
        <v>-0.21999999999999997</v>
      </c>
    </row>
    <row r="8065" spans="1:17">
      <c r="A8065">
        <v>2014</v>
      </c>
      <c r="B8065">
        <v>328</v>
      </c>
      <c r="C8065">
        <v>2340</v>
      </c>
      <c r="D8065">
        <v>2600</v>
      </c>
      <c r="E8065" s="33">
        <f t="shared" si="500"/>
        <v>2.6</v>
      </c>
      <c r="F8065" s="32">
        <f t="shared" si="501"/>
        <v>-0.12999999999999989</v>
      </c>
      <c r="H8065">
        <v>2014</v>
      </c>
      <c r="I8065">
        <v>328</v>
      </c>
      <c r="J8065">
        <v>2340</v>
      </c>
      <c r="K8065">
        <v>1670</v>
      </c>
      <c r="L8065" s="33">
        <f t="shared" si="502"/>
        <v>1.67</v>
      </c>
      <c r="M8065" s="32">
        <f t="shared" si="503"/>
        <v>-0.21999999999999997</v>
      </c>
      <c r="O8065" s="34">
        <v>40264.986111111109</v>
      </c>
      <c r="P8065" s="33">
        <v>-0.12999999999999989</v>
      </c>
      <c r="Q8065" s="33">
        <v>-0.21999999999999997</v>
      </c>
    </row>
    <row r="8066" spans="1:17">
      <c r="A8066">
        <v>2014</v>
      </c>
      <c r="B8066">
        <v>328</v>
      </c>
      <c r="C8066">
        <v>2350</v>
      </c>
      <c r="D8066">
        <v>2600</v>
      </c>
      <c r="E8066" s="33">
        <f t="shared" si="500"/>
        <v>2.6</v>
      </c>
      <c r="F8066" s="32">
        <f t="shared" si="501"/>
        <v>-0.12999999999999989</v>
      </c>
      <c r="H8066">
        <v>2014</v>
      </c>
      <c r="I8066">
        <v>328</v>
      </c>
      <c r="J8066">
        <v>2350</v>
      </c>
      <c r="K8066">
        <v>1680</v>
      </c>
      <c r="L8066" s="33">
        <f t="shared" si="502"/>
        <v>1.68</v>
      </c>
      <c r="M8066" s="32">
        <f t="shared" si="503"/>
        <v>-0.20999999999999996</v>
      </c>
      <c r="O8066" s="34">
        <v>40264.993055555555</v>
      </c>
      <c r="P8066" s="33">
        <v>-0.12999999999999989</v>
      </c>
      <c r="Q8066" s="33">
        <v>-0.20999999999999996</v>
      </c>
    </row>
    <row r="8067" spans="1:17">
      <c r="A8067">
        <v>2014</v>
      </c>
      <c r="B8067">
        <v>329</v>
      </c>
      <c r="C8067">
        <v>0</v>
      </c>
      <c r="D8067">
        <v>2590</v>
      </c>
      <c r="E8067" s="33">
        <f t="shared" si="500"/>
        <v>2.59</v>
      </c>
      <c r="F8067" s="32">
        <f t="shared" si="501"/>
        <v>-0.14000000000000012</v>
      </c>
      <c r="H8067">
        <v>2014</v>
      </c>
      <c r="I8067">
        <v>329</v>
      </c>
      <c r="J8067">
        <v>0</v>
      </c>
      <c r="K8067">
        <v>1700</v>
      </c>
      <c r="L8067" s="33">
        <f t="shared" si="502"/>
        <v>1.7</v>
      </c>
      <c r="M8067" s="32">
        <f t="shared" si="503"/>
        <v>-0.18999999999999995</v>
      </c>
      <c r="O8067" s="34">
        <v>40265</v>
      </c>
      <c r="P8067" s="33">
        <v>-0.14000000000000012</v>
      </c>
      <c r="Q8067" s="33">
        <v>-0.18999999999999995</v>
      </c>
    </row>
    <row r="8068" spans="1:17">
      <c r="A8068">
        <v>2014</v>
      </c>
      <c r="B8068">
        <v>329</v>
      </c>
      <c r="C8068">
        <v>10</v>
      </c>
      <c r="D8068">
        <v>2590</v>
      </c>
      <c r="E8068" s="33">
        <f t="shared" ref="E8068:E8131" si="504">ROUND(D8068/1000,2)</f>
        <v>2.59</v>
      </c>
      <c r="F8068" s="32">
        <f t="shared" ref="F8068:F8131" si="505">E8068-E$8499</f>
        <v>-0.14000000000000012</v>
      </c>
      <c r="H8068">
        <v>2014</v>
      </c>
      <c r="I8068">
        <v>329</v>
      </c>
      <c r="J8068">
        <v>10</v>
      </c>
      <c r="K8068">
        <v>1710</v>
      </c>
      <c r="L8068" s="33">
        <f t="shared" ref="L8068:L8131" si="506">ROUND(K8068/1000,2)</f>
        <v>1.71</v>
      </c>
      <c r="M8068" s="32">
        <f t="shared" ref="M8068:M8131" si="507">L8068-L$8499</f>
        <v>-0.17999999999999994</v>
      </c>
      <c r="O8068" s="34">
        <v>40265.006944444445</v>
      </c>
      <c r="P8068" s="33">
        <v>-0.14000000000000012</v>
      </c>
      <c r="Q8068" s="33">
        <v>-0.17999999999999994</v>
      </c>
    </row>
    <row r="8069" spans="1:17">
      <c r="A8069">
        <v>2014</v>
      </c>
      <c r="B8069">
        <v>329</v>
      </c>
      <c r="C8069">
        <v>20</v>
      </c>
      <c r="D8069">
        <v>2590</v>
      </c>
      <c r="E8069" s="33">
        <f t="shared" si="504"/>
        <v>2.59</v>
      </c>
      <c r="F8069" s="32">
        <f t="shared" si="505"/>
        <v>-0.14000000000000012</v>
      </c>
      <c r="H8069">
        <v>2014</v>
      </c>
      <c r="I8069">
        <v>329</v>
      </c>
      <c r="J8069">
        <v>20</v>
      </c>
      <c r="K8069">
        <v>1730</v>
      </c>
      <c r="L8069" s="33">
        <f t="shared" si="506"/>
        <v>1.73</v>
      </c>
      <c r="M8069" s="32">
        <f t="shared" si="507"/>
        <v>-0.15999999999999992</v>
      </c>
      <c r="O8069" s="34">
        <v>40265.013888888891</v>
      </c>
      <c r="P8069" s="33">
        <v>-0.14000000000000012</v>
      </c>
      <c r="Q8069" s="33">
        <v>-0.15999999999999992</v>
      </c>
    </row>
    <row r="8070" spans="1:17">
      <c r="A8070">
        <v>2014</v>
      </c>
      <c r="B8070">
        <v>329</v>
      </c>
      <c r="C8070">
        <v>30</v>
      </c>
      <c r="D8070">
        <v>2590</v>
      </c>
      <c r="E8070" s="33">
        <f t="shared" si="504"/>
        <v>2.59</v>
      </c>
      <c r="F8070" s="32">
        <f t="shared" si="505"/>
        <v>-0.14000000000000012</v>
      </c>
      <c r="H8070">
        <v>2014</v>
      </c>
      <c r="I8070">
        <v>329</v>
      </c>
      <c r="J8070">
        <v>30</v>
      </c>
      <c r="K8070">
        <v>1750</v>
      </c>
      <c r="L8070" s="33">
        <f t="shared" si="506"/>
        <v>1.75</v>
      </c>
      <c r="M8070" s="32">
        <f t="shared" si="507"/>
        <v>-0.1399999999999999</v>
      </c>
      <c r="O8070" s="34">
        <v>40265.020833333336</v>
      </c>
      <c r="P8070" s="33">
        <v>-0.14000000000000012</v>
      </c>
      <c r="Q8070" s="33">
        <v>-0.1399999999999999</v>
      </c>
    </row>
    <row r="8071" spans="1:17">
      <c r="A8071">
        <v>2014</v>
      </c>
      <c r="B8071">
        <v>329</v>
      </c>
      <c r="C8071">
        <v>40</v>
      </c>
      <c r="D8071">
        <v>2600</v>
      </c>
      <c r="E8071" s="33">
        <f t="shared" si="504"/>
        <v>2.6</v>
      </c>
      <c r="F8071" s="32">
        <f t="shared" si="505"/>
        <v>-0.12999999999999989</v>
      </c>
      <c r="H8071">
        <v>2014</v>
      </c>
      <c r="I8071">
        <v>329</v>
      </c>
      <c r="J8071">
        <v>40</v>
      </c>
      <c r="K8071">
        <v>1770</v>
      </c>
      <c r="L8071" s="33">
        <f t="shared" si="506"/>
        <v>1.77</v>
      </c>
      <c r="M8071" s="32">
        <f t="shared" si="507"/>
        <v>-0.11999999999999988</v>
      </c>
      <c r="O8071" s="34">
        <v>40265.027777777781</v>
      </c>
      <c r="P8071" s="33">
        <v>-0.12999999999999989</v>
      </c>
      <c r="Q8071" s="33">
        <v>-0.11999999999999988</v>
      </c>
    </row>
    <row r="8072" spans="1:17">
      <c r="A8072">
        <v>2014</v>
      </c>
      <c r="B8072">
        <v>329</v>
      </c>
      <c r="C8072">
        <v>50</v>
      </c>
      <c r="D8072">
        <v>2600</v>
      </c>
      <c r="E8072" s="33">
        <f t="shared" si="504"/>
        <v>2.6</v>
      </c>
      <c r="F8072" s="32">
        <f t="shared" si="505"/>
        <v>-0.12999999999999989</v>
      </c>
      <c r="H8072">
        <v>2014</v>
      </c>
      <c r="I8072">
        <v>329</v>
      </c>
      <c r="J8072">
        <v>50</v>
      </c>
      <c r="K8072">
        <v>1790</v>
      </c>
      <c r="L8072" s="33">
        <f t="shared" si="506"/>
        <v>1.79</v>
      </c>
      <c r="M8072" s="32">
        <f t="shared" si="507"/>
        <v>-9.9999999999999867E-2</v>
      </c>
      <c r="O8072" s="34">
        <v>40265.034722222219</v>
      </c>
      <c r="P8072" s="33">
        <v>-0.12999999999999989</v>
      </c>
      <c r="Q8072" s="33">
        <v>-9.9999999999999867E-2</v>
      </c>
    </row>
    <row r="8073" spans="1:17">
      <c r="A8073">
        <v>2014</v>
      </c>
      <c r="B8073">
        <v>329</v>
      </c>
      <c r="C8073">
        <v>100</v>
      </c>
      <c r="D8073">
        <v>2610</v>
      </c>
      <c r="E8073" s="33">
        <f t="shared" si="504"/>
        <v>2.61</v>
      </c>
      <c r="F8073" s="32">
        <f t="shared" si="505"/>
        <v>-0.12000000000000011</v>
      </c>
      <c r="H8073">
        <v>2014</v>
      </c>
      <c r="I8073">
        <v>329</v>
      </c>
      <c r="J8073">
        <v>100</v>
      </c>
      <c r="K8073">
        <v>1810</v>
      </c>
      <c r="L8073" s="33">
        <f t="shared" si="506"/>
        <v>1.81</v>
      </c>
      <c r="M8073" s="32">
        <f t="shared" si="507"/>
        <v>-7.9999999999999849E-2</v>
      </c>
      <c r="O8073" s="34">
        <v>40265.041666666664</v>
      </c>
      <c r="P8073" s="33">
        <v>-0.12000000000000011</v>
      </c>
      <c r="Q8073" s="33">
        <v>-7.9999999999999849E-2</v>
      </c>
    </row>
    <row r="8074" spans="1:17">
      <c r="A8074">
        <v>2014</v>
      </c>
      <c r="B8074">
        <v>329</v>
      </c>
      <c r="C8074">
        <v>110</v>
      </c>
      <c r="D8074">
        <v>2620</v>
      </c>
      <c r="E8074" s="33">
        <f t="shared" si="504"/>
        <v>2.62</v>
      </c>
      <c r="F8074" s="32">
        <f t="shared" si="505"/>
        <v>-0.10999999999999988</v>
      </c>
      <c r="H8074">
        <v>2014</v>
      </c>
      <c r="I8074">
        <v>329</v>
      </c>
      <c r="J8074">
        <v>110</v>
      </c>
      <c r="K8074">
        <v>1840</v>
      </c>
      <c r="L8074" s="33">
        <f t="shared" si="506"/>
        <v>1.84</v>
      </c>
      <c r="M8074" s="32">
        <f t="shared" si="507"/>
        <v>-4.9999999999999822E-2</v>
      </c>
      <c r="O8074" s="34">
        <v>40265.048611111109</v>
      </c>
      <c r="P8074" s="33">
        <v>-0.10999999999999988</v>
      </c>
      <c r="Q8074" s="33">
        <v>-4.9999999999999822E-2</v>
      </c>
    </row>
    <row r="8075" spans="1:17">
      <c r="A8075">
        <v>2014</v>
      </c>
      <c r="B8075">
        <v>329</v>
      </c>
      <c r="C8075">
        <v>120</v>
      </c>
      <c r="D8075">
        <v>2630</v>
      </c>
      <c r="E8075" s="33">
        <f t="shared" si="504"/>
        <v>2.63</v>
      </c>
      <c r="F8075" s="32">
        <f t="shared" si="505"/>
        <v>-0.10000000000000009</v>
      </c>
      <c r="H8075">
        <v>2014</v>
      </c>
      <c r="I8075">
        <v>329</v>
      </c>
      <c r="J8075">
        <v>120</v>
      </c>
      <c r="K8075">
        <v>1860</v>
      </c>
      <c r="L8075" s="33">
        <f t="shared" si="506"/>
        <v>1.86</v>
      </c>
      <c r="M8075" s="32">
        <f t="shared" si="507"/>
        <v>-2.9999999999999805E-2</v>
      </c>
      <c r="O8075" s="34">
        <v>40265.055555555555</v>
      </c>
      <c r="P8075" s="33">
        <v>-0.10000000000000009</v>
      </c>
      <c r="Q8075" s="33">
        <v>-2.9999999999999805E-2</v>
      </c>
    </row>
    <row r="8076" spans="1:17">
      <c r="A8076">
        <v>2014</v>
      </c>
      <c r="B8076">
        <v>329</v>
      </c>
      <c r="C8076">
        <v>130</v>
      </c>
      <c r="D8076">
        <v>2640</v>
      </c>
      <c r="E8076" s="33">
        <f t="shared" si="504"/>
        <v>2.64</v>
      </c>
      <c r="F8076" s="32">
        <f t="shared" si="505"/>
        <v>-8.9999999999999858E-2</v>
      </c>
      <c r="H8076">
        <v>2014</v>
      </c>
      <c r="I8076">
        <v>329</v>
      </c>
      <c r="J8076">
        <v>130</v>
      </c>
      <c r="K8076">
        <v>1890</v>
      </c>
      <c r="L8076" s="33">
        <f t="shared" si="506"/>
        <v>1.89</v>
      </c>
      <c r="M8076" s="32">
        <f t="shared" si="507"/>
        <v>0</v>
      </c>
      <c r="O8076" s="34">
        <v>40265.0625</v>
      </c>
      <c r="P8076" s="33">
        <v>-8.9999999999999858E-2</v>
      </c>
      <c r="Q8076" s="33">
        <v>0</v>
      </c>
    </row>
    <row r="8077" spans="1:17">
      <c r="A8077">
        <v>2014</v>
      </c>
      <c r="B8077">
        <v>329</v>
      </c>
      <c r="C8077">
        <v>140</v>
      </c>
      <c r="D8077">
        <v>2650</v>
      </c>
      <c r="E8077" s="33">
        <f t="shared" si="504"/>
        <v>2.65</v>
      </c>
      <c r="F8077" s="32">
        <f t="shared" si="505"/>
        <v>-8.0000000000000071E-2</v>
      </c>
      <c r="H8077">
        <v>2014</v>
      </c>
      <c r="I8077">
        <v>329</v>
      </c>
      <c r="J8077">
        <v>140</v>
      </c>
      <c r="K8077">
        <v>1910</v>
      </c>
      <c r="L8077" s="33">
        <f t="shared" si="506"/>
        <v>1.91</v>
      </c>
      <c r="M8077" s="32">
        <f t="shared" si="507"/>
        <v>2.0000000000000018E-2</v>
      </c>
      <c r="O8077" s="34">
        <v>40265.069444444445</v>
      </c>
      <c r="P8077" s="33">
        <v>-8.0000000000000071E-2</v>
      </c>
      <c r="Q8077" s="33">
        <v>2.0000000000000018E-2</v>
      </c>
    </row>
    <row r="8078" spans="1:17">
      <c r="A8078">
        <v>2014</v>
      </c>
      <c r="B8078">
        <v>329</v>
      </c>
      <c r="C8078">
        <v>150</v>
      </c>
      <c r="D8078">
        <v>2660</v>
      </c>
      <c r="E8078" s="33">
        <f t="shared" si="504"/>
        <v>2.66</v>
      </c>
      <c r="F8078" s="32">
        <f t="shared" si="505"/>
        <v>-6.999999999999984E-2</v>
      </c>
      <c r="H8078">
        <v>2014</v>
      </c>
      <c r="I8078">
        <v>329</v>
      </c>
      <c r="J8078">
        <v>150</v>
      </c>
      <c r="K8078">
        <v>1940</v>
      </c>
      <c r="L8078" s="33">
        <f t="shared" si="506"/>
        <v>1.94</v>
      </c>
      <c r="M8078" s="32">
        <f t="shared" si="507"/>
        <v>5.0000000000000044E-2</v>
      </c>
      <c r="O8078" s="34">
        <v>40265.076388888891</v>
      </c>
      <c r="P8078" s="33">
        <v>-6.999999999999984E-2</v>
      </c>
      <c r="Q8078" s="33">
        <v>5.0000000000000044E-2</v>
      </c>
    </row>
    <row r="8079" spans="1:17">
      <c r="A8079">
        <v>2014</v>
      </c>
      <c r="B8079">
        <v>329</v>
      </c>
      <c r="C8079">
        <v>200</v>
      </c>
      <c r="D8079">
        <v>2670</v>
      </c>
      <c r="E8079" s="33">
        <f t="shared" si="504"/>
        <v>2.67</v>
      </c>
      <c r="F8079" s="32">
        <f t="shared" si="505"/>
        <v>-6.0000000000000053E-2</v>
      </c>
      <c r="H8079">
        <v>2014</v>
      </c>
      <c r="I8079">
        <v>329</v>
      </c>
      <c r="J8079">
        <v>200</v>
      </c>
      <c r="K8079">
        <v>1960</v>
      </c>
      <c r="L8079" s="33">
        <f t="shared" si="506"/>
        <v>1.96</v>
      </c>
      <c r="M8079" s="32">
        <f t="shared" si="507"/>
        <v>7.0000000000000062E-2</v>
      </c>
      <c r="O8079" s="34">
        <v>40265.083333333336</v>
      </c>
      <c r="P8079" s="33">
        <v>-6.0000000000000053E-2</v>
      </c>
      <c r="Q8079" s="33">
        <v>7.0000000000000062E-2</v>
      </c>
    </row>
    <row r="8080" spans="1:17">
      <c r="A8080">
        <v>2014</v>
      </c>
      <c r="B8080">
        <v>329</v>
      </c>
      <c r="C8080">
        <v>210</v>
      </c>
      <c r="D8080">
        <v>2680</v>
      </c>
      <c r="E8080" s="33">
        <f t="shared" si="504"/>
        <v>2.68</v>
      </c>
      <c r="F8080" s="32">
        <f t="shared" si="505"/>
        <v>-4.9999999999999822E-2</v>
      </c>
      <c r="H8080">
        <v>2014</v>
      </c>
      <c r="I8080">
        <v>329</v>
      </c>
      <c r="J8080">
        <v>210</v>
      </c>
      <c r="K8080">
        <v>1990</v>
      </c>
      <c r="L8080" s="33">
        <f t="shared" si="506"/>
        <v>1.99</v>
      </c>
      <c r="M8080" s="32">
        <f t="shared" si="507"/>
        <v>0.10000000000000009</v>
      </c>
      <c r="O8080" s="34">
        <v>40265.090277777781</v>
      </c>
      <c r="P8080" s="33">
        <v>-4.9999999999999822E-2</v>
      </c>
      <c r="Q8080" s="33">
        <v>0.10000000000000009</v>
      </c>
    </row>
    <row r="8081" spans="1:17">
      <c r="A8081">
        <v>2014</v>
      </c>
      <c r="B8081">
        <v>329</v>
      </c>
      <c r="C8081">
        <v>220</v>
      </c>
      <c r="D8081">
        <v>2690</v>
      </c>
      <c r="E8081" s="33">
        <f t="shared" si="504"/>
        <v>2.69</v>
      </c>
      <c r="F8081" s="32">
        <f t="shared" si="505"/>
        <v>-4.0000000000000036E-2</v>
      </c>
      <c r="H8081">
        <v>2014</v>
      </c>
      <c r="I8081">
        <v>329</v>
      </c>
      <c r="J8081">
        <v>220</v>
      </c>
      <c r="K8081">
        <v>2010</v>
      </c>
      <c r="L8081" s="33">
        <f t="shared" si="506"/>
        <v>2.0099999999999998</v>
      </c>
      <c r="M8081" s="32">
        <f t="shared" si="507"/>
        <v>0.11999999999999988</v>
      </c>
      <c r="O8081" s="34">
        <v>40265.097222222219</v>
      </c>
      <c r="P8081" s="33">
        <v>-4.0000000000000036E-2</v>
      </c>
      <c r="Q8081" s="33">
        <v>0.11999999999999988</v>
      </c>
    </row>
    <row r="8082" spans="1:17">
      <c r="A8082">
        <v>2014</v>
      </c>
      <c r="B8082">
        <v>329</v>
      </c>
      <c r="C8082">
        <v>230</v>
      </c>
      <c r="D8082">
        <v>2700</v>
      </c>
      <c r="E8082" s="33">
        <f t="shared" si="504"/>
        <v>2.7</v>
      </c>
      <c r="F8082" s="32">
        <f t="shared" si="505"/>
        <v>-2.9999999999999805E-2</v>
      </c>
      <c r="H8082">
        <v>2014</v>
      </c>
      <c r="I8082">
        <v>329</v>
      </c>
      <c r="J8082">
        <v>230</v>
      </c>
      <c r="K8082">
        <v>2040</v>
      </c>
      <c r="L8082" s="33">
        <f t="shared" si="506"/>
        <v>2.04</v>
      </c>
      <c r="M8082" s="32">
        <f t="shared" si="507"/>
        <v>0.15000000000000013</v>
      </c>
      <c r="O8082" s="34">
        <v>40265.104166666664</v>
      </c>
      <c r="P8082" s="33">
        <v>-2.9999999999999805E-2</v>
      </c>
      <c r="Q8082" s="33">
        <v>0.15000000000000013</v>
      </c>
    </row>
    <row r="8083" spans="1:17">
      <c r="A8083">
        <v>2014</v>
      </c>
      <c r="B8083">
        <v>329</v>
      </c>
      <c r="C8083">
        <v>240</v>
      </c>
      <c r="D8083">
        <v>2710</v>
      </c>
      <c r="E8083" s="33">
        <f t="shared" si="504"/>
        <v>2.71</v>
      </c>
      <c r="F8083" s="32">
        <f t="shared" si="505"/>
        <v>-2.0000000000000018E-2</v>
      </c>
      <c r="H8083">
        <v>2014</v>
      </c>
      <c r="I8083">
        <v>329</v>
      </c>
      <c r="J8083">
        <v>240</v>
      </c>
      <c r="K8083">
        <v>2060</v>
      </c>
      <c r="L8083" s="33">
        <f t="shared" si="506"/>
        <v>2.06</v>
      </c>
      <c r="M8083" s="32">
        <f t="shared" si="507"/>
        <v>0.17000000000000015</v>
      </c>
      <c r="O8083" s="34">
        <v>40265.111111111109</v>
      </c>
      <c r="P8083" s="33">
        <v>-2.0000000000000018E-2</v>
      </c>
      <c r="Q8083" s="33">
        <v>0.17000000000000015</v>
      </c>
    </row>
    <row r="8084" spans="1:17">
      <c r="A8084">
        <v>2014</v>
      </c>
      <c r="B8084">
        <v>329</v>
      </c>
      <c r="C8084">
        <v>250</v>
      </c>
      <c r="D8084">
        <v>2720</v>
      </c>
      <c r="E8084" s="33">
        <f t="shared" si="504"/>
        <v>2.72</v>
      </c>
      <c r="F8084" s="32">
        <f t="shared" si="505"/>
        <v>-9.9999999999997868E-3</v>
      </c>
      <c r="H8084">
        <v>2014</v>
      </c>
      <c r="I8084">
        <v>329</v>
      </c>
      <c r="J8084">
        <v>250</v>
      </c>
      <c r="K8084">
        <v>2080</v>
      </c>
      <c r="L8084" s="33">
        <f t="shared" si="506"/>
        <v>2.08</v>
      </c>
      <c r="M8084" s="32">
        <f t="shared" si="507"/>
        <v>0.19000000000000017</v>
      </c>
      <c r="O8084" s="34">
        <v>40265.118055555555</v>
      </c>
      <c r="P8084" s="33">
        <v>-9.9999999999997868E-3</v>
      </c>
      <c r="Q8084" s="33">
        <v>0.19000000000000017</v>
      </c>
    </row>
    <row r="8085" spans="1:17">
      <c r="A8085">
        <v>2014</v>
      </c>
      <c r="B8085">
        <v>329</v>
      </c>
      <c r="C8085">
        <v>300</v>
      </c>
      <c r="D8085">
        <v>2740</v>
      </c>
      <c r="E8085" s="33">
        <f t="shared" si="504"/>
        <v>2.74</v>
      </c>
      <c r="F8085" s="32">
        <f t="shared" si="505"/>
        <v>1.0000000000000231E-2</v>
      </c>
      <c r="H8085">
        <v>2014</v>
      </c>
      <c r="I8085">
        <v>329</v>
      </c>
      <c r="J8085">
        <v>300</v>
      </c>
      <c r="K8085">
        <v>2100</v>
      </c>
      <c r="L8085" s="33">
        <f t="shared" si="506"/>
        <v>2.1</v>
      </c>
      <c r="M8085" s="32">
        <f t="shared" si="507"/>
        <v>0.21000000000000019</v>
      </c>
      <c r="O8085" s="34">
        <v>40265.125</v>
      </c>
      <c r="P8085" s="33">
        <v>1.0000000000000231E-2</v>
      </c>
      <c r="Q8085" s="33">
        <v>0.21000000000000019</v>
      </c>
    </row>
    <row r="8086" spans="1:17">
      <c r="A8086">
        <v>2014</v>
      </c>
      <c r="B8086">
        <v>329</v>
      </c>
      <c r="C8086">
        <v>310</v>
      </c>
      <c r="D8086">
        <v>2750</v>
      </c>
      <c r="E8086" s="33">
        <f t="shared" si="504"/>
        <v>2.75</v>
      </c>
      <c r="F8086" s="32">
        <f t="shared" si="505"/>
        <v>2.0000000000000018E-2</v>
      </c>
      <c r="H8086">
        <v>2014</v>
      </c>
      <c r="I8086">
        <v>329</v>
      </c>
      <c r="J8086">
        <v>310</v>
      </c>
      <c r="K8086">
        <v>2120</v>
      </c>
      <c r="L8086" s="33">
        <f t="shared" si="506"/>
        <v>2.12</v>
      </c>
      <c r="M8086" s="32">
        <f t="shared" si="507"/>
        <v>0.2300000000000002</v>
      </c>
      <c r="O8086" s="34">
        <v>40265.131944444445</v>
      </c>
      <c r="P8086" s="33">
        <v>2.0000000000000018E-2</v>
      </c>
      <c r="Q8086" s="33">
        <v>0.2300000000000002</v>
      </c>
    </row>
    <row r="8087" spans="1:17">
      <c r="A8087">
        <v>2014</v>
      </c>
      <c r="B8087">
        <v>329</v>
      </c>
      <c r="C8087">
        <v>320</v>
      </c>
      <c r="D8087">
        <v>2760</v>
      </c>
      <c r="E8087" s="33">
        <f t="shared" si="504"/>
        <v>2.76</v>
      </c>
      <c r="F8087" s="32">
        <f t="shared" si="505"/>
        <v>2.9999999999999805E-2</v>
      </c>
      <c r="H8087">
        <v>2014</v>
      </c>
      <c r="I8087">
        <v>329</v>
      </c>
      <c r="J8087">
        <v>320</v>
      </c>
      <c r="K8087">
        <v>2140</v>
      </c>
      <c r="L8087" s="33">
        <f t="shared" si="506"/>
        <v>2.14</v>
      </c>
      <c r="M8087" s="32">
        <f t="shared" si="507"/>
        <v>0.25000000000000022</v>
      </c>
      <c r="O8087" s="34">
        <v>40265.138888888891</v>
      </c>
      <c r="P8087" s="33">
        <v>2.9999999999999805E-2</v>
      </c>
      <c r="Q8087" s="33">
        <v>0.25000000000000022</v>
      </c>
    </row>
    <row r="8088" spans="1:17">
      <c r="A8088">
        <v>2014</v>
      </c>
      <c r="B8088">
        <v>329</v>
      </c>
      <c r="C8088">
        <v>330</v>
      </c>
      <c r="D8088">
        <v>2780</v>
      </c>
      <c r="E8088" s="33">
        <f t="shared" si="504"/>
        <v>2.78</v>
      </c>
      <c r="F8088" s="32">
        <f t="shared" si="505"/>
        <v>4.9999999999999822E-2</v>
      </c>
      <c r="H8088">
        <v>2014</v>
      </c>
      <c r="I8088">
        <v>329</v>
      </c>
      <c r="J8088">
        <v>330</v>
      </c>
      <c r="K8088">
        <v>2150</v>
      </c>
      <c r="L8088" s="33">
        <f t="shared" si="506"/>
        <v>2.15</v>
      </c>
      <c r="M8088" s="32">
        <f t="shared" si="507"/>
        <v>0.26</v>
      </c>
      <c r="O8088" s="34">
        <v>40265.145833333336</v>
      </c>
      <c r="P8088" s="33">
        <v>4.9999999999999822E-2</v>
      </c>
      <c r="Q8088" s="33">
        <v>0.26</v>
      </c>
    </row>
    <row r="8089" spans="1:17">
      <c r="A8089">
        <v>2014</v>
      </c>
      <c r="B8089">
        <v>329</v>
      </c>
      <c r="C8089">
        <v>340</v>
      </c>
      <c r="D8089">
        <v>2790</v>
      </c>
      <c r="E8089" s="33">
        <f t="shared" si="504"/>
        <v>2.79</v>
      </c>
      <c r="F8089" s="32">
        <f t="shared" si="505"/>
        <v>6.0000000000000053E-2</v>
      </c>
      <c r="H8089">
        <v>2014</v>
      </c>
      <c r="I8089">
        <v>329</v>
      </c>
      <c r="J8089">
        <v>340</v>
      </c>
      <c r="K8089">
        <v>2160</v>
      </c>
      <c r="L8089" s="33">
        <f t="shared" si="506"/>
        <v>2.16</v>
      </c>
      <c r="M8089" s="32">
        <f t="shared" si="507"/>
        <v>0.27000000000000024</v>
      </c>
      <c r="O8089" s="34">
        <v>40265.152777777781</v>
      </c>
      <c r="P8089" s="33">
        <v>6.0000000000000053E-2</v>
      </c>
      <c r="Q8089" s="33">
        <v>0.27000000000000024</v>
      </c>
    </row>
    <row r="8090" spans="1:17">
      <c r="A8090">
        <v>2014</v>
      </c>
      <c r="B8090">
        <v>329</v>
      </c>
      <c r="C8090">
        <v>350</v>
      </c>
      <c r="D8090">
        <v>2810</v>
      </c>
      <c r="E8090" s="33">
        <f t="shared" si="504"/>
        <v>2.81</v>
      </c>
      <c r="F8090" s="32">
        <f t="shared" si="505"/>
        <v>8.0000000000000071E-2</v>
      </c>
      <c r="H8090">
        <v>2014</v>
      </c>
      <c r="I8090">
        <v>329</v>
      </c>
      <c r="J8090">
        <v>350</v>
      </c>
      <c r="K8090">
        <v>2170</v>
      </c>
      <c r="L8090" s="33">
        <f t="shared" si="506"/>
        <v>2.17</v>
      </c>
      <c r="M8090" s="32">
        <f t="shared" si="507"/>
        <v>0.28000000000000003</v>
      </c>
      <c r="O8090" s="34">
        <v>40265.159722222219</v>
      </c>
      <c r="P8090" s="33">
        <v>8.0000000000000071E-2</v>
      </c>
      <c r="Q8090" s="33">
        <v>0.28000000000000003</v>
      </c>
    </row>
    <row r="8091" spans="1:17">
      <c r="A8091">
        <v>2014</v>
      </c>
      <c r="B8091">
        <v>329</v>
      </c>
      <c r="C8091">
        <v>400</v>
      </c>
      <c r="D8091">
        <v>2830</v>
      </c>
      <c r="E8091" s="33">
        <f t="shared" si="504"/>
        <v>2.83</v>
      </c>
      <c r="F8091" s="32">
        <f t="shared" si="505"/>
        <v>0.10000000000000009</v>
      </c>
      <c r="H8091">
        <v>2014</v>
      </c>
      <c r="I8091">
        <v>329</v>
      </c>
      <c r="J8091">
        <v>400</v>
      </c>
      <c r="K8091">
        <v>2180</v>
      </c>
      <c r="L8091" s="33">
        <f t="shared" si="506"/>
        <v>2.1800000000000002</v>
      </c>
      <c r="M8091" s="32">
        <f t="shared" si="507"/>
        <v>0.29000000000000026</v>
      </c>
      <c r="O8091" s="34">
        <v>40265.166666666664</v>
      </c>
      <c r="P8091" s="33">
        <v>0.10000000000000009</v>
      </c>
      <c r="Q8091" s="33">
        <v>0.29000000000000026</v>
      </c>
    </row>
    <row r="8092" spans="1:17">
      <c r="A8092">
        <v>2014</v>
      </c>
      <c r="B8092">
        <v>329</v>
      </c>
      <c r="C8092">
        <v>410</v>
      </c>
      <c r="D8092">
        <v>2840</v>
      </c>
      <c r="E8092" s="33">
        <f t="shared" si="504"/>
        <v>2.84</v>
      </c>
      <c r="F8092" s="32">
        <f t="shared" si="505"/>
        <v>0.10999999999999988</v>
      </c>
      <c r="H8092">
        <v>2014</v>
      </c>
      <c r="I8092">
        <v>329</v>
      </c>
      <c r="J8092">
        <v>410</v>
      </c>
      <c r="K8092">
        <v>2180</v>
      </c>
      <c r="L8092" s="33">
        <f t="shared" si="506"/>
        <v>2.1800000000000002</v>
      </c>
      <c r="M8092" s="32">
        <f t="shared" si="507"/>
        <v>0.29000000000000026</v>
      </c>
      <c r="O8092" s="34">
        <v>40265.173611111109</v>
      </c>
      <c r="P8092" s="33">
        <v>0.10999999999999988</v>
      </c>
      <c r="Q8092" s="33">
        <v>0.29000000000000026</v>
      </c>
    </row>
    <row r="8093" spans="1:17">
      <c r="A8093">
        <v>2014</v>
      </c>
      <c r="B8093">
        <v>329</v>
      </c>
      <c r="C8093">
        <v>420</v>
      </c>
      <c r="D8093">
        <v>2850</v>
      </c>
      <c r="E8093" s="33">
        <f t="shared" si="504"/>
        <v>2.85</v>
      </c>
      <c r="F8093" s="32">
        <f t="shared" si="505"/>
        <v>0.12000000000000011</v>
      </c>
      <c r="H8093">
        <v>2014</v>
      </c>
      <c r="I8093">
        <v>329</v>
      </c>
      <c r="J8093">
        <v>420</v>
      </c>
      <c r="K8093">
        <v>2180</v>
      </c>
      <c r="L8093" s="33">
        <f t="shared" si="506"/>
        <v>2.1800000000000002</v>
      </c>
      <c r="M8093" s="32">
        <f t="shared" si="507"/>
        <v>0.29000000000000026</v>
      </c>
      <c r="O8093" s="34">
        <v>40265.180555555555</v>
      </c>
      <c r="P8093" s="33">
        <v>0.12000000000000011</v>
      </c>
      <c r="Q8093" s="33">
        <v>0.29000000000000026</v>
      </c>
    </row>
    <row r="8094" spans="1:17">
      <c r="A8094">
        <v>2014</v>
      </c>
      <c r="B8094">
        <v>329</v>
      </c>
      <c r="C8094">
        <v>430</v>
      </c>
      <c r="D8094">
        <v>2870</v>
      </c>
      <c r="E8094" s="33">
        <f t="shared" si="504"/>
        <v>2.87</v>
      </c>
      <c r="F8094" s="32">
        <f t="shared" si="505"/>
        <v>0.14000000000000012</v>
      </c>
      <c r="H8094">
        <v>2014</v>
      </c>
      <c r="I8094">
        <v>329</v>
      </c>
      <c r="J8094">
        <v>430</v>
      </c>
      <c r="K8094">
        <v>2180</v>
      </c>
      <c r="L8094" s="33">
        <f t="shared" si="506"/>
        <v>2.1800000000000002</v>
      </c>
      <c r="M8094" s="32">
        <f t="shared" si="507"/>
        <v>0.29000000000000026</v>
      </c>
      <c r="O8094" s="34">
        <v>40265.1875</v>
      </c>
      <c r="P8094" s="33">
        <v>0.14000000000000012</v>
      </c>
      <c r="Q8094" s="33">
        <v>0.29000000000000026</v>
      </c>
    </row>
    <row r="8095" spans="1:17">
      <c r="A8095">
        <v>2014</v>
      </c>
      <c r="B8095">
        <v>329</v>
      </c>
      <c r="C8095">
        <v>440</v>
      </c>
      <c r="D8095">
        <v>2880</v>
      </c>
      <c r="E8095" s="33">
        <f t="shared" si="504"/>
        <v>2.88</v>
      </c>
      <c r="F8095" s="32">
        <f t="shared" si="505"/>
        <v>0.14999999999999991</v>
      </c>
      <c r="H8095">
        <v>2014</v>
      </c>
      <c r="I8095">
        <v>329</v>
      </c>
      <c r="J8095">
        <v>440</v>
      </c>
      <c r="K8095">
        <v>2180</v>
      </c>
      <c r="L8095" s="33">
        <f t="shared" si="506"/>
        <v>2.1800000000000002</v>
      </c>
      <c r="M8095" s="32">
        <f t="shared" si="507"/>
        <v>0.29000000000000026</v>
      </c>
      <c r="O8095" s="34">
        <v>40265.194444444445</v>
      </c>
      <c r="P8095" s="33">
        <v>0.14999999999999991</v>
      </c>
      <c r="Q8095" s="33">
        <v>0.29000000000000026</v>
      </c>
    </row>
    <row r="8096" spans="1:17">
      <c r="A8096">
        <v>2014</v>
      </c>
      <c r="B8096">
        <v>329</v>
      </c>
      <c r="C8096">
        <v>450</v>
      </c>
      <c r="D8096">
        <v>2890</v>
      </c>
      <c r="E8096" s="33">
        <f t="shared" si="504"/>
        <v>2.89</v>
      </c>
      <c r="F8096" s="32">
        <f t="shared" si="505"/>
        <v>0.16000000000000014</v>
      </c>
      <c r="H8096">
        <v>2014</v>
      </c>
      <c r="I8096">
        <v>329</v>
      </c>
      <c r="J8096">
        <v>450</v>
      </c>
      <c r="K8096">
        <v>2170</v>
      </c>
      <c r="L8096" s="33">
        <f t="shared" si="506"/>
        <v>2.17</v>
      </c>
      <c r="M8096" s="32">
        <f t="shared" si="507"/>
        <v>0.28000000000000003</v>
      </c>
      <c r="O8096" s="34">
        <v>40265.201388888891</v>
      </c>
      <c r="P8096" s="33">
        <v>0.16000000000000014</v>
      </c>
      <c r="Q8096" s="33">
        <v>0.28000000000000003</v>
      </c>
    </row>
    <row r="8097" spans="1:17">
      <c r="A8097">
        <v>2014</v>
      </c>
      <c r="B8097">
        <v>329</v>
      </c>
      <c r="C8097">
        <v>500</v>
      </c>
      <c r="D8097">
        <v>2890</v>
      </c>
      <c r="E8097" s="33">
        <f t="shared" si="504"/>
        <v>2.89</v>
      </c>
      <c r="F8097" s="32">
        <f t="shared" si="505"/>
        <v>0.16000000000000014</v>
      </c>
      <c r="H8097">
        <v>2014</v>
      </c>
      <c r="I8097">
        <v>329</v>
      </c>
      <c r="J8097">
        <v>500</v>
      </c>
      <c r="K8097">
        <v>2160</v>
      </c>
      <c r="L8097" s="33">
        <f t="shared" si="506"/>
        <v>2.16</v>
      </c>
      <c r="M8097" s="32">
        <f t="shared" si="507"/>
        <v>0.27000000000000024</v>
      </c>
      <c r="O8097" s="34">
        <v>40265.208333333336</v>
      </c>
      <c r="P8097" s="33">
        <v>0.16000000000000014</v>
      </c>
      <c r="Q8097" s="33">
        <v>0.27000000000000024</v>
      </c>
    </row>
    <row r="8098" spans="1:17">
      <c r="A8098">
        <v>2014</v>
      </c>
      <c r="B8098">
        <v>329</v>
      </c>
      <c r="C8098">
        <v>510</v>
      </c>
      <c r="D8098">
        <v>2900</v>
      </c>
      <c r="E8098" s="33">
        <f t="shared" si="504"/>
        <v>2.9</v>
      </c>
      <c r="F8098" s="32">
        <f t="shared" si="505"/>
        <v>0.16999999999999993</v>
      </c>
      <c r="H8098">
        <v>2014</v>
      </c>
      <c r="I8098">
        <v>329</v>
      </c>
      <c r="J8098">
        <v>510</v>
      </c>
      <c r="K8098">
        <v>2140</v>
      </c>
      <c r="L8098" s="33">
        <f t="shared" si="506"/>
        <v>2.14</v>
      </c>
      <c r="M8098" s="32">
        <f t="shared" si="507"/>
        <v>0.25000000000000022</v>
      </c>
      <c r="O8098" s="34">
        <v>40265.215277777781</v>
      </c>
      <c r="P8098" s="33">
        <v>0.16999999999999993</v>
      </c>
      <c r="Q8098" s="33">
        <v>0.25000000000000022</v>
      </c>
    </row>
    <row r="8099" spans="1:17">
      <c r="A8099">
        <v>2014</v>
      </c>
      <c r="B8099">
        <v>329</v>
      </c>
      <c r="C8099">
        <v>520</v>
      </c>
      <c r="D8099">
        <v>2900</v>
      </c>
      <c r="E8099" s="33">
        <f t="shared" si="504"/>
        <v>2.9</v>
      </c>
      <c r="F8099" s="32">
        <f t="shared" si="505"/>
        <v>0.16999999999999993</v>
      </c>
      <c r="H8099">
        <v>2014</v>
      </c>
      <c r="I8099">
        <v>329</v>
      </c>
      <c r="J8099">
        <v>520</v>
      </c>
      <c r="K8099">
        <v>2130</v>
      </c>
      <c r="L8099" s="33">
        <f t="shared" si="506"/>
        <v>2.13</v>
      </c>
      <c r="M8099" s="32">
        <f t="shared" si="507"/>
        <v>0.24</v>
      </c>
      <c r="O8099" s="34">
        <v>40265.222222222219</v>
      </c>
      <c r="P8099" s="33">
        <v>0.16999999999999993</v>
      </c>
      <c r="Q8099" s="33">
        <v>0.24</v>
      </c>
    </row>
    <row r="8100" spans="1:17">
      <c r="A8100">
        <v>2014</v>
      </c>
      <c r="B8100">
        <v>329</v>
      </c>
      <c r="C8100">
        <v>530</v>
      </c>
      <c r="D8100">
        <v>2890</v>
      </c>
      <c r="E8100" s="33">
        <f t="shared" si="504"/>
        <v>2.89</v>
      </c>
      <c r="F8100" s="32">
        <f t="shared" si="505"/>
        <v>0.16000000000000014</v>
      </c>
      <c r="H8100">
        <v>2014</v>
      </c>
      <c r="I8100">
        <v>329</v>
      </c>
      <c r="J8100">
        <v>530</v>
      </c>
      <c r="K8100">
        <v>2110</v>
      </c>
      <c r="L8100" s="33">
        <f t="shared" si="506"/>
        <v>2.11</v>
      </c>
      <c r="M8100" s="32">
        <f t="shared" si="507"/>
        <v>0.21999999999999997</v>
      </c>
      <c r="O8100" s="34">
        <v>40265.229166666664</v>
      </c>
      <c r="P8100" s="33">
        <v>0.16000000000000014</v>
      </c>
      <c r="Q8100" s="33">
        <v>0.21999999999999997</v>
      </c>
    </row>
    <row r="8101" spans="1:17">
      <c r="A8101">
        <v>2014</v>
      </c>
      <c r="B8101">
        <v>329</v>
      </c>
      <c r="C8101">
        <v>540</v>
      </c>
      <c r="D8101">
        <v>2890</v>
      </c>
      <c r="E8101" s="33">
        <f t="shared" si="504"/>
        <v>2.89</v>
      </c>
      <c r="F8101" s="32">
        <f t="shared" si="505"/>
        <v>0.16000000000000014</v>
      </c>
      <c r="H8101">
        <v>2014</v>
      </c>
      <c r="I8101">
        <v>329</v>
      </c>
      <c r="J8101">
        <v>540</v>
      </c>
      <c r="K8101">
        <v>2090</v>
      </c>
      <c r="L8101" s="33">
        <f t="shared" si="506"/>
        <v>2.09</v>
      </c>
      <c r="M8101" s="32">
        <f t="shared" si="507"/>
        <v>0.19999999999999996</v>
      </c>
      <c r="O8101" s="34">
        <v>40265.236111111109</v>
      </c>
      <c r="P8101" s="33">
        <v>0.16000000000000014</v>
      </c>
      <c r="Q8101" s="33">
        <v>0.19999999999999996</v>
      </c>
    </row>
    <row r="8102" spans="1:17">
      <c r="A8102">
        <v>2014</v>
      </c>
      <c r="B8102">
        <v>329</v>
      </c>
      <c r="C8102">
        <v>550</v>
      </c>
      <c r="D8102">
        <v>2880</v>
      </c>
      <c r="E8102" s="33">
        <f t="shared" si="504"/>
        <v>2.88</v>
      </c>
      <c r="F8102" s="32">
        <f t="shared" si="505"/>
        <v>0.14999999999999991</v>
      </c>
      <c r="H8102">
        <v>2014</v>
      </c>
      <c r="I8102">
        <v>329</v>
      </c>
      <c r="J8102">
        <v>550</v>
      </c>
      <c r="K8102">
        <v>2060</v>
      </c>
      <c r="L8102" s="33">
        <f t="shared" si="506"/>
        <v>2.06</v>
      </c>
      <c r="M8102" s="32">
        <f t="shared" si="507"/>
        <v>0.17000000000000015</v>
      </c>
      <c r="O8102" s="34">
        <v>40265.243055555555</v>
      </c>
      <c r="P8102" s="33">
        <v>0.14999999999999991</v>
      </c>
      <c r="Q8102" s="33">
        <v>0.17000000000000015</v>
      </c>
    </row>
    <row r="8103" spans="1:17">
      <c r="A8103">
        <v>2014</v>
      </c>
      <c r="B8103">
        <v>329</v>
      </c>
      <c r="C8103">
        <v>600</v>
      </c>
      <c r="D8103">
        <v>2870</v>
      </c>
      <c r="E8103" s="33">
        <f t="shared" si="504"/>
        <v>2.87</v>
      </c>
      <c r="F8103" s="32">
        <f t="shared" si="505"/>
        <v>0.14000000000000012</v>
      </c>
      <c r="H8103">
        <v>2014</v>
      </c>
      <c r="I8103">
        <v>329</v>
      </c>
      <c r="J8103">
        <v>600</v>
      </c>
      <c r="K8103">
        <v>2040</v>
      </c>
      <c r="L8103" s="33">
        <f t="shared" si="506"/>
        <v>2.04</v>
      </c>
      <c r="M8103" s="32">
        <f t="shared" si="507"/>
        <v>0.15000000000000013</v>
      </c>
      <c r="O8103" s="34">
        <v>40265.25</v>
      </c>
      <c r="P8103" s="33">
        <v>0.14000000000000012</v>
      </c>
      <c r="Q8103" s="33">
        <v>0.15000000000000013</v>
      </c>
    </row>
    <row r="8104" spans="1:17">
      <c r="A8104">
        <v>2014</v>
      </c>
      <c r="B8104">
        <v>329</v>
      </c>
      <c r="C8104">
        <v>610</v>
      </c>
      <c r="D8104">
        <v>2850</v>
      </c>
      <c r="E8104" s="33">
        <f t="shared" si="504"/>
        <v>2.85</v>
      </c>
      <c r="F8104" s="32">
        <f t="shared" si="505"/>
        <v>0.12000000000000011</v>
      </c>
      <c r="H8104">
        <v>2014</v>
      </c>
      <c r="I8104">
        <v>329</v>
      </c>
      <c r="J8104">
        <v>610</v>
      </c>
      <c r="K8104">
        <v>2010</v>
      </c>
      <c r="L8104" s="33">
        <f t="shared" si="506"/>
        <v>2.0099999999999998</v>
      </c>
      <c r="M8104" s="32">
        <f t="shared" si="507"/>
        <v>0.11999999999999988</v>
      </c>
      <c r="O8104" s="34">
        <v>40265.256944444445</v>
      </c>
      <c r="P8104" s="33">
        <v>0.12000000000000011</v>
      </c>
      <c r="Q8104" s="33">
        <v>0.11999999999999988</v>
      </c>
    </row>
    <row r="8105" spans="1:17">
      <c r="A8105">
        <v>2014</v>
      </c>
      <c r="B8105">
        <v>329</v>
      </c>
      <c r="C8105">
        <v>620</v>
      </c>
      <c r="D8105">
        <v>2830</v>
      </c>
      <c r="E8105" s="33">
        <f t="shared" si="504"/>
        <v>2.83</v>
      </c>
      <c r="F8105" s="32">
        <f t="shared" si="505"/>
        <v>0.10000000000000009</v>
      </c>
      <c r="H8105">
        <v>2014</v>
      </c>
      <c r="I8105">
        <v>329</v>
      </c>
      <c r="J8105">
        <v>620</v>
      </c>
      <c r="K8105">
        <v>1990</v>
      </c>
      <c r="L8105" s="33">
        <f t="shared" si="506"/>
        <v>1.99</v>
      </c>
      <c r="M8105" s="32">
        <f t="shared" si="507"/>
        <v>0.10000000000000009</v>
      </c>
      <c r="O8105" s="34">
        <v>40265.263888888891</v>
      </c>
      <c r="P8105" s="33">
        <v>0.10000000000000009</v>
      </c>
      <c r="Q8105" s="33">
        <v>0.10000000000000009</v>
      </c>
    </row>
    <row r="8106" spans="1:17">
      <c r="A8106">
        <v>2014</v>
      </c>
      <c r="B8106">
        <v>329</v>
      </c>
      <c r="C8106">
        <v>630</v>
      </c>
      <c r="D8106">
        <v>2820</v>
      </c>
      <c r="E8106" s="33">
        <f t="shared" si="504"/>
        <v>2.82</v>
      </c>
      <c r="F8106" s="32">
        <f t="shared" si="505"/>
        <v>8.9999999999999858E-2</v>
      </c>
      <c r="H8106">
        <v>2014</v>
      </c>
      <c r="I8106">
        <v>329</v>
      </c>
      <c r="J8106">
        <v>630</v>
      </c>
      <c r="K8106">
        <v>1960</v>
      </c>
      <c r="L8106" s="33">
        <f t="shared" si="506"/>
        <v>1.96</v>
      </c>
      <c r="M8106" s="32">
        <f t="shared" si="507"/>
        <v>7.0000000000000062E-2</v>
      </c>
      <c r="O8106" s="34">
        <v>40265.270833333336</v>
      </c>
      <c r="P8106" s="33">
        <v>8.9999999999999858E-2</v>
      </c>
      <c r="Q8106" s="33">
        <v>7.0000000000000062E-2</v>
      </c>
    </row>
    <row r="8107" spans="1:17">
      <c r="A8107">
        <v>2014</v>
      </c>
      <c r="B8107">
        <v>329</v>
      </c>
      <c r="C8107">
        <v>640</v>
      </c>
      <c r="D8107">
        <v>2800</v>
      </c>
      <c r="E8107" s="33">
        <f t="shared" si="504"/>
        <v>2.8</v>
      </c>
      <c r="F8107" s="32">
        <f t="shared" si="505"/>
        <v>6.999999999999984E-2</v>
      </c>
      <c r="H8107">
        <v>2014</v>
      </c>
      <c r="I8107">
        <v>329</v>
      </c>
      <c r="J8107">
        <v>640</v>
      </c>
      <c r="K8107">
        <v>1930</v>
      </c>
      <c r="L8107" s="33">
        <f t="shared" si="506"/>
        <v>1.93</v>
      </c>
      <c r="M8107" s="32">
        <f t="shared" si="507"/>
        <v>4.0000000000000036E-2</v>
      </c>
      <c r="O8107" s="34">
        <v>40265.277777777781</v>
      </c>
      <c r="P8107" s="33">
        <v>6.999999999999984E-2</v>
      </c>
      <c r="Q8107" s="33">
        <v>4.0000000000000036E-2</v>
      </c>
    </row>
    <row r="8108" spans="1:17">
      <c r="A8108">
        <v>2014</v>
      </c>
      <c r="B8108">
        <v>329</v>
      </c>
      <c r="C8108">
        <v>650</v>
      </c>
      <c r="D8108">
        <v>2780</v>
      </c>
      <c r="E8108" s="33">
        <f t="shared" si="504"/>
        <v>2.78</v>
      </c>
      <c r="F8108" s="32">
        <f t="shared" si="505"/>
        <v>4.9999999999999822E-2</v>
      </c>
      <c r="H8108">
        <v>2014</v>
      </c>
      <c r="I8108">
        <v>329</v>
      </c>
      <c r="J8108">
        <v>650</v>
      </c>
      <c r="K8108">
        <v>1910</v>
      </c>
      <c r="L8108" s="33">
        <f t="shared" si="506"/>
        <v>1.91</v>
      </c>
      <c r="M8108" s="32">
        <f t="shared" si="507"/>
        <v>2.0000000000000018E-2</v>
      </c>
      <c r="O8108" s="34">
        <v>40265.284722222219</v>
      </c>
      <c r="P8108" s="33">
        <v>4.9999999999999822E-2</v>
      </c>
      <c r="Q8108" s="33">
        <v>2.0000000000000018E-2</v>
      </c>
    </row>
    <row r="8109" spans="1:17">
      <c r="A8109">
        <v>2014</v>
      </c>
      <c r="B8109">
        <v>329</v>
      </c>
      <c r="C8109">
        <v>700</v>
      </c>
      <c r="D8109">
        <v>2760</v>
      </c>
      <c r="E8109" s="33">
        <f t="shared" si="504"/>
        <v>2.76</v>
      </c>
      <c r="F8109" s="32">
        <f t="shared" si="505"/>
        <v>2.9999999999999805E-2</v>
      </c>
      <c r="H8109">
        <v>2014</v>
      </c>
      <c r="I8109">
        <v>329</v>
      </c>
      <c r="J8109">
        <v>700</v>
      </c>
      <c r="K8109">
        <v>1880</v>
      </c>
      <c r="L8109" s="33">
        <f t="shared" si="506"/>
        <v>1.88</v>
      </c>
      <c r="M8109" s="32">
        <f t="shared" si="507"/>
        <v>-1.0000000000000009E-2</v>
      </c>
      <c r="O8109" s="34">
        <v>40265.291666666664</v>
      </c>
      <c r="P8109" s="33">
        <v>2.9999999999999805E-2</v>
      </c>
      <c r="Q8109" s="33">
        <v>-1.0000000000000009E-2</v>
      </c>
    </row>
    <row r="8110" spans="1:17">
      <c r="A8110">
        <v>2014</v>
      </c>
      <c r="B8110">
        <v>329</v>
      </c>
      <c r="C8110">
        <v>710</v>
      </c>
      <c r="D8110">
        <v>2740</v>
      </c>
      <c r="E8110" s="33">
        <f t="shared" si="504"/>
        <v>2.74</v>
      </c>
      <c r="F8110" s="32">
        <f t="shared" si="505"/>
        <v>1.0000000000000231E-2</v>
      </c>
      <c r="H8110">
        <v>2014</v>
      </c>
      <c r="I8110">
        <v>329</v>
      </c>
      <c r="J8110">
        <v>710</v>
      </c>
      <c r="K8110">
        <v>1860</v>
      </c>
      <c r="L8110" s="33">
        <f t="shared" si="506"/>
        <v>1.86</v>
      </c>
      <c r="M8110" s="32">
        <f t="shared" si="507"/>
        <v>-2.9999999999999805E-2</v>
      </c>
      <c r="O8110" s="34">
        <v>40265.298611111109</v>
      </c>
      <c r="P8110" s="33">
        <v>1.0000000000000231E-2</v>
      </c>
      <c r="Q8110" s="33">
        <v>-2.9999999999999805E-2</v>
      </c>
    </row>
    <row r="8111" spans="1:17">
      <c r="A8111">
        <v>2014</v>
      </c>
      <c r="B8111">
        <v>329</v>
      </c>
      <c r="C8111">
        <v>720</v>
      </c>
      <c r="D8111">
        <v>2720</v>
      </c>
      <c r="E8111" s="33">
        <f t="shared" si="504"/>
        <v>2.72</v>
      </c>
      <c r="F8111" s="32">
        <f t="shared" si="505"/>
        <v>-9.9999999999997868E-3</v>
      </c>
      <c r="H8111">
        <v>2014</v>
      </c>
      <c r="I8111">
        <v>329</v>
      </c>
      <c r="J8111">
        <v>720</v>
      </c>
      <c r="K8111">
        <v>1830</v>
      </c>
      <c r="L8111" s="33">
        <f t="shared" si="506"/>
        <v>1.83</v>
      </c>
      <c r="M8111" s="32">
        <f t="shared" si="507"/>
        <v>-5.9999999999999831E-2</v>
      </c>
      <c r="O8111" s="34">
        <v>40265.305555555555</v>
      </c>
      <c r="P8111" s="33">
        <v>-9.9999999999997868E-3</v>
      </c>
      <c r="Q8111" s="33">
        <v>-5.9999999999999831E-2</v>
      </c>
    </row>
    <row r="8112" spans="1:17">
      <c r="A8112">
        <v>2014</v>
      </c>
      <c r="B8112">
        <v>329</v>
      </c>
      <c r="C8112">
        <v>730</v>
      </c>
      <c r="D8112">
        <v>2710</v>
      </c>
      <c r="E8112" s="33">
        <f t="shared" si="504"/>
        <v>2.71</v>
      </c>
      <c r="F8112" s="32">
        <f t="shared" si="505"/>
        <v>-2.0000000000000018E-2</v>
      </c>
      <c r="H8112">
        <v>2014</v>
      </c>
      <c r="I8112">
        <v>329</v>
      </c>
      <c r="J8112">
        <v>730</v>
      </c>
      <c r="K8112">
        <v>1810</v>
      </c>
      <c r="L8112" s="33">
        <f t="shared" si="506"/>
        <v>1.81</v>
      </c>
      <c r="M8112" s="32">
        <f t="shared" si="507"/>
        <v>-7.9999999999999849E-2</v>
      </c>
      <c r="O8112" s="34">
        <v>40265.3125</v>
      </c>
      <c r="P8112" s="33">
        <v>-2.0000000000000018E-2</v>
      </c>
      <c r="Q8112" s="33">
        <v>-7.9999999999999849E-2</v>
      </c>
    </row>
    <row r="8113" spans="1:17">
      <c r="A8113">
        <v>2014</v>
      </c>
      <c r="B8113">
        <v>329</v>
      </c>
      <c r="C8113">
        <v>740</v>
      </c>
      <c r="D8113">
        <v>2700</v>
      </c>
      <c r="E8113" s="33">
        <f t="shared" si="504"/>
        <v>2.7</v>
      </c>
      <c r="F8113" s="32">
        <f t="shared" si="505"/>
        <v>-2.9999999999999805E-2</v>
      </c>
      <c r="H8113">
        <v>2014</v>
      </c>
      <c r="I8113">
        <v>329</v>
      </c>
      <c r="J8113">
        <v>740</v>
      </c>
      <c r="K8113">
        <v>1790</v>
      </c>
      <c r="L8113" s="33">
        <f t="shared" si="506"/>
        <v>1.79</v>
      </c>
      <c r="M8113" s="32">
        <f t="shared" si="507"/>
        <v>-9.9999999999999867E-2</v>
      </c>
      <c r="O8113" s="34">
        <v>40265.319444444445</v>
      </c>
      <c r="P8113" s="33">
        <v>-2.9999999999999805E-2</v>
      </c>
      <c r="Q8113" s="33">
        <v>-9.9999999999999867E-2</v>
      </c>
    </row>
    <row r="8114" spans="1:17">
      <c r="A8114">
        <v>2014</v>
      </c>
      <c r="B8114">
        <v>329</v>
      </c>
      <c r="C8114">
        <v>750</v>
      </c>
      <c r="D8114">
        <v>2680</v>
      </c>
      <c r="E8114" s="33">
        <f t="shared" si="504"/>
        <v>2.68</v>
      </c>
      <c r="F8114" s="32">
        <f t="shared" si="505"/>
        <v>-4.9999999999999822E-2</v>
      </c>
      <c r="H8114">
        <v>2014</v>
      </c>
      <c r="I8114">
        <v>329</v>
      </c>
      <c r="J8114">
        <v>750</v>
      </c>
      <c r="K8114">
        <v>1770</v>
      </c>
      <c r="L8114" s="33">
        <f t="shared" si="506"/>
        <v>1.77</v>
      </c>
      <c r="M8114" s="32">
        <f t="shared" si="507"/>
        <v>-0.11999999999999988</v>
      </c>
      <c r="O8114" s="34">
        <v>40265.326388888891</v>
      </c>
      <c r="P8114" s="33">
        <v>-4.9999999999999822E-2</v>
      </c>
      <c r="Q8114" s="33">
        <v>-0.11999999999999988</v>
      </c>
    </row>
    <row r="8115" spans="1:17">
      <c r="A8115">
        <v>2014</v>
      </c>
      <c r="B8115">
        <v>329</v>
      </c>
      <c r="C8115">
        <v>800</v>
      </c>
      <c r="D8115">
        <v>2680</v>
      </c>
      <c r="E8115" s="33">
        <f t="shared" si="504"/>
        <v>2.68</v>
      </c>
      <c r="F8115" s="32">
        <f t="shared" si="505"/>
        <v>-4.9999999999999822E-2</v>
      </c>
      <c r="H8115">
        <v>2014</v>
      </c>
      <c r="I8115">
        <v>329</v>
      </c>
      <c r="J8115">
        <v>800</v>
      </c>
      <c r="K8115">
        <v>1750</v>
      </c>
      <c r="L8115" s="33">
        <f t="shared" si="506"/>
        <v>1.75</v>
      </c>
      <c r="M8115" s="32">
        <f t="shared" si="507"/>
        <v>-0.1399999999999999</v>
      </c>
      <c r="O8115" s="34">
        <v>40265.333333333336</v>
      </c>
      <c r="P8115" s="33">
        <v>-4.9999999999999822E-2</v>
      </c>
      <c r="Q8115" s="33">
        <v>-0.1399999999999999</v>
      </c>
    </row>
    <row r="8116" spans="1:17">
      <c r="A8116">
        <v>2014</v>
      </c>
      <c r="B8116">
        <v>329</v>
      </c>
      <c r="C8116">
        <v>810</v>
      </c>
      <c r="D8116">
        <v>2670</v>
      </c>
      <c r="E8116" s="33">
        <f t="shared" si="504"/>
        <v>2.67</v>
      </c>
      <c r="F8116" s="32">
        <f t="shared" si="505"/>
        <v>-6.0000000000000053E-2</v>
      </c>
      <c r="H8116">
        <v>2014</v>
      </c>
      <c r="I8116">
        <v>329</v>
      </c>
      <c r="J8116">
        <v>810</v>
      </c>
      <c r="K8116">
        <v>1730</v>
      </c>
      <c r="L8116" s="33">
        <f t="shared" si="506"/>
        <v>1.73</v>
      </c>
      <c r="M8116" s="32">
        <f t="shared" si="507"/>
        <v>-0.15999999999999992</v>
      </c>
      <c r="O8116" s="34">
        <v>40265.340277777781</v>
      </c>
      <c r="P8116" s="33">
        <v>-6.0000000000000053E-2</v>
      </c>
      <c r="Q8116" s="33">
        <v>-0.15999999999999992</v>
      </c>
    </row>
    <row r="8117" spans="1:17">
      <c r="A8117">
        <v>2014</v>
      </c>
      <c r="B8117">
        <v>329</v>
      </c>
      <c r="C8117">
        <v>820</v>
      </c>
      <c r="D8117">
        <v>2670</v>
      </c>
      <c r="E8117" s="33">
        <f t="shared" si="504"/>
        <v>2.67</v>
      </c>
      <c r="F8117" s="32">
        <f t="shared" si="505"/>
        <v>-6.0000000000000053E-2</v>
      </c>
      <c r="H8117">
        <v>2014</v>
      </c>
      <c r="I8117">
        <v>329</v>
      </c>
      <c r="J8117">
        <v>820</v>
      </c>
      <c r="K8117">
        <v>1710</v>
      </c>
      <c r="L8117" s="33">
        <f t="shared" si="506"/>
        <v>1.71</v>
      </c>
      <c r="M8117" s="32">
        <f t="shared" si="507"/>
        <v>-0.17999999999999994</v>
      </c>
      <c r="O8117" s="34">
        <v>40265.347222222219</v>
      </c>
      <c r="P8117" s="33">
        <v>-6.0000000000000053E-2</v>
      </c>
      <c r="Q8117" s="33">
        <v>-0.17999999999999994</v>
      </c>
    </row>
    <row r="8118" spans="1:17">
      <c r="A8118">
        <v>2014</v>
      </c>
      <c r="B8118">
        <v>329</v>
      </c>
      <c r="C8118">
        <v>830</v>
      </c>
      <c r="D8118">
        <v>2660</v>
      </c>
      <c r="E8118" s="33">
        <f t="shared" si="504"/>
        <v>2.66</v>
      </c>
      <c r="F8118" s="32">
        <f t="shared" si="505"/>
        <v>-6.999999999999984E-2</v>
      </c>
      <c r="H8118">
        <v>2014</v>
      </c>
      <c r="I8118">
        <v>329</v>
      </c>
      <c r="J8118">
        <v>830</v>
      </c>
      <c r="K8118">
        <v>1700</v>
      </c>
      <c r="L8118" s="33">
        <f t="shared" si="506"/>
        <v>1.7</v>
      </c>
      <c r="M8118" s="32">
        <f t="shared" si="507"/>
        <v>-0.18999999999999995</v>
      </c>
      <c r="O8118" s="34">
        <v>40265.354166666664</v>
      </c>
      <c r="P8118" s="33">
        <v>-6.999999999999984E-2</v>
      </c>
      <c r="Q8118" s="33">
        <v>-0.18999999999999995</v>
      </c>
    </row>
    <row r="8119" spans="1:17">
      <c r="A8119">
        <v>2014</v>
      </c>
      <c r="B8119">
        <v>329</v>
      </c>
      <c r="C8119">
        <v>840</v>
      </c>
      <c r="D8119">
        <v>2660</v>
      </c>
      <c r="E8119" s="33">
        <f t="shared" si="504"/>
        <v>2.66</v>
      </c>
      <c r="F8119" s="32">
        <f t="shared" si="505"/>
        <v>-6.999999999999984E-2</v>
      </c>
      <c r="H8119">
        <v>2014</v>
      </c>
      <c r="I8119">
        <v>329</v>
      </c>
      <c r="J8119">
        <v>840</v>
      </c>
      <c r="K8119">
        <v>1680</v>
      </c>
      <c r="L8119" s="33">
        <f t="shared" si="506"/>
        <v>1.68</v>
      </c>
      <c r="M8119" s="32">
        <f t="shared" si="507"/>
        <v>-0.20999999999999996</v>
      </c>
      <c r="O8119" s="34">
        <v>40265.361111111109</v>
      </c>
      <c r="P8119" s="33">
        <v>-6.999999999999984E-2</v>
      </c>
      <c r="Q8119" s="33">
        <v>-0.20999999999999996</v>
      </c>
    </row>
    <row r="8120" spans="1:17">
      <c r="A8120">
        <v>2014</v>
      </c>
      <c r="B8120">
        <v>329</v>
      </c>
      <c r="C8120">
        <v>850</v>
      </c>
      <c r="D8120">
        <v>2660</v>
      </c>
      <c r="E8120" s="33">
        <f t="shared" si="504"/>
        <v>2.66</v>
      </c>
      <c r="F8120" s="32">
        <f t="shared" si="505"/>
        <v>-6.999999999999984E-2</v>
      </c>
      <c r="H8120">
        <v>2014</v>
      </c>
      <c r="I8120">
        <v>329</v>
      </c>
      <c r="J8120">
        <v>850</v>
      </c>
      <c r="K8120">
        <v>1670</v>
      </c>
      <c r="L8120" s="33">
        <f t="shared" si="506"/>
        <v>1.67</v>
      </c>
      <c r="M8120" s="32">
        <f t="shared" si="507"/>
        <v>-0.21999999999999997</v>
      </c>
      <c r="O8120" s="34">
        <v>40265.368055555555</v>
      </c>
      <c r="P8120" s="33">
        <v>-6.999999999999984E-2</v>
      </c>
      <c r="Q8120" s="33">
        <v>-0.21999999999999997</v>
      </c>
    </row>
    <row r="8121" spans="1:17">
      <c r="A8121">
        <v>2014</v>
      </c>
      <c r="B8121">
        <v>329</v>
      </c>
      <c r="C8121">
        <v>900</v>
      </c>
      <c r="D8121">
        <v>2660</v>
      </c>
      <c r="E8121" s="33">
        <f t="shared" si="504"/>
        <v>2.66</v>
      </c>
      <c r="F8121" s="32">
        <f t="shared" si="505"/>
        <v>-6.999999999999984E-2</v>
      </c>
      <c r="H8121">
        <v>2014</v>
      </c>
      <c r="I8121">
        <v>329</v>
      </c>
      <c r="J8121">
        <v>900</v>
      </c>
      <c r="K8121">
        <v>1660</v>
      </c>
      <c r="L8121" s="33">
        <f t="shared" si="506"/>
        <v>1.66</v>
      </c>
      <c r="M8121" s="32">
        <f t="shared" si="507"/>
        <v>-0.22999999999999998</v>
      </c>
      <c r="O8121" s="34">
        <v>40265.375</v>
      </c>
      <c r="P8121" s="33">
        <v>-6.999999999999984E-2</v>
      </c>
      <c r="Q8121" s="33">
        <v>-0.22999999999999998</v>
      </c>
    </row>
    <row r="8122" spans="1:17">
      <c r="A8122">
        <v>2014</v>
      </c>
      <c r="B8122">
        <v>329</v>
      </c>
      <c r="C8122">
        <v>910</v>
      </c>
      <c r="D8122">
        <v>2660</v>
      </c>
      <c r="E8122" s="33">
        <f t="shared" si="504"/>
        <v>2.66</v>
      </c>
      <c r="F8122" s="32">
        <f t="shared" si="505"/>
        <v>-6.999999999999984E-2</v>
      </c>
      <c r="H8122">
        <v>2014</v>
      </c>
      <c r="I8122">
        <v>329</v>
      </c>
      <c r="J8122">
        <v>910</v>
      </c>
      <c r="K8122">
        <v>1640</v>
      </c>
      <c r="L8122" s="33">
        <f t="shared" si="506"/>
        <v>1.64</v>
      </c>
      <c r="M8122" s="32">
        <f t="shared" si="507"/>
        <v>-0.25</v>
      </c>
      <c r="O8122" s="34">
        <v>40265.381944444445</v>
      </c>
      <c r="P8122" s="33">
        <v>-6.999999999999984E-2</v>
      </c>
      <c r="Q8122" s="33">
        <v>-0.25</v>
      </c>
    </row>
    <row r="8123" spans="1:17">
      <c r="A8123">
        <v>2014</v>
      </c>
      <c r="B8123">
        <v>329</v>
      </c>
      <c r="C8123">
        <v>920</v>
      </c>
      <c r="D8123">
        <v>2660</v>
      </c>
      <c r="E8123" s="33">
        <f t="shared" si="504"/>
        <v>2.66</v>
      </c>
      <c r="F8123" s="32">
        <f t="shared" si="505"/>
        <v>-6.999999999999984E-2</v>
      </c>
      <c r="H8123">
        <v>2014</v>
      </c>
      <c r="I8123">
        <v>329</v>
      </c>
      <c r="J8123">
        <v>920</v>
      </c>
      <c r="K8123">
        <v>1630</v>
      </c>
      <c r="L8123" s="33">
        <f t="shared" si="506"/>
        <v>1.63</v>
      </c>
      <c r="M8123" s="32">
        <f t="shared" si="507"/>
        <v>-0.26</v>
      </c>
      <c r="O8123" s="34">
        <v>40265.388888888891</v>
      </c>
      <c r="P8123" s="33">
        <v>-6.999999999999984E-2</v>
      </c>
      <c r="Q8123" s="33">
        <v>-0.26</v>
      </c>
    </row>
    <row r="8124" spans="1:17">
      <c r="A8124">
        <v>2014</v>
      </c>
      <c r="B8124">
        <v>329</v>
      </c>
      <c r="C8124">
        <v>930</v>
      </c>
      <c r="D8124">
        <v>2660</v>
      </c>
      <c r="E8124" s="33">
        <f t="shared" si="504"/>
        <v>2.66</v>
      </c>
      <c r="F8124" s="32">
        <f t="shared" si="505"/>
        <v>-6.999999999999984E-2</v>
      </c>
      <c r="H8124">
        <v>2014</v>
      </c>
      <c r="I8124">
        <v>329</v>
      </c>
      <c r="J8124">
        <v>930</v>
      </c>
      <c r="K8124">
        <v>1620</v>
      </c>
      <c r="L8124" s="33">
        <f t="shared" si="506"/>
        <v>1.62</v>
      </c>
      <c r="M8124" s="32">
        <f t="shared" si="507"/>
        <v>-0.2699999999999998</v>
      </c>
      <c r="O8124" s="34">
        <v>40265.395833333336</v>
      </c>
      <c r="P8124" s="33">
        <v>-6.999999999999984E-2</v>
      </c>
      <c r="Q8124" s="33">
        <v>-0.2699999999999998</v>
      </c>
    </row>
    <row r="8125" spans="1:17">
      <c r="A8125">
        <v>2014</v>
      </c>
      <c r="B8125">
        <v>329</v>
      </c>
      <c r="C8125">
        <v>940</v>
      </c>
      <c r="D8125">
        <v>2660</v>
      </c>
      <c r="E8125" s="33">
        <f t="shared" si="504"/>
        <v>2.66</v>
      </c>
      <c r="F8125" s="32">
        <f t="shared" si="505"/>
        <v>-6.999999999999984E-2</v>
      </c>
      <c r="H8125">
        <v>2014</v>
      </c>
      <c r="I8125">
        <v>329</v>
      </c>
      <c r="J8125">
        <v>940</v>
      </c>
      <c r="K8125">
        <v>1610</v>
      </c>
      <c r="L8125" s="33">
        <f t="shared" si="506"/>
        <v>1.61</v>
      </c>
      <c r="M8125" s="32">
        <f t="shared" si="507"/>
        <v>-0.2799999999999998</v>
      </c>
      <c r="O8125" s="34">
        <v>40265.402777777781</v>
      </c>
      <c r="P8125" s="33">
        <v>-6.999999999999984E-2</v>
      </c>
      <c r="Q8125" s="33">
        <v>-0.2799999999999998</v>
      </c>
    </row>
    <row r="8126" spans="1:17">
      <c r="A8126">
        <v>2014</v>
      </c>
      <c r="B8126">
        <v>329</v>
      </c>
      <c r="C8126">
        <v>950</v>
      </c>
      <c r="D8126">
        <v>2660</v>
      </c>
      <c r="E8126" s="33">
        <f t="shared" si="504"/>
        <v>2.66</v>
      </c>
      <c r="F8126" s="32">
        <f t="shared" si="505"/>
        <v>-6.999999999999984E-2</v>
      </c>
      <c r="H8126">
        <v>2014</v>
      </c>
      <c r="I8126">
        <v>329</v>
      </c>
      <c r="J8126">
        <v>950</v>
      </c>
      <c r="K8126">
        <v>1600</v>
      </c>
      <c r="L8126" s="33">
        <f t="shared" si="506"/>
        <v>1.6</v>
      </c>
      <c r="M8126" s="32">
        <f t="shared" si="507"/>
        <v>-0.28999999999999981</v>
      </c>
      <c r="O8126" s="34">
        <v>40265.409722222219</v>
      </c>
      <c r="P8126" s="33">
        <v>-6.999999999999984E-2</v>
      </c>
      <c r="Q8126" s="33">
        <v>-0.28999999999999981</v>
      </c>
    </row>
    <row r="8127" spans="1:17">
      <c r="A8127">
        <v>2014</v>
      </c>
      <c r="B8127">
        <v>329</v>
      </c>
      <c r="C8127">
        <v>1000</v>
      </c>
      <c r="D8127">
        <v>2650</v>
      </c>
      <c r="E8127" s="33">
        <f t="shared" si="504"/>
        <v>2.65</v>
      </c>
      <c r="F8127" s="32">
        <f t="shared" si="505"/>
        <v>-8.0000000000000071E-2</v>
      </c>
      <c r="H8127">
        <v>2014</v>
      </c>
      <c r="I8127">
        <v>329</v>
      </c>
      <c r="J8127">
        <v>1000</v>
      </c>
      <c r="K8127">
        <v>1600</v>
      </c>
      <c r="L8127" s="33">
        <f t="shared" si="506"/>
        <v>1.6</v>
      </c>
      <c r="M8127" s="32">
        <f t="shared" si="507"/>
        <v>-0.28999999999999981</v>
      </c>
      <c r="O8127" s="34">
        <v>40265.416666666664</v>
      </c>
      <c r="P8127" s="33">
        <v>-8.0000000000000071E-2</v>
      </c>
      <c r="Q8127" s="33">
        <v>-0.28999999999999981</v>
      </c>
    </row>
    <row r="8128" spans="1:17">
      <c r="A8128">
        <v>2014</v>
      </c>
      <c r="B8128">
        <v>329</v>
      </c>
      <c r="C8128">
        <v>1010</v>
      </c>
      <c r="D8128">
        <v>2640</v>
      </c>
      <c r="E8128" s="33">
        <f t="shared" si="504"/>
        <v>2.64</v>
      </c>
      <c r="F8128" s="32">
        <f t="shared" si="505"/>
        <v>-8.9999999999999858E-2</v>
      </c>
      <c r="H8128">
        <v>2014</v>
      </c>
      <c r="I8128">
        <v>329</v>
      </c>
      <c r="J8128">
        <v>1010</v>
      </c>
      <c r="K8128">
        <v>1590</v>
      </c>
      <c r="L8128" s="33">
        <f t="shared" si="506"/>
        <v>1.59</v>
      </c>
      <c r="M8128" s="32">
        <f t="shared" si="507"/>
        <v>-0.29999999999999982</v>
      </c>
      <c r="O8128" s="34">
        <v>40265.423611111109</v>
      </c>
      <c r="P8128" s="33">
        <v>-8.9999999999999858E-2</v>
      </c>
      <c r="Q8128" s="33">
        <v>-0.29999999999999982</v>
      </c>
    </row>
    <row r="8129" spans="1:17">
      <c r="A8129">
        <v>2014</v>
      </c>
      <c r="B8129">
        <v>329</v>
      </c>
      <c r="C8129">
        <v>1020</v>
      </c>
      <c r="D8129">
        <v>2640</v>
      </c>
      <c r="E8129" s="33">
        <f t="shared" si="504"/>
        <v>2.64</v>
      </c>
      <c r="F8129" s="32">
        <f t="shared" si="505"/>
        <v>-8.9999999999999858E-2</v>
      </c>
      <c r="H8129">
        <v>2014</v>
      </c>
      <c r="I8129">
        <v>329</v>
      </c>
      <c r="J8129">
        <v>1020</v>
      </c>
      <c r="K8129">
        <v>1580</v>
      </c>
      <c r="L8129" s="33">
        <f t="shared" si="506"/>
        <v>1.58</v>
      </c>
      <c r="M8129" s="32">
        <f t="shared" si="507"/>
        <v>-0.30999999999999983</v>
      </c>
      <c r="O8129" s="34">
        <v>40265.430555555555</v>
      </c>
      <c r="P8129" s="33">
        <v>-8.9999999999999858E-2</v>
      </c>
      <c r="Q8129" s="33">
        <v>-0.30999999999999983</v>
      </c>
    </row>
    <row r="8130" spans="1:17">
      <c r="A8130">
        <v>2014</v>
      </c>
      <c r="B8130">
        <v>329</v>
      </c>
      <c r="C8130">
        <v>1030</v>
      </c>
      <c r="D8130">
        <v>2630</v>
      </c>
      <c r="E8130" s="33">
        <f t="shared" si="504"/>
        <v>2.63</v>
      </c>
      <c r="F8130" s="32">
        <f t="shared" si="505"/>
        <v>-0.10000000000000009</v>
      </c>
      <c r="H8130">
        <v>2014</v>
      </c>
      <c r="I8130">
        <v>329</v>
      </c>
      <c r="J8130">
        <v>1030</v>
      </c>
      <c r="K8130">
        <v>1580</v>
      </c>
      <c r="L8130" s="33">
        <f t="shared" si="506"/>
        <v>1.58</v>
      </c>
      <c r="M8130" s="32">
        <f t="shared" si="507"/>
        <v>-0.30999999999999983</v>
      </c>
      <c r="O8130" s="34">
        <v>40265.4375</v>
      </c>
      <c r="P8130" s="33">
        <v>-0.10000000000000009</v>
      </c>
      <c r="Q8130" s="33">
        <v>-0.30999999999999983</v>
      </c>
    </row>
    <row r="8131" spans="1:17">
      <c r="A8131">
        <v>2014</v>
      </c>
      <c r="B8131">
        <v>329</v>
      </c>
      <c r="C8131">
        <v>1040</v>
      </c>
      <c r="D8131">
        <v>2620</v>
      </c>
      <c r="E8131" s="33">
        <f t="shared" si="504"/>
        <v>2.62</v>
      </c>
      <c r="F8131" s="32">
        <f t="shared" si="505"/>
        <v>-0.10999999999999988</v>
      </c>
      <c r="H8131">
        <v>2014</v>
      </c>
      <c r="I8131">
        <v>329</v>
      </c>
      <c r="J8131">
        <v>1040</v>
      </c>
      <c r="K8131">
        <v>1580</v>
      </c>
      <c r="L8131" s="33">
        <f t="shared" si="506"/>
        <v>1.58</v>
      </c>
      <c r="M8131" s="32">
        <f t="shared" si="507"/>
        <v>-0.30999999999999983</v>
      </c>
      <c r="O8131" s="34">
        <v>40265.444444444445</v>
      </c>
      <c r="P8131" s="33">
        <v>-0.10999999999999988</v>
      </c>
      <c r="Q8131" s="33">
        <v>-0.30999999999999983</v>
      </c>
    </row>
    <row r="8132" spans="1:17">
      <c r="A8132">
        <v>2014</v>
      </c>
      <c r="B8132">
        <v>329</v>
      </c>
      <c r="C8132">
        <v>1050</v>
      </c>
      <c r="D8132">
        <v>2610</v>
      </c>
      <c r="E8132" s="33">
        <f t="shared" ref="E8132:E8195" si="508">ROUND(D8132/1000,2)</f>
        <v>2.61</v>
      </c>
      <c r="F8132" s="32">
        <f t="shared" ref="F8132:F8195" si="509">E8132-E$8499</f>
        <v>-0.12000000000000011</v>
      </c>
      <c r="H8132">
        <v>2014</v>
      </c>
      <c r="I8132">
        <v>329</v>
      </c>
      <c r="J8132">
        <v>1050</v>
      </c>
      <c r="K8132">
        <v>1580</v>
      </c>
      <c r="L8132" s="33">
        <f t="shared" ref="L8132:L8195" si="510">ROUND(K8132/1000,2)</f>
        <v>1.58</v>
      </c>
      <c r="M8132" s="32">
        <f t="shared" ref="M8132:M8195" si="511">L8132-L$8499</f>
        <v>-0.30999999999999983</v>
      </c>
      <c r="O8132" s="34">
        <v>40265.451388888891</v>
      </c>
      <c r="P8132" s="33">
        <v>-0.12000000000000011</v>
      </c>
      <c r="Q8132" s="33">
        <v>-0.30999999999999983</v>
      </c>
    </row>
    <row r="8133" spans="1:17">
      <c r="A8133">
        <v>2014</v>
      </c>
      <c r="B8133">
        <v>329</v>
      </c>
      <c r="C8133">
        <v>1100</v>
      </c>
      <c r="D8133">
        <v>2600</v>
      </c>
      <c r="E8133" s="33">
        <f t="shared" si="508"/>
        <v>2.6</v>
      </c>
      <c r="F8133" s="32">
        <f t="shared" si="509"/>
        <v>-0.12999999999999989</v>
      </c>
      <c r="H8133">
        <v>2014</v>
      </c>
      <c r="I8133">
        <v>329</v>
      </c>
      <c r="J8133">
        <v>1100</v>
      </c>
      <c r="K8133">
        <v>1580</v>
      </c>
      <c r="L8133" s="33">
        <f t="shared" si="510"/>
        <v>1.58</v>
      </c>
      <c r="M8133" s="32">
        <f t="shared" si="511"/>
        <v>-0.30999999999999983</v>
      </c>
      <c r="O8133" s="34">
        <v>40265.458333333336</v>
      </c>
      <c r="P8133" s="33">
        <v>-0.12999999999999989</v>
      </c>
      <c r="Q8133" s="33">
        <v>-0.30999999999999983</v>
      </c>
    </row>
    <row r="8134" spans="1:17">
      <c r="A8134">
        <v>2014</v>
      </c>
      <c r="B8134">
        <v>329</v>
      </c>
      <c r="C8134">
        <v>1110</v>
      </c>
      <c r="D8134">
        <v>2590</v>
      </c>
      <c r="E8134" s="33">
        <f t="shared" si="508"/>
        <v>2.59</v>
      </c>
      <c r="F8134" s="32">
        <f t="shared" si="509"/>
        <v>-0.14000000000000012</v>
      </c>
      <c r="H8134">
        <v>2014</v>
      </c>
      <c r="I8134">
        <v>329</v>
      </c>
      <c r="J8134">
        <v>1110</v>
      </c>
      <c r="K8134">
        <v>1580</v>
      </c>
      <c r="L8134" s="33">
        <f t="shared" si="510"/>
        <v>1.58</v>
      </c>
      <c r="M8134" s="32">
        <f t="shared" si="511"/>
        <v>-0.30999999999999983</v>
      </c>
      <c r="O8134" s="34">
        <v>40265.465277777781</v>
      </c>
      <c r="P8134" s="33">
        <v>-0.14000000000000012</v>
      </c>
      <c r="Q8134" s="33">
        <v>-0.30999999999999983</v>
      </c>
    </row>
    <row r="8135" spans="1:17">
      <c r="A8135">
        <v>2014</v>
      </c>
      <c r="B8135">
        <v>329</v>
      </c>
      <c r="C8135">
        <v>1120</v>
      </c>
      <c r="D8135">
        <v>2580</v>
      </c>
      <c r="E8135" s="33">
        <f t="shared" si="508"/>
        <v>2.58</v>
      </c>
      <c r="F8135" s="32">
        <f t="shared" si="509"/>
        <v>-0.14999999999999991</v>
      </c>
      <c r="H8135">
        <v>2014</v>
      </c>
      <c r="I8135">
        <v>329</v>
      </c>
      <c r="J8135">
        <v>1120</v>
      </c>
      <c r="K8135">
        <v>1590</v>
      </c>
      <c r="L8135" s="33">
        <f t="shared" si="510"/>
        <v>1.59</v>
      </c>
      <c r="M8135" s="32">
        <f t="shared" si="511"/>
        <v>-0.29999999999999982</v>
      </c>
      <c r="O8135" s="34">
        <v>40265.472222222219</v>
      </c>
      <c r="P8135" s="33">
        <v>-0.14999999999999991</v>
      </c>
      <c r="Q8135" s="33">
        <v>-0.29999999999999982</v>
      </c>
    </row>
    <row r="8136" spans="1:17">
      <c r="A8136">
        <v>2014</v>
      </c>
      <c r="B8136">
        <v>329</v>
      </c>
      <c r="C8136">
        <v>1130</v>
      </c>
      <c r="D8136">
        <v>2570</v>
      </c>
      <c r="E8136" s="33">
        <f t="shared" si="508"/>
        <v>2.57</v>
      </c>
      <c r="F8136" s="32">
        <f t="shared" si="509"/>
        <v>-0.16000000000000014</v>
      </c>
      <c r="H8136">
        <v>2014</v>
      </c>
      <c r="I8136">
        <v>329</v>
      </c>
      <c r="J8136">
        <v>1130</v>
      </c>
      <c r="K8136">
        <v>1590</v>
      </c>
      <c r="L8136" s="33">
        <f t="shared" si="510"/>
        <v>1.59</v>
      </c>
      <c r="M8136" s="32">
        <f t="shared" si="511"/>
        <v>-0.29999999999999982</v>
      </c>
      <c r="O8136" s="34">
        <v>40265.479166666664</v>
      </c>
      <c r="P8136" s="33">
        <v>-0.16000000000000014</v>
      </c>
      <c r="Q8136" s="33">
        <v>-0.29999999999999982</v>
      </c>
    </row>
    <row r="8137" spans="1:17">
      <c r="A8137">
        <v>2014</v>
      </c>
      <c r="B8137">
        <v>329</v>
      </c>
      <c r="C8137">
        <v>1140</v>
      </c>
      <c r="D8137">
        <v>2570</v>
      </c>
      <c r="E8137" s="33">
        <f t="shared" si="508"/>
        <v>2.57</v>
      </c>
      <c r="F8137" s="32">
        <f t="shared" si="509"/>
        <v>-0.16000000000000014</v>
      </c>
      <c r="H8137">
        <v>2014</v>
      </c>
      <c r="I8137">
        <v>329</v>
      </c>
      <c r="J8137">
        <v>1140</v>
      </c>
      <c r="K8137">
        <v>1610</v>
      </c>
      <c r="L8137" s="33">
        <f t="shared" si="510"/>
        <v>1.61</v>
      </c>
      <c r="M8137" s="32">
        <f t="shared" si="511"/>
        <v>-0.2799999999999998</v>
      </c>
      <c r="O8137" s="34">
        <v>40265.486111111109</v>
      </c>
      <c r="P8137" s="33">
        <v>-0.16000000000000014</v>
      </c>
      <c r="Q8137" s="33">
        <v>-0.2799999999999998</v>
      </c>
    </row>
    <row r="8138" spans="1:17">
      <c r="A8138">
        <v>2014</v>
      </c>
      <c r="B8138">
        <v>329</v>
      </c>
      <c r="C8138">
        <v>1150</v>
      </c>
      <c r="D8138">
        <v>2570</v>
      </c>
      <c r="E8138" s="33">
        <f t="shared" si="508"/>
        <v>2.57</v>
      </c>
      <c r="F8138" s="32">
        <f t="shared" si="509"/>
        <v>-0.16000000000000014</v>
      </c>
      <c r="H8138">
        <v>2014</v>
      </c>
      <c r="I8138">
        <v>329</v>
      </c>
      <c r="J8138">
        <v>1150</v>
      </c>
      <c r="K8138">
        <v>1620</v>
      </c>
      <c r="L8138" s="33">
        <f t="shared" si="510"/>
        <v>1.62</v>
      </c>
      <c r="M8138" s="32">
        <f t="shared" si="511"/>
        <v>-0.2699999999999998</v>
      </c>
      <c r="O8138" s="34">
        <v>40265.493055555555</v>
      </c>
      <c r="P8138" s="33">
        <v>-0.16000000000000014</v>
      </c>
      <c r="Q8138" s="33">
        <v>-0.2699999999999998</v>
      </c>
    </row>
    <row r="8139" spans="1:17">
      <c r="A8139">
        <v>2014</v>
      </c>
      <c r="B8139">
        <v>329</v>
      </c>
      <c r="C8139">
        <v>1200</v>
      </c>
      <c r="D8139">
        <v>2570</v>
      </c>
      <c r="E8139" s="33">
        <f t="shared" si="508"/>
        <v>2.57</v>
      </c>
      <c r="F8139" s="32">
        <f t="shared" si="509"/>
        <v>-0.16000000000000014</v>
      </c>
      <c r="H8139">
        <v>2014</v>
      </c>
      <c r="I8139">
        <v>329</v>
      </c>
      <c r="J8139">
        <v>1200</v>
      </c>
      <c r="K8139">
        <v>1640</v>
      </c>
      <c r="L8139" s="33">
        <f t="shared" si="510"/>
        <v>1.64</v>
      </c>
      <c r="M8139" s="32">
        <f t="shared" si="511"/>
        <v>-0.25</v>
      </c>
      <c r="O8139" s="34">
        <v>40265.5</v>
      </c>
      <c r="P8139" s="33">
        <v>-0.16000000000000014</v>
      </c>
      <c r="Q8139" s="33">
        <v>-0.25</v>
      </c>
    </row>
    <row r="8140" spans="1:17">
      <c r="A8140">
        <v>2014</v>
      </c>
      <c r="B8140">
        <v>329</v>
      </c>
      <c r="C8140">
        <v>1210</v>
      </c>
      <c r="D8140">
        <v>2570</v>
      </c>
      <c r="E8140" s="33">
        <f t="shared" si="508"/>
        <v>2.57</v>
      </c>
      <c r="F8140" s="32">
        <f t="shared" si="509"/>
        <v>-0.16000000000000014</v>
      </c>
      <c r="H8140">
        <v>2014</v>
      </c>
      <c r="I8140">
        <v>329</v>
      </c>
      <c r="J8140">
        <v>1210</v>
      </c>
      <c r="K8140">
        <v>1650</v>
      </c>
      <c r="L8140" s="33">
        <f t="shared" si="510"/>
        <v>1.65</v>
      </c>
      <c r="M8140" s="32">
        <f t="shared" si="511"/>
        <v>-0.24</v>
      </c>
      <c r="O8140" s="34">
        <v>40265.506944444445</v>
      </c>
      <c r="P8140" s="33">
        <v>-0.16000000000000014</v>
      </c>
      <c r="Q8140" s="33">
        <v>-0.24</v>
      </c>
    </row>
    <row r="8141" spans="1:17">
      <c r="A8141">
        <v>2014</v>
      </c>
      <c r="B8141">
        <v>329</v>
      </c>
      <c r="C8141">
        <v>1220</v>
      </c>
      <c r="D8141">
        <v>2580</v>
      </c>
      <c r="E8141" s="33">
        <f t="shared" si="508"/>
        <v>2.58</v>
      </c>
      <c r="F8141" s="32">
        <f t="shared" si="509"/>
        <v>-0.14999999999999991</v>
      </c>
      <c r="H8141">
        <v>2014</v>
      </c>
      <c r="I8141">
        <v>329</v>
      </c>
      <c r="J8141">
        <v>1220</v>
      </c>
      <c r="K8141">
        <v>1670</v>
      </c>
      <c r="L8141" s="33">
        <f t="shared" si="510"/>
        <v>1.67</v>
      </c>
      <c r="M8141" s="32">
        <f t="shared" si="511"/>
        <v>-0.21999999999999997</v>
      </c>
      <c r="O8141" s="34">
        <v>40265.513888888891</v>
      </c>
      <c r="P8141" s="33">
        <v>-0.14999999999999991</v>
      </c>
      <c r="Q8141" s="33">
        <v>-0.21999999999999997</v>
      </c>
    </row>
    <row r="8142" spans="1:17">
      <c r="A8142">
        <v>2014</v>
      </c>
      <c r="B8142">
        <v>329</v>
      </c>
      <c r="C8142">
        <v>1230</v>
      </c>
      <c r="D8142">
        <v>2590</v>
      </c>
      <c r="E8142" s="33">
        <f t="shared" si="508"/>
        <v>2.59</v>
      </c>
      <c r="F8142" s="32">
        <f t="shared" si="509"/>
        <v>-0.14000000000000012</v>
      </c>
      <c r="H8142">
        <v>2014</v>
      </c>
      <c r="I8142">
        <v>329</v>
      </c>
      <c r="J8142">
        <v>1230</v>
      </c>
      <c r="K8142">
        <v>1700</v>
      </c>
      <c r="L8142" s="33">
        <f t="shared" si="510"/>
        <v>1.7</v>
      </c>
      <c r="M8142" s="32">
        <f t="shared" si="511"/>
        <v>-0.18999999999999995</v>
      </c>
      <c r="O8142" s="34">
        <v>40265.520833333336</v>
      </c>
      <c r="P8142" s="33">
        <v>-0.14000000000000012</v>
      </c>
      <c r="Q8142" s="33">
        <v>-0.18999999999999995</v>
      </c>
    </row>
    <row r="8143" spans="1:17">
      <c r="A8143">
        <v>2014</v>
      </c>
      <c r="B8143">
        <v>329</v>
      </c>
      <c r="C8143">
        <v>1240</v>
      </c>
      <c r="D8143">
        <v>2600</v>
      </c>
      <c r="E8143" s="33">
        <f t="shared" si="508"/>
        <v>2.6</v>
      </c>
      <c r="F8143" s="32">
        <f t="shared" si="509"/>
        <v>-0.12999999999999989</v>
      </c>
      <c r="H8143">
        <v>2014</v>
      </c>
      <c r="I8143">
        <v>329</v>
      </c>
      <c r="J8143">
        <v>1240</v>
      </c>
      <c r="K8143">
        <v>1720</v>
      </c>
      <c r="L8143" s="33">
        <f t="shared" si="510"/>
        <v>1.72</v>
      </c>
      <c r="M8143" s="32">
        <f t="shared" si="511"/>
        <v>-0.16999999999999993</v>
      </c>
      <c r="O8143" s="34">
        <v>40265.527777777781</v>
      </c>
      <c r="P8143" s="33">
        <v>-0.12999999999999989</v>
      </c>
      <c r="Q8143" s="33">
        <v>-0.16999999999999993</v>
      </c>
    </row>
    <row r="8144" spans="1:17">
      <c r="A8144">
        <v>2014</v>
      </c>
      <c r="B8144">
        <v>329</v>
      </c>
      <c r="C8144">
        <v>1250</v>
      </c>
      <c r="D8144">
        <v>2610</v>
      </c>
      <c r="E8144" s="33">
        <f t="shared" si="508"/>
        <v>2.61</v>
      </c>
      <c r="F8144" s="32">
        <f t="shared" si="509"/>
        <v>-0.12000000000000011</v>
      </c>
      <c r="H8144">
        <v>2014</v>
      </c>
      <c r="I8144">
        <v>329</v>
      </c>
      <c r="J8144">
        <v>1250</v>
      </c>
      <c r="K8144">
        <v>1750</v>
      </c>
      <c r="L8144" s="33">
        <f t="shared" si="510"/>
        <v>1.75</v>
      </c>
      <c r="M8144" s="32">
        <f t="shared" si="511"/>
        <v>-0.1399999999999999</v>
      </c>
      <c r="O8144" s="34">
        <v>40265.534722222219</v>
      </c>
      <c r="P8144" s="33">
        <v>-0.12000000000000011</v>
      </c>
      <c r="Q8144" s="33">
        <v>-0.1399999999999999</v>
      </c>
    </row>
    <row r="8145" spans="1:17">
      <c r="A8145">
        <v>2014</v>
      </c>
      <c r="B8145">
        <v>329</v>
      </c>
      <c r="C8145">
        <v>1300</v>
      </c>
      <c r="D8145">
        <v>2630</v>
      </c>
      <c r="E8145" s="33">
        <f t="shared" si="508"/>
        <v>2.63</v>
      </c>
      <c r="F8145" s="32">
        <f t="shared" si="509"/>
        <v>-0.10000000000000009</v>
      </c>
      <c r="H8145">
        <v>2014</v>
      </c>
      <c r="I8145">
        <v>329</v>
      </c>
      <c r="J8145">
        <v>1300</v>
      </c>
      <c r="K8145">
        <v>1780</v>
      </c>
      <c r="L8145" s="33">
        <f t="shared" si="510"/>
        <v>1.78</v>
      </c>
      <c r="M8145" s="32">
        <f t="shared" si="511"/>
        <v>-0.10999999999999988</v>
      </c>
      <c r="O8145" s="34">
        <v>40265.541666666664</v>
      </c>
      <c r="P8145" s="33">
        <v>-0.10000000000000009</v>
      </c>
      <c r="Q8145" s="33">
        <v>-0.10999999999999988</v>
      </c>
    </row>
    <row r="8146" spans="1:17">
      <c r="A8146">
        <v>2014</v>
      </c>
      <c r="B8146">
        <v>329</v>
      </c>
      <c r="C8146">
        <v>1310</v>
      </c>
      <c r="D8146">
        <v>2640</v>
      </c>
      <c r="E8146" s="33">
        <f t="shared" si="508"/>
        <v>2.64</v>
      </c>
      <c r="F8146" s="32">
        <f t="shared" si="509"/>
        <v>-8.9999999999999858E-2</v>
      </c>
      <c r="H8146">
        <v>2014</v>
      </c>
      <c r="I8146">
        <v>329</v>
      </c>
      <c r="J8146">
        <v>1310</v>
      </c>
      <c r="K8146">
        <v>1810</v>
      </c>
      <c r="L8146" s="33">
        <f t="shared" si="510"/>
        <v>1.81</v>
      </c>
      <c r="M8146" s="32">
        <f t="shared" si="511"/>
        <v>-7.9999999999999849E-2</v>
      </c>
      <c r="O8146" s="34">
        <v>40265.548611111109</v>
      </c>
      <c r="P8146" s="33">
        <v>-8.9999999999999858E-2</v>
      </c>
      <c r="Q8146" s="33">
        <v>-7.9999999999999849E-2</v>
      </c>
    </row>
    <row r="8147" spans="1:17">
      <c r="A8147">
        <v>2014</v>
      </c>
      <c r="B8147">
        <v>329</v>
      </c>
      <c r="C8147">
        <v>1320</v>
      </c>
      <c r="D8147">
        <v>2660</v>
      </c>
      <c r="E8147" s="33">
        <f t="shared" si="508"/>
        <v>2.66</v>
      </c>
      <c r="F8147" s="32">
        <f t="shared" si="509"/>
        <v>-6.999999999999984E-2</v>
      </c>
      <c r="H8147">
        <v>2014</v>
      </c>
      <c r="I8147">
        <v>329</v>
      </c>
      <c r="J8147">
        <v>1320</v>
      </c>
      <c r="K8147">
        <v>1840</v>
      </c>
      <c r="L8147" s="33">
        <f t="shared" si="510"/>
        <v>1.84</v>
      </c>
      <c r="M8147" s="32">
        <f t="shared" si="511"/>
        <v>-4.9999999999999822E-2</v>
      </c>
      <c r="O8147" s="34">
        <v>40265.555555555555</v>
      </c>
      <c r="P8147" s="33">
        <v>-6.999999999999984E-2</v>
      </c>
      <c r="Q8147" s="33">
        <v>-4.9999999999999822E-2</v>
      </c>
    </row>
    <row r="8148" spans="1:17">
      <c r="A8148">
        <v>2014</v>
      </c>
      <c r="B8148">
        <v>329</v>
      </c>
      <c r="C8148">
        <v>1330</v>
      </c>
      <c r="D8148">
        <v>2680</v>
      </c>
      <c r="E8148" s="33">
        <f t="shared" si="508"/>
        <v>2.68</v>
      </c>
      <c r="F8148" s="32">
        <f t="shared" si="509"/>
        <v>-4.9999999999999822E-2</v>
      </c>
      <c r="H8148">
        <v>2014</v>
      </c>
      <c r="I8148">
        <v>329</v>
      </c>
      <c r="J8148">
        <v>1330</v>
      </c>
      <c r="K8148">
        <v>1870</v>
      </c>
      <c r="L8148" s="33">
        <f t="shared" si="510"/>
        <v>1.87</v>
      </c>
      <c r="M8148" s="32">
        <f t="shared" si="511"/>
        <v>-1.9999999999999796E-2</v>
      </c>
      <c r="O8148" s="34">
        <v>40265.5625</v>
      </c>
      <c r="P8148" s="33">
        <v>-4.9999999999999822E-2</v>
      </c>
      <c r="Q8148" s="33">
        <v>-1.9999999999999796E-2</v>
      </c>
    </row>
    <row r="8149" spans="1:17">
      <c r="A8149">
        <v>2014</v>
      </c>
      <c r="B8149">
        <v>329</v>
      </c>
      <c r="C8149">
        <v>1340</v>
      </c>
      <c r="D8149">
        <v>2690</v>
      </c>
      <c r="E8149" s="33">
        <f t="shared" si="508"/>
        <v>2.69</v>
      </c>
      <c r="F8149" s="32">
        <f t="shared" si="509"/>
        <v>-4.0000000000000036E-2</v>
      </c>
      <c r="H8149">
        <v>2014</v>
      </c>
      <c r="I8149">
        <v>329</v>
      </c>
      <c r="J8149">
        <v>1340</v>
      </c>
      <c r="K8149">
        <v>1910</v>
      </c>
      <c r="L8149" s="33">
        <f t="shared" si="510"/>
        <v>1.91</v>
      </c>
      <c r="M8149" s="32">
        <f t="shared" si="511"/>
        <v>2.0000000000000018E-2</v>
      </c>
      <c r="O8149" s="34">
        <v>40265.569444444445</v>
      </c>
      <c r="P8149" s="33">
        <v>-4.0000000000000036E-2</v>
      </c>
      <c r="Q8149" s="33">
        <v>2.0000000000000018E-2</v>
      </c>
    </row>
    <row r="8150" spans="1:17">
      <c r="A8150">
        <v>2014</v>
      </c>
      <c r="B8150">
        <v>329</v>
      </c>
      <c r="C8150">
        <v>1350</v>
      </c>
      <c r="D8150">
        <v>2710</v>
      </c>
      <c r="E8150" s="33">
        <f t="shared" si="508"/>
        <v>2.71</v>
      </c>
      <c r="F8150" s="32">
        <f t="shared" si="509"/>
        <v>-2.0000000000000018E-2</v>
      </c>
      <c r="H8150">
        <v>2014</v>
      </c>
      <c r="I8150">
        <v>329</v>
      </c>
      <c r="J8150">
        <v>1350</v>
      </c>
      <c r="K8150">
        <v>1940</v>
      </c>
      <c r="L8150" s="33">
        <f t="shared" si="510"/>
        <v>1.94</v>
      </c>
      <c r="M8150" s="32">
        <f t="shared" si="511"/>
        <v>5.0000000000000044E-2</v>
      </c>
      <c r="O8150" s="34">
        <v>40265.576388888891</v>
      </c>
      <c r="P8150" s="33">
        <v>-2.0000000000000018E-2</v>
      </c>
      <c r="Q8150" s="33">
        <v>5.0000000000000044E-2</v>
      </c>
    </row>
    <row r="8151" spans="1:17">
      <c r="A8151">
        <v>2014</v>
      </c>
      <c r="B8151">
        <v>329</v>
      </c>
      <c r="C8151">
        <v>1400</v>
      </c>
      <c r="D8151">
        <v>2730</v>
      </c>
      <c r="E8151" s="33">
        <f t="shared" si="508"/>
        <v>2.73</v>
      </c>
      <c r="F8151" s="32">
        <f t="shared" si="509"/>
        <v>0</v>
      </c>
      <c r="H8151">
        <v>2014</v>
      </c>
      <c r="I8151">
        <v>329</v>
      </c>
      <c r="J8151">
        <v>1400</v>
      </c>
      <c r="K8151">
        <v>1970</v>
      </c>
      <c r="L8151" s="33">
        <f t="shared" si="510"/>
        <v>1.97</v>
      </c>
      <c r="M8151" s="32">
        <f t="shared" si="511"/>
        <v>8.0000000000000071E-2</v>
      </c>
      <c r="O8151" s="34">
        <v>40265.583333333336</v>
      </c>
      <c r="P8151" s="33">
        <v>0</v>
      </c>
      <c r="Q8151" s="33">
        <v>8.0000000000000071E-2</v>
      </c>
    </row>
    <row r="8152" spans="1:17">
      <c r="A8152">
        <v>2014</v>
      </c>
      <c r="B8152">
        <v>329</v>
      </c>
      <c r="C8152">
        <v>1410</v>
      </c>
      <c r="D8152">
        <v>2750</v>
      </c>
      <c r="E8152" s="33">
        <f t="shared" si="508"/>
        <v>2.75</v>
      </c>
      <c r="F8152" s="32">
        <f t="shared" si="509"/>
        <v>2.0000000000000018E-2</v>
      </c>
      <c r="H8152">
        <v>2014</v>
      </c>
      <c r="I8152">
        <v>329</v>
      </c>
      <c r="J8152">
        <v>1410</v>
      </c>
      <c r="K8152">
        <v>2010</v>
      </c>
      <c r="L8152" s="33">
        <f t="shared" si="510"/>
        <v>2.0099999999999998</v>
      </c>
      <c r="M8152" s="32">
        <f t="shared" si="511"/>
        <v>0.11999999999999988</v>
      </c>
      <c r="O8152" s="34">
        <v>40265.590277777781</v>
      </c>
      <c r="P8152" s="33">
        <v>2.0000000000000018E-2</v>
      </c>
      <c r="Q8152" s="33">
        <v>0.11999999999999988</v>
      </c>
    </row>
    <row r="8153" spans="1:17">
      <c r="A8153">
        <v>2014</v>
      </c>
      <c r="B8153">
        <v>329</v>
      </c>
      <c r="C8153">
        <v>1420</v>
      </c>
      <c r="D8153">
        <v>2770</v>
      </c>
      <c r="E8153" s="33">
        <f t="shared" si="508"/>
        <v>2.77</v>
      </c>
      <c r="F8153" s="32">
        <f t="shared" si="509"/>
        <v>4.0000000000000036E-2</v>
      </c>
      <c r="H8153">
        <v>2014</v>
      </c>
      <c r="I8153">
        <v>329</v>
      </c>
      <c r="J8153">
        <v>1420</v>
      </c>
      <c r="K8153">
        <v>2040</v>
      </c>
      <c r="L8153" s="33">
        <f t="shared" si="510"/>
        <v>2.04</v>
      </c>
      <c r="M8153" s="32">
        <f t="shared" si="511"/>
        <v>0.15000000000000013</v>
      </c>
      <c r="O8153" s="34">
        <v>40265.597222222219</v>
      </c>
      <c r="P8153" s="33">
        <v>4.0000000000000036E-2</v>
      </c>
      <c r="Q8153" s="33">
        <v>0.15000000000000013</v>
      </c>
    </row>
    <row r="8154" spans="1:17">
      <c r="A8154">
        <v>2014</v>
      </c>
      <c r="B8154">
        <v>329</v>
      </c>
      <c r="C8154">
        <v>1430</v>
      </c>
      <c r="D8154">
        <v>2780</v>
      </c>
      <c r="E8154" s="33">
        <f t="shared" si="508"/>
        <v>2.78</v>
      </c>
      <c r="F8154" s="32">
        <f t="shared" si="509"/>
        <v>4.9999999999999822E-2</v>
      </c>
      <c r="H8154">
        <v>2014</v>
      </c>
      <c r="I8154">
        <v>329</v>
      </c>
      <c r="J8154">
        <v>1430</v>
      </c>
      <c r="K8154">
        <v>2080</v>
      </c>
      <c r="L8154" s="33">
        <f t="shared" si="510"/>
        <v>2.08</v>
      </c>
      <c r="M8154" s="32">
        <f t="shared" si="511"/>
        <v>0.19000000000000017</v>
      </c>
      <c r="O8154" s="34">
        <v>40265.604166666664</v>
      </c>
      <c r="P8154" s="33">
        <v>4.9999999999999822E-2</v>
      </c>
      <c r="Q8154" s="33">
        <v>0.19000000000000017</v>
      </c>
    </row>
    <row r="8155" spans="1:17">
      <c r="A8155">
        <v>2014</v>
      </c>
      <c r="B8155">
        <v>329</v>
      </c>
      <c r="C8155">
        <v>1440</v>
      </c>
      <c r="D8155">
        <v>2800</v>
      </c>
      <c r="E8155" s="33">
        <f t="shared" si="508"/>
        <v>2.8</v>
      </c>
      <c r="F8155" s="32">
        <f t="shared" si="509"/>
        <v>6.999999999999984E-2</v>
      </c>
      <c r="H8155">
        <v>2014</v>
      </c>
      <c r="I8155">
        <v>329</v>
      </c>
      <c r="J8155">
        <v>1440</v>
      </c>
      <c r="K8155">
        <v>2110</v>
      </c>
      <c r="L8155" s="33">
        <f t="shared" si="510"/>
        <v>2.11</v>
      </c>
      <c r="M8155" s="32">
        <f t="shared" si="511"/>
        <v>0.21999999999999997</v>
      </c>
      <c r="O8155" s="34">
        <v>40265.611111111109</v>
      </c>
      <c r="P8155" s="33">
        <v>6.999999999999984E-2</v>
      </c>
      <c r="Q8155" s="33">
        <v>0.21999999999999997</v>
      </c>
    </row>
    <row r="8156" spans="1:17">
      <c r="A8156">
        <v>2014</v>
      </c>
      <c r="B8156">
        <v>329</v>
      </c>
      <c r="C8156">
        <v>1450</v>
      </c>
      <c r="D8156">
        <v>2820</v>
      </c>
      <c r="E8156" s="33">
        <f t="shared" si="508"/>
        <v>2.82</v>
      </c>
      <c r="F8156" s="32">
        <f t="shared" si="509"/>
        <v>8.9999999999999858E-2</v>
      </c>
      <c r="H8156">
        <v>2014</v>
      </c>
      <c r="I8156">
        <v>329</v>
      </c>
      <c r="J8156">
        <v>1450</v>
      </c>
      <c r="K8156">
        <v>2140</v>
      </c>
      <c r="L8156" s="33">
        <f t="shared" si="510"/>
        <v>2.14</v>
      </c>
      <c r="M8156" s="32">
        <f t="shared" si="511"/>
        <v>0.25000000000000022</v>
      </c>
      <c r="O8156" s="34">
        <v>40265.618055555555</v>
      </c>
      <c r="P8156" s="33">
        <v>8.9999999999999858E-2</v>
      </c>
      <c r="Q8156" s="33">
        <v>0.25000000000000022</v>
      </c>
    </row>
    <row r="8157" spans="1:17">
      <c r="A8157">
        <v>2014</v>
      </c>
      <c r="B8157">
        <v>329</v>
      </c>
      <c r="C8157">
        <v>1500</v>
      </c>
      <c r="D8157">
        <v>2840</v>
      </c>
      <c r="E8157" s="33">
        <f t="shared" si="508"/>
        <v>2.84</v>
      </c>
      <c r="F8157" s="32">
        <f t="shared" si="509"/>
        <v>0.10999999999999988</v>
      </c>
      <c r="H8157">
        <v>2014</v>
      </c>
      <c r="I8157">
        <v>329</v>
      </c>
      <c r="J8157">
        <v>1500</v>
      </c>
      <c r="K8157">
        <v>2170</v>
      </c>
      <c r="L8157" s="33">
        <f t="shared" si="510"/>
        <v>2.17</v>
      </c>
      <c r="M8157" s="32">
        <f t="shared" si="511"/>
        <v>0.28000000000000003</v>
      </c>
      <c r="O8157" s="34">
        <v>40265.625</v>
      </c>
      <c r="P8157" s="33">
        <v>0.10999999999999988</v>
      </c>
      <c r="Q8157" s="33">
        <v>0.28000000000000003</v>
      </c>
    </row>
    <row r="8158" spans="1:17">
      <c r="A8158">
        <v>2014</v>
      </c>
      <c r="B8158">
        <v>329</v>
      </c>
      <c r="C8158">
        <v>1510</v>
      </c>
      <c r="D8158">
        <v>2860</v>
      </c>
      <c r="E8158" s="33">
        <f t="shared" si="508"/>
        <v>2.86</v>
      </c>
      <c r="F8158" s="32">
        <f t="shared" si="509"/>
        <v>0.12999999999999989</v>
      </c>
      <c r="H8158">
        <v>2014</v>
      </c>
      <c r="I8158">
        <v>329</v>
      </c>
      <c r="J8158">
        <v>1510</v>
      </c>
      <c r="K8158">
        <v>2200</v>
      </c>
      <c r="L8158" s="33">
        <f t="shared" si="510"/>
        <v>2.2000000000000002</v>
      </c>
      <c r="M8158" s="32">
        <f t="shared" si="511"/>
        <v>0.31000000000000028</v>
      </c>
      <c r="O8158" s="34">
        <v>40265.631944444445</v>
      </c>
      <c r="P8158" s="33">
        <v>0.12999999999999989</v>
      </c>
      <c r="Q8158" s="33">
        <v>0.31000000000000028</v>
      </c>
    </row>
    <row r="8159" spans="1:17">
      <c r="A8159">
        <v>2014</v>
      </c>
      <c r="B8159">
        <v>329</v>
      </c>
      <c r="C8159">
        <v>1520</v>
      </c>
      <c r="D8159">
        <v>2880</v>
      </c>
      <c r="E8159" s="33">
        <f t="shared" si="508"/>
        <v>2.88</v>
      </c>
      <c r="F8159" s="32">
        <f t="shared" si="509"/>
        <v>0.14999999999999991</v>
      </c>
      <c r="H8159">
        <v>2014</v>
      </c>
      <c r="I8159">
        <v>329</v>
      </c>
      <c r="J8159">
        <v>1520</v>
      </c>
      <c r="K8159">
        <v>2230</v>
      </c>
      <c r="L8159" s="33">
        <f t="shared" si="510"/>
        <v>2.23</v>
      </c>
      <c r="M8159" s="32">
        <f t="shared" si="511"/>
        <v>0.34000000000000008</v>
      </c>
      <c r="O8159" s="34">
        <v>40265.638888888891</v>
      </c>
      <c r="P8159" s="33">
        <v>0.14999999999999991</v>
      </c>
      <c r="Q8159" s="33">
        <v>0.34000000000000008</v>
      </c>
    </row>
    <row r="8160" spans="1:17">
      <c r="A8160">
        <v>2014</v>
      </c>
      <c r="B8160">
        <v>329</v>
      </c>
      <c r="C8160">
        <v>1530</v>
      </c>
      <c r="D8160">
        <v>2900</v>
      </c>
      <c r="E8160" s="33">
        <f t="shared" si="508"/>
        <v>2.9</v>
      </c>
      <c r="F8160" s="32">
        <f t="shared" si="509"/>
        <v>0.16999999999999993</v>
      </c>
      <c r="H8160">
        <v>2014</v>
      </c>
      <c r="I8160">
        <v>329</v>
      </c>
      <c r="J8160">
        <v>1530</v>
      </c>
      <c r="K8160">
        <v>2250</v>
      </c>
      <c r="L8160" s="33">
        <f t="shared" si="510"/>
        <v>2.25</v>
      </c>
      <c r="M8160" s="32">
        <f t="shared" si="511"/>
        <v>0.3600000000000001</v>
      </c>
      <c r="O8160" s="34">
        <v>40265.645833333336</v>
      </c>
      <c r="P8160" s="33">
        <v>0.16999999999999993</v>
      </c>
      <c r="Q8160" s="33">
        <v>0.3600000000000001</v>
      </c>
    </row>
    <row r="8161" spans="1:17">
      <c r="A8161">
        <v>2014</v>
      </c>
      <c r="B8161">
        <v>329</v>
      </c>
      <c r="C8161">
        <v>1540</v>
      </c>
      <c r="D8161">
        <v>2920</v>
      </c>
      <c r="E8161" s="33">
        <f t="shared" si="508"/>
        <v>2.92</v>
      </c>
      <c r="F8161" s="32">
        <f t="shared" si="509"/>
        <v>0.18999999999999995</v>
      </c>
      <c r="H8161">
        <v>2014</v>
      </c>
      <c r="I8161">
        <v>329</v>
      </c>
      <c r="J8161">
        <v>1540</v>
      </c>
      <c r="K8161">
        <v>2280</v>
      </c>
      <c r="L8161" s="33">
        <f t="shared" si="510"/>
        <v>2.2799999999999998</v>
      </c>
      <c r="M8161" s="32">
        <f t="shared" si="511"/>
        <v>0.3899999999999999</v>
      </c>
      <c r="O8161" s="34">
        <v>40265.652777777781</v>
      </c>
      <c r="P8161" s="33">
        <v>0.18999999999999995</v>
      </c>
      <c r="Q8161" s="33">
        <v>0.3899999999999999</v>
      </c>
    </row>
    <row r="8162" spans="1:17">
      <c r="A8162">
        <v>2014</v>
      </c>
      <c r="B8162">
        <v>329</v>
      </c>
      <c r="C8162">
        <v>1550</v>
      </c>
      <c r="D8162">
        <v>2950</v>
      </c>
      <c r="E8162" s="33">
        <f t="shared" si="508"/>
        <v>2.95</v>
      </c>
      <c r="F8162" s="32">
        <f t="shared" si="509"/>
        <v>0.2200000000000002</v>
      </c>
      <c r="H8162">
        <v>2014</v>
      </c>
      <c r="I8162">
        <v>329</v>
      </c>
      <c r="J8162">
        <v>1550</v>
      </c>
      <c r="K8162">
        <v>2300</v>
      </c>
      <c r="L8162" s="33">
        <f t="shared" si="510"/>
        <v>2.2999999999999998</v>
      </c>
      <c r="M8162" s="32">
        <f t="shared" si="511"/>
        <v>0.40999999999999992</v>
      </c>
      <c r="O8162" s="34">
        <v>40265.659722222219</v>
      </c>
      <c r="P8162" s="33">
        <v>0.2200000000000002</v>
      </c>
      <c r="Q8162" s="33">
        <v>0.40999999999999992</v>
      </c>
    </row>
    <row r="8163" spans="1:17">
      <c r="A8163">
        <v>2014</v>
      </c>
      <c r="B8163">
        <v>329</v>
      </c>
      <c r="C8163">
        <v>1600</v>
      </c>
      <c r="D8163">
        <v>2970</v>
      </c>
      <c r="E8163" s="33">
        <f t="shared" si="508"/>
        <v>2.97</v>
      </c>
      <c r="F8163" s="32">
        <f t="shared" si="509"/>
        <v>0.24000000000000021</v>
      </c>
      <c r="H8163">
        <v>2014</v>
      </c>
      <c r="I8163">
        <v>329</v>
      </c>
      <c r="J8163">
        <v>1600</v>
      </c>
      <c r="K8163">
        <v>2320</v>
      </c>
      <c r="L8163" s="33">
        <f t="shared" si="510"/>
        <v>2.3199999999999998</v>
      </c>
      <c r="M8163" s="32">
        <f t="shared" si="511"/>
        <v>0.42999999999999994</v>
      </c>
      <c r="O8163" s="34">
        <v>40265.666666666664</v>
      </c>
      <c r="P8163" s="33">
        <v>0.24000000000000021</v>
      </c>
      <c r="Q8163" s="33">
        <v>0.42999999999999994</v>
      </c>
    </row>
    <row r="8164" spans="1:17">
      <c r="A8164">
        <v>2014</v>
      </c>
      <c r="B8164">
        <v>329</v>
      </c>
      <c r="C8164">
        <v>1610</v>
      </c>
      <c r="D8164">
        <v>2990</v>
      </c>
      <c r="E8164" s="33">
        <f t="shared" si="508"/>
        <v>2.99</v>
      </c>
      <c r="F8164" s="32">
        <f t="shared" si="509"/>
        <v>0.26000000000000023</v>
      </c>
      <c r="H8164">
        <v>2014</v>
      </c>
      <c r="I8164">
        <v>329</v>
      </c>
      <c r="J8164">
        <v>1610</v>
      </c>
      <c r="K8164">
        <v>2330</v>
      </c>
      <c r="L8164" s="33">
        <f t="shared" si="510"/>
        <v>2.33</v>
      </c>
      <c r="M8164" s="32">
        <f t="shared" si="511"/>
        <v>0.44000000000000017</v>
      </c>
      <c r="O8164" s="34">
        <v>40265.673611111109</v>
      </c>
      <c r="P8164" s="33">
        <v>0.26000000000000023</v>
      </c>
      <c r="Q8164" s="33">
        <v>0.44000000000000017</v>
      </c>
    </row>
    <row r="8165" spans="1:17">
      <c r="A8165">
        <v>2014</v>
      </c>
      <c r="B8165">
        <v>329</v>
      </c>
      <c r="C8165">
        <v>1620</v>
      </c>
      <c r="D8165">
        <v>3010</v>
      </c>
      <c r="E8165" s="33">
        <f t="shared" si="508"/>
        <v>3.01</v>
      </c>
      <c r="F8165" s="32">
        <f t="shared" si="509"/>
        <v>0.2799999999999998</v>
      </c>
      <c r="H8165">
        <v>2014</v>
      </c>
      <c r="I8165">
        <v>329</v>
      </c>
      <c r="J8165">
        <v>1620</v>
      </c>
      <c r="K8165">
        <v>2350</v>
      </c>
      <c r="L8165" s="33">
        <f t="shared" si="510"/>
        <v>2.35</v>
      </c>
      <c r="M8165" s="32">
        <f t="shared" si="511"/>
        <v>0.46000000000000019</v>
      </c>
      <c r="O8165" s="34">
        <v>40265.680555555555</v>
      </c>
      <c r="P8165" s="33">
        <v>0.2799999999999998</v>
      </c>
      <c r="Q8165" s="33">
        <v>0.46000000000000019</v>
      </c>
    </row>
    <row r="8166" spans="1:17">
      <c r="A8166">
        <v>2014</v>
      </c>
      <c r="B8166">
        <v>329</v>
      </c>
      <c r="C8166">
        <v>1630</v>
      </c>
      <c r="D8166">
        <v>3040</v>
      </c>
      <c r="E8166" s="33">
        <f t="shared" si="508"/>
        <v>3.04</v>
      </c>
      <c r="F8166" s="32">
        <f t="shared" si="509"/>
        <v>0.31000000000000005</v>
      </c>
      <c r="H8166">
        <v>2014</v>
      </c>
      <c r="I8166">
        <v>329</v>
      </c>
      <c r="J8166">
        <v>1630</v>
      </c>
      <c r="K8166">
        <v>2360</v>
      </c>
      <c r="L8166" s="33">
        <f t="shared" si="510"/>
        <v>2.36</v>
      </c>
      <c r="M8166" s="32">
        <f t="shared" si="511"/>
        <v>0.47</v>
      </c>
      <c r="O8166" s="34">
        <v>40265.6875</v>
      </c>
      <c r="P8166" s="33">
        <v>0.31000000000000005</v>
      </c>
      <c r="Q8166" s="33">
        <v>0.47</v>
      </c>
    </row>
    <row r="8167" spans="1:17">
      <c r="A8167">
        <v>2014</v>
      </c>
      <c r="B8167">
        <v>329</v>
      </c>
      <c r="C8167">
        <v>1640</v>
      </c>
      <c r="D8167">
        <v>3060</v>
      </c>
      <c r="E8167" s="33">
        <f t="shared" si="508"/>
        <v>3.06</v>
      </c>
      <c r="F8167" s="32">
        <f t="shared" si="509"/>
        <v>0.33000000000000007</v>
      </c>
      <c r="H8167">
        <v>2014</v>
      </c>
      <c r="I8167">
        <v>329</v>
      </c>
      <c r="J8167">
        <v>1640</v>
      </c>
      <c r="K8167">
        <v>2360</v>
      </c>
      <c r="L8167" s="33">
        <f t="shared" si="510"/>
        <v>2.36</v>
      </c>
      <c r="M8167" s="32">
        <f t="shared" si="511"/>
        <v>0.47</v>
      </c>
      <c r="O8167" s="34">
        <v>40265.694444444445</v>
      </c>
      <c r="P8167" s="33">
        <v>0.33000000000000007</v>
      </c>
      <c r="Q8167" s="33">
        <v>0.47</v>
      </c>
    </row>
    <row r="8168" spans="1:17">
      <c r="A8168">
        <v>2014</v>
      </c>
      <c r="B8168">
        <v>329</v>
      </c>
      <c r="C8168">
        <v>1650</v>
      </c>
      <c r="D8168">
        <v>3080</v>
      </c>
      <c r="E8168" s="33">
        <f t="shared" si="508"/>
        <v>3.08</v>
      </c>
      <c r="F8168" s="32">
        <f t="shared" si="509"/>
        <v>0.35000000000000009</v>
      </c>
      <c r="H8168">
        <v>2014</v>
      </c>
      <c r="I8168">
        <v>329</v>
      </c>
      <c r="J8168">
        <v>1650</v>
      </c>
      <c r="K8168">
        <v>2360</v>
      </c>
      <c r="L8168" s="33">
        <f t="shared" si="510"/>
        <v>2.36</v>
      </c>
      <c r="M8168" s="32">
        <f t="shared" si="511"/>
        <v>0.47</v>
      </c>
      <c r="O8168" s="34">
        <v>40265.701388888891</v>
      </c>
      <c r="P8168" s="33">
        <v>0.35000000000000009</v>
      </c>
      <c r="Q8168" s="33">
        <v>0.47</v>
      </c>
    </row>
    <row r="8169" spans="1:17">
      <c r="A8169">
        <v>2014</v>
      </c>
      <c r="B8169">
        <v>329</v>
      </c>
      <c r="C8169">
        <v>1700</v>
      </c>
      <c r="D8169">
        <v>3100</v>
      </c>
      <c r="E8169" s="33">
        <f t="shared" si="508"/>
        <v>3.1</v>
      </c>
      <c r="F8169" s="32">
        <f t="shared" si="509"/>
        <v>0.37000000000000011</v>
      </c>
      <c r="H8169">
        <v>2014</v>
      </c>
      <c r="I8169">
        <v>329</v>
      </c>
      <c r="J8169">
        <v>1700</v>
      </c>
      <c r="K8169">
        <v>2360</v>
      </c>
      <c r="L8169" s="33">
        <f t="shared" si="510"/>
        <v>2.36</v>
      </c>
      <c r="M8169" s="32">
        <f t="shared" si="511"/>
        <v>0.47</v>
      </c>
      <c r="O8169" s="34">
        <v>40265.708333333336</v>
      </c>
      <c r="P8169" s="33">
        <v>0.37000000000000011</v>
      </c>
      <c r="Q8169" s="33">
        <v>0.47</v>
      </c>
    </row>
    <row r="8170" spans="1:17">
      <c r="A8170">
        <v>2014</v>
      </c>
      <c r="B8170">
        <v>329</v>
      </c>
      <c r="C8170">
        <v>1710</v>
      </c>
      <c r="D8170">
        <v>3110</v>
      </c>
      <c r="E8170" s="33">
        <f t="shared" si="508"/>
        <v>3.11</v>
      </c>
      <c r="F8170" s="32">
        <f t="shared" si="509"/>
        <v>0.37999999999999989</v>
      </c>
      <c r="H8170">
        <v>2014</v>
      </c>
      <c r="I8170">
        <v>329</v>
      </c>
      <c r="J8170">
        <v>1710</v>
      </c>
      <c r="K8170">
        <v>2360</v>
      </c>
      <c r="L8170" s="33">
        <f t="shared" si="510"/>
        <v>2.36</v>
      </c>
      <c r="M8170" s="32">
        <f t="shared" si="511"/>
        <v>0.47</v>
      </c>
      <c r="O8170" s="34">
        <v>40265.715277777781</v>
      </c>
      <c r="P8170" s="33">
        <v>0.37999999999999989</v>
      </c>
      <c r="Q8170" s="33">
        <v>0.47</v>
      </c>
    </row>
    <row r="8171" spans="1:17">
      <c r="A8171">
        <v>2014</v>
      </c>
      <c r="B8171">
        <v>329</v>
      </c>
      <c r="C8171">
        <v>1720</v>
      </c>
      <c r="D8171">
        <v>3120</v>
      </c>
      <c r="E8171" s="33">
        <f t="shared" si="508"/>
        <v>3.12</v>
      </c>
      <c r="F8171" s="32">
        <f t="shared" si="509"/>
        <v>0.39000000000000012</v>
      </c>
      <c r="H8171">
        <v>2014</v>
      </c>
      <c r="I8171">
        <v>329</v>
      </c>
      <c r="J8171">
        <v>1720</v>
      </c>
      <c r="K8171">
        <v>2350</v>
      </c>
      <c r="L8171" s="33">
        <f t="shared" si="510"/>
        <v>2.35</v>
      </c>
      <c r="M8171" s="32">
        <f t="shared" si="511"/>
        <v>0.46000000000000019</v>
      </c>
      <c r="O8171" s="34">
        <v>40265.722222222219</v>
      </c>
      <c r="P8171" s="33">
        <v>0.39000000000000012</v>
      </c>
      <c r="Q8171" s="33">
        <v>0.46000000000000019</v>
      </c>
    </row>
    <row r="8172" spans="1:17">
      <c r="A8172">
        <v>2014</v>
      </c>
      <c r="B8172">
        <v>329</v>
      </c>
      <c r="C8172">
        <v>1730</v>
      </c>
      <c r="D8172">
        <v>3130</v>
      </c>
      <c r="E8172" s="33">
        <f t="shared" si="508"/>
        <v>3.13</v>
      </c>
      <c r="F8172" s="32">
        <f t="shared" si="509"/>
        <v>0.39999999999999991</v>
      </c>
      <c r="H8172">
        <v>2014</v>
      </c>
      <c r="I8172">
        <v>329</v>
      </c>
      <c r="J8172">
        <v>1730</v>
      </c>
      <c r="K8172">
        <v>2340</v>
      </c>
      <c r="L8172" s="33">
        <f t="shared" si="510"/>
        <v>2.34</v>
      </c>
      <c r="M8172" s="32">
        <f t="shared" si="511"/>
        <v>0.44999999999999996</v>
      </c>
      <c r="O8172" s="34">
        <v>40265.729166666664</v>
      </c>
      <c r="P8172" s="33">
        <v>0.39999999999999991</v>
      </c>
      <c r="Q8172" s="33">
        <v>0.44999999999999996</v>
      </c>
    </row>
    <row r="8173" spans="1:17">
      <c r="A8173">
        <v>2014</v>
      </c>
      <c r="B8173">
        <v>329</v>
      </c>
      <c r="C8173">
        <v>1740</v>
      </c>
      <c r="D8173">
        <v>3130</v>
      </c>
      <c r="E8173" s="33">
        <f t="shared" si="508"/>
        <v>3.13</v>
      </c>
      <c r="F8173" s="32">
        <f t="shared" si="509"/>
        <v>0.39999999999999991</v>
      </c>
      <c r="H8173">
        <v>2014</v>
      </c>
      <c r="I8173">
        <v>329</v>
      </c>
      <c r="J8173">
        <v>1740</v>
      </c>
      <c r="K8173">
        <v>2330</v>
      </c>
      <c r="L8173" s="33">
        <f t="shared" si="510"/>
        <v>2.33</v>
      </c>
      <c r="M8173" s="32">
        <f t="shared" si="511"/>
        <v>0.44000000000000017</v>
      </c>
      <c r="O8173" s="34">
        <v>40265.736111111109</v>
      </c>
      <c r="P8173" s="33">
        <v>0.39999999999999991</v>
      </c>
      <c r="Q8173" s="33">
        <v>0.44000000000000017</v>
      </c>
    </row>
    <row r="8174" spans="1:17">
      <c r="A8174">
        <v>2014</v>
      </c>
      <c r="B8174">
        <v>329</v>
      </c>
      <c r="C8174">
        <v>1750</v>
      </c>
      <c r="D8174">
        <v>3130</v>
      </c>
      <c r="E8174" s="33">
        <f t="shared" si="508"/>
        <v>3.13</v>
      </c>
      <c r="F8174" s="32">
        <f t="shared" si="509"/>
        <v>0.39999999999999991</v>
      </c>
      <c r="H8174">
        <v>2014</v>
      </c>
      <c r="I8174">
        <v>329</v>
      </c>
      <c r="J8174">
        <v>1750</v>
      </c>
      <c r="K8174">
        <v>2310</v>
      </c>
      <c r="L8174" s="33">
        <f t="shared" si="510"/>
        <v>2.31</v>
      </c>
      <c r="M8174" s="32">
        <f t="shared" si="511"/>
        <v>0.42000000000000015</v>
      </c>
      <c r="O8174" s="34">
        <v>40265.743055555555</v>
      </c>
      <c r="P8174" s="33">
        <v>0.39999999999999991</v>
      </c>
      <c r="Q8174" s="33">
        <v>0.42000000000000015</v>
      </c>
    </row>
    <row r="8175" spans="1:17">
      <c r="A8175">
        <v>2014</v>
      </c>
      <c r="B8175">
        <v>329</v>
      </c>
      <c r="C8175">
        <v>1800</v>
      </c>
      <c r="D8175">
        <v>3130</v>
      </c>
      <c r="E8175" s="33">
        <f t="shared" si="508"/>
        <v>3.13</v>
      </c>
      <c r="F8175" s="32">
        <f t="shared" si="509"/>
        <v>0.39999999999999991</v>
      </c>
      <c r="H8175">
        <v>2014</v>
      </c>
      <c r="I8175">
        <v>329</v>
      </c>
      <c r="J8175">
        <v>1800</v>
      </c>
      <c r="K8175">
        <v>2290</v>
      </c>
      <c r="L8175" s="33">
        <f t="shared" si="510"/>
        <v>2.29</v>
      </c>
      <c r="M8175" s="32">
        <f t="shared" si="511"/>
        <v>0.40000000000000013</v>
      </c>
      <c r="O8175" s="34">
        <v>40265.75</v>
      </c>
      <c r="P8175" s="33">
        <v>0.39999999999999991</v>
      </c>
      <c r="Q8175" s="33">
        <v>0.40000000000000013</v>
      </c>
    </row>
    <row r="8176" spans="1:17">
      <c r="A8176">
        <v>2014</v>
      </c>
      <c r="B8176">
        <v>329</v>
      </c>
      <c r="C8176">
        <v>1810</v>
      </c>
      <c r="D8176">
        <v>3120</v>
      </c>
      <c r="E8176" s="33">
        <f t="shared" si="508"/>
        <v>3.12</v>
      </c>
      <c r="F8176" s="32">
        <f t="shared" si="509"/>
        <v>0.39000000000000012</v>
      </c>
      <c r="H8176">
        <v>2014</v>
      </c>
      <c r="I8176">
        <v>329</v>
      </c>
      <c r="J8176">
        <v>1810</v>
      </c>
      <c r="K8176">
        <v>2270</v>
      </c>
      <c r="L8176" s="33">
        <f t="shared" si="510"/>
        <v>2.27</v>
      </c>
      <c r="M8176" s="32">
        <f t="shared" si="511"/>
        <v>0.38000000000000012</v>
      </c>
      <c r="O8176" s="34">
        <v>40265.756944444445</v>
      </c>
      <c r="P8176" s="33">
        <v>0.39000000000000012</v>
      </c>
      <c r="Q8176" s="33">
        <v>0.38000000000000012</v>
      </c>
    </row>
    <row r="8177" spans="1:17">
      <c r="A8177">
        <v>2014</v>
      </c>
      <c r="B8177">
        <v>329</v>
      </c>
      <c r="C8177">
        <v>1820</v>
      </c>
      <c r="D8177">
        <v>3110</v>
      </c>
      <c r="E8177" s="33">
        <f t="shared" si="508"/>
        <v>3.11</v>
      </c>
      <c r="F8177" s="32">
        <f t="shared" si="509"/>
        <v>0.37999999999999989</v>
      </c>
      <c r="H8177">
        <v>2014</v>
      </c>
      <c r="I8177">
        <v>329</v>
      </c>
      <c r="J8177">
        <v>1820</v>
      </c>
      <c r="K8177">
        <v>2250</v>
      </c>
      <c r="L8177" s="33">
        <f t="shared" si="510"/>
        <v>2.25</v>
      </c>
      <c r="M8177" s="32">
        <f t="shared" si="511"/>
        <v>0.3600000000000001</v>
      </c>
      <c r="O8177" s="34">
        <v>40265.763888888891</v>
      </c>
      <c r="P8177" s="33">
        <v>0.37999999999999989</v>
      </c>
      <c r="Q8177" s="33">
        <v>0.3600000000000001</v>
      </c>
    </row>
    <row r="8178" spans="1:17">
      <c r="A8178">
        <v>2014</v>
      </c>
      <c r="B8178">
        <v>329</v>
      </c>
      <c r="C8178">
        <v>1830</v>
      </c>
      <c r="D8178">
        <v>3100</v>
      </c>
      <c r="E8178" s="33">
        <f t="shared" si="508"/>
        <v>3.1</v>
      </c>
      <c r="F8178" s="32">
        <f t="shared" si="509"/>
        <v>0.37000000000000011</v>
      </c>
      <c r="H8178">
        <v>2014</v>
      </c>
      <c r="I8178">
        <v>329</v>
      </c>
      <c r="J8178">
        <v>1830</v>
      </c>
      <c r="K8178">
        <v>2220</v>
      </c>
      <c r="L8178" s="33">
        <f t="shared" si="510"/>
        <v>2.2200000000000002</v>
      </c>
      <c r="M8178" s="32">
        <f t="shared" si="511"/>
        <v>0.33000000000000029</v>
      </c>
      <c r="O8178" s="34">
        <v>40265.770833333336</v>
      </c>
      <c r="P8178" s="33">
        <v>0.37000000000000011</v>
      </c>
      <c r="Q8178" s="33">
        <v>0.33000000000000029</v>
      </c>
    </row>
    <row r="8179" spans="1:17">
      <c r="A8179">
        <v>2014</v>
      </c>
      <c r="B8179">
        <v>329</v>
      </c>
      <c r="C8179">
        <v>1840</v>
      </c>
      <c r="D8179">
        <v>3080</v>
      </c>
      <c r="E8179" s="33">
        <f t="shared" si="508"/>
        <v>3.08</v>
      </c>
      <c r="F8179" s="32">
        <f t="shared" si="509"/>
        <v>0.35000000000000009</v>
      </c>
      <c r="H8179">
        <v>2014</v>
      </c>
      <c r="I8179">
        <v>329</v>
      </c>
      <c r="J8179">
        <v>1840</v>
      </c>
      <c r="K8179">
        <v>2190</v>
      </c>
      <c r="L8179" s="33">
        <f t="shared" si="510"/>
        <v>2.19</v>
      </c>
      <c r="M8179" s="32">
        <f t="shared" si="511"/>
        <v>0.30000000000000004</v>
      </c>
      <c r="O8179" s="34">
        <v>40265.777777777781</v>
      </c>
      <c r="P8179" s="33">
        <v>0.35000000000000009</v>
      </c>
      <c r="Q8179" s="33">
        <v>0.30000000000000004</v>
      </c>
    </row>
    <row r="8180" spans="1:17">
      <c r="A8180">
        <v>2014</v>
      </c>
      <c r="B8180">
        <v>329</v>
      </c>
      <c r="C8180">
        <v>1850</v>
      </c>
      <c r="D8180">
        <v>3060</v>
      </c>
      <c r="E8180" s="33">
        <f t="shared" si="508"/>
        <v>3.06</v>
      </c>
      <c r="F8180" s="32">
        <f t="shared" si="509"/>
        <v>0.33000000000000007</v>
      </c>
      <c r="H8180">
        <v>2014</v>
      </c>
      <c r="I8180">
        <v>329</v>
      </c>
      <c r="J8180">
        <v>1850</v>
      </c>
      <c r="K8180">
        <v>2170</v>
      </c>
      <c r="L8180" s="33">
        <f t="shared" si="510"/>
        <v>2.17</v>
      </c>
      <c r="M8180" s="32">
        <f t="shared" si="511"/>
        <v>0.28000000000000003</v>
      </c>
      <c r="O8180" s="34">
        <v>40265.784722222219</v>
      </c>
      <c r="P8180" s="33">
        <v>0.33000000000000007</v>
      </c>
      <c r="Q8180" s="33">
        <v>0.28000000000000003</v>
      </c>
    </row>
    <row r="8181" spans="1:17">
      <c r="A8181">
        <v>2014</v>
      </c>
      <c r="B8181">
        <v>329</v>
      </c>
      <c r="C8181">
        <v>1900</v>
      </c>
      <c r="D8181">
        <v>3040</v>
      </c>
      <c r="E8181" s="33">
        <f t="shared" si="508"/>
        <v>3.04</v>
      </c>
      <c r="F8181" s="32">
        <f t="shared" si="509"/>
        <v>0.31000000000000005</v>
      </c>
      <c r="H8181">
        <v>2014</v>
      </c>
      <c r="I8181">
        <v>329</v>
      </c>
      <c r="J8181">
        <v>1900</v>
      </c>
      <c r="K8181">
        <v>2140</v>
      </c>
      <c r="L8181" s="33">
        <f t="shared" si="510"/>
        <v>2.14</v>
      </c>
      <c r="M8181" s="32">
        <f t="shared" si="511"/>
        <v>0.25000000000000022</v>
      </c>
      <c r="O8181" s="34">
        <v>40265.791666666664</v>
      </c>
      <c r="P8181" s="33">
        <v>0.31000000000000005</v>
      </c>
      <c r="Q8181" s="33">
        <v>0.25000000000000022</v>
      </c>
    </row>
    <row r="8182" spans="1:17">
      <c r="A8182">
        <v>2014</v>
      </c>
      <c r="B8182">
        <v>329</v>
      </c>
      <c r="C8182">
        <v>1910</v>
      </c>
      <c r="D8182">
        <v>3020</v>
      </c>
      <c r="E8182" s="33">
        <f t="shared" si="508"/>
        <v>3.02</v>
      </c>
      <c r="F8182" s="32">
        <f t="shared" si="509"/>
        <v>0.29000000000000004</v>
      </c>
      <c r="H8182">
        <v>2014</v>
      </c>
      <c r="I8182">
        <v>329</v>
      </c>
      <c r="J8182">
        <v>1910</v>
      </c>
      <c r="K8182">
        <v>2110</v>
      </c>
      <c r="L8182" s="33">
        <f t="shared" si="510"/>
        <v>2.11</v>
      </c>
      <c r="M8182" s="32">
        <f t="shared" si="511"/>
        <v>0.21999999999999997</v>
      </c>
      <c r="O8182" s="34">
        <v>40265.798611111109</v>
      </c>
      <c r="P8182" s="33">
        <v>0.29000000000000004</v>
      </c>
      <c r="Q8182" s="33">
        <v>0.21999999999999997</v>
      </c>
    </row>
    <row r="8183" spans="1:17">
      <c r="A8183">
        <v>2014</v>
      </c>
      <c r="B8183">
        <v>329</v>
      </c>
      <c r="C8183">
        <v>1920</v>
      </c>
      <c r="D8183">
        <v>3000</v>
      </c>
      <c r="E8183" s="33">
        <f t="shared" si="508"/>
        <v>3</v>
      </c>
      <c r="F8183" s="32">
        <f t="shared" si="509"/>
        <v>0.27</v>
      </c>
      <c r="H8183">
        <v>2014</v>
      </c>
      <c r="I8183">
        <v>329</v>
      </c>
      <c r="J8183">
        <v>1920</v>
      </c>
      <c r="K8183">
        <v>2080</v>
      </c>
      <c r="L8183" s="33">
        <f t="shared" si="510"/>
        <v>2.08</v>
      </c>
      <c r="M8183" s="32">
        <f t="shared" si="511"/>
        <v>0.19000000000000017</v>
      </c>
      <c r="O8183" s="34">
        <v>40265.805555555555</v>
      </c>
      <c r="P8183" s="33">
        <v>0.27</v>
      </c>
      <c r="Q8183" s="33">
        <v>0.19000000000000017</v>
      </c>
    </row>
    <row r="8184" spans="1:17">
      <c r="A8184">
        <v>2014</v>
      </c>
      <c r="B8184">
        <v>329</v>
      </c>
      <c r="C8184">
        <v>1930</v>
      </c>
      <c r="D8184">
        <v>2980</v>
      </c>
      <c r="E8184" s="33">
        <f t="shared" si="508"/>
        <v>2.98</v>
      </c>
      <c r="F8184" s="32">
        <f t="shared" si="509"/>
        <v>0.25</v>
      </c>
      <c r="H8184">
        <v>2014</v>
      </c>
      <c r="I8184">
        <v>329</v>
      </c>
      <c r="J8184">
        <v>1930</v>
      </c>
      <c r="K8184">
        <v>2060</v>
      </c>
      <c r="L8184" s="33">
        <f t="shared" si="510"/>
        <v>2.06</v>
      </c>
      <c r="M8184" s="32">
        <f t="shared" si="511"/>
        <v>0.17000000000000015</v>
      </c>
      <c r="O8184" s="34">
        <v>40265.8125</v>
      </c>
      <c r="P8184" s="33">
        <v>0.25</v>
      </c>
      <c r="Q8184" s="33">
        <v>0.17000000000000015</v>
      </c>
    </row>
    <row r="8185" spans="1:17">
      <c r="A8185">
        <v>2014</v>
      </c>
      <c r="B8185">
        <v>329</v>
      </c>
      <c r="C8185">
        <v>1940</v>
      </c>
      <c r="D8185">
        <v>2960</v>
      </c>
      <c r="E8185" s="33">
        <f t="shared" si="508"/>
        <v>2.96</v>
      </c>
      <c r="F8185" s="32">
        <f t="shared" si="509"/>
        <v>0.22999999999999998</v>
      </c>
      <c r="H8185">
        <v>2014</v>
      </c>
      <c r="I8185">
        <v>329</v>
      </c>
      <c r="J8185">
        <v>1940</v>
      </c>
      <c r="K8185">
        <v>2030</v>
      </c>
      <c r="L8185" s="33">
        <f t="shared" si="510"/>
        <v>2.0299999999999998</v>
      </c>
      <c r="M8185" s="32">
        <f t="shared" si="511"/>
        <v>0.1399999999999999</v>
      </c>
      <c r="O8185" s="34">
        <v>40265.819444444445</v>
      </c>
      <c r="P8185" s="33">
        <v>0.22999999999999998</v>
      </c>
      <c r="Q8185" s="33">
        <v>0.1399999999999999</v>
      </c>
    </row>
    <row r="8186" spans="1:17">
      <c r="A8186">
        <v>2014</v>
      </c>
      <c r="B8186">
        <v>329</v>
      </c>
      <c r="C8186">
        <v>1950</v>
      </c>
      <c r="D8186">
        <v>2950</v>
      </c>
      <c r="E8186" s="33">
        <f t="shared" si="508"/>
        <v>2.95</v>
      </c>
      <c r="F8186" s="32">
        <f t="shared" si="509"/>
        <v>0.2200000000000002</v>
      </c>
      <c r="H8186">
        <v>2014</v>
      </c>
      <c r="I8186">
        <v>329</v>
      </c>
      <c r="J8186">
        <v>1950</v>
      </c>
      <c r="K8186">
        <v>2010</v>
      </c>
      <c r="L8186" s="33">
        <f t="shared" si="510"/>
        <v>2.0099999999999998</v>
      </c>
      <c r="M8186" s="32">
        <f t="shared" si="511"/>
        <v>0.11999999999999988</v>
      </c>
      <c r="O8186" s="34">
        <v>40265.826388888891</v>
      </c>
      <c r="P8186" s="33">
        <v>0.2200000000000002</v>
      </c>
      <c r="Q8186" s="33">
        <v>0.11999999999999988</v>
      </c>
    </row>
    <row r="8187" spans="1:17">
      <c r="A8187">
        <v>2014</v>
      </c>
      <c r="B8187">
        <v>329</v>
      </c>
      <c r="C8187">
        <v>2000</v>
      </c>
      <c r="D8187">
        <v>2930</v>
      </c>
      <c r="E8187" s="33">
        <f t="shared" si="508"/>
        <v>2.93</v>
      </c>
      <c r="F8187" s="32">
        <f t="shared" si="509"/>
        <v>0.20000000000000018</v>
      </c>
      <c r="H8187">
        <v>2014</v>
      </c>
      <c r="I8187">
        <v>329</v>
      </c>
      <c r="J8187">
        <v>2000</v>
      </c>
      <c r="K8187">
        <v>1980</v>
      </c>
      <c r="L8187" s="33">
        <f t="shared" si="510"/>
        <v>1.98</v>
      </c>
      <c r="M8187" s="32">
        <f t="shared" si="511"/>
        <v>9.000000000000008E-2</v>
      </c>
      <c r="O8187" s="34">
        <v>40265.833333333336</v>
      </c>
      <c r="P8187" s="33">
        <v>0.20000000000000018</v>
      </c>
      <c r="Q8187" s="33">
        <v>9.000000000000008E-2</v>
      </c>
    </row>
    <row r="8188" spans="1:17">
      <c r="A8188">
        <v>2014</v>
      </c>
      <c r="B8188">
        <v>329</v>
      </c>
      <c r="C8188">
        <v>2010</v>
      </c>
      <c r="D8188">
        <v>2920</v>
      </c>
      <c r="E8188" s="33">
        <f t="shared" si="508"/>
        <v>2.92</v>
      </c>
      <c r="F8188" s="32">
        <f t="shared" si="509"/>
        <v>0.18999999999999995</v>
      </c>
      <c r="H8188">
        <v>2014</v>
      </c>
      <c r="I8188">
        <v>329</v>
      </c>
      <c r="J8188">
        <v>2010</v>
      </c>
      <c r="K8188">
        <v>1960</v>
      </c>
      <c r="L8188" s="33">
        <f t="shared" si="510"/>
        <v>1.96</v>
      </c>
      <c r="M8188" s="32">
        <f t="shared" si="511"/>
        <v>7.0000000000000062E-2</v>
      </c>
      <c r="O8188" s="34">
        <v>40265.840277777781</v>
      </c>
      <c r="P8188" s="33">
        <v>0.18999999999999995</v>
      </c>
      <c r="Q8188" s="33">
        <v>7.0000000000000062E-2</v>
      </c>
    </row>
    <row r="8189" spans="1:17">
      <c r="A8189">
        <v>2014</v>
      </c>
      <c r="B8189">
        <v>329</v>
      </c>
      <c r="C8189">
        <v>2020</v>
      </c>
      <c r="D8189">
        <v>2910</v>
      </c>
      <c r="E8189" s="33">
        <f t="shared" si="508"/>
        <v>2.91</v>
      </c>
      <c r="F8189" s="32">
        <f t="shared" si="509"/>
        <v>0.18000000000000016</v>
      </c>
      <c r="H8189">
        <v>2014</v>
      </c>
      <c r="I8189">
        <v>329</v>
      </c>
      <c r="J8189">
        <v>2020</v>
      </c>
      <c r="K8189">
        <v>1940</v>
      </c>
      <c r="L8189" s="33">
        <f t="shared" si="510"/>
        <v>1.94</v>
      </c>
      <c r="M8189" s="32">
        <f t="shared" si="511"/>
        <v>5.0000000000000044E-2</v>
      </c>
      <c r="O8189" s="34">
        <v>40265.847222222219</v>
      </c>
      <c r="P8189" s="33">
        <v>0.18000000000000016</v>
      </c>
      <c r="Q8189" s="33">
        <v>5.0000000000000044E-2</v>
      </c>
    </row>
    <row r="8190" spans="1:17">
      <c r="A8190">
        <v>2014</v>
      </c>
      <c r="B8190">
        <v>329</v>
      </c>
      <c r="C8190">
        <v>2030</v>
      </c>
      <c r="D8190">
        <v>2900</v>
      </c>
      <c r="E8190" s="33">
        <f t="shared" si="508"/>
        <v>2.9</v>
      </c>
      <c r="F8190" s="32">
        <f t="shared" si="509"/>
        <v>0.16999999999999993</v>
      </c>
      <c r="H8190">
        <v>2014</v>
      </c>
      <c r="I8190">
        <v>329</v>
      </c>
      <c r="J8190">
        <v>2030</v>
      </c>
      <c r="K8190">
        <v>1910</v>
      </c>
      <c r="L8190" s="33">
        <f t="shared" si="510"/>
        <v>1.91</v>
      </c>
      <c r="M8190" s="32">
        <f t="shared" si="511"/>
        <v>2.0000000000000018E-2</v>
      </c>
      <c r="O8190" s="34">
        <v>40265.854166666664</v>
      </c>
      <c r="P8190" s="33">
        <v>0.16999999999999993</v>
      </c>
      <c r="Q8190" s="33">
        <v>2.0000000000000018E-2</v>
      </c>
    </row>
    <row r="8191" spans="1:17">
      <c r="A8191">
        <v>2014</v>
      </c>
      <c r="B8191">
        <v>329</v>
      </c>
      <c r="C8191">
        <v>2040</v>
      </c>
      <c r="D8191">
        <v>2890</v>
      </c>
      <c r="E8191" s="33">
        <f t="shared" si="508"/>
        <v>2.89</v>
      </c>
      <c r="F8191" s="32">
        <f t="shared" si="509"/>
        <v>0.16000000000000014</v>
      </c>
      <c r="H8191">
        <v>2014</v>
      </c>
      <c r="I8191">
        <v>329</v>
      </c>
      <c r="J8191">
        <v>2040</v>
      </c>
      <c r="K8191">
        <v>1890</v>
      </c>
      <c r="L8191" s="33">
        <f t="shared" si="510"/>
        <v>1.89</v>
      </c>
      <c r="M8191" s="32">
        <f t="shared" si="511"/>
        <v>0</v>
      </c>
      <c r="O8191" s="34">
        <v>40265.861111111109</v>
      </c>
      <c r="P8191" s="33">
        <v>0.16000000000000014</v>
      </c>
      <c r="Q8191" s="33">
        <v>0</v>
      </c>
    </row>
    <row r="8192" spans="1:17">
      <c r="A8192">
        <v>2014</v>
      </c>
      <c r="B8192">
        <v>329</v>
      </c>
      <c r="C8192">
        <v>2050</v>
      </c>
      <c r="D8192">
        <v>2890</v>
      </c>
      <c r="E8192" s="33">
        <f t="shared" si="508"/>
        <v>2.89</v>
      </c>
      <c r="F8192" s="32">
        <f t="shared" si="509"/>
        <v>0.16000000000000014</v>
      </c>
      <c r="H8192">
        <v>2014</v>
      </c>
      <c r="I8192">
        <v>329</v>
      </c>
      <c r="J8192">
        <v>2050</v>
      </c>
      <c r="K8192">
        <v>1870</v>
      </c>
      <c r="L8192" s="33">
        <f t="shared" si="510"/>
        <v>1.87</v>
      </c>
      <c r="M8192" s="32">
        <f t="shared" si="511"/>
        <v>-1.9999999999999796E-2</v>
      </c>
      <c r="O8192" s="34">
        <v>40265.868055555555</v>
      </c>
      <c r="P8192" s="33">
        <v>0.16000000000000014</v>
      </c>
      <c r="Q8192" s="33">
        <v>-1.9999999999999796E-2</v>
      </c>
    </row>
    <row r="8193" spans="1:17">
      <c r="A8193">
        <v>2014</v>
      </c>
      <c r="B8193">
        <v>329</v>
      </c>
      <c r="C8193">
        <v>2100</v>
      </c>
      <c r="D8193">
        <v>2880</v>
      </c>
      <c r="E8193" s="33">
        <f t="shared" si="508"/>
        <v>2.88</v>
      </c>
      <c r="F8193" s="32">
        <f t="shared" si="509"/>
        <v>0.14999999999999991</v>
      </c>
      <c r="H8193">
        <v>2014</v>
      </c>
      <c r="I8193">
        <v>329</v>
      </c>
      <c r="J8193">
        <v>2100</v>
      </c>
      <c r="K8193">
        <v>1850</v>
      </c>
      <c r="L8193" s="33">
        <f t="shared" si="510"/>
        <v>1.85</v>
      </c>
      <c r="M8193" s="32">
        <f t="shared" si="511"/>
        <v>-3.9999999999999813E-2</v>
      </c>
      <c r="O8193" s="34">
        <v>40265.875</v>
      </c>
      <c r="P8193" s="33">
        <v>0.14999999999999991</v>
      </c>
      <c r="Q8193" s="33">
        <v>-3.9999999999999813E-2</v>
      </c>
    </row>
    <row r="8194" spans="1:17">
      <c r="A8194">
        <v>2014</v>
      </c>
      <c r="B8194">
        <v>329</v>
      </c>
      <c r="C8194">
        <v>2110</v>
      </c>
      <c r="D8194">
        <v>2880</v>
      </c>
      <c r="E8194" s="33">
        <f t="shared" si="508"/>
        <v>2.88</v>
      </c>
      <c r="F8194" s="32">
        <f t="shared" si="509"/>
        <v>0.14999999999999991</v>
      </c>
      <c r="H8194">
        <v>2014</v>
      </c>
      <c r="I8194">
        <v>329</v>
      </c>
      <c r="J8194">
        <v>2110</v>
      </c>
      <c r="K8194">
        <v>1830</v>
      </c>
      <c r="L8194" s="33">
        <f t="shared" si="510"/>
        <v>1.83</v>
      </c>
      <c r="M8194" s="32">
        <f t="shared" si="511"/>
        <v>-5.9999999999999831E-2</v>
      </c>
      <c r="O8194" s="34">
        <v>40265.881944444445</v>
      </c>
      <c r="P8194" s="33">
        <v>0.14999999999999991</v>
      </c>
      <c r="Q8194" s="33">
        <v>-5.9999999999999831E-2</v>
      </c>
    </row>
    <row r="8195" spans="1:17">
      <c r="A8195">
        <v>2014</v>
      </c>
      <c r="B8195">
        <v>329</v>
      </c>
      <c r="C8195">
        <v>2120</v>
      </c>
      <c r="D8195">
        <v>2870</v>
      </c>
      <c r="E8195" s="33">
        <f t="shared" si="508"/>
        <v>2.87</v>
      </c>
      <c r="F8195" s="32">
        <f t="shared" si="509"/>
        <v>0.14000000000000012</v>
      </c>
      <c r="H8195">
        <v>2014</v>
      </c>
      <c r="I8195">
        <v>329</v>
      </c>
      <c r="J8195">
        <v>2120</v>
      </c>
      <c r="K8195">
        <v>1820</v>
      </c>
      <c r="L8195" s="33">
        <f t="shared" si="510"/>
        <v>1.82</v>
      </c>
      <c r="M8195" s="32">
        <f t="shared" si="511"/>
        <v>-6.999999999999984E-2</v>
      </c>
      <c r="O8195" s="34">
        <v>40265.888888888891</v>
      </c>
      <c r="P8195" s="33">
        <v>0.14000000000000012</v>
      </c>
      <c r="Q8195" s="33">
        <v>-6.999999999999984E-2</v>
      </c>
    </row>
    <row r="8196" spans="1:17">
      <c r="A8196">
        <v>2014</v>
      </c>
      <c r="B8196">
        <v>329</v>
      </c>
      <c r="C8196">
        <v>2130</v>
      </c>
      <c r="D8196">
        <v>2870</v>
      </c>
      <c r="E8196" s="33">
        <f t="shared" ref="E8196:E8259" si="512">ROUND(D8196/1000,2)</f>
        <v>2.87</v>
      </c>
      <c r="F8196" s="32">
        <f t="shared" ref="F8196:F8259" si="513">E8196-E$8499</f>
        <v>0.14000000000000012</v>
      </c>
      <c r="H8196">
        <v>2014</v>
      </c>
      <c r="I8196">
        <v>329</v>
      </c>
      <c r="J8196">
        <v>2130</v>
      </c>
      <c r="K8196">
        <v>1800</v>
      </c>
      <c r="L8196" s="33">
        <f t="shared" ref="L8196:L8259" si="514">ROUND(K8196/1000,2)</f>
        <v>1.8</v>
      </c>
      <c r="M8196" s="32">
        <f t="shared" ref="M8196:M8259" si="515">L8196-L$8499</f>
        <v>-8.9999999999999858E-2</v>
      </c>
      <c r="O8196" s="34">
        <v>40265.895833333336</v>
      </c>
      <c r="P8196" s="33">
        <v>0.14000000000000012</v>
      </c>
      <c r="Q8196" s="33">
        <v>-8.9999999999999858E-2</v>
      </c>
    </row>
    <row r="8197" spans="1:17">
      <c r="A8197">
        <v>2014</v>
      </c>
      <c r="B8197">
        <v>329</v>
      </c>
      <c r="C8197">
        <v>2140</v>
      </c>
      <c r="D8197">
        <v>2860</v>
      </c>
      <c r="E8197" s="33">
        <f t="shared" si="512"/>
        <v>2.86</v>
      </c>
      <c r="F8197" s="32">
        <f t="shared" si="513"/>
        <v>0.12999999999999989</v>
      </c>
      <c r="H8197">
        <v>2014</v>
      </c>
      <c r="I8197">
        <v>329</v>
      </c>
      <c r="J8197">
        <v>2140</v>
      </c>
      <c r="K8197">
        <v>1780</v>
      </c>
      <c r="L8197" s="33">
        <f t="shared" si="514"/>
        <v>1.78</v>
      </c>
      <c r="M8197" s="32">
        <f t="shared" si="515"/>
        <v>-0.10999999999999988</v>
      </c>
      <c r="O8197" s="34">
        <v>40265.902777777781</v>
      </c>
      <c r="P8197" s="33">
        <v>0.12999999999999989</v>
      </c>
      <c r="Q8197" s="33">
        <v>-0.10999999999999988</v>
      </c>
    </row>
    <row r="8198" spans="1:17">
      <c r="A8198">
        <v>2014</v>
      </c>
      <c r="B8198">
        <v>329</v>
      </c>
      <c r="C8198">
        <v>2150</v>
      </c>
      <c r="D8198">
        <v>2850</v>
      </c>
      <c r="E8198" s="33">
        <f t="shared" si="512"/>
        <v>2.85</v>
      </c>
      <c r="F8198" s="32">
        <f t="shared" si="513"/>
        <v>0.12000000000000011</v>
      </c>
      <c r="H8198">
        <v>2014</v>
      </c>
      <c r="I8198">
        <v>329</v>
      </c>
      <c r="J8198">
        <v>2150</v>
      </c>
      <c r="K8198">
        <v>1760</v>
      </c>
      <c r="L8198" s="33">
        <f t="shared" si="514"/>
        <v>1.76</v>
      </c>
      <c r="M8198" s="32">
        <f t="shared" si="515"/>
        <v>-0.12999999999999989</v>
      </c>
      <c r="O8198" s="34">
        <v>40265.909722222219</v>
      </c>
      <c r="P8198" s="33">
        <v>0.12000000000000011</v>
      </c>
      <c r="Q8198" s="33">
        <v>-0.12999999999999989</v>
      </c>
    </row>
    <row r="8199" spans="1:17">
      <c r="A8199">
        <v>2014</v>
      </c>
      <c r="B8199">
        <v>329</v>
      </c>
      <c r="C8199">
        <v>2200</v>
      </c>
      <c r="D8199">
        <v>2840</v>
      </c>
      <c r="E8199" s="33">
        <f t="shared" si="512"/>
        <v>2.84</v>
      </c>
      <c r="F8199" s="32">
        <f t="shared" si="513"/>
        <v>0.10999999999999988</v>
      </c>
      <c r="H8199">
        <v>2014</v>
      </c>
      <c r="I8199">
        <v>329</v>
      </c>
      <c r="J8199">
        <v>2200</v>
      </c>
      <c r="K8199">
        <v>1750</v>
      </c>
      <c r="L8199" s="33">
        <f t="shared" si="514"/>
        <v>1.75</v>
      </c>
      <c r="M8199" s="32">
        <f t="shared" si="515"/>
        <v>-0.1399999999999999</v>
      </c>
      <c r="O8199" s="34">
        <v>40265.916666666664</v>
      </c>
      <c r="P8199" s="33">
        <v>0.10999999999999988</v>
      </c>
      <c r="Q8199" s="33">
        <v>-0.1399999999999999</v>
      </c>
    </row>
    <row r="8200" spans="1:17">
      <c r="A8200">
        <v>2014</v>
      </c>
      <c r="B8200">
        <v>329</v>
      </c>
      <c r="C8200">
        <v>2210</v>
      </c>
      <c r="D8200">
        <v>2830</v>
      </c>
      <c r="E8200" s="33">
        <f t="shared" si="512"/>
        <v>2.83</v>
      </c>
      <c r="F8200" s="32">
        <f t="shared" si="513"/>
        <v>0.10000000000000009</v>
      </c>
      <c r="H8200">
        <v>2014</v>
      </c>
      <c r="I8200">
        <v>329</v>
      </c>
      <c r="J8200">
        <v>2210</v>
      </c>
      <c r="K8200">
        <v>1730</v>
      </c>
      <c r="L8200" s="33">
        <f t="shared" si="514"/>
        <v>1.73</v>
      </c>
      <c r="M8200" s="32">
        <f t="shared" si="515"/>
        <v>-0.15999999999999992</v>
      </c>
      <c r="O8200" s="34">
        <v>40265.923611111109</v>
      </c>
      <c r="P8200" s="33">
        <v>0.10000000000000009</v>
      </c>
      <c r="Q8200" s="33">
        <v>-0.15999999999999992</v>
      </c>
    </row>
    <row r="8201" spans="1:17">
      <c r="A8201">
        <v>2014</v>
      </c>
      <c r="B8201">
        <v>329</v>
      </c>
      <c r="C8201">
        <v>2220</v>
      </c>
      <c r="D8201">
        <v>2810</v>
      </c>
      <c r="E8201" s="33">
        <f t="shared" si="512"/>
        <v>2.81</v>
      </c>
      <c r="F8201" s="32">
        <f t="shared" si="513"/>
        <v>8.0000000000000071E-2</v>
      </c>
      <c r="H8201">
        <v>2014</v>
      </c>
      <c r="I8201">
        <v>329</v>
      </c>
      <c r="J8201">
        <v>2220</v>
      </c>
      <c r="K8201">
        <v>1710</v>
      </c>
      <c r="L8201" s="33">
        <f t="shared" si="514"/>
        <v>1.71</v>
      </c>
      <c r="M8201" s="32">
        <f t="shared" si="515"/>
        <v>-0.17999999999999994</v>
      </c>
      <c r="O8201" s="34">
        <v>40265.930555555555</v>
      </c>
      <c r="P8201" s="33">
        <v>8.0000000000000071E-2</v>
      </c>
      <c r="Q8201" s="33">
        <v>-0.17999999999999994</v>
      </c>
    </row>
    <row r="8202" spans="1:17">
      <c r="A8202">
        <v>2014</v>
      </c>
      <c r="B8202">
        <v>329</v>
      </c>
      <c r="C8202">
        <v>2230</v>
      </c>
      <c r="D8202">
        <v>2800</v>
      </c>
      <c r="E8202" s="33">
        <f t="shared" si="512"/>
        <v>2.8</v>
      </c>
      <c r="F8202" s="32">
        <f t="shared" si="513"/>
        <v>6.999999999999984E-2</v>
      </c>
      <c r="H8202">
        <v>2014</v>
      </c>
      <c r="I8202">
        <v>329</v>
      </c>
      <c r="J8202">
        <v>2230</v>
      </c>
      <c r="K8202">
        <v>1700</v>
      </c>
      <c r="L8202" s="33">
        <f t="shared" si="514"/>
        <v>1.7</v>
      </c>
      <c r="M8202" s="32">
        <f t="shared" si="515"/>
        <v>-0.18999999999999995</v>
      </c>
      <c r="O8202" s="34">
        <v>40265.9375</v>
      </c>
      <c r="P8202" s="33">
        <v>6.999999999999984E-2</v>
      </c>
      <c r="Q8202" s="33">
        <v>-0.18999999999999995</v>
      </c>
    </row>
    <row r="8203" spans="1:17">
      <c r="A8203">
        <v>2014</v>
      </c>
      <c r="B8203">
        <v>329</v>
      </c>
      <c r="C8203">
        <v>2240</v>
      </c>
      <c r="D8203">
        <v>2780</v>
      </c>
      <c r="E8203" s="33">
        <f t="shared" si="512"/>
        <v>2.78</v>
      </c>
      <c r="F8203" s="32">
        <f t="shared" si="513"/>
        <v>4.9999999999999822E-2</v>
      </c>
      <c r="H8203">
        <v>2014</v>
      </c>
      <c r="I8203">
        <v>329</v>
      </c>
      <c r="J8203">
        <v>2240</v>
      </c>
      <c r="K8203">
        <v>1690</v>
      </c>
      <c r="L8203" s="33">
        <f t="shared" si="514"/>
        <v>1.69</v>
      </c>
      <c r="M8203" s="32">
        <f t="shared" si="515"/>
        <v>-0.19999999999999996</v>
      </c>
      <c r="O8203" s="34">
        <v>40265.944444444445</v>
      </c>
      <c r="P8203" s="33">
        <v>4.9999999999999822E-2</v>
      </c>
      <c r="Q8203" s="33">
        <v>-0.19999999999999996</v>
      </c>
    </row>
    <row r="8204" spans="1:17">
      <c r="A8204">
        <v>2014</v>
      </c>
      <c r="B8204">
        <v>329</v>
      </c>
      <c r="C8204">
        <v>2250</v>
      </c>
      <c r="D8204">
        <v>2760</v>
      </c>
      <c r="E8204" s="33">
        <f t="shared" si="512"/>
        <v>2.76</v>
      </c>
      <c r="F8204" s="32">
        <f t="shared" si="513"/>
        <v>2.9999999999999805E-2</v>
      </c>
      <c r="H8204">
        <v>2014</v>
      </c>
      <c r="I8204">
        <v>329</v>
      </c>
      <c r="J8204">
        <v>2250</v>
      </c>
      <c r="K8204">
        <v>1670</v>
      </c>
      <c r="L8204" s="33">
        <f t="shared" si="514"/>
        <v>1.67</v>
      </c>
      <c r="M8204" s="32">
        <f t="shared" si="515"/>
        <v>-0.21999999999999997</v>
      </c>
      <c r="O8204" s="34">
        <v>40265.951388888891</v>
      </c>
      <c r="P8204" s="33">
        <v>2.9999999999999805E-2</v>
      </c>
      <c r="Q8204" s="33">
        <v>-0.21999999999999997</v>
      </c>
    </row>
    <row r="8205" spans="1:17">
      <c r="A8205">
        <v>2014</v>
      </c>
      <c r="B8205">
        <v>329</v>
      </c>
      <c r="C8205">
        <v>2300</v>
      </c>
      <c r="D8205">
        <v>2740</v>
      </c>
      <c r="E8205" s="33">
        <f t="shared" si="512"/>
        <v>2.74</v>
      </c>
      <c r="F8205" s="32">
        <f t="shared" si="513"/>
        <v>1.0000000000000231E-2</v>
      </c>
      <c r="H8205">
        <v>2014</v>
      </c>
      <c r="I8205">
        <v>329</v>
      </c>
      <c r="J8205">
        <v>2300</v>
      </c>
      <c r="K8205">
        <v>1660</v>
      </c>
      <c r="L8205" s="33">
        <f t="shared" si="514"/>
        <v>1.66</v>
      </c>
      <c r="M8205" s="32">
        <f t="shared" si="515"/>
        <v>-0.22999999999999998</v>
      </c>
      <c r="O8205" s="34">
        <v>40265.958333333336</v>
      </c>
      <c r="P8205" s="33">
        <v>1.0000000000000231E-2</v>
      </c>
      <c r="Q8205" s="33">
        <v>-0.22999999999999998</v>
      </c>
    </row>
    <row r="8206" spans="1:17">
      <c r="A8206">
        <v>2014</v>
      </c>
      <c r="B8206">
        <v>329</v>
      </c>
      <c r="C8206">
        <v>2310</v>
      </c>
      <c r="D8206">
        <v>2720</v>
      </c>
      <c r="E8206" s="33">
        <f t="shared" si="512"/>
        <v>2.72</v>
      </c>
      <c r="F8206" s="32">
        <f t="shared" si="513"/>
        <v>-9.9999999999997868E-3</v>
      </c>
      <c r="H8206">
        <v>2014</v>
      </c>
      <c r="I8206">
        <v>329</v>
      </c>
      <c r="J8206">
        <v>2310</v>
      </c>
      <c r="K8206">
        <v>1660</v>
      </c>
      <c r="L8206" s="33">
        <f t="shared" si="514"/>
        <v>1.66</v>
      </c>
      <c r="M8206" s="32">
        <f t="shared" si="515"/>
        <v>-0.22999999999999998</v>
      </c>
      <c r="O8206" s="34">
        <v>40265.965277777781</v>
      </c>
      <c r="P8206" s="33">
        <v>-9.9999999999997868E-3</v>
      </c>
      <c r="Q8206" s="33">
        <v>-0.22999999999999998</v>
      </c>
    </row>
    <row r="8207" spans="1:17">
      <c r="A8207">
        <v>2014</v>
      </c>
      <c r="B8207">
        <v>329</v>
      </c>
      <c r="C8207">
        <v>2320</v>
      </c>
      <c r="D8207">
        <v>2700</v>
      </c>
      <c r="E8207" s="33">
        <f t="shared" si="512"/>
        <v>2.7</v>
      </c>
      <c r="F8207" s="32">
        <f t="shared" si="513"/>
        <v>-2.9999999999999805E-2</v>
      </c>
      <c r="H8207">
        <v>2014</v>
      </c>
      <c r="I8207">
        <v>329</v>
      </c>
      <c r="J8207">
        <v>2320</v>
      </c>
      <c r="K8207">
        <v>1650</v>
      </c>
      <c r="L8207" s="33">
        <f t="shared" si="514"/>
        <v>1.65</v>
      </c>
      <c r="M8207" s="32">
        <f t="shared" si="515"/>
        <v>-0.24</v>
      </c>
      <c r="O8207" s="34">
        <v>40265.972222222219</v>
      </c>
      <c r="P8207" s="33">
        <v>-2.9999999999999805E-2</v>
      </c>
      <c r="Q8207" s="33">
        <v>-0.24</v>
      </c>
    </row>
    <row r="8208" spans="1:17">
      <c r="A8208">
        <v>2014</v>
      </c>
      <c r="B8208">
        <v>329</v>
      </c>
      <c r="C8208">
        <v>2330</v>
      </c>
      <c r="D8208">
        <v>2680</v>
      </c>
      <c r="E8208" s="33">
        <f t="shared" si="512"/>
        <v>2.68</v>
      </c>
      <c r="F8208" s="32">
        <f t="shared" si="513"/>
        <v>-4.9999999999999822E-2</v>
      </c>
      <c r="H8208">
        <v>2014</v>
      </c>
      <c r="I8208">
        <v>329</v>
      </c>
      <c r="J8208">
        <v>2330</v>
      </c>
      <c r="K8208">
        <v>1650</v>
      </c>
      <c r="L8208" s="33">
        <f t="shared" si="514"/>
        <v>1.65</v>
      </c>
      <c r="M8208" s="32">
        <f t="shared" si="515"/>
        <v>-0.24</v>
      </c>
      <c r="O8208" s="34">
        <v>40265.979166666664</v>
      </c>
      <c r="P8208" s="33">
        <v>-4.9999999999999822E-2</v>
      </c>
      <c r="Q8208" s="33">
        <v>-0.24</v>
      </c>
    </row>
    <row r="8209" spans="1:17">
      <c r="A8209">
        <v>2014</v>
      </c>
      <c r="B8209">
        <v>329</v>
      </c>
      <c r="C8209">
        <v>2340</v>
      </c>
      <c r="D8209">
        <v>2660</v>
      </c>
      <c r="E8209" s="33">
        <f t="shared" si="512"/>
        <v>2.66</v>
      </c>
      <c r="F8209" s="32">
        <f t="shared" si="513"/>
        <v>-6.999999999999984E-2</v>
      </c>
      <c r="H8209">
        <v>2014</v>
      </c>
      <c r="I8209">
        <v>329</v>
      </c>
      <c r="J8209">
        <v>2340</v>
      </c>
      <c r="K8209">
        <v>1650</v>
      </c>
      <c r="L8209" s="33">
        <f t="shared" si="514"/>
        <v>1.65</v>
      </c>
      <c r="M8209" s="32">
        <f t="shared" si="515"/>
        <v>-0.24</v>
      </c>
      <c r="O8209" s="34">
        <v>40265.986111111109</v>
      </c>
      <c r="P8209" s="33">
        <v>-6.999999999999984E-2</v>
      </c>
      <c r="Q8209" s="33">
        <v>-0.24</v>
      </c>
    </row>
    <row r="8210" spans="1:17">
      <c r="A8210">
        <v>2014</v>
      </c>
      <c r="B8210">
        <v>329</v>
      </c>
      <c r="C8210">
        <v>2350</v>
      </c>
      <c r="D8210">
        <v>2640</v>
      </c>
      <c r="E8210" s="33">
        <f t="shared" si="512"/>
        <v>2.64</v>
      </c>
      <c r="F8210" s="32">
        <f t="shared" si="513"/>
        <v>-8.9999999999999858E-2</v>
      </c>
      <c r="H8210">
        <v>2014</v>
      </c>
      <c r="I8210">
        <v>329</v>
      </c>
      <c r="J8210">
        <v>2350</v>
      </c>
      <c r="K8210">
        <v>1650</v>
      </c>
      <c r="L8210" s="33">
        <f t="shared" si="514"/>
        <v>1.65</v>
      </c>
      <c r="M8210" s="32">
        <f t="shared" si="515"/>
        <v>-0.24</v>
      </c>
      <c r="O8210" s="34">
        <v>40265.993055555555</v>
      </c>
      <c r="P8210" s="33">
        <v>-8.9999999999999858E-2</v>
      </c>
      <c r="Q8210" s="33">
        <v>-0.24</v>
      </c>
    </row>
    <row r="8211" spans="1:17">
      <c r="A8211">
        <v>2014</v>
      </c>
      <c r="B8211">
        <v>330</v>
      </c>
      <c r="C8211">
        <v>0</v>
      </c>
      <c r="D8211">
        <v>2630</v>
      </c>
      <c r="E8211" s="33">
        <f t="shared" si="512"/>
        <v>2.63</v>
      </c>
      <c r="F8211" s="32">
        <f t="shared" si="513"/>
        <v>-0.10000000000000009</v>
      </c>
      <c r="H8211">
        <v>2014</v>
      </c>
      <c r="I8211">
        <v>330</v>
      </c>
      <c r="J8211">
        <v>0</v>
      </c>
      <c r="K8211">
        <v>1650</v>
      </c>
      <c r="L8211" s="33">
        <f t="shared" si="514"/>
        <v>1.65</v>
      </c>
      <c r="M8211" s="32">
        <f t="shared" si="515"/>
        <v>-0.24</v>
      </c>
      <c r="O8211" s="34">
        <v>40266</v>
      </c>
      <c r="P8211" s="33">
        <v>-0.10000000000000009</v>
      </c>
      <c r="Q8211" s="33">
        <v>-0.24</v>
      </c>
    </row>
    <row r="8212" spans="1:17">
      <c r="A8212">
        <v>2014</v>
      </c>
      <c r="B8212">
        <v>330</v>
      </c>
      <c r="C8212">
        <v>10</v>
      </c>
      <c r="D8212">
        <v>2620</v>
      </c>
      <c r="E8212" s="33">
        <f t="shared" si="512"/>
        <v>2.62</v>
      </c>
      <c r="F8212" s="32">
        <f t="shared" si="513"/>
        <v>-0.10999999999999988</v>
      </c>
      <c r="H8212">
        <v>2014</v>
      </c>
      <c r="I8212">
        <v>330</v>
      </c>
      <c r="J8212">
        <v>10</v>
      </c>
      <c r="K8212">
        <v>1660</v>
      </c>
      <c r="L8212" s="33">
        <f t="shared" si="514"/>
        <v>1.66</v>
      </c>
      <c r="M8212" s="32">
        <f t="shared" si="515"/>
        <v>-0.22999999999999998</v>
      </c>
      <c r="O8212" s="34">
        <v>40266.006944444445</v>
      </c>
      <c r="P8212" s="33">
        <v>-0.10999999999999988</v>
      </c>
      <c r="Q8212" s="33">
        <v>-0.22999999999999998</v>
      </c>
    </row>
    <row r="8213" spans="1:17">
      <c r="A8213">
        <v>2014</v>
      </c>
      <c r="B8213">
        <v>330</v>
      </c>
      <c r="C8213">
        <v>20</v>
      </c>
      <c r="D8213">
        <v>2610</v>
      </c>
      <c r="E8213" s="33">
        <f t="shared" si="512"/>
        <v>2.61</v>
      </c>
      <c r="F8213" s="32">
        <f t="shared" si="513"/>
        <v>-0.12000000000000011</v>
      </c>
      <c r="H8213">
        <v>2014</v>
      </c>
      <c r="I8213">
        <v>330</v>
      </c>
      <c r="J8213">
        <v>20</v>
      </c>
      <c r="K8213">
        <v>1670</v>
      </c>
      <c r="L8213" s="33">
        <f t="shared" si="514"/>
        <v>1.67</v>
      </c>
      <c r="M8213" s="32">
        <f t="shared" si="515"/>
        <v>-0.21999999999999997</v>
      </c>
      <c r="O8213" s="34">
        <v>40266.013888888891</v>
      </c>
      <c r="P8213" s="33">
        <v>-0.12000000000000011</v>
      </c>
      <c r="Q8213" s="33">
        <v>-0.21999999999999997</v>
      </c>
    </row>
    <row r="8214" spans="1:17">
      <c r="A8214">
        <v>2014</v>
      </c>
      <c r="B8214">
        <v>330</v>
      </c>
      <c r="C8214">
        <v>30</v>
      </c>
      <c r="D8214">
        <v>2600</v>
      </c>
      <c r="E8214" s="33">
        <f t="shared" si="512"/>
        <v>2.6</v>
      </c>
      <c r="F8214" s="32">
        <f t="shared" si="513"/>
        <v>-0.12999999999999989</v>
      </c>
      <c r="H8214">
        <v>2014</v>
      </c>
      <c r="I8214">
        <v>330</v>
      </c>
      <c r="J8214">
        <v>30</v>
      </c>
      <c r="K8214">
        <v>1680</v>
      </c>
      <c r="L8214" s="33">
        <f t="shared" si="514"/>
        <v>1.68</v>
      </c>
      <c r="M8214" s="32">
        <f t="shared" si="515"/>
        <v>-0.20999999999999996</v>
      </c>
      <c r="O8214" s="34">
        <v>40266.020833333336</v>
      </c>
      <c r="P8214" s="33">
        <v>-0.12999999999999989</v>
      </c>
      <c r="Q8214" s="33">
        <v>-0.20999999999999996</v>
      </c>
    </row>
    <row r="8215" spans="1:17">
      <c r="A8215">
        <v>2014</v>
      </c>
      <c r="B8215">
        <v>330</v>
      </c>
      <c r="C8215">
        <v>40</v>
      </c>
      <c r="D8215">
        <v>2600</v>
      </c>
      <c r="E8215" s="33">
        <f t="shared" si="512"/>
        <v>2.6</v>
      </c>
      <c r="F8215" s="32">
        <f t="shared" si="513"/>
        <v>-0.12999999999999989</v>
      </c>
      <c r="H8215">
        <v>2014</v>
      </c>
      <c r="I8215">
        <v>330</v>
      </c>
      <c r="J8215">
        <v>40</v>
      </c>
      <c r="K8215">
        <v>1700</v>
      </c>
      <c r="L8215" s="33">
        <f t="shared" si="514"/>
        <v>1.7</v>
      </c>
      <c r="M8215" s="32">
        <f t="shared" si="515"/>
        <v>-0.18999999999999995</v>
      </c>
      <c r="O8215" s="34">
        <v>40266.027777777781</v>
      </c>
      <c r="P8215" s="33">
        <v>-0.12999999999999989</v>
      </c>
      <c r="Q8215" s="33">
        <v>-0.18999999999999995</v>
      </c>
    </row>
    <row r="8216" spans="1:17">
      <c r="A8216">
        <v>2014</v>
      </c>
      <c r="B8216">
        <v>330</v>
      </c>
      <c r="C8216">
        <v>50</v>
      </c>
      <c r="D8216">
        <v>2600</v>
      </c>
      <c r="E8216" s="33">
        <f t="shared" si="512"/>
        <v>2.6</v>
      </c>
      <c r="F8216" s="32">
        <f t="shared" si="513"/>
        <v>-0.12999999999999989</v>
      </c>
      <c r="H8216">
        <v>2014</v>
      </c>
      <c r="I8216">
        <v>330</v>
      </c>
      <c r="J8216">
        <v>50</v>
      </c>
      <c r="K8216">
        <v>1720</v>
      </c>
      <c r="L8216" s="33">
        <f t="shared" si="514"/>
        <v>1.72</v>
      </c>
      <c r="M8216" s="32">
        <f t="shared" si="515"/>
        <v>-0.16999999999999993</v>
      </c>
      <c r="O8216" s="34">
        <v>40266.034722222219</v>
      </c>
      <c r="P8216" s="33">
        <v>-0.12999999999999989</v>
      </c>
      <c r="Q8216" s="33">
        <v>-0.16999999999999993</v>
      </c>
    </row>
    <row r="8217" spans="1:17">
      <c r="A8217">
        <v>2014</v>
      </c>
      <c r="B8217">
        <v>330</v>
      </c>
      <c r="C8217">
        <v>100</v>
      </c>
      <c r="D8217">
        <v>2600</v>
      </c>
      <c r="E8217" s="33">
        <f t="shared" si="512"/>
        <v>2.6</v>
      </c>
      <c r="F8217" s="32">
        <f t="shared" si="513"/>
        <v>-0.12999999999999989</v>
      </c>
      <c r="H8217">
        <v>2014</v>
      </c>
      <c r="I8217">
        <v>330</v>
      </c>
      <c r="J8217">
        <v>100</v>
      </c>
      <c r="K8217">
        <v>1740</v>
      </c>
      <c r="L8217" s="33">
        <f t="shared" si="514"/>
        <v>1.74</v>
      </c>
      <c r="M8217" s="32">
        <f t="shared" si="515"/>
        <v>-0.14999999999999991</v>
      </c>
      <c r="O8217" s="34">
        <v>40266.041666666664</v>
      </c>
      <c r="P8217" s="33">
        <v>-0.12999999999999989</v>
      </c>
      <c r="Q8217" s="33">
        <v>-0.14999999999999991</v>
      </c>
    </row>
    <row r="8218" spans="1:17">
      <c r="A8218">
        <v>2014</v>
      </c>
      <c r="B8218">
        <v>330</v>
      </c>
      <c r="C8218">
        <v>110</v>
      </c>
      <c r="D8218">
        <v>2610</v>
      </c>
      <c r="E8218" s="33">
        <f t="shared" si="512"/>
        <v>2.61</v>
      </c>
      <c r="F8218" s="32">
        <f t="shared" si="513"/>
        <v>-0.12000000000000011</v>
      </c>
      <c r="H8218">
        <v>2014</v>
      </c>
      <c r="I8218">
        <v>330</v>
      </c>
      <c r="J8218">
        <v>110</v>
      </c>
      <c r="K8218">
        <v>1760</v>
      </c>
      <c r="L8218" s="33">
        <f t="shared" si="514"/>
        <v>1.76</v>
      </c>
      <c r="M8218" s="32">
        <f t="shared" si="515"/>
        <v>-0.12999999999999989</v>
      </c>
      <c r="O8218" s="34">
        <v>40266.048611111109</v>
      </c>
      <c r="P8218" s="33">
        <v>-0.12000000000000011</v>
      </c>
      <c r="Q8218" s="33">
        <v>-0.12999999999999989</v>
      </c>
    </row>
    <row r="8219" spans="1:17">
      <c r="A8219">
        <v>2014</v>
      </c>
      <c r="B8219">
        <v>330</v>
      </c>
      <c r="C8219">
        <v>120</v>
      </c>
      <c r="D8219">
        <v>2610</v>
      </c>
      <c r="E8219" s="33">
        <f t="shared" si="512"/>
        <v>2.61</v>
      </c>
      <c r="F8219" s="32">
        <f t="shared" si="513"/>
        <v>-0.12000000000000011</v>
      </c>
      <c r="H8219">
        <v>2014</v>
      </c>
      <c r="I8219">
        <v>330</v>
      </c>
      <c r="J8219">
        <v>120</v>
      </c>
      <c r="K8219">
        <v>1780</v>
      </c>
      <c r="L8219" s="33">
        <f t="shared" si="514"/>
        <v>1.78</v>
      </c>
      <c r="M8219" s="32">
        <f t="shared" si="515"/>
        <v>-0.10999999999999988</v>
      </c>
      <c r="O8219" s="34">
        <v>40266.055555555555</v>
      </c>
      <c r="P8219" s="33">
        <v>-0.12000000000000011</v>
      </c>
      <c r="Q8219" s="33">
        <v>-0.10999999999999988</v>
      </c>
    </row>
    <row r="8220" spans="1:17">
      <c r="A8220">
        <v>2014</v>
      </c>
      <c r="B8220">
        <v>330</v>
      </c>
      <c r="C8220">
        <v>130</v>
      </c>
      <c r="D8220">
        <v>2620</v>
      </c>
      <c r="E8220" s="33">
        <f t="shared" si="512"/>
        <v>2.62</v>
      </c>
      <c r="F8220" s="32">
        <f t="shared" si="513"/>
        <v>-0.10999999999999988</v>
      </c>
      <c r="H8220">
        <v>2014</v>
      </c>
      <c r="I8220">
        <v>330</v>
      </c>
      <c r="J8220">
        <v>130</v>
      </c>
      <c r="K8220">
        <v>1810</v>
      </c>
      <c r="L8220" s="33">
        <f t="shared" si="514"/>
        <v>1.81</v>
      </c>
      <c r="M8220" s="32">
        <f t="shared" si="515"/>
        <v>-7.9999999999999849E-2</v>
      </c>
      <c r="O8220" s="34">
        <v>40266.0625</v>
      </c>
      <c r="P8220" s="33">
        <v>-0.10999999999999988</v>
      </c>
      <c r="Q8220" s="33">
        <v>-7.9999999999999849E-2</v>
      </c>
    </row>
    <row r="8221" spans="1:17">
      <c r="A8221">
        <v>2014</v>
      </c>
      <c r="B8221">
        <v>330</v>
      </c>
      <c r="C8221">
        <v>140</v>
      </c>
      <c r="D8221">
        <v>2630</v>
      </c>
      <c r="E8221" s="33">
        <f t="shared" si="512"/>
        <v>2.63</v>
      </c>
      <c r="F8221" s="32">
        <f t="shared" si="513"/>
        <v>-0.10000000000000009</v>
      </c>
      <c r="H8221">
        <v>2014</v>
      </c>
      <c r="I8221">
        <v>330</v>
      </c>
      <c r="J8221">
        <v>140</v>
      </c>
      <c r="K8221">
        <v>1840</v>
      </c>
      <c r="L8221" s="33">
        <f t="shared" si="514"/>
        <v>1.84</v>
      </c>
      <c r="M8221" s="32">
        <f t="shared" si="515"/>
        <v>-4.9999999999999822E-2</v>
      </c>
      <c r="O8221" s="34">
        <v>40266.069444444445</v>
      </c>
      <c r="P8221" s="33">
        <v>-0.10000000000000009</v>
      </c>
      <c r="Q8221" s="33">
        <v>-4.9999999999999822E-2</v>
      </c>
    </row>
    <row r="8222" spans="1:17">
      <c r="A8222">
        <v>2014</v>
      </c>
      <c r="B8222">
        <v>330</v>
      </c>
      <c r="C8222">
        <v>150</v>
      </c>
      <c r="D8222">
        <v>2640</v>
      </c>
      <c r="E8222" s="33">
        <f t="shared" si="512"/>
        <v>2.64</v>
      </c>
      <c r="F8222" s="32">
        <f t="shared" si="513"/>
        <v>-8.9999999999999858E-2</v>
      </c>
      <c r="H8222">
        <v>2014</v>
      </c>
      <c r="I8222">
        <v>330</v>
      </c>
      <c r="J8222">
        <v>150</v>
      </c>
      <c r="K8222">
        <v>1860</v>
      </c>
      <c r="L8222" s="33">
        <f t="shared" si="514"/>
        <v>1.86</v>
      </c>
      <c r="M8222" s="32">
        <f t="shared" si="515"/>
        <v>-2.9999999999999805E-2</v>
      </c>
      <c r="O8222" s="34">
        <v>40266.076388888891</v>
      </c>
      <c r="P8222" s="33">
        <v>-8.9999999999999858E-2</v>
      </c>
      <c r="Q8222" s="33">
        <v>-2.9999999999999805E-2</v>
      </c>
    </row>
    <row r="8223" spans="1:17">
      <c r="A8223">
        <v>2014</v>
      </c>
      <c r="B8223">
        <v>330</v>
      </c>
      <c r="C8223">
        <v>200</v>
      </c>
      <c r="D8223">
        <v>2660</v>
      </c>
      <c r="E8223" s="33">
        <f t="shared" si="512"/>
        <v>2.66</v>
      </c>
      <c r="F8223" s="32">
        <f t="shared" si="513"/>
        <v>-6.999999999999984E-2</v>
      </c>
      <c r="H8223">
        <v>2014</v>
      </c>
      <c r="I8223">
        <v>330</v>
      </c>
      <c r="J8223">
        <v>200</v>
      </c>
      <c r="K8223">
        <v>1890</v>
      </c>
      <c r="L8223" s="33">
        <f t="shared" si="514"/>
        <v>1.89</v>
      </c>
      <c r="M8223" s="32">
        <f t="shared" si="515"/>
        <v>0</v>
      </c>
      <c r="O8223" s="34">
        <v>40266.083333333336</v>
      </c>
      <c r="P8223" s="33">
        <v>-6.999999999999984E-2</v>
      </c>
      <c r="Q8223" s="33">
        <v>0</v>
      </c>
    </row>
    <row r="8224" spans="1:17">
      <c r="A8224">
        <v>2014</v>
      </c>
      <c r="B8224">
        <v>330</v>
      </c>
      <c r="C8224">
        <v>210</v>
      </c>
      <c r="D8224">
        <v>2670</v>
      </c>
      <c r="E8224" s="33">
        <f t="shared" si="512"/>
        <v>2.67</v>
      </c>
      <c r="F8224" s="32">
        <f t="shared" si="513"/>
        <v>-6.0000000000000053E-2</v>
      </c>
      <c r="H8224">
        <v>2014</v>
      </c>
      <c r="I8224">
        <v>330</v>
      </c>
      <c r="J8224">
        <v>210</v>
      </c>
      <c r="K8224">
        <v>1920</v>
      </c>
      <c r="L8224" s="33">
        <f t="shared" si="514"/>
        <v>1.92</v>
      </c>
      <c r="M8224" s="32">
        <f t="shared" si="515"/>
        <v>3.0000000000000027E-2</v>
      </c>
      <c r="O8224" s="34">
        <v>40266.090277777781</v>
      </c>
      <c r="P8224" s="33">
        <v>-6.0000000000000053E-2</v>
      </c>
      <c r="Q8224" s="33">
        <v>3.0000000000000027E-2</v>
      </c>
    </row>
    <row r="8225" spans="1:17">
      <c r="A8225">
        <v>2014</v>
      </c>
      <c r="B8225">
        <v>330</v>
      </c>
      <c r="C8225">
        <v>220</v>
      </c>
      <c r="D8225">
        <v>2680</v>
      </c>
      <c r="E8225" s="33">
        <f t="shared" si="512"/>
        <v>2.68</v>
      </c>
      <c r="F8225" s="32">
        <f t="shared" si="513"/>
        <v>-4.9999999999999822E-2</v>
      </c>
      <c r="H8225">
        <v>2014</v>
      </c>
      <c r="I8225">
        <v>330</v>
      </c>
      <c r="J8225">
        <v>220</v>
      </c>
      <c r="K8225">
        <v>1950</v>
      </c>
      <c r="L8225" s="33">
        <f t="shared" si="514"/>
        <v>1.95</v>
      </c>
      <c r="M8225" s="32">
        <f t="shared" si="515"/>
        <v>6.0000000000000053E-2</v>
      </c>
      <c r="O8225" s="34">
        <v>40266.097222222219</v>
      </c>
      <c r="P8225" s="33">
        <v>-4.9999999999999822E-2</v>
      </c>
      <c r="Q8225" s="33">
        <v>6.0000000000000053E-2</v>
      </c>
    </row>
    <row r="8226" spans="1:17">
      <c r="A8226">
        <v>2014</v>
      </c>
      <c r="B8226">
        <v>330</v>
      </c>
      <c r="C8226">
        <v>230</v>
      </c>
      <c r="D8226">
        <v>2690</v>
      </c>
      <c r="E8226" s="33">
        <f t="shared" si="512"/>
        <v>2.69</v>
      </c>
      <c r="F8226" s="32">
        <f t="shared" si="513"/>
        <v>-4.0000000000000036E-2</v>
      </c>
      <c r="H8226">
        <v>2014</v>
      </c>
      <c r="I8226">
        <v>330</v>
      </c>
      <c r="J8226">
        <v>230</v>
      </c>
      <c r="K8226">
        <v>1980</v>
      </c>
      <c r="L8226" s="33">
        <f t="shared" si="514"/>
        <v>1.98</v>
      </c>
      <c r="M8226" s="32">
        <f t="shared" si="515"/>
        <v>9.000000000000008E-2</v>
      </c>
      <c r="O8226" s="34">
        <v>40266.104166666664</v>
      </c>
      <c r="P8226" s="33">
        <v>-4.0000000000000036E-2</v>
      </c>
      <c r="Q8226" s="33">
        <v>9.000000000000008E-2</v>
      </c>
    </row>
    <row r="8227" spans="1:17">
      <c r="A8227">
        <v>2014</v>
      </c>
      <c r="B8227">
        <v>330</v>
      </c>
      <c r="C8227">
        <v>240</v>
      </c>
      <c r="D8227">
        <v>2700</v>
      </c>
      <c r="E8227" s="33">
        <f t="shared" si="512"/>
        <v>2.7</v>
      </c>
      <c r="F8227" s="32">
        <f t="shared" si="513"/>
        <v>-2.9999999999999805E-2</v>
      </c>
      <c r="H8227">
        <v>2014</v>
      </c>
      <c r="I8227">
        <v>330</v>
      </c>
      <c r="J8227">
        <v>240</v>
      </c>
      <c r="K8227">
        <v>2010</v>
      </c>
      <c r="L8227" s="33">
        <f t="shared" si="514"/>
        <v>2.0099999999999998</v>
      </c>
      <c r="M8227" s="32">
        <f t="shared" si="515"/>
        <v>0.11999999999999988</v>
      </c>
      <c r="O8227" s="34">
        <v>40266.111111111109</v>
      </c>
      <c r="P8227" s="33">
        <v>-2.9999999999999805E-2</v>
      </c>
      <c r="Q8227" s="33">
        <v>0.11999999999999988</v>
      </c>
    </row>
    <row r="8228" spans="1:17">
      <c r="A8228">
        <v>2014</v>
      </c>
      <c r="B8228">
        <v>330</v>
      </c>
      <c r="C8228">
        <v>250</v>
      </c>
      <c r="D8228">
        <v>2710</v>
      </c>
      <c r="E8228" s="33">
        <f t="shared" si="512"/>
        <v>2.71</v>
      </c>
      <c r="F8228" s="32">
        <f t="shared" si="513"/>
        <v>-2.0000000000000018E-2</v>
      </c>
      <c r="H8228">
        <v>2014</v>
      </c>
      <c r="I8228">
        <v>330</v>
      </c>
      <c r="J8228">
        <v>250</v>
      </c>
      <c r="K8228">
        <v>2040</v>
      </c>
      <c r="L8228" s="33">
        <f t="shared" si="514"/>
        <v>2.04</v>
      </c>
      <c r="M8228" s="32">
        <f t="shared" si="515"/>
        <v>0.15000000000000013</v>
      </c>
      <c r="O8228" s="34">
        <v>40266.118055555555</v>
      </c>
      <c r="P8228" s="33">
        <v>-2.0000000000000018E-2</v>
      </c>
      <c r="Q8228" s="33">
        <v>0.15000000000000013</v>
      </c>
    </row>
    <row r="8229" spans="1:17">
      <c r="A8229">
        <v>2014</v>
      </c>
      <c r="B8229">
        <v>330</v>
      </c>
      <c r="C8229">
        <v>300</v>
      </c>
      <c r="D8229">
        <v>2730</v>
      </c>
      <c r="E8229" s="33">
        <f t="shared" si="512"/>
        <v>2.73</v>
      </c>
      <c r="F8229" s="32">
        <f t="shared" si="513"/>
        <v>0</v>
      </c>
      <c r="H8229">
        <v>2014</v>
      </c>
      <c r="I8229">
        <v>330</v>
      </c>
      <c r="J8229">
        <v>300</v>
      </c>
      <c r="K8229">
        <v>2070</v>
      </c>
      <c r="L8229" s="33">
        <f t="shared" si="514"/>
        <v>2.0699999999999998</v>
      </c>
      <c r="M8229" s="32">
        <f t="shared" si="515"/>
        <v>0.17999999999999994</v>
      </c>
      <c r="O8229" s="34">
        <v>40266.125</v>
      </c>
      <c r="P8229" s="33">
        <v>0</v>
      </c>
      <c r="Q8229" s="33">
        <v>0.17999999999999994</v>
      </c>
    </row>
    <row r="8230" spans="1:17">
      <c r="A8230">
        <v>2014</v>
      </c>
      <c r="B8230">
        <v>330</v>
      </c>
      <c r="C8230">
        <v>310</v>
      </c>
      <c r="D8230">
        <v>2740</v>
      </c>
      <c r="E8230" s="33">
        <f t="shared" si="512"/>
        <v>2.74</v>
      </c>
      <c r="F8230" s="32">
        <f t="shared" si="513"/>
        <v>1.0000000000000231E-2</v>
      </c>
      <c r="H8230">
        <v>2014</v>
      </c>
      <c r="I8230">
        <v>330</v>
      </c>
      <c r="J8230">
        <v>310</v>
      </c>
      <c r="K8230">
        <v>2100</v>
      </c>
      <c r="L8230" s="33">
        <f t="shared" si="514"/>
        <v>2.1</v>
      </c>
      <c r="M8230" s="32">
        <f t="shared" si="515"/>
        <v>0.21000000000000019</v>
      </c>
      <c r="O8230" s="34">
        <v>40266.131944444445</v>
      </c>
      <c r="P8230" s="33">
        <v>1.0000000000000231E-2</v>
      </c>
      <c r="Q8230" s="33">
        <v>0.21000000000000019</v>
      </c>
    </row>
    <row r="8231" spans="1:17">
      <c r="A8231">
        <v>2014</v>
      </c>
      <c r="B8231">
        <v>330</v>
      </c>
      <c r="C8231">
        <v>320</v>
      </c>
      <c r="D8231">
        <v>2750</v>
      </c>
      <c r="E8231" s="33">
        <f t="shared" si="512"/>
        <v>2.75</v>
      </c>
      <c r="F8231" s="32">
        <f t="shared" si="513"/>
        <v>2.0000000000000018E-2</v>
      </c>
      <c r="H8231">
        <v>2014</v>
      </c>
      <c r="I8231">
        <v>330</v>
      </c>
      <c r="J8231">
        <v>320</v>
      </c>
      <c r="K8231">
        <v>2120</v>
      </c>
      <c r="L8231" s="33">
        <f t="shared" si="514"/>
        <v>2.12</v>
      </c>
      <c r="M8231" s="32">
        <f t="shared" si="515"/>
        <v>0.2300000000000002</v>
      </c>
      <c r="O8231" s="34">
        <v>40266.138888888891</v>
      </c>
      <c r="P8231" s="33">
        <v>2.0000000000000018E-2</v>
      </c>
      <c r="Q8231" s="33">
        <v>0.2300000000000002</v>
      </c>
    </row>
    <row r="8232" spans="1:17">
      <c r="A8232">
        <v>2014</v>
      </c>
      <c r="B8232">
        <v>330</v>
      </c>
      <c r="C8232">
        <v>330</v>
      </c>
      <c r="D8232">
        <v>2770</v>
      </c>
      <c r="E8232" s="33">
        <f t="shared" si="512"/>
        <v>2.77</v>
      </c>
      <c r="F8232" s="32">
        <f t="shared" si="513"/>
        <v>4.0000000000000036E-2</v>
      </c>
      <c r="H8232">
        <v>2014</v>
      </c>
      <c r="I8232">
        <v>330</v>
      </c>
      <c r="J8232">
        <v>330</v>
      </c>
      <c r="K8232">
        <v>2150</v>
      </c>
      <c r="L8232" s="33">
        <f t="shared" si="514"/>
        <v>2.15</v>
      </c>
      <c r="M8232" s="32">
        <f t="shared" si="515"/>
        <v>0.26</v>
      </c>
      <c r="O8232" s="34">
        <v>40266.145833333336</v>
      </c>
      <c r="P8232" s="33">
        <v>4.0000000000000036E-2</v>
      </c>
      <c r="Q8232" s="33">
        <v>0.26</v>
      </c>
    </row>
    <row r="8233" spans="1:17">
      <c r="A8233">
        <v>2014</v>
      </c>
      <c r="B8233">
        <v>330</v>
      </c>
      <c r="C8233">
        <v>340</v>
      </c>
      <c r="D8233">
        <v>2780</v>
      </c>
      <c r="E8233" s="33">
        <f t="shared" si="512"/>
        <v>2.78</v>
      </c>
      <c r="F8233" s="32">
        <f t="shared" si="513"/>
        <v>4.9999999999999822E-2</v>
      </c>
      <c r="H8233">
        <v>2014</v>
      </c>
      <c r="I8233">
        <v>330</v>
      </c>
      <c r="J8233">
        <v>340</v>
      </c>
      <c r="K8233">
        <v>2170</v>
      </c>
      <c r="L8233" s="33">
        <f t="shared" si="514"/>
        <v>2.17</v>
      </c>
      <c r="M8233" s="32">
        <f t="shared" si="515"/>
        <v>0.28000000000000003</v>
      </c>
      <c r="O8233" s="34">
        <v>40266.152777777781</v>
      </c>
      <c r="P8233" s="33">
        <v>4.9999999999999822E-2</v>
      </c>
      <c r="Q8233" s="33">
        <v>0.28000000000000003</v>
      </c>
    </row>
    <row r="8234" spans="1:17">
      <c r="A8234">
        <v>2014</v>
      </c>
      <c r="B8234">
        <v>330</v>
      </c>
      <c r="C8234">
        <v>350</v>
      </c>
      <c r="D8234">
        <v>2800</v>
      </c>
      <c r="E8234" s="33">
        <f t="shared" si="512"/>
        <v>2.8</v>
      </c>
      <c r="F8234" s="32">
        <f t="shared" si="513"/>
        <v>6.999999999999984E-2</v>
      </c>
      <c r="H8234">
        <v>2014</v>
      </c>
      <c r="I8234">
        <v>330</v>
      </c>
      <c r="J8234">
        <v>350</v>
      </c>
      <c r="K8234">
        <v>2190</v>
      </c>
      <c r="L8234" s="33">
        <f t="shared" si="514"/>
        <v>2.19</v>
      </c>
      <c r="M8234" s="32">
        <f t="shared" si="515"/>
        <v>0.30000000000000004</v>
      </c>
      <c r="O8234" s="34">
        <v>40266.159722222219</v>
      </c>
      <c r="P8234" s="33">
        <v>6.999999999999984E-2</v>
      </c>
      <c r="Q8234" s="33">
        <v>0.30000000000000004</v>
      </c>
    </row>
    <row r="8235" spans="1:17">
      <c r="A8235">
        <v>2014</v>
      </c>
      <c r="B8235">
        <v>330</v>
      </c>
      <c r="C8235">
        <v>400</v>
      </c>
      <c r="D8235">
        <v>2820</v>
      </c>
      <c r="E8235" s="33">
        <f t="shared" si="512"/>
        <v>2.82</v>
      </c>
      <c r="F8235" s="32">
        <f t="shared" si="513"/>
        <v>8.9999999999999858E-2</v>
      </c>
      <c r="H8235">
        <v>2014</v>
      </c>
      <c r="I8235">
        <v>330</v>
      </c>
      <c r="J8235">
        <v>400</v>
      </c>
      <c r="K8235">
        <v>2210</v>
      </c>
      <c r="L8235" s="33">
        <f t="shared" si="514"/>
        <v>2.21</v>
      </c>
      <c r="M8235" s="32">
        <f t="shared" si="515"/>
        <v>0.32000000000000006</v>
      </c>
      <c r="O8235" s="34">
        <v>40266.166666666664</v>
      </c>
      <c r="P8235" s="33">
        <v>8.9999999999999858E-2</v>
      </c>
      <c r="Q8235" s="33">
        <v>0.32000000000000006</v>
      </c>
    </row>
    <row r="8236" spans="1:17">
      <c r="A8236">
        <v>2014</v>
      </c>
      <c r="B8236">
        <v>330</v>
      </c>
      <c r="C8236">
        <v>410</v>
      </c>
      <c r="D8236">
        <v>2840</v>
      </c>
      <c r="E8236" s="33">
        <f t="shared" si="512"/>
        <v>2.84</v>
      </c>
      <c r="F8236" s="32">
        <f t="shared" si="513"/>
        <v>0.10999999999999988</v>
      </c>
      <c r="H8236">
        <v>2014</v>
      </c>
      <c r="I8236">
        <v>330</v>
      </c>
      <c r="J8236">
        <v>410</v>
      </c>
      <c r="K8236">
        <v>2230</v>
      </c>
      <c r="L8236" s="33">
        <f t="shared" si="514"/>
        <v>2.23</v>
      </c>
      <c r="M8236" s="32">
        <f t="shared" si="515"/>
        <v>0.34000000000000008</v>
      </c>
      <c r="O8236" s="34">
        <v>40266.173611111109</v>
      </c>
      <c r="P8236" s="33">
        <v>0.10999999999999988</v>
      </c>
      <c r="Q8236" s="33">
        <v>0.34000000000000008</v>
      </c>
    </row>
    <row r="8237" spans="1:17">
      <c r="A8237">
        <v>2014</v>
      </c>
      <c r="B8237">
        <v>330</v>
      </c>
      <c r="C8237">
        <v>420</v>
      </c>
      <c r="D8237">
        <v>2860</v>
      </c>
      <c r="E8237" s="33">
        <f t="shared" si="512"/>
        <v>2.86</v>
      </c>
      <c r="F8237" s="32">
        <f t="shared" si="513"/>
        <v>0.12999999999999989</v>
      </c>
      <c r="H8237">
        <v>2014</v>
      </c>
      <c r="I8237">
        <v>330</v>
      </c>
      <c r="J8237">
        <v>420</v>
      </c>
      <c r="K8237">
        <v>2250</v>
      </c>
      <c r="L8237" s="33">
        <f t="shared" si="514"/>
        <v>2.25</v>
      </c>
      <c r="M8237" s="32">
        <f t="shared" si="515"/>
        <v>0.3600000000000001</v>
      </c>
      <c r="O8237" s="34">
        <v>40266.180555555555</v>
      </c>
      <c r="P8237" s="33">
        <v>0.12999999999999989</v>
      </c>
      <c r="Q8237" s="33">
        <v>0.3600000000000001</v>
      </c>
    </row>
    <row r="8238" spans="1:17">
      <c r="A8238">
        <v>2014</v>
      </c>
      <c r="B8238">
        <v>330</v>
      </c>
      <c r="C8238">
        <v>430</v>
      </c>
      <c r="D8238">
        <v>2880</v>
      </c>
      <c r="E8238" s="33">
        <f t="shared" si="512"/>
        <v>2.88</v>
      </c>
      <c r="F8238" s="32">
        <f t="shared" si="513"/>
        <v>0.14999999999999991</v>
      </c>
      <c r="H8238">
        <v>2014</v>
      </c>
      <c r="I8238">
        <v>330</v>
      </c>
      <c r="J8238">
        <v>430</v>
      </c>
      <c r="K8238">
        <v>2260</v>
      </c>
      <c r="L8238" s="33">
        <f t="shared" si="514"/>
        <v>2.2599999999999998</v>
      </c>
      <c r="M8238" s="32">
        <f t="shared" si="515"/>
        <v>0.36999999999999988</v>
      </c>
      <c r="O8238" s="34">
        <v>40266.1875</v>
      </c>
      <c r="P8238" s="33">
        <v>0.14999999999999991</v>
      </c>
      <c r="Q8238" s="33">
        <v>0.36999999999999988</v>
      </c>
    </row>
    <row r="8239" spans="1:17">
      <c r="A8239">
        <v>2014</v>
      </c>
      <c r="B8239">
        <v>330</v>
      </c>
      <c r="C8239">
        <v>440</v>
      </c>
      <c r="D8239">
        <v>2900</v>
      </c>
      <c r="E8239" s="33">
        <f t="shared" si="512"/>
        <v>2.9</v>
      </c>
      <c r="F8239" s="32">
        <f t="shared" si="513"/>
        <v>0.16999999999999993</v>
      </c>
      <c r="H8239">
        <v>2014</v>
      </c>
      <c r="I8239">
        <v>330</v>
      </c>
      <c r="J8239">
        <v>440</v>
      </c>
      <c r="K8239">
        <v>2270</v>
      </c>
      <c r="L8239" s="33">
        <f t="shared" si="514"/>
        <v>2.27</v>
      </c>
      <c r="M8239" s="32">
        <f t="shared" si="515"/>
        <v>0.38000000000000012</v>
      </c>
      <c r="O8239" s="34">
        <v>40266.194444444445</v>
      </c>
      <c r="P8239" s="33">
        <v>0.16999999999999993</v>
      </c>
      <c r="Q8239" s="33">
        <v>0.38000000000000012</v>
      </c>
    </row>
    <row r="8240" spans="1:17">
      <c r="A8240">
        <v>2014</v>
      </c>
      <c r="B8240">
        <v>330</v>
      </c>
      <c r="C8240">
        <v>450</v>
      </c>
      <c r="D8240">
        <v>2920</v>
      </c>
      <c r="E8240" s="33">
        <f t="shared" si="512"/>
        <v>2.92</v>
      </c>
      <c r="F8240" s="32">
        <f t="shared" si="513"/>
        <v>0.18999999999999995</v>
      </c>
      <c r="H8240">
        <v>2014</v>
      </c>
      <c r="I8240">
        <v>330</v>
      </c>
      <c r="J8240">
        <v>450</v>
      </c>
      <c r="K8240">
        <v>2270</v>
      </c>
      <c r="L8240" s="33">
        <f t="shared" si="514"/>
        <v>2.27</v>
      </c>
      <c r="M8240" s="32">
        <f t="shared" si="515"/>
        <v>0.38000000000000012</v>
      </c>
      <c r="O8240" s="34">
        <v>40266.201388888891</v>
      </c>
      <c r="P8240" s="33">
        <v>0.18999999999999995</v>
      </c>
      <c r="Q8240" s="33">
        <v>0.38000000000000012</v>
      </c>
    </row>
    <row r="8241" spans="1:17">
      <c r="A8241">
        <v>2014</v>
      </c>
      <c r="B8241">
        <v>330</v>
      </c>
      <c r="C8241">
        <v>500</v>
      </c>
      <c r="D8241">
        <v>2940</v>
      </c>
      <c r="E8241" s="33">
        <f t="shared" si="512"/>
        <v>2.94</v>
      </c>
      <c r="F8241" s="32">
        <f t="shared" si="513"/>
        <v>0.20999999999999996</v>
      </c>
      <c r="H8241">
        <v>2014</v>
      </c>
      <c r="I8241">
        <v>330</v>
      </c>
      <c r="J8241">
        <v>500</v>
      </c>
      <c r="K8241">
        <v>2270</v>
      </c>
      <c r="L8241" s="33">
        <f t="shared" si="514"/>
        <v>2.27</v>
      </c>
      <c r="M8241" s="32">
        <f t="shared" si="515"/>
        <v>0.38000000000000012</v>
      </c>
      <c r="O8241" s="34">
        <v>40266.208333333336</v>
      </c>
      <c r="P8241" s="33">
        <v>0.20999999999999996</v>
      </c>
      <c r="Q8241" s="33">
        <v>0.38000000000000012</v>
      </c>
    </row>
    <row r="8242" spans="1:17">
      <c r="A8242">
        <v>2014</v>
      </c>
      <c r="B8242">
        <v>330</v>
      </c>
      <c r="C8242">
        <v>510</v>
      </c>
      <c r="D8242">
        <v>2950</v>
      </c>
      <c r="E8242" s="33">
        <f t="shared" si="512"/>
        <v>2.95</v>
      </c>
      <c r="F8242" s="32">
        <f t="shared" si="513"/>
        <v>0.2200000000000002</v>
      </c>
      <c r="H8242">
        <v>2014</v>
      </c>
      <c r="I8242">
        <v>330</v>
      </c>
      <c r="J8242">
        <v>510</v>
      </c>
      <c r="K8242">
        <v>2270</v>
      </c>
      <c r="L8242" s="33">
        <f t="shared" si="514"/>
        <v>2.27</v>
      </c>
      <c r="M8242" s="32">
        <f t="shared" si="515"/>
        <v>0.38000000000000012</v>
      </c>
      <c r="O8242" s="34">
        <v>40266.215277777781</v>
      </c>
      <c r="P8242" s="33">
        <v>0.2200000000000002</v>
      </c>
      <c r="Q8242" s="33">
        <v>0.38000000000000012</v>
      </c>
    </row>
    <row r="8243" spans="1:17">
      <c r="A8243">
        <v>2014</v>
      </c>
      <c r="B8243">
        <v>330</v>
      </c>
      <c r="C8243">
        <v>520</v>
      </c>
      <c r="D8243">
        <v>2970</v>
      </c>
      <c r="E8243" s="33">
        <f t="shared" si="512"/>
        <v>2.97</v>
      </c>
      <c r="F8243" s="32">
        <f t="shared" si="513"/>
        <v>0.24000000000000021</v>
      </c>
      <c r="H8243">
        <v>2014</v>
      </c>
      <c r="I8243">
        <v>330</v>
      </c>
      <c r="J8243">
        <v>520</v>
      </c>
      <c r="K8243">
        <v>2270</v>
      </c>
      <c r="L8243" s="33">
        <f t="shared" si="514"/>
        <v>2.27</v>
      </c>
      <c r="M8243" s="32">
        <f t="shared" si="515"/>
        <v>0.38000000000000012</v>
      </c>
      <c r="O8243" s="34">
        <v>40266.222222222219</v>
      </c>
      <c r="P8243" s="33">
        <v>0.24000000000000021</v>
      </c>
      <c r="Q8243" s="33">
        <v>0.38000000000000012</v>
      </c>
    </row>
    <row r="8244" spans="1:17">
      <c r="A8244">
        <v>2014</v>
      </c>
      <c r="B8244">
        <v>330</v>
      </c>
      <c r="C8244">
        <v>530</v>
      </c>
      <c r="D8244">
        <v>2980</v>
      </c>
      <c r="E8244" s="33">
        <f t="shared" si="512"/>
        <v>2.98</v>
      </c>
      <c r="F8244" s="32">
        <f t="shared" si="513"/>
        <v>0.25</v>
      </c>
      <c r="H8244">
        <v>2014</v>
      </c>
      <c r="I8244">
        <v>330</v>
      </c>
      <c r="J8244">
        <v>530</v>
      </c>
      <c r="K8244">
        <v>2260</v>
      </c>
      <c r="L8244" s="33">
        <f t="shared" si="514"/>
        <v>2.2599999999999998</v>
      </c>
      <c r="M8244" s="32">
        <f t="shared" si="515"/>
        <v>0.36999999999999988</v>
      </c>
      <c r="O8244" s="34">
        <v>40266.229166666664</v>
      </c>
      <c r="P8244" s="33">
        <v>0.25</v>
      </c>
      <c r="Q8244" s="33">
        <v>0.36999999999999988</v>
      </c>
    </row>
    <row r="8245" spans="1:17">
      <c r="A8245">
        <v>2014</v>
      </c>
      <c r="B8245">
        <v>330</v>
      </c>
      <c r="C8245">
        <v>540</v>
      </c>
      <c r="D8245">
        <v>2990</v>
      </c>
      <c r="E8245" s="33">
        <f t="shared" si="512"/>
        <v>2.99</v>
      </c>
      <c r="F8245" s="32">
        <f t="shared" si="513"/>
        <v>0.26000000000000023</v>
      </c>
      <c r="H8245">
        <v>2014</v>
      </c>
      <c r="I8245">
        <v>330</v>
      </c>
      <c r="J8245">
        <v>540</v>
      </c>
      <c r="K8245">
        <v>2250</v>
      </c>
      <c r="L8245" s="33">
        <f t="shared" si="514"/>
        <v>2.25</v>
      </c>
      <c r="M8245" s="32">
        <f t="shared" si="515"/>
        <v>0.3600000000000001</v>
      </c>
      <c r="O8245" s="34">
        <v>40266.236111111109</v>
      </c>
      <c r="P8245" s="33">
        <v>0.26000000000000023</v>
      </c>
      <c r="Q8245" s="33">
        <v>0.3600000000000001</v>
      </c>
    </row>
    <row r="8246" spans="1:17">
      <c r="A8246">
        <v>2014</v>
      </c>
      <c r="B8246">
        <v>330</v>
      </c>
      <c r="C8246">
        <v>550</v>
      </c>
      <c r="D8246">
        <v>2990</v>
      </c>
      <c r="E8246" s="33">
        <f t="shared" si="512"/>
        <v>2.99</v>
      </c>
      <c r="F8246" s="32">
        <f t="shared" si="513"/>
        <v>0.26000000000000023</v>
      </c>
      <c r="H8246">
        <v>2014</v>
      </c>
      <c r="I8246">
        <v>330</v>
      </c>
      <c r="J8246">
        <v>550</v>
      </c>
      <c r="K8246">
        <v>2230</v>
      </c>
      <c r="L8246" s="33">
        <f t="shared" si="514"/>
        <v>2.23</v>
      </c>
      <c r="M8246" s="32">
        <f t="shared" si="515"/>
        <v>0.34000000000000008</v>
      </c>
      <c r="O8246" s="34">
        <v>40266.243055555555</v>
      </c>
      <c r="P8246" s="33">
        <v>0.26000000000000023</v>
      </c>
      <c r="Q8246" s="33">
        <v>0.34000000000000008</v>
      </c>
    </row>
    <row r="8247" spans="1:17">
      <c r="A8247">
        <v>2014</v>
      </c>
      <c r="B8247">
        <v>330</v>
      </c>
      <c r="C8247">
        <v>600</v>
      </c>
      <c r="D8247">
        <v>2990</v>
      </c>
      <c r="E8247" s="33">
        <f t="shared" si="512"/>
        <v>2.99</v>
      </c>
      <c r="F8247" s="32">
        <f t="shared" si="513"/>
        <v>0.26000000000000023</v>
      </c>
      <c r="H8247">
        <v>2014</v>
      </c>
      <c r="I8247">
        <v>330</v>
      </c>
      <c r="J8247">
        <v>600</v>
      </c>
      <c r="K8247">
        <v>2210</v>
      </c>
      <c r="L8247" s="33">
        <f t="shared" si="514"/>
        <v>2.21</v>
      </c>
      <c r="M8247" s="32">
        <f t="shared" si="515"/>
        <v>0.32000000000000006</v>
      </c>
      <c r="O8247" s="34">
        <v>40266.25</v>
      </c>
      <c r="P8247" s="33">
        <v>0.26000000000000023</v>
      </c>
      <c r="Q8247" s="33">
        <v>0.32000000000000006</v>
      </c>
    </row>
    <row r="8248" spans="1:17">
      <c r="A8248">
        <v>2014</v>
      </c>
      <c r="B8248">
        <v>330</v>
      </c>
      <c r="C8248">
        <v>610</v>
      </c>
      <c r="D8248">
        <v>2990</v>
      </c>
      <c r="E8248" s="33">
        <f t="shared" si="512"/>
        <v>2.99</v>
      </c>
      <c r="F8248" s="32">
        <f t="shared" si="513"/>
        <v>0.26000000000000023</v>
      </c>
      <c r="H8248">
        <v>2014</v>
      </c>
      <c r="I8248">
        <v>330</v>
      </c>
      <c r="J8248">
        <v>610</v>
      </c>
      <c r="K8248">
        <v>2190</v>
      </c>
      <c r="L8248" s="33">
        <f t="shared" si="514"/>
        <v>2.19</v>
      </c>
      <c r="M8248" s="32">
        <f t="shared" si="515"/>
        <v>0.30000000000000004</v>
      </c>
      <c r="O8248" s="34">
        <v>40266.256944444445</v>
      </c>
      <c r="P8248" s="33">
        <v>0.26000000000000023</v>
      </c>
      <c r="Q8248" s="33">
        <v>0.30000000000000004</v>
      </c>
    </row>
    <row r="8249" spans="1:17">
      <c r="A8249">
        <v>2014</v>
      </c>
      <c r="B8249">
        <v>330</v>
      </c>
      <c r="C8249">
        <v>620</v>
      </c>
      <c r="D8249">
        <v>2980</v>
      </c>
      <c r="E8249" s="33">
        <f t="shared" si="512"/>
        <v>2.98</v>
      </c>
      <c r="F8249" s="32">
        <f t="shared" si="513"/>
        <v>0.25</v>
      </c>
      <c r="H8249">
        <v>2014</v>
      </c>
      <c r="I8249">
        <v>330</v>
      </c>
      <c r="J8249">
        <v>620</v>
      </c>
      <c r="K8249">
        <v>2170</v>
      </c>
      <c r="L8249" s="33">
        <f t="shared" si="514"/>
        <v>2.17</v>
      </c>
      <c r="M8249" s="32">
        <f t="shared" si="515"/>
        <v>0.28000000000000003</v>
      </c>
      <c r="O8249" s="34">
        <v>40266.263888888891</v>
      </c>
      <c r="P8249" s="33">
        <v>0.25</v>
      </c>
      <c r="Q8249" s="33">
        <v>0.28000000000000003</v>
      </c>
    </row>
    <row r="8250" spans="1:17">
      <c r="A8250">
        <v>2014</v>
      </c>
      <c r="B8250">
        <v>330</v>
      </c>
      <c r="C8250">
        <v>630</v>
      </c>
      <c r="D8250">
        <v>2970</v>
      </c>
      <c r="E8250" s="33">
        <f t="shared" si="512"/>
        <v>2.97</v>
      </c>
      <c r="F8250" s="32">
        <f t="shared" si="513"/>
        <v>0.24000000000000021</v>
      </c>
      <c r="H8250">
        <v>2014</v>
      </c>
      <c r="I8250">
        <v>330</v>
      </c>
      <c r="J8250">
        <v>630</v>
      </c>
      <c r="K8250">
        <v>2140</v>
      </c>
      <c r="L8250" s="33">
        <f t="shared" si="514"/>
        <v>2.14</v>
      </c>
      <c r="M8250" s="32">
        <f t="shared" si="515"/>
        <v>0.25000000000000022</v>
      </c>
      <c r="O8250" s="34">
        <v>40266.270833333336</v>
      </c>
      <c r="P8250" s="33">
        <v>0.24000000000000021</v>
      </c>
      <c r="Q8250" s="33">
        <v>0.25000000000000022</v>
      </c>
    </row>
    <row r="8251" spans="1:17">
      <c r="A8251">
        <v>2014</v>
      </c>
      <c r="B8251">
        <v>330</v>
      </c>
      <c r="C8251">
        <v>640</v>
      </c>
      <c r="D8251">
        <v>2960</v>
      </c>
      <c r="E8251" s="33">
        <f t="shared" si="512"/>
        <v>2.96</v>
      </c>
      <c r="F8251" s="32">
        <f t="shared" si="513"/>
        <v>0.22999999999999998</v>
      </c>
      <c r="H8251">
        <v>2014</v>
      </c>
      <c r="I8251">
        <v>330</v>
      </c>
      <c r="J8251">
        <v>640</v>
      </c>
      <c r="K8251">
        <v>2110</v>
      </c>
      <c r="L8251" s="33">
        <f t="shared" si="514"/>
        <v>2.11</v>
      </c>
      <c r="M8251" s="32">
        <f t="shared" si="515"/>
        <v>0.21999999999999997</v>
      </c>
      <c r="O8251" s="34">
        <v>40266.277777777781</v>
      </c>
      <c r="P8251" s="33">
        <v>0.22999999999999998</v>
      </c>
      <c r="Q8251" s="33">
        <v>0.21999999999999997</v>
      </c>
    </row>
    <row r="8252" spans="1:17">
      <c r="A8252">
        <v>2014</v>
      </c>
      <c r="B8252">
        <v>330</v>
      </c>
      <c r="C8252">
        <v>650</v>
      </c>
      <c r="D8252">
        <v>2940</v>
      </c>
      <c r="E8252" s="33">
        <f t="shared" si="512"/>
        <v>2.94</v>
      </c>
      <c r="F8252" s="32">
        <f t="shared" si="513"/>
        <v>0.20999999999999996</v>
      </c>
      <c r="H8252">
        <v>2014</v>
      </c>
      <c r="I8252">
        <v>330</v>
      </c>
      <c r="J8252">
        <v>650</v>
      </c>
      <c r="K8252">
        <v>2080</v>
      </c>
      <c r="L8252" s="33">
        <f t="shared" si="514"/>
        <v>2.08</v>
      </c>
      <c r="M8252" s="32">
        <f t="shared" si="515"/>
        <v>0.19000000000000017</v>
      </c>
      <c r="O8252" s="34">
        <v>40266.284722222219</v>
      </c>
      <c r="P8252" s="33">
        <v>0.20999999999999996</v>
      </c>
      <c r="Q8252" s="33">
        <v>0.19000000000000017</v>
      </c>
    </row>
    <row r="8253" spans="1:17">
      <c r="A8253">
        <v>2014</v>
      </c>
      <c r="B8253">
        <v>330</v>
      </c>
      <c r="C8253">
        <v>700</v>
      </c>
      <c r="D8253">
        <v>2920</v>
      </c>
      <c r="E8253" s="33">
        <f t="shared" si="512"/>
        <v>2.92</v>
      </c>
      <c r="F8253" s="32">
        <f t="shared" si="513"/>
        <v>0.18999999999999995</v>
      </c>
      <c r="H8253">
        <v>2014</v>
      </c>
      <c r="I8253">
        <v>330</v>
      </c>
      <c r="J8253">
        <v>700</v>
      </c>
      <c r="K8253">
        <v>2050</v>
      </c>
      <c r="L8253" s="33">
        <f t="shared" si="514"/>
        <v>2.0499999999999998</v>
      </c>
      <c r="M8253" s="32">
        <f t="shared" si="515"/>
        <v>0.15999999999999992</v>
      </c>
      <c r="O8253" s="34">
        <v>40266.291666666664</v>
      </c>
      <c r="P8253" s="33">
        <v>0.18999999999999995</v>
      </c>
      <c r="Q8253" s="33">
        <v>0.15999999999999992</v>
      </c>
    </row>
    <row r="8254" spans="1:17">
      <c r="A8254">
        <v>2014</v>
      </c>
      <c r="B8254">
        <v>330</v>
      </c>
      <c r="C8254">
        <v>710</v>
      </c>
      <c r="D8254">
        <v>2900</v>
      </c>
      <c r="E8254" s="33">
        <f t="shared" si="512"/>
        <v>2.9</v>
      </c>
      <c r="F8254" s="32">
        <f t="shared" si="513"/>
        <v>0.16999999999999993</v>
      </c>
      <c r="H8254">
        <v>2014</v>
      </c>
      <c r="I8254">
        <v>330</v>
      </c>
      <c r="J8254">
        <v>710</v>
      </c>
      <c r="K8254">
        <v>2020</v>
      </c>
      <c r="L8254" s="33">
        <f t="shared" si="514"/>
        <v>2.02</v>
      </c>
      <c r="M8254" s="32">
        <f t="shared" si="515"/>
        <v>0.13000000000000012</v>
      </c>
      <c r="O8254" s="34">
        <v>40266.298611111109</v>
      </c>
      <c r="P8254" s="33">
        <v>0.16999999999999993</v>
      </c>
      <c r="Q8254" s="33">
        <v>0.13000000000000012</v>
      </c>
    </row>
    <row r="8255" spans="1:17">
      <c r="A8255">
        <v>2014</v>
      </c>
      <c r="B8255">
        <v>330</v>
      </c>
      <c r="C8255">
        <v>720</v>
      </c>
      <c r="D8255">
        <v>2880</v>
      </c>
      <c r="E8255" s="33">
        <f t="shared" si="512"/>
        <v>2.88</v>
      </c>
      <c r="F8255" s="32">
        <f t="shared" si="513"/>
        <v>0.14999999999999991</v>
      </c>
      <c r="H8255">
        <v>2014</v>
      </c>
      <c r="I8255">
        <v>330</v>
      </c>
      <c r="J8255">
        <v>720</v>
      </c>
      <c r="K8255">
        <v>1990</v>
      </c>
      <c r="L8255" s="33">
        <f t="shared" si="514"/>
        <v>1.99</v>
      </c>
      <c r="M8255" s="32">
        <f t="shared" si="515"/>
        <v>0.10000000000000009</v>
      </c>
      <c r="O8255" s="34">
        <v>40266.305555555555</v>
      </c>
      <c r="P8255" s="33">
        <v>0.14999999999999991</v>
      </c>
      <c r="Q8255" s="33">
        <v>0.10000000000000009</v>
      </c>
    </row>
    <row r="8256" spans="1:17">
      <c r="A8256">
        <v>2014</v>
      </c>
      <c r="B8256">
        <v>330</v>
      </c>
      <c r="C8256">
        <v>730</v>
      </c>
      <c r="D8256">
        <v>2860</v>
      </c>
      <c r="E8256" s="33">
        <f t="shared" si="512"/>
        <v>2.86</v>
      </c>
      <c r="F8256" s="32">
        <f t="shared" si="513"/>
        <v>0.12999999999999989</v>
      </c>
      <c r="H8256">
        <v>2014</v>
      </c>
      <c r="I8256">
        <v>330</v>
      </c>
      <c r="J8256">
        <v>730</v>
      </c>
      <c r="K8256">
        <v>1960</v>
      </c>
      <c r="L8256" s="33">
        <f t="shared" si="514"/>
        <v>1.96</v>
      </c>
      <c r="M8256" s="32">
        <f t="shared" si="515"/>
        <v>7.0000000000000062E-2</v>
      </c>
      <c r="O8256" s="34">
        <v>40266.3125</v>
      </c>
      <c r="P8256" s="33">
        <v>0.12999999999999989</v>
      </c>
      <c r="Q8256" s="33">
        <v>7.0000000000000062E-2</v>
      </c>
    </row>
    <row r="8257" spans="1:17">
      <c r="A8257">
        <v>2014</v>
      </c>
      <c r="B8257">
        <v>330</v>
      </c>
      <c r="C8257">
        <v>740</v>
      </c>
      <c r="D8257">
        <v>2830</v>
      </c>
      <c r="E8257" s="33">
        <f t="shared" si="512"/>
        <v>2.83</v>
      </c>
      <c r="F8257" s="32">
        <f t="shared" si="513"/>
        <v>0.10000000000000009</v>
      </c>
      <c r="H8257">
        <v>2014</v>
      </c>
      <c r="I8257">
        <v>330</v>
      </c>
      <c r="J8257">
        <v>740</v>
      </c>
      <c r="K8257">
        <v>1930</v>
      </c>
      <c r="L8257" s="33">
        <f t="shared" si="514"/>
        <v>1.93</v>
      </c>
      <c r="M8257" s="32">
        <f t="shared" si="515"/>
        <v>4.0000000000000036E-2</v>
      </c>
      <c r="O8257" s="34">
        <v>40266.319444444445</v>
      </c>
      <c r="P8257" s="33">
        <v>0.10000000000000009</v>
      </c>
      <c r="Q8257" s="33">
        <v>4.0000000000000036E-2</v>
      </c>
    </row>
    <row r="8258" spans="1:17">
      <c r="A8258">
        <v>2014</v>
      </c>
      <c r="B8258">
        <v>330</v>
      </c>
      <c r="C8258">
        <v>750</v>
      </c>
      <c r="D8258">
        <v>2810</v>
      </c>
      <c r="E8258" s="33">
        <f t="shared" si="512"/>
        <v>2.81</v>
      </c>
      <c r="F8258" s="32">
        <f t="shared" si="513"/>
        <v>8.0000000000000071E-2</v>
      </c>
      <c r="H8258">
        <v>2014</v>
      </c>
      <c r="I8258">
        <v>330</v>
      </c>
      <c r="J8258">
        <v>750</v>
      </c>
      <c r="K8258">
        <v>1900</v>
      </c>
      <c r="L8258" s="33">
        <f t="shared" si="514"/>
        <v>1.9</v>
      </c>
      <c r="M8258" s="32">
        <f t="shared" si="515"/>
        <v>1.0000000000000009E-2</v>
      </c>
      <c r="O8258" s="34">
        <v>40266.326388888891</v>
      </c>
      <c r="P8258" s="33">
        <v>8.0000000000000071E-2</v>
      </c>
      <c r="Q8258" s="33">
        <v>1.0000000000000009E-2</v>
      </c>
    </row>
    <row r="8259" spans="1:17">
      <c r="A8259">
        <v>2014</v>
      </c>
      <c r="B8259">
        <v>330</v>
      </c>
      <c r="C8259">
        <v>800</v>
      </c>
      <c r="D8259">
        <v>2800</v>
      </c>
      <c r="E8259" s="33">
        <f t="shared" si="512"/>
        <v>2.8</v>
      </c>
      <c r="F8259" s="32">
        <f t="shared" si="513"/>
        <v>6.999999999999984E-2</v>
      </c>
      <c r="H8259">
        <v>2014</v>
      </c>
      <c r="I8259">
        <v>330</v>
      </c>
      <c r="J8259">
        <v>800</v>
      </c>
      <c r="K8259">
        <v>1880</v>
      </c>
      <c r="L8259" s="33">
        <f t="shared" si="514"/>
        <v>1.88</v>
      </c>
      <c r="M8259" s="32">
        <f t="shared" si="515"/>
        <v>-1.0000000000000009E-2</v>
      </c>
      <c r="O8259" s="34">
        <v>40266.333333333336</v>
      </c>
      <c r="P8259" s="33">
        <v>6.999999999999984E-2</v>
      </c>
      <c r="Q8259" s="33">
        <v>-1.0000000000000009E-2</v>
      </c>
    </row>
    <row r="8260" spans="1:17">
      <c r="A8260">
        <v>2014</v>
      </c>
      <c r="B8260">
        <v>330</v>
      </c>
      <c r="C8260">
        <v>810</v>
      </c>
      <c r="D8260">
        <v>2780</v>
      </c>
      <c r="E8260" s="33">
        <f t="shared" ref="E8260:E8323" si="516">ROUND(D8260/1000,2)</f>
        <v>2.78</v>
      </c>
      <c r="F8260" s="32">
        <f t="shared" ref="F8260:F8323" si="517">E8260-E$8499</f>
        <v>4.9999999999999822E-2</v>
      </c>
      <c r="H8260">
        <v>2014</v>
      </c>
      <c r="I8260">
        <v>330</v>
      </c>
      <c r="J8260">
        <v>810</v>
      </c>
      <c r="K8260">
        <v>1850</v>
      </c>
      <c r="L8260" s="33">
        <f t="shared" ref="L8260:L8323" si="518">ROUND(K8260/1000,2)</f>
        <v>1.85</v>
      </c>
      <c r="M8260" s="32">
        <f t="shared" ref="M8260:M8323" si="519">L8260-L$8499</f>
        <v>-3.9999999999999813E-2</v>
      </c>
      <c r="O8260" s="34">
        <v>40266.340277777781</v>
      </c>
      <c r="P8260" s="33">
        <v>4.9999999999999822E-2</v>
      </c>
      <c r="Q8260" s="33">
        <v>-3.9999999999999813E-2</v>
      </c>
    </row>
    <row r="8261" spans="1:17">
      <c r="A8261">
        <v>2014</v>
      </c>
      <c r="B8261">
        <v>330</v>
      </c>
      <c r="C8261">
        <v>820</v>
      </c>
      <c r="D8261">
        <v>2770</v>
      </c>
      <c r="E8261" s="33">
        <f t="shared" si="516"/>
        <v>2.77</v>
      </c>
      <c r="F8261" s="32">
        <f t="shared" si="517"/>
        <v>4.0000000000000036E-2</v>
      </c>
      <c r="H8261">
        <v>2014</v>
      </c>
      <c r="I8261">
        <v>330</v>
      </c>
      <c r="J8261">
        <v>820</v>
      </c>
      <c r="K8261">
        <v>1830</v>
      </c>
      <c r="L8261" s="33">
        <f t="shared" si="518"/>
        <v>1.83</v>
      </c>
      <c r="M8261" s="32">
        <f t="shared" si="519"/>
        <v>-5.9999999999999831E-2</v>
      </c>
      <c r="O8261" s="34">
        <v>40266.347222222219</v>
      </c>
      <c r="P8261" s="33">
        <v>4.0000000000000036E-2</v>
      </c>
      <c r="Q8261" s="33">
        <v>-5.9999999999999831E-2</v>
      </c>
    </row>
    <row r="8262" spans="1:17">
      <c r="A8262">
        <v>2014</v>
      </c>
      <c r="B8262">
        <v>330</v>
      </c>
      <c r="C8262">
        <v>830</v>
      </c>
      <c r="D8262">
        <v>2760</v>
      </c>
      <c r="E8262" s="33">
        <f t="shared" si="516"/>
        <v>2.76</v>
      </c>
      <c r="F8262" s="32">
        <f t="shared" si="517"/>
        <v>2.9999999999999805E-2</v>
      </c>
      <c r="H8262">
        <v>2014</v>
      </c>
      <c r="I8262">
        <v>330</v>
      </c>
      <c r="J8262">
        <v>830</v>
      </c>
      <c r="K8262">
        <v>1800</v>
      </c>
      <c r="L8262" s="33">
        <f t="shared" si="518"/>
        <v>1.8</v>
      </c>
      <c r="M8262" s="32">
        <f t="shared" si="519"/>
        <v>-8.9999999999999858E-2</v>
      </c>
      <c r="O8262" s="34">
        <v>40266.354166666664</v>
      </c>
      <c r="P8262" s="33">
        <v>2.9999999999999805E-2</v>
      </c>
      <c r="Q8262" s="33">
        <v>-8.9999999999999858E-2</v>
      </c>
    </row>
    <row r="8263" spans="1:17">
      <c r="A8263">
        <v>2014</v>
      </c>
      <c r="B8263">
        <v>330</v>
      </c>
      <c r="C8263">
        <v>840</v>
      </c>
      <c r="D8263">
        <v>2750</v>
      </c>
      <c r="E8263" s="33">
        <f t="shared" si="516"/>
        <v>2.75</v>
      </c>
      <c r="F8263" s="32">
        <f t="shared" si="517"/>
        <v>2.0000000000000018E-2</v>
      </c>
      <c r="H8263">
        <v>2014</v>
      </c>
      <c r="I8263">
        <v>330</v>
      </c>
      <c r="J8263">
        <v>840</v>
      </c>
      <c r="K8263">
        <v>1780</v>
      </c>
      <c r="L8263" s="33">
        <f t="shared" si="518"/>
        <v>1.78</v>
      </c>
      <c r="M8263" s="32">
        <f t="shared" si="519"/>
        <v>-0.10999999999999988</v>
      </c>
      <c r="O8263" s="34">
        <v>40266.361111111109</v>
      </c>
      <c r="P8263" s="33">
        <v>2.0000000000000018E-2</v>
      </c>
      <c r="Q8263" s="33">
        <v>-0.10999999999999988</v>
      </c>
    </row>
    <row r="8264" spans="1:17">
      <c r="A8264">
        <v>2014</v>
      </c>
      <c r="B8264">
        <v>330</v>
      </c>
      <c r="C8264">
        <v>850</v>
      </c>
      <c r="D8264">
        <v>2740</v>
      </c>
      <c r="E8264" s="33">
        <f t="shared" si="516"/>
        <v>2.74</v>
      </c>
      <c r="F8264" s="32">
        <f t="shared" si="517"/>
        <v>1.0000000000000231E-2</v>
      </c>
      <c r="H8264">
        <v>2014</v>
      </c>
      <c r="I8264">
        <v>330</v>
      </c>
      <c r="J8264">
        <v>850</v>
      </c>
      <c r="K8264">
        <v>1760</v>
      </c>
      <c r="L8264" s="33">
        <f t="shared" si="518"/>
        <v>1.76</v>
      </c>
      <c r="M8264" s="32">
        <f t="shared" si="519"/>
        <v>-0.12999999999999989</v>
      </c>
      <c r="O8264" s="34">
        <v>40266.368055555555</v>
      </c>
      <c r="P8264" s="33">
        <v>1.0000000000000231E-2</v>
      </c>
      <c r="Q8264" s="33">
        <v>-0.12999999999999989</v>
      </c>
    </row>
    <row r="8265" spans="1:17">
      <c r="A8265">
        <v>2014</v>
      </c>
      <c r="B8265">
        <v>330</v>
      </c>
      <c r="C8265">
        <v>900</v>
      </c>
      <c r="D8265">
        <v>2740</v>
      </c>
      <c r="E8265" s="33">
        <f t="shared" si="516"/>
        <v>2.74</v>
      </c>
      <c r="F8265" s="32">
        <f t="shared" si="517"/>
        <v>1.0000000000000231E-2</v>
      </c>
      <c r="H8265">
        <v>2014</v>
      </c>
      <c r="I8265">
        <v>330</v>
      </c>
      <c r="J8265">
        <v>900</v>
      </c>
      <c r="K8265">
        <v>1740</v>
      </c>
      <c r="L8265" s="33">
        <f t="shared" si="518"/>
        <v>1.74</v>
      </c>
      <c r="M8265" s="32">
        <f t="shared" si="519"/>
        <v>-0.14999999999999991</v>
      </c>
      <c r="O8265" s="34">
        <v>40266.375</v>
      </c>
      <c r="P8265" s="33">
        <v>1.0000000000000231E-2</v>
      </c>
      <c r="Q8265" s="33">
        <v>-0.14999999999999991</v>
      </c>
    </row>
    <row r="8266" spans="1:17">
      <c r="A8266">
        <v>2014</v>
      </c>
      <c r="B8266">
        <v>330</v>
      </c>
      <c r="C8266">
        <v>910</v>
      </c>
      <c r="D8266">
        <v>2740</v>
      </c>
      <c r="E8266" s="33">
        <f t="shared" si="516"/>
        <v>2.74</v>
      </c>
      <c r="F8266" s="32">
        <f t="shared" si="517"/>
        <v>1.0000000000000231E-2</v>
      </c>
      <c r="H8266">
        <v>2014</v>
      </c>
      <c r="I8266">
        <v>330</v>
      </c>
      <c r="J8266">
        <v>910</v>
      </c>
      <c r="K8266">
        <v>1720</v>
      </c>
      <c r="L8266" s="33">
        <f t="shared" si="518"/>
        <v>1.72</v>
      </c>
      <c r="M8266" s="32">
        <f t="shared" si="519"/>
        <v>-0.16999999999999993</v>
      </c>
      <c r="O8266" s="34">
        <v>40266.381944444445</v>
      </c>
      <c r="P8266" s="33">
        <v>1.0000000000000231E-2</v>
      </c>
      <c r="Q8266" s="33">
        <v>-0.16999999999999993</v>
      </c>
    </row>
    <row r="8267" spans="1:17">
      <c r="A8267">
        <v>2014</v>
      </c>
      <c r="B8267">
        <v>330</v>
      </c>
      <c r="C8267">
        <v>920</v>
      </c>
      <c r="D8267">
        <v>2730</v>
      </c>
      <c r="E8267" s="33">
        <f t="shared" si="516"/>
        <v>2.73</v>
      </c>
      <c r="F8267" s="32">
        <f t="shared" si="517"/>
        <v>0</v>
      </c>
      <c r="H8267">
        <v>2014</v>
      </c>
      <c r="I8267">
        <v>330</v>
      </c>
      <c r="J8267">
        <v>920</v>
      </c>
      <c r="K8267">
        <v>1700</v>
      </c>
      <c r="L8267" s="33">
        <f t="shared" si="518"/>
        <v>1.7</v>
      </c>
      <c r="M8267" s="32">
        <f t="shared" si="519"/>
        <v>-0.18999999999999995</v>
      </c>
      <c r="O8267" s="34">
        <v>40266.388888888891</v>
      </c>
      <c r="P8267" s="33">
        <v>0</v>
      </c>
      <c r="Q8267" s="33">
        <v>-0.18999999999999995</v>
      </c>
    </row>
    <row r="8268" spans="1:17">
      <c r="A8268">
        <v>2014</v>
      </c>
      <c r="B8268">
        <v>330</v>
      </c>
      <c r="C8268">
        <v>930</v>
      </c>
      <c r="D8268">
        <v>2730</v>
      </c>
      <c r="E8268" s="33">
        <f t="shared" si="516"/>
        <v>2.73</v>
      </c>
      <c r="F8268" s="32">
        <f t="shared" si="517"/>
        <v>0</v>
      </c>
      <c r="H8268">
        <v>2014</v>
      </c>
      <c r="I8268">
        <v>330</v>
      </c>
      <c r="J8268">
        <v>930</v>
      </c>
      <c r="K8268">
        <v>1680</v>
      </c>
      <c r="L8268" s="33">
        <f t="shared" si="518"/>
        <v>1.68</v>
      </c>
      <c r="M8268" s="32">
        <f t="shared" si="519"/>
        <v>-0.20999999999999996</v>
      </c>
      <c r="O8268" s="34">
        <v>40266.395833333336</v>
      </c>
      <c r="P8268" s="33">
        <v>0</v>
      </c>
      <c r="Q8268" s="33">
        <v>-0.20999999999999996</v>
      </c>
    </row>
    <row r="8269" spans="1:17">
      <c r="A8269">
        <v>2014</v>
      </c>
      <c r="B8269">
        <v>330</v>
      </c>
      <c r="C8269">
        <v>940</v>
      </c>
      <c r="D8269">
        <v>2730</v>
      </c>
      <c r="E8269" s="33">
        <f t="shared" si="516"/>
        <v>2.73</v>
      </c>
      <c r="F8269" s="32">
        <f t="shared" si="517"/>
        <v>0</v>
      </c>
      <c r="H8269">
        <v>2014</v>
      </c>
      <c r="I8269">
        <v>330</v>
      </c>
      <c r="J8269">
        <v>940</v>
      </c>
      <c r="K8269">
        <v>1660</v>
      </c>
      <c r="L8269" s="33">
        <f t="shared" si="518"/>
        <v>1.66</v>
      </c>
      <c r="M8269" s="32">
        <f t="shared" si="519"/>
        <v>-0.22999999999999998</v>
      </c>
      <c r="O8269" s="34">
        <v>40266.402777777781</v>
      </c>
      <c r="P8269" s="33">
        <v>0</v>
      </c>
      <c r="Q8269" s="33">
        <v>-0.22999999999999998</v>
      </c>
    </row>
    <row r="8270" spans="1:17">
      <c r="A8270">
        <v>2014</v>
      </c>
      <c r="B8270">
        <v>330</v>
      </c>
      <c r="C8270">
        <v>950</v>
      </c>
      <c r="D8270">
        <v>2730</v>
      </c>
      <c r="E8270" s="33">
        <f t="shared" si="516"/>
        <v>2.73</v>
      </c>
      <c r="F8270" s="32">
        <f t="shared" si="517"/>
        <v>0</v>
      </c>
      <c r="H8270">
        <v>2014</v>
      </c>
      <c r="I8270">
        <v>330</v>
      </c>
      <c r="J8270">
        <v>950</v>
      </c>
      <c r="K8270">
        <v>1640</v>
      </c>
      <c r="L8270" s="33">
        <f t="shared" si="518"/>
        <v>1.64</v>
      </c>
      <c r="M8270" s="32">
        <f t="shared" si="519"/>
        <v>-0.25</v>
      </c>
      <c r="O8270" s="34">
        <v>40266.409722222219</v>
      </c>
      <c r="P8270" s="33">
        <v>0</v>
      </c>
      <c r="Q8270" s="33">
        <v>-0.25</v>
      </c>
    </row>
    <row r="8271" spans="1:17">
      <c r="A8271">
        <v>2014</v>
      </c>
      <c r="B8271">
        <v>330</v>
      </c>
      <c r="C8271">
        <v>1000</v>
      </c>
      <c r="D8271">
        <v>2720</v>
      </c>
      <c r="E8271" s="33">
        <f t="shared" si="516"/>
        <v>2.72</v>
      </c>
      <c r="F8271" s="32">
        <f t="shared" si="517"/>
        <v>-9.9999999999997868E-3</v>
      </c>
      <c r="H8271">
        <v>2014</v>
      </c>
      <c r="I8271">
        <v>330</v>
      </c>
      <c r="J8271">
        <v>1000</v>
      </c>
      <c r="K8271">
        <v>1630</v>
      </c>
      <c r="L8271" s="33">
        <f t="shared" si="518"/>
        <v>1.63</v>
      </c>
      <c r="M8271" s="32">
        <f t="shared" si="519"/>
        <v>-0.26</v>
      </c>
      <c r="O8271" s="34">
        <v>40266.416666666664</v>
      </c>
      <c r="P8271" s="33">
        <v>-9.9999999999997868E-3</v>
      </c>
      <c r="Q8271" s="33">
        <v>-0.26</v>
      </c>
    </row>
    <row r="8272" spans="1:17">
      <c r="A8272">
        <v>2014</v>
      </c>
      <c r="B8272">
        <v>330</v>
      </c>
      <c r="C8272">
        <v>1010</v>
      </c>
      <c r="D8272">
        <v>2720</v>
      </c>
      <c r="E8272" s="33">
        <f t="shared" si="516"/>
        <v>2.72</v>
      </c>
      <c r="F8272" s="32">
        <f t="shared" si="517"/>
        <v>-9.9999999999997868E-3</v>
      </c>
      <c r="H8272">
        <v>2014</v>
      </c>
      <c r="I8272">
        <v>330</v>
      </c>
      <c r="J8272">
        <v>1010</v>
      </c>
      <c r="K8272">
        <v>1610</v>
      </c>
      <c r="L8272" s="33">
        <f t="shared" si="518"/>
        <v>1.61</v>
      </c>
      <c r="M8272" s="32">
        <f t="shared" si="519"/>
        <v>-0.2799999999999998</v>
      </c>
      <c r="O8272" s="34">
        <v>40266.423611111109</v>
      </c>
      <c r="P8272" s="33">
        <v>-9.9999999999997868E-3</v>
      </c>
      <c r="Q8272" s="33">
        <v>-0.2799999999999998</v>
      </c>
    </row>
    <row r="8273" spans="1:17">
      <c r="A8273">
        <v>2014</v>
      </c>
      <c r="B8273">
        <v>330</v>
      </c>
      <c r="C8273">
        <v>1020</v>
      </c>
      <c r="D8273">
        <v>2710</v>
      </c>
      <c r="E8273" s="33">
        <f t="shared" si="516"/>
        <v>2.71</v>
      </c>
      <c r="F8273" s="32">
        <f t="shared" si="517"/>
        <v>-2.0000000000000018E-2</v>
      </c>
      <c r="H8273">
        <v>2014</v>
      </c>
      <c r="I8273">
        <v>330</v>
      </c>
      <c r="J8273">
        <v>1020</v>
      </c>
      <c r="K8273">
        <v>1600</v>
      </c>
      <c r="L8273" s="33">
        <f t="shared" si="518"/>
        <v>1.6</v>
      </c>
      <c r="M8273" s="32">
        <f t="shared" si="519"/>
        <v>-0.28999999999999981</v>
      </c>
      <c r="O8273" s="34">
        <v>40266.430555555555</v>
      </c>
      <c r="P8273" s="33">
        <v>-2.0000000000000018E-2</v>
      </c>
      <c r="Q8273" s="33">
        <v>-0.28999999999999981</v>
      </c>
    </row>
    <row r="8274" spans="1:17">
      <c r="A8274">
        <v>2014</v>
      </c>
      <c r="B8274">
        <v>330</v>
      </c>
      <c r="C8274">
        <v>1030</v>
      </c>
      <c r="D8274">
        <v>2700</v>
      </c>
      <c r="E8274" s="33">
        <f t="shared" si="516"/>
        <v>2.7</v>
      </c>
      <c r="F8274" s="32">
        <f t="shared" si="517"/>
        <v>-2.9999999999999805E-2</v>
      </c>
      <c r="H8274">
        <v>2014</v>
      </c>
      <c r="I8274">
        <v>330</v>
      </c>
      <c r="J8274">
        <v>1030</v>
      </c>
      <c r="K8274">
        <v>1580</v>
      </c>
      <c r="L8274" s="33">
        <f t="shared" si="518"/>
        <v>1.58</v>
      </c>
      <c r="M8274" s="32">
        <f t="shared" si="519"/>
        <v>-0.30999999999999983</v>
      </c>
      <c r="O8274" s="34">
        <v>40266.4375</v>
      </c>
      <c r="P8274" s="33">
        <v>-2.9999999999999805E-2</v>
      </c>
      <c r="Q8274" s="33">
        <v>-0.30999999999999983</v>
      </c>
    </row>
    <row r="8275" spans="1:17">
      <c r="A8275">
        <v>2014</v>
      </c>
      <c r="B8275">
        <v>330</v>
      </c>
      <c r="C8275">
        <v>1040</v>
      </c>
      <c r="D8275">
        <v>2690</v>
      </c>
      <c r="E8275" s="33">
        <f t="shared" si="516"/>
        <v>2.69</v>
      </c>
      <c r="F8275" s="32">
        <f t="shared" si="517"/>
        <v>-4.0000000000000036E-2</v>
      </c>
      <c r="H8275">
        <v>2014</v>
      </c>
      <c r="I8275">
        <v>330</v>
      </c>
      <c r="J8275">
        <v>1040</v>
      </c>
      <c r="K8275">
        <v>1570</v>
      </c>
      <c r="L8275" s="33">
        <f t="shared" si="518"/>
        <v>1.57</v>
      </c>
      <c r="M8275" s="32">
        <f t="shared" si="519"/>
        <v>-0.31999999999999984</v>
      </c>
      <c r="O8275" s="34">
        <v>40266.444444444445</v>
      </c>
      <c r="P8275" s="33">
        <v>-4.0000000000000036E-2</v>
      </c>
      <c r="Q8275" s="33">
        <v>-0.31999999999999984</v>
      </c>
    </row>
    <row r="8276" spans="1:17">
      <c r="A8276">
        <v>2014</v>
      </c>
      <c r="B8276">
        <v>330</v>
      </c>
      <c r="C8276">
        <v>1050</v>
      </c>
      <c r="D8276">
        <v>2670</v>
      </c>
      <c r="E8276" s="33">
        <f t="shared" si="516"/>
        <v>2.67</v>
      </c>
      <c r="F8276" s="32">
        <f t="shared" si="517"/>
        <v>-6.0000000000000053E-2</v>
      </c>
      <c r="H8276">
        <v>2014</v>
      </c>
      <c r="I8276">
        <v>330</v>
      </c>
      <c r="J8276">
        <v>1050</v>
      </c>
      <c r="K8276">
        <v>1550</v>
      </c>
      <c r="L8276" s="33">
        <f t="shared" si="518"/>
        <v>1.55</v>
      </c>
      <c r="M8276" s="32">
        <f t="shared" si="519"/>
        <v>-0.33999999999999986</v>
      </c>
      <c r="O8276" s="34">
        <v>40266.451388888891</v>
      </c>
      <c r="P8276" s="33">
        <v>-6.0000000000000053E-2</v>
      </c>
      <c r="Q8276" s="33">
        <v>-0.33999999999999986</v>
      </c>
    </row>
    <row r="8277" spans="1:17">
      <c r="A8277">
        <v>2014</v>
      </c>
      <c r="B8277">
        <v>330</v>
      </c>
      <c r="C8277">
        <v>1100</v>
      </c>
      <c r="D8277">
        <v>2650</v>
      </c>
      <c r="E8277" s="33">
        <f t="shared" si="516"/>
        <v>2.65</v>
      </c>
      <c r="F8277" s="32">
        <f t="shared" si="517"/>
        <v>-8.0000000000000071E-2</v>
      </c>
      <c r="H8277">
        <v>2014</v>
      </c>
      <c r="I8277">
        <v>330</v>
      </c>
      <c r="J8277">
        <v>1100</v>
      </c>
      <c r="K8277">
        <v>1540</v>
      </c>
      <c r="L8277" s="33">
        <f t="shared" si="518"/>
        <v>1.54</v>
      </c>
      <c r="M8277" s="32">
        <f t="shared" si="519"/>
        <v>-0.34999999999999987</v>
      </c>
      <c r="O8277" s="34">
        <v>40266.458333333336</v>
      </c>
      <c r="P8277" s="33">
        <v>-8.0000000000000071E-2</v>
      </c>
      <c r="Q8277" s="33">
        <v>-0.34999999999999987</v>
      </c>
    </row>
    <row r="8278" spans="1:17">
      <c r="A8278">
        <v>2014</v>
      </c>
      <c r="B8278">
        <v>330</v>
      </c>
      <c r="C8278">
        <v>1110</v>
      </c>
      <c r="D8278">
        <v>2630</v>
      </c>
      <c r="E8278" s="33">
        <f t="shared" si="516"/>
        <v>2.63</v>
      </c>
      <c r="F8278" s="32">
        <f t="shared" si="517"/>
        <v>-0.10000000000000009</v>
      </c>
      <c r="H8278">
        <v>2014</v>
      </c>
      <c r="I8278">
        <v>330</v>
      </c>
      <c r="J8278">
        <v>1110</v>
      </c>
      <c r="K8278">
        <v>1530</v>
      </c>
      <c r="L8278" s="33">
        <f t="shared" si="518"/>
        <v>1.53</v>
      </c>
      <c r="M8278" s="32">
        <f t="shared" si="519"/>
        <v>-0.35999999999999988</v>
      </c>
      <c r="O8278" s="34">
        <v>40266.465277777781</v>
      </c>
      <c r="P8278" s="33">
        <v>-0.10000000000000009</v>
      </c>
      <c r="Q8278" s="33">
        <v>-0.35999999999999988</v>
      </c>
    </row>
    <row r="8279" spans="1:17">
      <c r="A8279">
        <v>2014</v>
      </c>
      <c r="B8279">
        <v>330</v>
      </c>
      <c r="C8279">
        <v>1120</v>
      </c>
      <c r="D8279">
        <v>2620</v>
      </c>
      <c r="E8279" s="33">
        <f t="shared" si="516"/>
        <v>2.62</v>
      </c>
      <c r="F8279" s="32">
        <f t="shared" si="517"/>
        <v>-0.10999999999999988</v>
      </c>
      <c r="H8279">
        <v>2014</v>
      </c>
      <c r="I8279">
        <v>330</v>
      </c>
      <c r="J8279">
        <v>1120</v>
      </c>
      <c r="K8279">
        <v>1530</v>
      </c>
      <c r="L8279" s="33">
        <f t="shared" si="518"/>
        <v>1.53</v>
      </c>
      <c r="M8279" s="32">
        <f t="shared" si="519"/>
        <v>-0.35999999999999988</v>
      </c>
      <c r="O8279" s="34">
        <v>40266.472222222219</v>
      </c>
      <c r="P8279" s="33">
        <v>-0.10999999999999988</v>
      </c>
      <c r="Q8279" s="33">
        <v>-0.35999999999999988</v>
      </c>
    </row>
    <row r="8280" spans="1:17">
      <c r="A8280">
        <v>2014</v>
      </c>
      <c r="B8280">
        <v>330</v>
      </c>
      <c r="C8280">
        <v>1130</v>
      </c>
      <c r="D8280">
        <v>2600</v>
      </c>
      <c r="E8280" s="33">
        <f t="shared" si="516"/>
        <v>2.6</v>
      </c>
      <c r="F8280" s="32">
        <f t="shared" si="517"/>
        <v>-0.12999999999999989</v>
      </c>
      <c r="H8280">
        <v>2014</v>
      </c>
      <c r="I8280">
        <v>330</v>
      </c>
      <c r="J8280">
        <v>1130</v>
      </c>
      <c r="K8280">
        <v>1520</v>
      </c>
      <c r="L8280" s="33">
        <f t="shared" si="518"/>
        <v>1.52</v>
      </c>
      <c r="M8280" s="32">
        <f t="shared" si="519"/>
        <v>-0.36999999999999988</v>
      </c>
      <c r="O8280" s="34">
        <v>40266.479166666664</v>
      </c>
      <c r="P8280" s="33">
        <v>-0.12999999999999989</v>
      </c>
      <c r="Q8280" s="33">
        <v>-0.36999999999999988</v>
      </c>
    </row>
    <row r="8281" spans="1:17">
      <c r="A8281">
        <v>2014</v>
      </c>
      <c r="B8281">
        <v>330</v>
      </c>
      <c r="C8281">
        <v>1140</v>
      </c>
      <c r="D8281">
        <v>2580</v>
      </c>
      <c r="E8281" s="33">
        <f t="shared" si="516"/>
        <v>2.58</v>
      </c>
      <c r="F8281" s="32">
        <f t="shared" si="517"/>
        <v>-0.14999999999999991</v>
      </c>
      <c r="H8281">
        <v>2014</v>
      </c>
      <c r="I8281">
        <v>330</v>
      </c>
      <c r="J8281">
        <v>1140</v>
      </c>
      <c r="K8281">
        <v>1520</v>
      </c>
      <c r="L8281" s="33">
        <f t="shared" si="518"/>
        <v>1.52</v>
      </c>
      <c r="M8281" s="32">
        <f t="shared" si="519"/>
        <v>-0.36999999999999988</v>
      </c>
      <c r="O8281" s="34">
        <v>40266.486111111109</v>
      </c>
      <c r="P8281" s="33">
        <v>-0.14999999999999991</v>
      </c>
      <c r="Q8281" s="33">
        <v>-0.36999999999999988</v>
      </c>
    </row>
    <row r="8282" spans="1:17">
      <c r="A8282">
        <v>2014</v>
      </c>
      <c r="B8282">
        <v>330</v>
      </c>
      <c r="C8282">
        <v>1150</v>
      </c>
      <c r="D8282">
        <v>2560</v>
      </c>
      <c r="E8282" s="33">
        <f t="shared" si="516"/>
        <v>2.56</v>
      </c>
      <c r="F8282" s="32">
        <f t="shared" si="517"/>
        <v>-0.16999999999999993</v>
      </c>
      <c r="H8282">
        <v>2014</v>
      </c>
      <c r="I8282">
        <v>330</v>
      </c>
      <c r="J8282">
        <v>1150</v>
      </c>
      <c r="K8282">
        <v>1520</v>
      </c>
      <c r="L8282" s="33">
        <f t="shared" si="518"/>
        <v>1.52</v>
      </c>
      <c r="M8282" s="32">
        <f t="shared" si="519"/>
        <v>-0.36999999999999988</v>
      </c>
      <c r="O8282" s="34">
        <v>40266.493055555555</v>
      </c>
      <c r="P8282" s="33">
        <v>-0.16999999999999993</v>
      </c>
      <c r="Q8282" s="33">
        <v>-0.36999999999999988</v>
      </c>
    </row>
    <row r="8283" spans="1:17">
      <c r="A8283">
        <v>2014</v>
      </c>
      <c r="B8283">
        <v>330</v>
      </c>
      <c r="C8283">
        <v>1200</v>
      </c>
      <c r="D8283">
        <v>2540</v>
      </c>
      <c r="E8283" s="33">
        <f t="shared" si="516"/>
        <v>2.54</v>
      </c>
      <c r="F8283" s="32">
        <f t="shared" si="517"/>
        <v>-0.18999999999999995</v>
      </c>
      <c r="H8283">
        <v>2014</v>
      </c>
      <c r="I8283">
        <v>330</v>
      </c>
      <c r="J8283">
        <v>1200</v>
      </c>
      <c r="K8283">
        <v>1520</v>
      </c>
      <c r="L8283" s="33">
        <f t="shared" si="518"/>
        <v>1.52</v>
      </c>
      <c r="M8283" s="32">
        <f t="shared" si="519"/>
        <v>-0.36999999999999988</v>
      </c>
      <c r="O8283" s="34">
        <v>40266.5</v>
      </c>
      <c r="P8283" s="33">
        <v>-0.18999999999999995</v>
      </c>
      <c r="Q8283" s="33">
        <v>-0.36999999999999988</v>
      </c>
    </row>
    <row r="8284" spans="1:17">
      <c r="A8284">
        <v>2014</v>
      </c>
      <c r="B8284">
        <v>330</v>
      </c>
      <c r="C8284">
        <v>1210</v>
      </c>
      <c r="D8284">
        <v>2530</v>
      </c>
      <c r="E8284" s="33">
        <f t="shared" si="516"/>
        <v>2.5299999999999998</v>
      </c>
      <c r="F8284" s="32">
        <f t="shared" si="517"/>
        <v>-0.20000000000000018</v>
      </c>
      <c r="H8284">
        <v>2014</v>
      </c>
      <c r="I8284">
        <v>330</v>
      </c>
      <c r="J8284">
        <v>1210</v>
      </c>
      <c r="K8284">
        <v>1520</v>
      </c>
      <c r="L8284" s="33">
        <f t="shared" si="518"/>
        <v>1.52</v>
      </c>
      <c r="M8284" s="32">
        <f t="shared" si="519"/>
        <v>-0.36999999999999988</v>
      </c>
      <c r="O8284" s="34">
        <v>40266.506944444445</v>
      </c>
      <c r="P8284" s="33">
        <v>-0.20000000000000018</v>
      </c>
      <c r="Q8284" s="33">
        <v>-0.36999999999999988</v>
      </c>
    </row>
    <row r="8285" spans="1:17">
      <c r="A8285">
        <v>2014</v>
      </c>
      <c r="B8285">
        <v>330</v>
      </c>
      <c r="C8285">
        <v>1220</v>
      </c>
      <c r="D8285">
        <v>2520</v>
      </c>
      <c r="E8285" s="33">
        <f t="shared" si="516"/>
        <v>2.52</v>
      </c>
      <c r="F8285" s="32">
        <f t="shared" si="517"/>
        <v>-0.20999999999999996</v>
      </c>
      <c r="H8285">
        <v>2014</v>
      </c>
      <c r="I8285">
        <v>330</v>
      </c>
      <c r="J8285">
        <v>1220</v>
      </c>
      <c r="K8285">
        <v>1530</v>
      </c>
      <c r="L8285" s="33">
        <f t="shared" si="518"/>
        <v>1.53</v>
      </c>
      <c r="M8285" s="32">
        <f t="shared" si="519"/>
        <v>-0.35999999999999988</v>
      </c>
      <c r="O8285" s="34">
        <v>40266.513888888891</v>
      </c>
      <c r="P8285" s="33">
        <v>-0.20999999999999996</v>
      </c>
      <c r="Q8285" s="33">
        <v>-0.35999999999999988</v>
      </c>
    </row>
    <row r="8286" spans="1:17">
      <c r="A8286">
        <v>2014</v>
      </c>
      <c r="B8286">
        <v>330</v>
      </c>
      <c r="C8286">
        <v>1230</v>
      </c>
      <c r="D8286">
        <v>2510</v>
      </c>
      <c r="E8286" s="33">
        <f t="shared" si="516"/>
        <v>2.5099999999999998</v>
      </c>
      <c r="F8286" s="32">
        <f t="shared" si="517"/>
        <v>-0.2200000000000002</v>
      </c>
      <c r="H8286">
        <v>2014</v>
      </c>
      <c r="I8286">
        <v>330</v>
      </c>
      <c r="J8286">
        <v>1230</v>
      </c>
      <c r="K8286">
        <v>1540</v>
      </c>
      <c r="L8286" s="33">
        <f t="shared" si="518"/>
        <v>1.54</v>
      </c>
      <c r="M8286" s="32">
        <f t="shared" si="519"/>
        <v>-0.34999999999999987</v>
      </c>
      <c r="O8286" s="34">
        <v>40266.520833333336</v>
      </c>
      <c r="P8286" s="33">
        <v>-0.2200000000000002</v>
      </c>
      <c r="Q8286" s="33">
        <v>-0.34999999999999987</v>
      </c>
    </row>
    <row r="8287" spans="1:17">
      <c r="A8287">
        <v>2014</v>
      </c>
      <c r="B8287">
        <v>330</v>
      </c>
      <c r="C8287">
        <v>1240</v>
      </c>
      <c r="D8287">
        <v>2510</v>
      </c>
      <c r="E8287" s="33">
        <f t="shared" si="516"/>
        <v>2.5099999999999998</v>
      </c>
      <c r="F8287" s="32">
        <f t="shared" si="517"/>
        <v>-0.2200000000000002</v>
      </c>
      <c r="H8287">
        <v>2014</v>
      </c>
      <c r="I8287">
        <v>330</v>
      </c>
      <c r="J8287">
        <v>1240</v>
      </c>
      <c r="K8287">
        <v>1560</v>
      </c>
      <c r="L8287" s="33">
        <f t="shared" si="518"/>
        <v>1.56</v>
      </c>
      <c r="M8287" s="32">
        <f t="shared" si="519"/>
        <v>-0.32999999999999985</v>
      </c>
      <c r="O8287" s="34">
        <v>40266.527777777781</v>
      </c>
      <c r="P8287" s="33">
        <v>-0.2200000000000002</v>
      </c>
      <c r="Q8287" s="33">
        <v>-0.32999999999999985</v>
      </c>
    </row>
    <row r="8288" spans="1:17">
      <c r="A8288">
        <v>2014</v>
      </c>
      <c r="B8288">
        <v>330</v>
      </c>
      <c r="C8288">
        <v>1250</v>
      </c>
      <c r="D8288">
        <v>2510</v>
      </c>
      <c r="E8288" s="33">
        <f t="shared" si="516"/>
        <v>2.5099999999999998</v>
      </c>
      <c r="F8288" s="32">
        <f t="shared" si="517"/>
        <v>-0.2200000000000002</v>
      </c>
      <c r="H8288">
        <v>2014</v>
      </c>
      <c r="I8288">
        <v>330</v>
      </c>
      <c r="J8288">
        <v>1250</v>
      </c>
      <c r="K8288">
        <v>1570</v>
      </c>
      <c r="L8288" s="33">
        <f t="shared" si="518"/>
        <v>1.57</v>
      </c>
      <c r="M8288" s="32">
        <f t="shared" si="519"/>
        <v>-0.31999999999999984</v>
      </c>
      <c r="O8288" s="34">
        <v>40266.534722222219</v>
      </c>
      <c r="P8288" s="33">
        <v>-0.2200000000000002</v>
      </c>
      <c r="Q8288" s="33">
        <v>-0.31999999999999984</v>
      </c>
    </row>
    <row r="8289" spans="1:17">
      <c r="A8289">
        <v>2014</v>
      </c>
      <c r="B8289">
        <v>330</v>
      </c>
      <c r="C8289">
        <v>1300</v>
      </c>
      <c r="D8289">
        <v>2510</v>
      </c>
      <c r="E8289" s="33">
        <f t="shared" si="516"/>
        <v>2.5099999999999998</v>
      </c>
      <c r="F8289" s="32">
        <f t="shared" si="517"/>
        <v>-0.2200000000000002</v>
      </c>
      <c r="H8289">
        <v>2014</v>
      </c>
      <c r="I8289">
        <v>330</v>
      </c>
      <c r="J8289">
        <v>1300</v>
      </c>
      <c r="K8289">
        <v>1590</v>
      </c>
      <c r="L8289" s="33">
        <f t="shared" si="518"/>
        <v>1.59</v>
      </c>
      <c r="M8289" s="32">
        <f t="shared" si="519"/>
        <v>-0.29999999999999982</v>
      </c>
      <c r="O8289" s="34">
        <v>40266.541666666664</v>
      </c>
      <c r="P8289" s="33">
        <v>-0.2200000000000002</v>
      </c>
      <c r="Q8289" s="33">
        <v>-0.29999999999999982</v>
      </c>
    </row>
    <row r="8290" spans="1:17">
      <c r="A8290">
        <v>2014</v>
      </c>
      <c r="B8290">
        <v>330</v>
      </c>
      <c r="C8290">
        <v>1310</v>
      </c>
      <c r="D8290">
        <v>2520</v>
      </c>
      <c r="E8290" s="33">
        <f t="shared" si="516"/>
        <v>2.52</v>
      </c>
      <c r="F8290" s="32">
        <f t="shared" si="517"/>
        <v>-0.20999999999999996</v>
      </c>
      <c r="H8290">
        <v>2014</v>
      </c>
      <c r="I8290">
        <v>330</v>
      </c>
      <c r="J8290">
        <v>1310</v>
      </c>
      <c r="K8290">
        <v>1620</v>
      </c>
      <c r="L8290" s="33">
        <f t="shared" si="518"/>
        <v>1.62</v>
      </c>
      <c r="M8290" s="32">
        <f t="shared" si="519"/>
        <v>-0.2699999999999998</v>
      </c>
      <c r="O8290" s="34">
        <v>40266.548611111109</v>
      </c>
      <c r="P8290" s="33">
        <v>-0.20999999999999996</v>
      </c>
      <c r="Q8290" s="33">
        <v>-0.2699999999999998</v>
      </c>
    </row>
    <row r="8291" spans="1:17">
      <c r="A8291">
        <v>2014</v>
      </c>
      <c r="B8291">
        <v>330</v>
      </c>
      <c r="C8291">
        <v>1320</v>
      </c>
      <c r="D8291">
        <v>2520</v>
      </c>
      <c r="E8291" s="33">
        <f t="shared" si="516"/>
        <v>2.52</v>
      </c>
      <c r="F8291" s="32">
        <f t="shared" si="517"/>
        <v>-0.20999999999999996</v>
      </c>
      <c r="H8291">
        <v>2014</v>
      </c>
      <c r="I8291">
        <v>330</v>
      </c>
      <c r="J8291">
        <v>1320</v>
      </c>
      <c r="K8291">
        <v>1640</v>
      </c>
      <c r="L8291" s="33">
        <f t="shared" si="518"/>
        <v>1.64</v>
      </c>
      <c r="M8291" s="32">
        <f t="shared" si="519"/>
        <v>-0.25</v>
      </c>
      <c r="O8291" s="34">
        <v>40266.555555555555</v>
      </c>
      <c r="P8291" s="33">
        <v>-0.20999999999999996</v>
      </c>
      <c r="Q8291" s="33">
        <v>-0.25</v>
      </c>
    </row>
    <row r="8292" spans="1:17">
      <c r="A8292">
        <v>2014</v>
      </c>
      <c r="B8292">
        <v>330</v>
      </c>
      <c r="C8292">
        <v>1330</v>
      </c>
      <c r="D8292">
        <v>2530</v>
      </c>
      <c r="E8292" s="33">
        <f t="shared" si="516"/>
        <v>2.5299999999999998</v>
      </c>
      <c r="F8292" s="32">
        <f t="shared" si="517"/>
        <v>-0.20000000000000018</v>
      </c>
      <c r="H8292">
        <v>2014</v>
      </c>
      <c r="I8292">
        <v>330</v>
      </c>
      <c r="J8292">
        <v>1330</v>
      </c>
      <c r="K8292">
        <v>1670</v>
      </c>
      <c r="L8292" s="33">
        <f t="shared" si="518"/>
        <v>1.67</v>
      </c>
      <c r="M8292" s="32">
        <f t="shared" si="519"/>
        <v>-0.21999999999999997</v>
      </c>
      <c r="O8292" s="34">
        <v>40266.5625</v>
      </c>
      <c r="P8292" s="33">
        <v>-0.20000000000000018</v>
      </c>
      <c r="Q8292" s="33">
        <v>-0.21999999999999997</v>
      </c>
    </row>
    <row r="8293" spans="1:17">
      <c r="A8293">
        <v>2014</v>
      </c>
      <c r="B8293">
        <v>330</v>
      </c>
      <c r="C8293">
        <v>1340</v>
      </c>
      <c r="D8293">
        <v>2550</v>
      </c>
      <c r="E8293" s="33">
        <f t="shared" si="516"/>
        <v>2.5499999999999998</v>
      </c>
      <c r="F8293" s="32">
        <f t="shared" si="517"/>
        <v>-0.18000000000000016</v>
      </c>
      <c r="H8293">
        <v>2014</v>
      </c>
      <c r="I8293">
        <v>330</v>
      </c>
      <c r="J8293">
        <v>1340</v>
      </c>
      <c r="K8293">
        <v>1700</v>
      </c>
      <c r="L8293" s="33">
        <f t="shared" si="518"/>
        <v>1.7</v>
      </c>
      <c r="M8293" s="32">
        <f t="shared" si="519"/>
        <v>-0.18999999999999995</v>
      </c>
      <c r="O8293" s="34">
        <v>40266.569444444445</v>
      </c>
      <c r="P8293" s="33">
        <v>-0.18000000000000016</v>
      </c>
      <c r="Q8293" s="33">
        <v>-0.18999999999999995</v>
      </c>
    </row>
    <row r="8294" spans="1:17">
      <c r="A8294">
        <v>2014</v>
      </c>
      <c r="B8294">
        <v>330</v>
      </c>
      <c r="C8294">
        <v>1350</v>
      </c>
      <c r="D8294">
        <v>2560</v>
      </c>
      <c r="E8294" s="33">
        <f t="shared" si="516"/>
        <v>2.56</v>
      </c>
      <c r="F8294" s="32">
        <f t="shared" si="517"/>
        <v>-0.16999999999999993</v>
      </c>
      <c r="H8294">
        <v>2014</v>
      </c>
      <c r="I8294">
        <v>330</v>
      </c>
      <c r="J8294">
        <v>1350</v>
      </c>
      <c r="K8294">
        <v>1730</v>
      </c>
      <c r="L8294" s="33">
        <f t="shared" si="518"/>
        <v>1.73</v>
      </c>
      <c r="M8294" s="32">
        <f t="shared" si="519"/>
        <v>-0.15999999999999992</v>
      </c>
      <c r="O8294" s="34">
        <v>40266.576388888891</v>
      </c>
      <c r="P8294" s="33">
        <v>-0.16999999999999993</v>
      </c>
      <c r="Q8294" s="33">
        <v>-0.15999999999999992</v>
      </c>
    </row>
    <row r="8295" spans="1:17">
      <c r="A8295">
        <v>2014</v>
      </c>
      <c r="B8295">
        <v>330</v>
      </c>
      <c r="C8295">
        <v>1400</v>
      </c>
      <c r="D8295">
        <v>2580</v>
      </c>
      <c r="E8295" s="33">
        <f t="shared" si="516"/>
        <v>2.58</v>
      </c>
      <c r="F8295" s="32">
        <f t="shared" si="517"/>
        <v>-0.14999999999999991</v>
      </c>
      <c r="H8295">
        <v>2014</v>
      </c>
      <c r="I8295">
        <v>330</v>
      </c>
      <c r="J8295">
        <v>1400</v>
      </c>
      <c r="K8295">
        <v>1760</v>
      </c>
      <c r="L8295" s="33">
        <f t="shared" si="518"/>
        <v>1.76</v>
      </c>
      <c r="M8295" s="32">
        <f t="shared" si="519"/>
        <v>-0.12999999999999989</v>
      </c>
      <c r="O8295" s="34">
        <v>40266.583333333336</v>
      </c>
      <c r="P8295" s="33">
        <v>-0.14999999999999991</v>
      </c>
      <c r="Q8295" s="33">
        <v>-0.12999999999999989</v>
      </c>
    </row>
    <row r="8296" spans="1:17">
      <c r="A8296">
        <v>2014</v>
      </c>
      <c r="B8296">
        <v>330</v>
      </c>
      <c r="C8296">
        <v>1410</v>
      </c>
      <c r="D8296">
        <v>2590</v>
      </c>
      <c r="E8296" s="33">
        <f t="shared" si="516"/>
        <v>2.59</v>
      </c>
      <c r="F8296" s="32">
        <f t="shared" si="517"/>
        <v>-0.14000000000000012</v>
      </c>
      <c r="H8296">
        <v>2014</v>
      </c>
      <c r="I8296">
        <v>330</v>
      </c>
      <c r="J8296">
        <v>1410</v>
      </c>
      <c r="K8296">
        <v>1790</v>
      </c>
      <c r="L8296" s="33">
        <f t="shared" si="518"/>
        <v>1.79</v>
      </c>
      <c r="M8296" s="32">
        <f t="shared" si="519"/>
        <v>-9.9999999999999867E-2</v>
      </c>
      <c r="O8296" s="34">
        <v>40266.590277777781</v>
      </c>
      <c r="P8296" s="33">
        <v>-0.14000000000000012</v>
      </c>
      <c r="Q8296" s="33">
        <v>-9.9999999999999867E-2</v>
      </c>
    </row>
    <row r="8297" spans="1:17">
      <c r="A8297">
        <v>2014</v>
      </c>
      <c r="B8297">
        <v>330</v>
      </c>
      <c r="C8297">
        <v>1420</v>
      </c>
      <c r="D8297">
        <v>2610</v>
      </c>
      <c r="E8297" s="33">
        <f t="shared" si="516"/>
        <v>2.61</v>
      </c>
      <c r="F8297" s="32">
        <f t="shared" si="517"/>
        <v>-0.12000000000000011</v>
      </c>
      <c r="H8297">
        <v>2014</v>
      </c>
      <c r="I8297">
        <v>330</v>
      </c>
      <c r="J8297">
        <v>1420</v>
      </c>
      <c r="K8297">
        <v>1830</v>
      </c>
      <c r="L8297" s="33">
        <f t="shared" si="518"/>
        <v>1.83</v>
      </c>
      <c r="M8297" s="32">
        <f t="shared" si="519"/>
        <v>-5.9999999999999831E-2</v>
      </c>
      <c r="O8297" s="34">
        <v>40266.597222222219</v>
      </c>
      <c r="P8297" s="33">
        <v>-0.12000000000000011</v>
      </c>
      <c r="Q8297" s="33">
        <v>-5.9999999999999831E-2</v>
      </c>
    </row>
    <row r="8298" spans="1:17">
      <c r="A8298">
        <v>2014</v>
      </c>
      <c r="B8298">
        <v>330</v>
      </c>
      <c r="C8298">
        <v>1430</v>
      </c>
      <c r="D8298">
        <v>2620</v>
      </c>
      <c r="E8298" s="33">
        <f t="shared" si="516"/>
        <v>2.62</v>
      </c>
      <c r="F8298" s="32">
        <f t="shared" si="517"/>
        <v>-0.10999999999999988</v>
      </c>
      <c r="H8298">
        <v>2014</v>
      </c>
      <c r="I8298">
        <v>330</v>
      </c>
      <c r="J8298">
        <v>1430</v>
      </c>
      <c r="K8298">
        <v>1860</v>
      </c>
      <c r="L8298" s="33">
        <f t="shared" si="518"/>
        <v>1.86</v>
      </c>
      <c r="M8298" s="32">
        <f t="shared" si="519"/>
        <v>-2.9999999999999805E-2</v>
      </c>
      <c r="O8298" s="34">
        <v>40266.604166666664</v>
      </c>
      <c r="P8298" s="33">
        <v>-0.10999999999999988</v>
      </c>
      <c r="Q8298" s="33">
        <v>-2.9999999999999805E-2</v>
      </c>
    </row>
    <row r="8299" spans="1:17">
      <c r="A8299">
        <v>2014</v>
      </c>
      <c r="B8299">
        <v>330</v>
      </c>
      <c r="C8299">
        <v>1440</v>
      </c>
      <c r="D8299">
        <v>2640</v>
      </c>
      <c r="E8299" s="33">
        <f t="shared" si="516"/>
        <v>2.64</v>
      </c>
      <c r="F8299" s="32">
        <f t="shared" si="517"/>
        <v>-8.9999999999999858E-2</v>
      </c>
      <c r="H8299">
        <v>2014</v>
      </c>
      <c r="I8299">
        <v>330</v>
      </c>
      <c r="J8299">
        <v>1440</v>
      </c>
      <c r="K8299">
        <v>1900</v>
      </c>
      <c r="L8299" s="33">
        <f t="shared" si="518"/>
        <v>1.9</v>
      </c>
      <c r="M8299" s="32">
        <f t="shared" si="519"/>
        <v>1.0000000000000009E-2</v>
      </c>
      <c r="O8299" s="34">
        <v>40266.611111111109</v>
      </c>
      <c r="P8299" s="33">
        <v>-8.9999999999999858E-2</v>
      </c>
      <c r="Q8299" s="33">
        <v>1.0000000000000009E-2</v>
      </c>
    </row>
    <row r="8300" spans="1:17">
      <c r="A8300">
        <v>2014</v>
      </c>
      <c r="B8300">
        <v>330</v>
      </c>
      <c r="C8300">
        <v>1450</v>
      </c>
      <c r="D8300">
        <v>2660</v>
      </c>
      <c r="E8300" s="33">
        <f t="shared" si="516"/>
        <v>2.66</v>
      </c>
      <c r="F8300" s="32">
        <f t="shared" si="517"/>
        <v>-6.999999999999984E-2</v>
      </c>
      <c r="H8300">
        <v>2014</v>
      </c>
      <c r="I8300">
        <v>330</v>
      </c>
      <c r="J8300">
        <v>1450</v>
      </c>
      <c r="K8300">
        <v>1930</v>
      </c>
      <c r="L8300" s="33">
        <f t="shared" si="518"/>
        <v>1.93</v>
      </c>
      <c r="M8300" s="32">
        <f t="shared" si="519"/>
        <v>4.0000000000000036E-2</v>
      </c>
      <c r="O8300" s="34">
        <v>40266.618055555555</v>
      </c>
      <c r="P8300" s="33">
        <v>-6.999999999999984E-2</v>
      </c>
      <c r="Q8300" s="33">
        <v>4.0000000000000036E-2</v>
      </c>
    </row>
    <row r="8301" spans="1:17">
      <c r="A8301">
        <v>2014</v>
      </c>
      <c r="B8301">
        <v>330</v>
      </c>
      <c r="C8301">
        <v>1500</v>
      </c>
      <c r="D8301">
        <v>2670</v>
      </c>
      <c r="E8301" s="33">
        <f t="shared" si="516"/>
        <v>2.67</v>
      </c>
      <c r="F8301" s="32">
        <f t="shared" si="517"/>
        <v>-6.0000000000000053E-2</v>
      </c>
      <c r="H8301">
        <v>2014</v>
      </c>
      <c r="I8301">
        <v>330</v>
      </c>
      <c r="J8301">
        <v>1500</v>
      </c>
      <c r="K8301">
        <v>1970</v>
      </c>
      <c r="L8301" s="33">
        <f t="shared" si="518"/>
        <v>1.97</v>
      </c>
      <c r="M8301" s="32">
        <f t="shared" si="519"/>
        <v>8.0000000000000071E-2</v>
      </c>
      <c r="O8301" s="34">
        <v>40266.625</v>
      </c>
      <c r="P8301" s="33">
        <v>-6.0000000000000053E-2</v>
      </c>
      <c r="Q8301" s="33">
        <v>8.0000000000000071E-2</v>
      </c>
    </row>
    <row r="8302" spans="1:17">
      <c r="A8302">
        <v>2014</v>
      </c>
      <c r="B8302">
        <v>330</v>
      </c>
      <c r="C8302">
        <v>1510</v>
      </c>
      <c r="D8302">
        <v>2690</v>
      </c>
      <c r="E8302" s="33">
        <f t="shared" si="516"/>
        <v>2.69</v>
      </c>
      <c r="F8302" s="32">
        <f t="shared" si="517"/>
        <v>-4.0000000000000036E-2</v>
      </c>
      <c r="H8302">
        <v>2014</v>
      </c>
      <c r="I8302">
        <v>330</v>
      </c>
      <c r="J8302">
        <v>1510</v>
      </c>
      <c r="K8302">
        <v>2000</v>
      </c>
      <c r="L8302" s="33">
        <f t="shared" si="518"/>
        <v>2</v>
      </c>
      <c r="M8302" s="32">
        <f t="shared" si="519"/>
        <v>0.1100000000000001</v>
      </c>
      <c r="O8302" s="34">
        <v>40266.631944444445</v>
      </c>
      <c r="P8302" s="33">
        <v>-4.0000000000000036E-2</v>
      </c>
      <c r="Q8302" s="33">
        <v>0.1100000000000001</v>
      </c>
    </row>
    <row r="8303" spans="1:17">
      <c r="A8303">
        <v>2014</v>
      </c>
      <c r="B8303">
        <v>330</v>
      </c>
      <c r="C8303">
        <v>1520</v>
      </c>
      <c r="D8303">
        <v>2710</v>
      </c>
      <c r="E8303" s="33">
        <f t="shared" si="516"/>
        <v>2.71</v>
      </c>
      <c r="F8303" s="32">
        <f t="shared" si="517"/>
        <v>-2.0000000000000018E-2</v>
      </c>
      <c r="H8303">
        <v>2014</v>
      </c>
      <c r="I8303">
        <v>330</v>
      </c>
      <c r="J8303">
        <v>1520</v>
      </c>
      <c r="K8303">
        <v>2040</v>
      </c>
      <c r="L8303" s="33">
        <f t="shared" si="518"/>
        <v>2.04</v>
      </c>
      <c r="M8303" s="32">
        <f t="shared" si="519"/>
        <v>0.15000000000000013</v>
      </c>
      <c r="O8303" s="34">
        <v>40266.638888888891</v>
      </c>
      <c r="P8303" s="33">
        <v>-2.0000000000000018E-2</v>
      </c>
      <c r="Q8303" s="33">
        <v>0.15000000000000013</v>
      </c>
    </row>
    <row r="8304" spans="1:17">
      <c r="A8304">
        <v>2014</v>
      </c>
      <c r="B8304">
        <v>330</v>
      </c>
      <c r="C8304">
        <v>1530</v>
      </c>
      <c r="D8304">
        <v>2730</v>
      </c>
      <c r="E8304" s="33">
        <f t="shared" si="516"/>
        <v>2.73</v>
      </c>
      <c r="F8304" s="32">
        <f t="shared" si="517"/>
        <v>0</v>
      </c>
      <c r="H8304">
        <v>2014</v>
      </c>
      <c r="I8304">
        <v>330</v>
      </c>
      <c r="J8304">
        <v>1530</v>
      </c>
      <c r="K8304">
        <v>2070</v>
      </c>
      <c r="L8304" s="33">
        <f t="shared" si="518"/>
        <v>2.0699999999999998</v>
      </c>
      <c r="M8304" s="32">
        <f t="shared" si="519"/>
        <v>0.17999999999999994</v>
      </c>
      <c r="O8304" s="34">
        <v>40266.645833333336</v>
      </c>
      <c r="P8304" s="33">
        <v>0</v>
      </c>
      <c r="Q8304" s="33">
        <v>0.17999999999999994</v>
      </c>
    </row>
    <row r="8305" spans="1:17">
      <c r="A8305">
        <v>2014</v>
      </c>
      <c r="B8305">
        <v>330</v>
      </c>
      <c r="C8305">
        <v>1540</v>
      </c>
      <c r="D8305">
        <v>2740</v>
      </c>
      <c r="E8305" s="33">
        <f t="shared" si="516"/>
        <v>2.74</v>
      </c>
      <c r="F8305" s="32">
        <f t="shared" si="517"/>
        <v>1.0000000000000231E-2</v>
      </c>
      <c r="H8305">
        <v>2014</v>
      </c>
      <c r="I8305">
        <v>330</v>
      </c>
      <c r="J8305">
        <v>1540</v>
      </c>
      <c r="K8305">
        <v>2110</v>
      </c>
      <c r="L8305" s="33">
        <f t="shared" si="518"/>
        <v>2.11</v>
      </c>
      <c r="M8305" s="32">
        <f t="shared" si="519"/>
        <v>0.21999999999999997</v>
      </c>
      <c r="O8305" s="34">
        <v>40266.652777777781</v>
      </c>
      <c r="P8305" s="33">
        <v>1.0000000000000231E-2</v>
      </c>
      <c r="Q8305" s="33">
        <v>0.21999999999999997</v>
      </c>
    </row>
    <row r="8306" spans="1:17">
      <c r="A8306">
        <v>2014</v>
      </c>
      <c r="B8306">
        <v>330</v>
      </c>
      <c r="C8306">
        <v>1550</v>
      </c>
      <c r="D8306">
        <v>2760</v>
      </c>
      <c r="E8306" s="33">
        <f t="shared" si="516"/>
        <v>2.76</v>
      </c>
      <c r="F8306" s="32">
        <f t="shared" si="517"/>
        <v>2.9999999999999805E-2</v>
      </c>
      <c r="H8306">
        <v>2014</v>
      </c>
      <c r="I8306">
        <v>330</v>
      </c>
      <c r="J8306">
        <v>1550</v>
      </c>
      <c r="K8306">
        <v>2140</v>
      </c>
      <c r="L8306" s="33">
        <f t="shared" si="518"/>
        <v>2.14</v>
      </c>
      <c r="M8306" s="32">
        <f t="shared" si="519"/>
        <v>0.25000000000000022</v>
      </c>
      <c r="O8306" s="34">
        <v>40266.659722222219</v>
      </c>
      <c r="P8306" s="33">
        <v>2.9999999999999805E-2</v>
      </c>
      <c r="Q8306" s="33">
        <v>0.25000000000000022</v>
      </c>
    </row>
    <row r="8307" spans="1:17">
      <c r="A8307">
        <v>2014</v>
      </c>
      <c r="B8307">
        <v>330</v>
      </c>
      <c r="C8307">
        <v>1600</v>
      </c>
      <c r="D8307">
        <v>2790</v>
      </c>
      <c r="E8307" s="33">
        <f t="shared" si="516"/>
        <v>2.79</v>
      </c>
      <c r="F8307" s="32">
        <f t="shared" si="517"/>
        <v>6.0000000000000053E-2</v>
      </c>
      <c r="H8307">
        <v>2014</v>
      </c>
      <c r="I8307">
        <v>330</v>
      </c>
      <c r="J8307">
        <v>1600</v>
      </c>
      <c r="K8307">
        <v>2170</v>
      </c>
      <c r="L8307" s="33">
        <f t="shared" si="518"/>
        <v>2.17</v>
      </c>
      <c r="M8307" s="32">
        <f t="shared" si="519"/>
        <v>0.28000000000000003</v>
      </c>
      <c r="O8307" s="34">
        <v>40266.666666666664</v>
      </c>
      <c r="P8307" s="33">
        <v>6.0000000000000053E-2</v>
      </c>
      <c r="Q8307" s="33">
        <v>0.28000000000000003</v>
      </c>
    </row>
    <row r="8308" spans="1:17">
      <c r="A8308">
        <v>2014</v>
      </c>
      <c r="B8308">
        <v>330</v>
      </c>
      <c r="C8308">
        <v>1610</v>
      </c>
      <c r="D8308">
        <v>2810</v>
      </c>
      <c r="E8308" s="33">
        <f t="shared" si="516"/>
        <v>2.81</v>
      </c>
      <c r="F8308" s="32">
        <f t="shared" si="517"/>
        <v>8.0000000000000071E-2</v>
      </c>
      <c r="H8308">
        <v>2014</v>
      </c>
      <c r="I8308">
        <v>330</v>
      </c>
      <c r="J8308">
        <v>1610</v>
      </c>
      <c r="K8308">
        <v>2200</v>
      </c>
      <c r="L8308" s="33">
        <f t="shared" si="518"/>
        <v>2.2000000000000002</v>
      </c>
      <c r="M8308" s="32">
        <f t="shared" si="519"/>
        <v>0.31000000000000028</v>
      </c>
      <c r="O8308" s="34">
        <v>40266.673611111109</v>
      </c>
      <c r="P8308" s="33">
        <v>8.0000000000000071E-2</v>
      </c>
      <c r="Q8308" s="33">
        <v>0.31000000000000028</v>
      </c>
    </row>
    <row r="8309" spans="1:17">
      <c r="A8309">
        <v>2014</v>
      </c>
      <c r="B8309">
        <v>330</v>
      </c>
      <c r="C8309">
        <v>1620</v>
      </c>
      <c r="D8309">
        <v>2830</v>
      </c>
      <c r="E8309" s="33">
        <f t="shared" si="516"/>
        <v>2.83</v>
      </c>
      <c r="F8309" s="32">
        <f t="shared" si="517"/>
        <v>0.10000000000000009</v>
      </c>
      <c r="H8309">
        <v>2014</v>
      </c>
      <c r="I8309">
        <v>330</v>
      </c>
      <c r="J8309">
        <v>1620</v>
      </c>
      <c r="K8309">
        <v>2220</v>
      </c>
      <c r="L8309" s="33">
        <f t="shared" si="518"/>
        <v>2.2200000000000002</v>
      </c>
      <c r="M8309" s="32">
        <f t="shared" si="519"/>
        <v>0.33000000000000029</v>
      </c>
      <c r="O8309" s="34">
        <v>40266.680555555555</v>
      </c>
      <c r="P8309" s="33">
        <v>0.10000000000000009</v>
      </c>
      <c r="Q8309" s="33">
        <v>0.33000000000000029</v>
      </c>
    </row>
    <row r="8310" spans="1:17">
      <c r="A8310">
        <v>2014</v>
      </c>
      <c r="B8310">
        <v>330</v>
      </c>
      <c r="C8310">
        <v>1630</v>
      </c>
      <c r="D8310">
        <v>2860</v>
      </c>
      <c r="E8310" s="33">
        <f t="shared" si="516"/>
        <v>2.86</v>
      </c>
      <c r="F8310" s="32">
        <f t="shared" si="517"/>
        <v>0.12999999999999989</v>
      </c>
      <c r="H8310">
        <v>2014</v>
      </c>
      <c r="I8310">
        <v>330</v>
      </c>
      <c r="J8310">
        <v>1630</v>
      </c>
      <c r="K8310">
        <v>2250</v>
      </c>
      <c r="L8310" s="33">
        <f t="shared" si="518"/>
        <v>2.25</v>
      </c>
      <c r="M8310" s="32">
        <f t="shared" si="519"/>
        <v>0.3600000000000001</v>
      </c>
      <c r="O8310" s="34">
        <v>40266.6875</v>
      </c>
      <c r="P8310" s="33">
        <v>0.12999999999999989</v>
      </c>
      <c r="Q8310" s="33">
        <v>0.3600000000000001</v>
      </c>
    </row>
    <row r="8311" spans="1:17">
      <c r="A8311">
        <v>2014</v>
      </c>
      <c r="B8311">
        <v>330</v>
      </c>
      <c r="C8311">
        <v>1640</v>
      </c>
      <c r="D8311">
        <v>2880</v>
      </c>
      <c r="E8311" s="33">
        <f t="shared" si="516"/>
        <v>2.88</v>
      </c>
      <c r="F8311" s="32">
        <f t="shared" si="517"/>
        <v>0.14999999999999991</v>
      </c>
      <c r="H8311">
        <v>2014</v>
      </c>
      <c r="I8311">
        <v>330</v>
      </c>
      <c r="J8311">
        <v>1640</v>
      </c>
      <c r="K8311">
        <v>2270</v>
      </c>
      <c r="L8311" s="33">
        <f t="shared" si="518"/>
        <v>2.27</v>
      </c>
      <c r="M8311" s="32">
        <f t="shared" si="519"/>
        <v>0.38000000000000012</v>
      </c>
      <c r="O8311" s="34">
        <v>40266.694444444445</v>
      </c>
      <c r="P8311" s="33">
        <v>0.14999999999999991</v>
      </c>
      <c r="Q8311" s="33">
        <v>0.38000000000000012</v>
      </c>
    </row>
    <row r="8312" spans="1:17">
      <c r="A8312">
        <v>2014</v>
      </c>
      <c r="B8312">
        <v>330</v>
      </c>
      <c r="C8312">
        <v>1650</v>
      </c>
      <c r="D8312">
        <v>2910</v>
      </c>
      <c r="E8312" s="33">
        <f t="shared" si="516"/>
        <v>2.91</v>
      </c>
      <c r="F8312" s="32">
        <f t="shared" si="517"/>
        <v>0.18000000000000016</v>
      </c>
      <c r="H8312">
        <v>2014</v>
      </c>
      <c r="I8312">
        <v>330</v>
      </c>
      <c r="J8312">
        <v>1650</v>
      </c>
      <c r="K8312">
        <v>2290</v>
      </c>
      <c r="L8312" s="33">
        <f t="shared" si="518"/>
        <v>2.29</v>
      </c>
      <c r="M8312" s="32">
        <f t="shared" si="519"/>
        <v>0.40000000000000013</v>
      </c>
      <c r="O8312" s="34">
        <v>40266.701388888891</v>
      </c>
      <c r="P8312" s="33">
        <v>0.18000000000000016</v>
      </c>
      <c r="Q8312" s="33">
        <v>0.40000000000000013</v>
      </c>
    </row>
    <row r="8313" spans="1:17">
      <c r="A8313">
        <v>2014</v>
      </c>
      <c r="B8313">
        <v>330</v>
      </c>
      <c r="C8313">
        <v>1700</v>
      </c>
      <c r="D8313">
        <v>2940</v>
      </c>
      <c r="E8313" s="33">
        <f t="shared" si="516"/>
        <v>2.94</v>
      </c>
      <c r="F8313" s="32">
        <f t="shared" si="517"/>
        <v>0.20999999999999996</v>
      </c>
      <c r="H8313">
        <v>2014</v>
      </c>
      <c r="I8313">
        <v>330</v>
      </c>
      <c r="J8313">
        <v>1700</v>
      </c>
      <c r="K8313">
        <v>2300</v>
      </c>
      <c r="L8313" s="33">
        <f t="shared" si="518"/>
        <v>2.2999999999999998</v>
      </c>
      <c r="M8313" s="32">
        <f t="shared" si="519"/>
        <v>0.40999999999999992</v>
      </c>
      <c r="O8313" s="34">
        <v>40266.708333333336</v>
      </c>
      <c r="P8313" s="33">
        <v>0.20999999999999996</v>
      </c>
      <c r="Q8313" s="33">
        <v>0.40999999999999992</v>
      </c>
    </row>
    <row r="8314" spans="1:17">
      <c r="A8314">
        <v>2014</v>
      </c>
      <c r="B8314">
        <v>330</v>
      </c>
      <c r="C8314">
        <v>1710</v>
      </c>
      <c r="D8314">
        <v>2960</v>
      </c>
      <c r="E8314" s="33">
        <f t="shared" si="516"/>
        <v>2.96</v>
      </c>
      <c r="F8314" s="32">
        <f t="shared" si="517"/>
        <v>0.22999999999999998</v>
      </c>
      <c r="H8314">
        <v>2014</v>
      </c>
      <c r="I8314">
        <v>330</v>
      </c>
      <c r="J8314">
        <v>1710</v>
      </c>
      <c r="K8314">
        <v>2310</v>
      </c>
      <c r="L8314" s="33">
        <f t="shared" si="518"/>
        <v>2.31</v>
      </c>
      <c r="M8314" s="32">
        <f t="shared" si="519"/>
        <v>0.42000000000000015</v>
      </c>
      <c r="O8314" s="34">
        <v>40266.715277777781</v>
      </c>
      <c r="P8314" s="33">
        <v>0.22999999999999998</v>
      </c>
      <c r="Q8314" s="33">
        <v>0.42000000000000015</v>
      </c>
    </row>
    <row r="8315" spans="1:17">
      <c r="A8315">
        <v>2014</v>
      </c>
      <c r="B8315">
        <v>330</v>
      </c>
      <c r="C8315">
        <v>1720</v>
      </c>
      <c r="D8315">
        <v>2990</v>
      </c>
      <c r="E8315" s="33">
        <f t="shared" si="516"/>
        <v>2.99</v>
      </c>
      <c r="F8315" s="32">
        <f t="shared" si="517"/>
        <v>0.26000000000000023</v>
      </c>
      <c r="H8315">
        <v>2014</v>
      </c>
      <c r="I8315">
        <v>330</v>
      </c>
      <c r="J8315">
        <v>1720</v>
      </c>
      <c r="K8315">
        <v>2320</v>
      </c>
      <c r="L8315" s="33">
        <f t="shared" si="518"/>
        <v>2.3199999999999998</v>
      </c>
      <c r="M8315" s="32">
        <f t="shared" si="519"/>
        <v>0.42999999999999994</v>
      </c>
      <c r="O8315" s="34">
        <v>40266.722222222219</v>
      </c>
      <c r="P8315" s="33">
        <v>0.26000000000000023</v>
      </c>
      <c r="Q8315" s="33">
        <v>0.42999999999999994</v>
      </c>
    </row>
    <row r="8316" spans="1:17">
      <c r="A8316">
        <v>2014</v>
      </c>
      <c r="B8316">
        <v>330</v>
      </c>
      <c r="C8316">
        <v>1730</v>
      </c>
      <c r="D8316">
        <v>3010</v>
      </c>
      <c r="E8316" s="33">
        <f t="shared" si="516"/>
        <v>3.01</v>
      </c>
      <c r="F8316" s="32">
        <f t="shared" si="517"/>
        <v>0.2799999999999998</v>
      </c>
      <c r="H8316">
        <v>2014</v>
      </c>
      <c r="I8316">
        <v>330</v>
      </c>
      <c r="J8316">
        <v>1730</v>
      </c>
      <c r="K8316">
        <v>2330</v>
      </c>
      <c r="L8316" s="33">
        <f t="shared" si="518"/>
        <v>2.33</v>
      </c>
      <c r="M8316" s="32">
        <f t="shared" si="519"/>
        <v>0.44000000000000017</v>
      </c>
      <c r="O8316" s="34">
        <v>40266.729166666664</v>
      </c>
      <c r="P8316" s="33">
        <v>0.2799999999999998</v>
      </c>
      <c r="Q8316" s="33">
        <v>0.44000000000000017</v>
      </c>
    </row>
    <row r="8317" spans="1:17">
      <c r="A8317">
        <v>2014</v>
      </c>
      <c r="B8317">
        <v>330</v>
      </c>
      <c r="C8317">
        <v>1740</v>
      </c>
      <c r="D8317">
        <v>3030</v>
      </c>
      <c r="E8317" s="33">
        <f t="shared" si="516"/>
        <v>3.03</v>
      </c>
      <c r="F8317" s="32">
        <f t="shared" si="517"/>
        <v>0.29999999999999982</v>
      </c>
      <c r="H8317">
        <v>2014</v>
      </c>
      <c r="I8317">
        <v>330</v>
      </c>
      <c r="J8317">
        <v>1740</v>
      </c>
      <c r="K8317">
        <v>2330</v>
      </c>
      <c r="L8317" s="33">
        <f t="shared" si="518"/>
        <v>2.33</v>
      </c>
      <c r="M8317" s="32">
        <f t="shared" si="519"/>
        <v>0.44000000000000017</v>
      </c>
      <c r="O8317" s="34">
        <v>40266.736111111109</v>
      </c>
      <c r="P8317" s="33">
        <v>0.29999999999999982</v>
      </c>
      <c r="Q8317" s="33">
        <v>0.44000000000000017</v>
      </c>
    </row>
    <row r="8318" spans="1:17">
      <c r="A8318">
        <v>2014</v>
      </c>
      <c r="B8318">
        <v>330</v>
      </c>
      <c r="C8318">
        <v>1750</v>
      </c>
      <c r="D8318">
        <v>3050</v>
      </c>
      <c r="E8318" s="33">
        <f t="shared" si="516"/>
        <v>3.05</v>
      </c>
      <c r="F8318" s="32">
        <f t="shared" si="517"/>
        <v>0.31999999999999984</v>
      </c>
      <c r="H8318">
        <v>2014</v>
      </c>
      <c r="I8318">
        <v>330</v>
      </c>
      <c r="J8318">
        <v>1750</v>
      </c>
      <c r="K8318">
        <v>2320</v>
      </c>
      <c r="L8318" s="33">
        <f t="shared" si="518"/>
        <v>2.3199999999999998</v>
      </c>
      <c r="M8318" s="32">
        <f t="shared" si="519"/>
        <v>0.42999999999999994</v>
      </c>
      <c r="O8318" s="34">
        <v>40266.743055555555</v>
      </c>
      <c r="P8318" s="33">
        <v>0.31999999999999984</v>
      </c>
      <c r="Q8318" s="33">
        <v>0.42999999999999994</v>
      </c>
    </row>
    <row r="8319" spans="1:17">
      <c r="A8319">
        <v>2014</v>
      </c>
      <c r="B8319">
        <v>330</v>
      </c>
      <c r="C8319">
        <v>1800</v>
      </c>
      <c r="D8319">
        <v>3060</v>
      </c>
      <c r="E8319" s="33">
        <f t="shared" si="516"/>
        <v>3.06</v>
      </c>
      <c r="F8319" s="32">
        <f t="shared" si="517"/>
        <v>0.33000000000000007</v>
      </c>
      <c r="H8319">
        <v>2014</v>
      </c>
      <c r="I8319">
        <v>330</v>
      </c>
      <c r="J8319">
        <v>1800</v>
      </c>
      <c r="K8319">
        <v>2310</v>
      </c>
      <c r="L8319" s="33">
        <f t="shared" si="518"/>
        <v>2.31</v>
      </c>
      <c r="M8319" s="32">
        <f t="shared" si="519"/>
        <v>0.42000000000000015</v>
      </c>
      <c r="O8319" s="34">
        <v>40266.75</v>
      </c>
      <c r="P8319" s="33">
        <v>0.33000000000000007</v>
      </c>
      <c r="Q8319" s="33">
        <v>0.42000000000000015</v>
      </c>
    </row>
    <row r="8320" spans="1:17">
      <c r="A8320">
        <v>2014</v>
      </c>
      <c r="B8320">
        <v>330</v>
      </c>
      <c r="C8320">
        <v>1810</v>
      </c>
      <c r="D8320">
        <v>3070</v>
      </c>
      <c r="E8320" s="33">
        <f t="shared" si="516"/>
        <v>3.07</v>
      </c>
      <c r="F8320" s="32">
        <f t="shared" si="517"/>
        <v>0.33999999999999986</v>
      </c>
      <c r="H8320">
        <v>2014</v>
      </c>
      <c r="I8320">
        <v>330</v>
      </c>
      <c r="J8320">
        <v>1810</v>
      </c>
      <c r="K8320">
        <v>2300</v>
      </c>
      <c r="L8320" s="33">
        <f t="shared" si="518"/>
        <v>2.2999999999999998</v>
      </c>
      <c r="M8320" s="32">
        <f t="shared" si="519"/>
        <v>0.40999999999999992</v>
      </c>
      <c r="O8320" s="34">
        <v>40266.756944444445</v>
      </c>
      <c r="P8320" s="33">
        <v>0.33999999999999986</v>
      </c>
      <c r="Q8320" s="33">
        <v>0.40999999999999992</v>
      </c>
    </row>
    <row r="8321" spans="1:17">
      <c r="A8321">
        <v>2014</v>
      </c>
      <c r="B8321">
        <v>330</v>
      </c>
      <c r="C8321">
        <v>1820</v>
      </c>
      <c r="D8321">
        <v>3080</v>
      </c>
      <c r="E8321" s="33">
        <f t="shared" si="516"/>
        <v>3.08</v>
      </c>
      <c r="F8321" s="32">
        <f t="shared" si="517"/>
        <v>0.35000000000000009</v>
      </c>
      <c r="H8321">
        <v>2014</v>
      </c>
      <c r="I8321">
        <v>330</v>
      </c>
      <c r="J8321">
        <v>1820</v>
      </c>
      <c r="K8321">
        <v>2290</v>
      </c>
      <c r="L8321" s="33">
        <f t="shared" si="518"/>
        <v>2.29</v>
      </c>
      <c r="M8321" s="32">
        <f t="shared" si="519"/>
        <v>0.40000000000000013</v>
      </c>
      <c r="O8321" s="34">
        <v>40266.763888888891</v>
      </c>
      <c r="P8321" s="33">
        <v>0.35000000000000009</v>
      </c>
      <c r="Q8321" s="33">
        <v>0.40000000000000013</v>
      </c>
    </row>
    <row r="8322" spans="1:17">
      <c r="A8322">
        <v>2014</v>
      </c>
      <c r="B8322">
        <v>330</v>
      </c>
      <c r="C8322">
        <v>1830</v>
      </c>
      <c r="D8322">
        <v>3080</v>
      </c>
      <c r="E8322" s="33">
        <f t="shared" si="516"/>
        <v>3.08</v>
      </c>
      <c r="F8322" s="32">
        <f t="shared" si="517"/>
        <v>0.35000000000000009</v>
      </c>
      <c r="H8322">
        <v>2014</v>
      </c>
      <c r="I8322">
        <v>330</v>
      </c>
      <c r="J8322">
        <v>1830</v>
      </c>
      <c r="K8322">
        <v>2270</v>
      </c>
      <c r="L8322" s="33">
        <f t="shared" si="518"/>
        <v>2.27</v>
      </c>
      <c r="M8322" s="32">
        <f t="shared" si="519"/>
        <v>0.38000000000000012</v>
      </c>
      <c r="O8322" s="34">
        <v>40266.770833333336</v>
      </c>
      <c r="P8322" s="33">
        <v>0.35000000000000009</v>
      </c>
      <c r="Q8322" s="33">
        <v>0.38000000000000012</v>
      </c>
    </row>
    <row r="8323" spans="1:17">
      <c r="A8323">
        <v>2014</v>
      </c>
      <c r="B8323">
        <v>330</v>
      </c>
      <c r="C8323">
        <v>1840</v>
      </c>
      <c r="D8323">
        <v>3070</v>
      </c>
      <c r="E8323" s="33">
        <f t="shared" si="516"/>
        <v>3.07</v>
      </c>
      <c r="F8323" s="32">
        <f t="shared" si="517"/>
        <v>0.33999999999999986</v>
      </c>
      <c r="H8323">
        <v>2014</v>
      </c>
      <c r="I8323">
        <v>330</v>
      </c>
      <c r="J8323">
        <v>1840</v>
      </c>
      <c r="K8323">
        <v>2250</v>
      </c>
      <c r="L8323" s="33">
        <f t="shared" si="518"/>
        <v>2.25</v>
      </c>
      <c r="M8323" s="32">
        <f t="shared" si="519"/>
        <v>0.3600000000000001</v>
      </c>
      <c r="O8323" s="34">
        <v>40266.777777777781</v>
      </c>
      <c r="P8323" s="33">
        <v>0.33999999999999986</v>
      </c>
      <c r="Q8323" s="33">
        <v>0.3600000000000001</v>
      </c>
    </row>
    <row r="8324" spans="1:17">
      <c r="A8324">
        <v>2014</v>
      </c>
      <c r="B8324">
        <v>330</v>
      </c>
      <c r="C8324">
        <v>1850</v>
      </c>
      <c r="D8324">
        <v>3060</v>
      </c>
      <c r="E8324" s="33">
        <f t="shared" ref="E8324:E8387" si="520">ROUND(D8324/1000,2)</f>
        <v>3.06</v>
      </c>
      <c r="F8324" s="32">
        <f t="shared" ref="F8324:F8387" si="521">E8324-E$8499</f>
        <v>0.33000000000000007</v>
      </c>
      <c r="H8324">
        <v>2014</v>
      </c>
      <c r="I8324">
        <v>330</v>
      </c>
      <c r="J8324">
        <v>1850</v>
      </c>
      <c r="K8324">
        <v>2230</v>
      </c>
      <c r="L8324" s="33">
        <f t="shared" ref="L8324:L8387" si="522">ROUND(K8324/1000,2)</f>
        <v>2.23</v>
      </c>
      <c r="M8324" s="32">
        <f t="shared" ref="M8324:M8387" si="523">L8324-L$8499</f>
        <v>0.34000000000000008</v>
      </c>
      <c r="O8324" s="34">
        <v>40266.784722222219</v>
      </c>
      <c r="P8324" s="33">
        <v>0.33000000000000007</v>
      </c>
      <c r="Q8324" s="33">
        <v>0.34000000000000008</v>
      </c>
    </row>
    <row r="8325" spans="1:17">
      <c r="A8325">
        <v>2014</v>
      </c>
      <c r="B8325">
        <v>330</v>
      </c>
      <c r="C8325">
        <v>1900</v>
      </c>
      <c r="D8325">
        <v>3050</v>
      </c>
      <c r="E8325" s="33">
        <f t="shared" si="520"/>
        <v>3.05</v>
      </c>
      <c r="F8325" s="32">
        <f t="shared" si="521"/>
        <v>0.31999999999999984</v>
      </c>
      <c r="H8325">
        <v>2014</v>
      </c>
      <c r="I8325">
        <v>330</v>
      </c>
      <c r="J8325">
        <v>1900</v>
      </c>
      <c r="K8325">
        <v>2210</v>
      </c>
      <c r="L8325" s="33">
        <f t="shared" si="522"/>
        <v>2.21</v>
      </c>
      <c r="M8325" s="32">
        <f t="shared" si="523"/>
        <v>0.32000000000000006</v>
      </c>
      <c r="O8325" s="34">
        <v>40266.791666666664</v>
      </c>
      <c r="P8325" s="33">
        <v>0.31999999999999984</v>
      </c>
      <c r="Q8325" s="33">
        <v>0.32000000000000006</v>
      </c>
    </row>
    <row r="8326" spans="1:17">
      <c r="A8326">
        <v>2014</v>
      </c>
      <c r="B8326">
        <v>330</v>
      </c>
      <c r="C8326">
        <v>1910</v>
      </c>
      <c r="D8326">
        <v>3040</v>
      </c>
      <c r="E8326" s="33">
        <f t="shared" si="520"/>
        <v>3.04</v>
      </c>
      <c r="F8326" s="32">
        <f t="shared" si="521"/>
        <v>0.31000000000000005</v>
      </c>
      <c r="H8326">
        <v>2014</v>
      </c>
      <c r="I8326">
        <v>330</v>
      </c>
      <c r="J8326">
        <v>1910</v>
      </c>
      <c r="K8326">
        <v>2180</v>
      </c>
      <c r="L8326" s="33">
        <f t="shared" si="522"/>
        <v>2.1800000000000002</v>
      </c>
      <c r="M8326" s="32">
        <f t="shared" si="523"/>
        <v>0.29000000000000026</v>
      </c>
      <c r="O8326" s="34">
        <v>40266.798611111109</v>
      </c>
      <c r="P8326" s="33">
        <v>0.31000000000000005</v>
      </c>
      <c r="Q8326" s="33">
        <v>0.29000000000000026</v>
      </c>
    </row>
    <row r="8327" spans="1:17">
      <c r="A8327">
        <v>2014</v>
      </c>
      <c r="B8327">
        <v>330</v>
      </c>
      <c r="C8327">
        <v>1920</v>
      </c>
      <c r="D8327">
        <v>3020</v>
      </c>
      <c r="E8327" s="33">
        <f t="shared" si="520"/>
        <v>3.02</v>
      </c>
      <c r="F8327" s="32">
        <f t="shared" si="521"/>
        <v>0.29000000000000004</v>
      </c>
      <c r="H8327">
        <v>2014</v>
      </c>
      <c r="I8327">
        <v>330</v>
      </c>
      <c r="J8327">
        <v>1920</v>
      </c>
      <c r="K8327">
        <v>2160</v>
      </c>
      <c r="L8327" s="33">
        <f t="shared" si="522"/>
        <v>2.16</v>
      </c>
      <c r="M8327" s="32">
        <f t="shared" si="523"/>
        <v>0.27000000000000024</v>
      </c>
      <c r="O8327" s="34">
        <v>40266.805555555555</v>
      </c>
      <c r="P8327" s="33">
        <v>0.29000000000000004</v>
      </c>
      <c r="Q8327" s="33">
        <v>0.27000000000000024</v>
      </c>
    </row>
    <row r="8328" spans="1:17">
      <c r="A8328">
        <v>2014</v>
      </c>
      <c r="B8328">
        <v>330</v>
      </c>
      <c r="C8328">
        <v>1930</v>
      </c>
      <c r="D8328">
        <v>3000</v>
      </c>
      <c r="E8328" s="33">
        <f t="shared" si="520"/>
        <v>3</v>
      </c>
      <c r="F8328" s="32">
        <f t="shared" si="521"/>
        <v>0.27</v>
      </c>
      <c r="H8328">
        <v>2014</v>
      </c>
      <c r="I8328">
        <v>330</v>
      </c>
      <c r="J8328">
        <v>1930</v>
      </c>
      <c r="K8328">
        <v>2130</v>
      </c>
      <c r="L8328" s="33">
        <f t="shared" si="522"/>
        <v>2.13</v>
      </c>
      <c r="M8328" s="32">
        <f t="shared" si="523"/>
        <v>0.24</v>
      </c>
      <c r="O8328" s="34">
        <v>40266.8125</v>
      </c>
      <c r="P8328" s="33">
        <v>0.27</v>
      </c>
      <c r="Q8328" s="33">
        <v>0.24</v>
      </c>
    </row>
    <row r="8329" spans="1:17">
      <c r="A8329">
        <v>2014</v>
      </c>
      <c r="B8329">
        <v>330</v>
      </c>
      <c r="C8329">
        <v>1940</v>
      </c>
      <c r="D8329">
        <v>2980</v>
      </c>
      <c r="E8329" s="33">
        <f t="shared" si="520"/>
        <v>2.98</v>
      </c>
      <c r="F8329" s="32">
        <f t="shared" si="521"/>
        <v>0.25</v>
      </c>
      <c r="H8329">
        <v>2014</v>
      </c>
      <c r="I8329">
        <v>330</v>
      </c>
      <c r="J8329">
        <v>1940</v>
      </c>
      <c r="K8329">
        <v>2100</v>
      </c>
      <c r="L8329" s="33">
        <f t="shared" si="522"/>
        <v>2.1</v>
      </c>
      <c r="M8329" s="32">
        <f t="shared" si="523"/>
        <v>0.21000000000000019</v>
      </c>
      <c r="O8329" s="34">
        <v>40266.819444444445</v>
      </c>
      <c r="P8329" s="33">
        <v>0.25</v>
      </c>
      <c r="Q8329" s="33">
        <v>0.21000000000000019</v>
      </c>
    </row>
    <row r="8330" spans="1:17">
      <c r="A8330">
        <v>2014</v>
      </c>
      <c r="B8330">
        <v>330</v>
      </c>
      <c r="C8330">
        <v>1950</v>
      </c>
      <c r="D8330">
        <v>2960</v>
      </c>
      <c r="E8330" s="33">
        <f t="shared" si="520"/>
        <v>2.96</v>
      </c>
      <c r="F8330" s="32">
        <f t="shared" si="521"/>
        <v>0.22999999999999998</v>
      </c>
      <c r="H8330">
        <v>2014</v>
      </c>
      <c r="I8330">
        <v>330</v>
      </c>
      <c r="J8330">
        <v>1950</v>
      </c>
      <c r="K8330">
        <v>2070</v>
      </c>
      <c r="L8330" s="33">
        <f t="shared" si="522"/>
        <v>2.0699999999999998</v>
      </c>
      <c r="M8330" s="32">
        <f t="shared" si="523"/>
        <v>0.17999999999999994</v>
      </c>
      <c r="O8330" s="34">
        <v>40266.826388888891</v>
      </c>
      <c r="P8330" s="33">
        <v>0.22999999999999998</v>
      </c>
      <c r="Q8330" s="33">
        <v>0.17999999999999994</v>
      </c>
    </row>
    <row r="8331" spans="1:17">
      <c r="A8331">
        <v>2014</v>
      </c>
      <c r="B8331">
        <v>330</v>
      </c>
      <c r="C8331">
        <v>2000</v>
      </c>
      <c r="D8331">
        <v>2940</v>
      </c>
      <c r="E8331" s="33">
        <f t="shared" si="520"/>
        <v>2.94</v>
      </c>
      <c r="F8331" s="32">
        <f t="shared" si="521"/>
        <v>0.20999999999999996</v>
      </c>
      <c r="H8331">
        <v>2014</v>
      </c>
      <c r="I8331">
        <v>330</v>
      </c>
      <c r="J8331">
        <v>2000</v>
      </c>
      <c r="K8331">
        <v>2050</v>
      </c>
      <c r="L8331" s="33">
        <f t="shared" si="522"/>
        <v>2.0499999999999998</v>
      </c>
      <c r="M8331" s="32">
        <f t="shared" si="523"/>
        <v>0.15999999999999992</v>
      </c>
      <c r="O8331" s="34">
        <v>40266.833333333336</v>
      </c>
      <c r="P8331" s="33">
        <v>0.20999999999999996</v>
      </c>
      <c r="Q8331" s="33">
        <v>0.15999999999999992</v>
      </c>
    </row>
    <row r="8332" spans="1:17">
      <c r="A8332">
        <v>2014</v>
      </c>
      <c r="B8332">
        <v>330</v>
      </c>
      <c r="C8332">
        <v>2010</v>
      </c>
      <c r="D8332">
        <v>2920</v>
      </c>
      <c r="E8332" s="33">
        <f t="shared" si="520"/>
        <v>2.92</v>
      </c>
      <c r="F8332" s="32">
        <f t="shared" si="521"/>
        <v>0.18999999999999995</v>
      </c>
      <c r="H8332">
        <v>2014</v>
      </c>
      <c r="I8332">
        <v>330</v>
      </c>
      <c r="J8332">
        <v>2010</v>
      </c>
      <c r="K8332">
        <v>2020</v>
      </c>
      <c r="L8332" s="33">
        <f t="shared" si="522"/>
        <v>2.02</v>
      </c>
      <c r="M8332" s="32">
        <f t="shared" si="523"/>
        <v>0.13000000000000012</v>
      </c>
      <c r="O8332" s="34">
        <v>40266.840277777781</v>
      </c>
      <c r="P8332" s="33">
        <v>0.18999999999999995</v>
      </c>
      <c r="Q8332" s="33">
        <v>0.13000000000000012</v>
      </c>
    </row>
    <row r="8333" spans="1:17">
      <c r="A8333">
        <v>2014</v>
      </c>
      <c r="B8333">
        <v>330</v>
      </c>
      <c r="C8333">
        <v>2020</v>
      </c>
      <c r="D8333">
        <v>2910</v>
      </c>
      <c r="E8333" s="33">
        <f t="shared" si="520"/>
        <v>2.91</v>
      </c>
      <c r="F8333" s="32">
        <f t="shared" si="521"/>
        <v>0.18000000000000016</v>
      </c>
      <c r="H8333">
        <v>2014</v>
      </c>
      <c r="I8333">
        <v>330</v>
      </c>
      <c r="J8333">
        <v>2020</v>
      </c>
      <c r="K8333">
        <v>2000</v>
      </c>
      <c r="L8333" s="33">
        <f t="shared" si="522"/>
        <v>2</v>
      </c>
      <c r="M8333" s="32">
        <f t="shared" si="523"/>
        <v>0.1100000000000001</v>
      </c>
      <c r="O8333" s="34">
        <v>40266.847222222219</v>
      </c>
      <c r="P8333" s="33">
        <v>0.18000000000000016</v>
      </c>
      <c r="Q8333" s="33">
        <v>0.1100000000000001</v>
      </c>
    </row>
    <row r="8334" spans="1:17">
      <c r="A8334">
        <v>2014</v>
      </c>
      <c r="B8334">
        <v>330</v>
      </c>
      <c r="C8334">
        <v>2030</v>
      </c>
      <c r="D8334">
        <v>2890</v>
      </c>
      <c r="E8334" s="33">
        <f t="shared" si="520"/>
        <v>2.89</v>
      </c>
      <c r="F8334" s="32">
        <f t="shared" si="521"/>
        <v>0.16000000000000014</v>
      </c>
      <c r="H8334">
        <v>2014</v>
      </c>
      <c r="I8334">
        <v>330</v>
      </c>
      <c r="J8334">
        <v>2030</v>
      </c>
      <c r="K8334">
        <v>1970</v>
      </c>
      <c r="L8334" s="33">
        <f t="shared" si="522"/>
        <v>1.97</v>
      </c>
      <c r="M8334" s="32">
        <f t="shared" si="523"/>
        <v>8.0000000000000071E-2</v>
      </c>
      <c r="O8334" s="34">
        <v>40266.854166666664</v>
      </c>
      <c r="P8334" s="33">
        <v>0.16000000000000014</v>
      </c>
      <c r="Q8334" s="33">
        <v>8.0000000000000071E-2</v>
      </c>
    </row>
    <row r="8335" spans="1:17">
      <c r="A8335">
        <v>2014</v>
      </c>
      <c r="B8335">
        <v>330</v>
      </c>
      <c r="C8335">
        <v>2040</v>
      </c>
      <c r="D8335">
        <v>2880</v>
      </c>
      <c r="E8335" s="33">
        <f t="shared" si="520"/>
        <v>2.88</v>
      </c>
      <c r="F8335" s="32">
        <f t="shared" si="521"/>
        <v>0.14999999999999991</v>
      </c>
      <c r="H8335">
        <v>2014</v>
      </c>
      <c r="I8335">
        <v>330</v>
      </c>
      <c r="J8335">
        <v>2040</v>
      </c>
      <c r="K8335">
        <v>1950</v>
      </c>
      <c r="L8335" s="33">
        <f t="shared" si="522"/>
        <v>1.95</v>
      </c>
      <c r="M8335" s="32">
        <f t="shared" si="523"/>
        <v>6.0000000000000053E-2</v>
      </c>
      <c r="O8335" s="34">
        <v>40266.861111111109</v>
      </c>
      <c r="P8335" s="33">
        <v>0.14999999999999991</v>
      </c>
      <c r="Q8335" s="33">
        <v>6.0000000000000053E-2</v>
      </c>
    </row>
    <row r="8336" spans="1:17">
      <c r="A8336">
        <v>2014</v>
      </c>
      <c r="B8336">
        <v>330</v>
      </c>
      <c r="C8336">
        <v>2050</v>
      </c>
      <c r="D8336">
        <v>2870</v>
      </c>
      <c r="E8336" s="33">
        <f t="shared" si="520"/>
        <v>2.87</v>
      </c>
      <c r="F8336" s="32">
        <f t="shared" si="521"/>
        <v>0.14000000000000012</v>
      </c>
      <c r="H8336">
        <v>2014</v>
      </c>
      <c r="I8336">
        <v>330</v>
      </c>
      <c r="J8336">
        <v>2050</v>
      </c>
      <c r="K8336">
        <v>1930</v>
      </c>
      <c r="L8336" s="33">
        <f t="shared" si="522"/>
        <v>1.93</v>
      </c>
      <c r="M8336" s="32">
        <f t="shared" si="523"/>
        <v>4.0000000000000036E-2</v>
      </c>
      <c r="O8336" s="34">
        <v>40266.868055555555</v>
      </c>
      <c r="P8336" s="33">
        <v>0.14000000000000012</v>
      </c>
      <c r="Q8336" s="33">
        <v>4.0000000000000036E-2</v>
      </c>
    </row>
    <row r="8337" spans="1:17">
      <c r="A8337">
        <v>2014</v>
      </c>
      <c r="B8337">
        <v>330</v>
      </c>
      <c r="C8337">
        <v>2100</v>
      </c>
      <c r="D8337">
        <v>2870</v>
      </c>
      <c r="E8337" s="33">
        <f t="shared" si="520"/>
        <v>2.87</v>
      </c>
      <c r="F8337" s="32">
        <f t="shared" si="521"/>
        <v>0.14000000000000012</v>
      </c>
      <c r="H8337">
        <v>2014</v>
      </c>
      <c r="I8337">
        <v>330</v>
      </c>
      <c r="J8337">
        <v>2100</v>
      </c>
      <c r="K8337">
        <v>1910</v>
      </c>
      <c r="L8337" s="33">
        <f t="shared" si="522"/>
        <v>1.91</v>
      </c>
      <c r="M8337" s="32">
        <f t="shared" si="523"/>
        <v>2.0000000000000018E-2</v>
      </c>
      <c r="O8337" s="34">
        <v>40266.875</v>
      </c>
      <c r="P8337" s="33">
        <v>0.14000000000000012</v>
      </c>
      <c r="Q8337" s="33">
        <v>2.0000000000000018E-2</v>
      </c>
    </row>
    <row r="8338" spans="1:17">
      <c r="A8338">
        <v>2014</v>
      </c>
      <c r="B8338">
        <v>330</v>
      </c>
      <c r="C8338">
        <v>2110</v>
      </c>
      <c r="D8338">
        <v>2860</v>
      </c>
      <c r="E8338" s="33">
        <f t="shared" si="520"/>
        <v>2.86</v>
      </c>
      <c r="F8338" s="32">
        <f t="shared" si="521"/>
        <v>0.12999999999999989</v>
      </c>
      <c r="H8338">
        <v>2014</v>
      </c>
      <c r="I8338">
        <v>330</v>
      </c>
      <c r="J8338">
        <v>2110</v>
      </c>
      <c r="K8338">
        <v>1890</v>
      </c>
      <c r="L8338" s="33">
        <f t="shared" si="522"/>
        <v>1.89</v>
      </c>
      <c r="M8338" s="32">
        <f t="shared" si="523"/>
        <v>0</v>
      </c>
      <c r="O8338" s="34">
        <v>40266.881944444445</v>
      </c>
      <c r="P8338" s="33">
        <v>0.12999999999999989</v>
      </c>
      <c r="Q8338" s="33">
        <v>0</v>
      </c>
    </row>
    <row r="8339" spans="1:17">
      <c r="A8339">
        <v>2014</v>
      </c>
      <c r="B8339">
        <v>330</v>
      </c>
      <c r="C8339">
        <v>2120</v>
      </c>
      <c r="D8339">
        <v>2860</v>
      </c>
      <c r="E8339" s="33">
        <f t="shared" si="520"/>
        <v>2.86</v>
      </c>
      <c r="F8339" s="32">
        <f t="shared" si="521"/>
        <v>0.12999999999999989</v>
      </c>
      <c r="H8339">
        <v>2014</v>
      </c>
      <c r="I8339">
        <v>330</v>
      </c>
      <c r="J8339">
        <v>2120</v>
      </c>
      <c r="K8339">
        <v>1870</v>
      </c>
      <c r="L8339" s="33">
        <f t="shared" si="522"/>
        <v>1.87</v>
      </c>
      <c r="M8339" s="32">
        <f t="shared" si="523"/>
        <v>-1.9999999999999796E-2</v>
      </c>
      <c r="O8339" s="34">
        <v>40266.888888888891</v>
      </c>
      <c r="P8339" s="33">
        <v>0.12999999999999989</v>
      </c>
      <c r="Q8339" s="33">
        <v>-1.9999999999999796E-2</v>
      </c>
    </row>
    <row r="8340" spans="1:17">
      <c r="A8340">
        <v>2014</v>
      </c>
      <c r="B8340">
        <v>330</v>
      </c>
      <c r="C8340">
        <v>2130</v>
      </c>
      <c r="D8340">
        <v>2860</v>
      </c>
      <c r="E8340" s="33">
        <f t="shared" si="520"/>
        <v>2.86</v>
      </c>
      <c r="F8340" s="32">
        <f t="shared" si="521"/>
        <v>0.12999999999999989</v>
      </c>
      <c r="H8340">
        <v>2014</v>
      </c>
      <c r="I8340">
        <v>330</v>
      </c>
      <c r="J8340">
        <v>2130</v>
      </c>
      <c r="K8340">
        <v>1850</v>
      </c>
      <c r="L8340" s="33">
        <f t="shared" si="522"/>
        <v>1.85</v>
      </c>
      <c r="M8340" s="32">
        <f t="shared" si="523"/>
        <v>-3.9999999999999813E-2</v>
      </c>
      <c r="O8340" s="34">
        <v>40266.895833333336</v>
      </c>
      <c r="P8340" s="33">
        <v>0.12999999999999989</v>
      </c>
      <c r="Q8340" s="33">
        <v>-3.9999999999999813E-2</v>
      </c>
    </row>
    <row r="8341" spans="1:17">
      <c r="A8341">
        <v>2014</v>
      </c>
      <c r="B8341">
        <v>330</v>
      </c>
      <c r="C8341">
        <v>2140</v>
      </c>
      <c r="D8341">
        <v>2860</v>
      </c>
      <c r="E8341" s="33">
        <f t="shared" si="520"/>
        <v>2.86</v>
      </c>
      <c r="F8341" s="32">
        <f t="shared" si="521"/>
        <v>0.12999999999999989</v>
      </c>
      <c r="H8341">
        <v>2014</v>
      </c>
      <c r="I8341">
        <v>330</v>
      </c>
      <c r="J8341">
        <v>2140</v>
      </c>
      <c r="K8341">
        <v>1830</v>
      </c>
      <c r="L8341" s="33">
        <f t="shared" si="522"/>
        <v>1.83</v>
      </c>
      <c r="M8341" s="32">
        <f t="shared" si="523"/>
        <v>-5.9999999999999831E-2</v>
      </c>
      <c r="O8341" s="34">
        <v>40266.902777777781</v>
      </c>
      <c r="P8341" s="33">
        <v>0.12999999999999989</v>
      </c>
      <c r="Q8341" s="33">
        <v>-5.9999999999999831E-2</v>
      </c>
    </row>
    <row r="8342" spans="1:17">
      <c r="A8342">
        <v>2014</v>
      </c>
      <c r="B8342">
        <v>330</v>
      </c>
      <c r="C8342">
        <v>2150</v>
      </c>
      <c r="D8342">
        <v>2860</v>
      </c>
      <c r="E8342" s="33">
        <f t="shared" si="520"/>
        <v>2.86</v>
      </c>
      <c r="F8342" s="32">
        <f t="shared" si="521"/>
        <v>0.12999999999999989</v>
      </c>
      <c r="H8342">
        <v>2014</v>
      </c>
      <c r="I8342">
        <v>330</v>
      </c>
      <c r="J8342">
        <v>2150</v>
      </c>
      <c r="K8342">
        <v>1810</v>
      </c>
      <c r="L8342" s="33">
        <f t="shared" si="522"/>
        <v>1.81</v>
      </c>
      <c r="M8342" s="32">
        <f t="shared" si="523"/>
        <v>-7.9999999999999849E-2</v>
      </c>
      <c r="O8342" s="34">
        <v>40266.909722222219</v>
      </c>
      <c r="P8342" s="33">
        <v>0.12999999999999989</v>
      </c>
      <c r="Q8342" s="33">
        <v>-7.9999999999999849E-2</v>
      </c>
    </row>
    <row r="8343" spans="1:17">
      <c r="A8343">
        <v>2014</v>
      </c>
      <c r="B8343">
        <v>330</v>
      </c>
      <c r="C8343">
        <v>2200</v>
      </c>
      <c r="D8343">
        <v>2860</v>
      </c>
      <c r="E8343" s="33">
        <f t="shared" si="520"/>
        <v>2.86</v>
      </c>
      <c r="F8343" s="32">
        <f t="shared" si="521"/>
        <v>0.12999999999999989</v>
      </c>
      <c r="H8343">
        <v>2014</v>
      </c>
      <c r="I8343">
        <v>330</v>
      </c>
      <c r="J8343">
        <v>2200</v>
      </c>
      <c r="K8343">
        <v>1800</v>
      </c>
      <c r="L8343" s="33">
        <f t="shared" si="522"/>
        <v>1.8</v>
      </c>
      <c r="M8343" s="32">
        <f t="shared" si="523"/>
        <v>-8.9999999999999858E-2</v>
      </c>
      <c r="O8343" s="34">
        <v>40266.916666666664</v>
      </c>
      <c r="P8343" s="33">
        <v>0.12999999999999989</v>
      </c>
      <c r="Q8343" s="33">
        <v>-8.9999999999999858E-2</v>
      </c>
    </row>
    <row r="8344" spans="1:17">
      <c r="A8344">
        <v>2014</v>
      </c>
      <c r="B8344">
        <v>330</v>
      </c>
      <c r="C8344">
        <v>2210</v>
      </c>
      <c r="D8344">
        <v>2850</v>
      </c>
      <c r="E8344" s="33">
        <f t="shared" si="520"/>
        <v>2.85</v>
      </c>
      <c r="F8344" s="32">
        <f t="shared" si="521"/>
        <v>0.12000000000000011</v>
      </c>
      <c r="H8344">
        <v>2014</v>
      </c>
      <c r="I8344">
        <v>330</v>
      </c>
      <c r="J8344">
        <v>2210</v>
      </c>
      <c r="K8344">
        <v>1780</v>
      </c>
      <c r="L8344" s="33">
        <f t="shared" si="522"/>
        <v>1.78</v>
      </c>
      <c r="M8344" s="32">
        <f t="shared" si="523"/>
        <v>-0.10999999999999988</v>
      </c>
      <c r="O8344" s="34">
        <v>40266.923611111109</v>
      </c>
      <c r="P8344" s="33">
        <v>0.12000000000000011</v>
      </c>
      <c r="Q8344" s="33">
        <v>-0.10999999999999988</v>
      </c>
    </row>
    <row r="8345" spans="1:17">
      <c r="A8345">
        <v>2014</v>
      </c>
      <c r="B8345">
        <v>330</v>
      </c>
      <c r="C8345">
        <v>2220</v>
      </c>
      <c r="D8345">
        <v>2850</v>
      </c>
      <c r="E8345" s="33">
        <f t="shared" si="520"/>
        <v>2.85</v>
      </c>
      <c r="F8345" s="32">
        <f t="shared" si="521"/>
        <v>0.12000000000000011</v>
      </c>
      <c r="H8345">
        <v>2014</v>
      </c>
      <c r="I8345">
        <v>330</v>
      </c>
      <c r="J8345">
        <v>2220</v>
      </c>
      <c r="K8345">
        <v>1760</v>
      </c>
      <c r="L8345" s="33">
        <f t="shared" si="522"/>
        <v>1.76</v>
      </c>
      <c r="M8345" s="32">
        <f t="shared" si="523"/>
        <v>-0.12999999999999989</v>
      </c>
      <c r="O8345" s="34">
        <v>40266.930555555555</v>
      </c>
      <c r="P8345" s="33">
        <v>0.12000000000000011</v>
      </c>
      <c r="Q8345" s="33">
        <v>-0.12999999999999989</v>
      </c>
    </row>
    <row r="8346" spans="1:17">
      <c r="A8346">
        <v>2014</v>
      </c>
      <c r="B8346">
        <v>330</v>
      </c>
      <c r="C8346">
        <v>2230</v>
      </c>
      <c r="D8346">
        <v>2840</v>
      </c>
      <c r="E8346" s="33">
        <f t="shared" si="520"/>
        <v>2.84</v>
      </c>
      <c r="F8346" s="32">
        <f t="shared" si="521"/>
        <v>0.10999999999999988</v>
      </c>
      <c r="H8346">
        <v>2014</v>
      </c>
      <c r="I8346">
        <v>330</v>
      </c>
      <c r="J8346">
        <v>2230</v>
      </c>
      <c r="K8346">
        <v>1740</v>
      </c>
      <c r="L8346" s="33">
        <f t="shared" si="522"/>
        <v>1.74</v>
      </c>
      <c r="M8346" s="32">
        <f t="shared" si="523"/>
        <v>-0.14999999999999991</v>
      </c>
      <c r="O8346" s="34">
        <v>40266.9375</v>
      </c>
      <c r="P8346" s="33">
        <v>0.10999999999999988</v>
      </c>
      <c r="Q8346" s="33">
        <v>-0.14999999999999991</v>
      </c>
    </row>
    <row r="8347" spans="1:17">
      <c r="A8347">
        <v>2014</v>
      </c>
      <c r="B8347">
        <v>330</v>
      </c>
      <c r="C8347">
        <v>2240</v>
      </c>
      <c r="D8347">
        <v>2830</v>
      </c>
      <c r="E8347" s="33">
        <f t="shared" si="520"/>
        <v>2.83</v>
      </c>
      <c r="F8347" s="32">
        <f t="shared" si="521"/>
        <v>0.10000000000000009</v>
      </c>
      <c r="H8347">
        <v>2014</v>
      </c>
      <c r="I8347">
        <v>330</v>
      </c>
      <c r="J8347">
        <v>2240</v>
      </c>
      <c r="K8347">
        <v>1730</v>
      </c>
      <c r="L8347" s="33">
        <f t="shared" si="522"/>
        <v>1.73</v>
      </c>
      <c r="M8347" s="32">
        <f t="shared" si="523"/>
        <v>-0.15999999999999992</v>
      </c>
      <c r="O8347" s="34">
        <v>40266.944444444445</v>
      </c>
      <c r="P8347" s="33">
        <v>0.10000000000000009</v>
      </c>
      <c r="Q8347" s="33">
        <v>-0.15999999999999992</v>
      </c>
    </row>
    <row r="8348" spans="1:17">
      <c r="A8348">
        <v>2014</v>
      </c>
      <c r="B8348">
        <v>330</v>
      </c>
      <c r="C8348">
        <v>2250</v>
      </c>
      <c r="D8348">
        <v>2820</v>
      </c>
      <c r="E8348" s="33">
        <f t="shared" si="520"/>
        <v>2.82</v>
      </c>
      <c r="F8348" s="32">
        <f t="shared" si="521"/>
        <v>8.9999999999999858E-2</v>
      </c>
      <c r="H8348">
        <v>2014</v>
      </c>
      <c r="I8348">
        <v>330</v>
      </c>
      <c r="J8348">
        <v>2250</v>
      </c>
      <c r="K8348">
        <v>1710</v>
      </c>
      <c r="L8348" s="33">
        <f t="shared" si="522"/>
        <v>1.71</v>
      </c>
      <c r="M8348" s="32">
        <f t="shared" si="523"/>
        <v>-0.17999999999999994</v>
      </c>
      <c r="O8348" s="34">
        <v>40266.951388888891</v>
      </c>
      <c r="P8348" s="33">
        <v>8.9999999999999858E-2</v>
      </c>
      <c r="Q8348" s="33">
        <v>-0.17999999999999994</v>
      </c>
    </row>
    <row r="8349" spans="1:17">
      <c r="A8349">
        <v>2014</v>
      </c>
      <c r="B8349">
        <v>330</v>
      </c>
      <c r="C8349">
        <v>2300</v>
      </c>
      <c r="D8349">
        <v>2800</v>
      </c>
      <c r="E8349" s="33">
        <f t="shared" si="520"/>
        <v>2.8</v>
      </c>
      <c r="F8349" s="32">
        <f t="shared" si="521"/>
        <v>6.999999999999984E-2</v>
      </c>
      <c r="H8349">
        <v>2014</v>
      </c>
      <c r="I8349">
        <v>330</v>
      </c>
      <c r="J8349">
        <v>2300</v>
      </c>
      <c r="K8349">
        <v>1700</v>
      </c>
      <c r="L8349" s="33">
        <f t="shared" si="522"/>
        <v>1.7</v>
      </c>
      <c r="M8349" s="32">
        <f t="shared" si="523"/>
        <v>-0.18999999999999995</v>
      </c>
      <c r="O8349" s="34">
        <v>40266.958333333336</v>
      </c>
      <c r="P8349" s="33">
        <v>6.999999999999984E-2</v>
      </c>
      <c r="Q8349" s="33">
        <v>-0.18999999999999995</v>
      </c>
    </row>
    <row r="8350" spans="1:17">
      <c r="A8350">
        <v>2014</v>
      </c>
      <c r="B8350">
        <v>330</v>
      </c>
      <c r="C8350">
        <v>2310</v>
      </c>
      <c r="D8350">
        <v>2780</v>
      </c>
      <c r="E8350" s="33">
        <f t="shared" si="520"/>
        <v>2.78</v>
      </c>
      <c r="F8350" s="32">
        <f t="shared" si="521"/>
        <v>4.9999999999999822E-2</v>
      </c>
      <c r="H8350">
        <v>2014</v>
      </c>
      <c r="I8350">
        <v>330</v>
      </c>
      <c r="J8350">
        <v>2310</v>
      </c>
      <c r="K8350">
        <v>1680</v>
      </c>
      <c r="L8350" s="33">
        <f t="shared" si="522"/>
        <v>1.68</v>
      </c>
      <c r="M8350" s="32">
        <f t="shared" si="523"/>
        <v>-0.20999999999999996</v>
      </c>
      <c r="O8350" s="34">
        <v>40266.965277777781</v>
      </c>
      <c r="P8350" s="33">
        <v>4.9999999999999822E-2</v>
      </c>
      <c r="Q8350" s="33">
        <v>-0.20999999999999996</v>
      </c>
    </row>
    <row r="8351" spans="1:17">
      <c r="A8351">
        <v>2014</v>
      </c>
      <c r="B8351">
        <v>330</v>
      </c>
      <c r="C8351">
        <v>2320</v>
      </c>
      <c r="D8351">
        <v>2760</v>
      </c>
      <c r="E8351" s="33">
        <f t="shared" si="520"/>
        <v>2.76</v>
      </c>
      <c r="F8351" s="32">
        <f t="shared" si="521"/>
        <v>2.9999999999999805E-2</v>
      </c>
      <c r="H8351">
        <v>2014</v>
      </c>
      <c r="I8351">
        <v>330</v>
      </c>
      <c r="J8351">
        <v>2320</v>
      </c>
      <c r="K8351">
        <v>1670</v>
      </c>
      <c r="L8351" s="33">
        <f t="shared" si="522"/>
        <v>1.67</v>
      </c>
      <c r="M8351" s="32">
        <f t="shared" si="523"/>
        <v>-0.21999999999999997</v>
      </c>
      <c r="O8351" s="34">
        <v>40266.972222222219</v>
      </c>
      <c r="P8351" s="33">
        <v>2.9999999999999805E-2</v>
      </c>
      <c r="Q8351" s="33">
        <v>-0.21999999999999997</v>
      </c>
    </row>
    <row r="8352" spans="1:17">
      <c r="A8352">
        <v>2014</v>
      </c>
      <c r="B8352">
        <v>330</v>
      </c>
      <c r="C8352">
        <v>2330</v>
      </c>
      <c r="D8352">
        <v>2740</v>
      </c>
      <c r="E8352" s="33">
        <f t="shared" si="520"/>
        <v>2.74</v>
      </c>
      <c r="F8352" s="32">
        <f t="shared" si="521"/>
        <v>1.0000000000000231E-2</v>
      </c>
      <c r="H8352">
        <v>2014</v>
      </c>
      <c r="I8352">
        <v>330</v>
      </c>
      <c r="J8352">
        <v>2330</v>
      </c>
      <c r="K8352">
        <v>1660</v>
      </c>
      <c r="L8352" s="33">
        <f t="shared" si="522"/>
        <v>1.66</v>
      </c>
      <c r="M8352" s="32">
        <f t="shared" si="523"/>
        <v>-0.22999999999999998</v>
      </c>
      <c r="O8352" s="34">
        <v>40266.979166666664</v>
      </c>
      <c r="P8352" s="33">
        <v>1.0000000000000231E-2</v>
      </c>
      <c r="Q8352" s="33">
        <v>-0.22999999999999998</v>
      </c>
    </row>
    <row r="8353" spans="1:17">
      <c r="A8353">
        <v>2014</v>
      </c>
      <c r="B8353">
        <v>330</v>
      </c>
      <c r="C8353">
        <v>2340</v>
      </c>
      <c r="D8353">
        <v>2720</v>
      </c>
      <c r="E8353" s="33">
        <f t="shared" si="520"/>
        <v>2.72</v>
      </c>
      <c r="F8353" s="32">
        <f t="shared" si="521"/>
        <v>-9.9999999999997868E-3</v>
      </c>
      <c r="H8353">
        <v>2014</v>
      </c>
      <c r="I8353">
        <v>330</v>
      </c>
      <c r="J8353">
        <v>2340</v>
      </c>
      <c r="K8353">
        <v>1650</v>
      </c>
      <c r="L8353" s="33">
        <f t="shared" si="522"/>
        <v>1.65</v>
      </c>
      <c r="M8353" s="32">
        <f t="shared" si="523"/>
        <v>-0.24</v>
      </c>
      <c r="O8353" s="34">
        <v>40266.986111111109</v>
      </c>
      <c r="P8353" s="33">
        <v>-9.9999999999997868E-3</v>
      </c>
      <c r="Q8353" s="33">
        <v>-0.24</v>
      </c>
    </row>
    <row r="8354" spans="1:17">
      <c r="A8354">
        <v>2014</v>
      </c>
      <c r="B8354">
        <v>330</v>
      </c>
      <c r="C8354">
        <v>2350</v>
      </c>
      <c r="D8354">
        <v>2700</v>
      </c>
      <c r="E8354" s="33">
        <f t="shared" si="520"/>
        <v>2.7</v>
      </c>
      <c r="F8354" s="32">
        <f t="shared" si="521"/>
        <v>-2.9999999999999805E-2</v>
      </c>
      <c r="H8354">
        <v>2014</v>
      </c>
      <c r="I8354">
        <v>330</v>
      </c>
      <c r="J8354">
        <v>2350</v>
      </c>
      <c r="K8354">
        <v>1640</v>
      </c>
      <c r="L8354" s="33">
        <f t="shared" si="522"/>
        <v>1.64</v>
      </c>
      <c r="M8354" s="32">
        <f t="shared" si="523"/>
        <v>-0.25</v>
      </c>
      <c r="O8354" s="34">
        <v>40266.993055555555</v>
      </c>
      <c r="P8354" s="33">
        <v>-2.9999999999999805E-2</v>
      </c>
      <c r="Q8354" s="33">
        <v>-0.25</v>
      </c>
    </row>
    <row r="8355" spans="1:17">
      <c r="A8355">
        <v>2014</v>
      </c>
      <c r="B8355">
        <v>331</v>
      </c>
      <c r="C8355">
        <v>0</v>
      </c>
      <c r="D8355">
        <v>2671</v>
      </c>
      <c r="E8355" s="33">
        <f t="shared" si="520"/>
        <v>2.67</v>
      </c>
      <c r="F8355" s="32">
        <f t="shared" si="521"/>
        <v>-6.0000000000000053E-2</v>
      </c>
      <c r="H8355">
        <v>2014</v>
      </c>
      <c r="I8355">
        <v>331</v>
      </c>
      <c r="J8355">
        <v>0</v>
      </c>
      <c r="K8355">
        <v>1641</v>
      </c>
      <c r="L8355" s="33">
        <f t="shared" si="522"/>
        <v>1.64</v>
      </c>
      <c r="M8355" s="32">
        <f t="shared" si="523"/>
        <v>-0.25</v>
      </c>
      <c r="O8355" s="34">
        <v>40267</v>
      </c>
      <c r="P8355" s="33">
        <v>-6.0000000000000053E-2</v>
      </c>
      <c r="Q8355" s="33">
        <v>-0.25</v>
      </c>
    </row>
    <row r="8356" spans="1:17">
      <c r="A8356">
        <v>2014</v>
      </c>
      <c r="B8356">
        <v>331</v>
      </c>
      <c r="C8356">
        <v>10</v>
      </c>
      <c r="D8356">
        <v>2651</v>
      </c>
      <c r="E8356" s="33">
        <f t="shared" si="520"/>
        <v>2.65</v>
      </c>
      <c r="F8356" s="32">
        <f t="shared" si="521"/>
        <v>-8.0000000000000071E-2</v>
      </c>
      <c r="H8356">
        <v>2014</v>
      </c>
      <c r="I8356">
        <v>331</v>
      </c>
      <c r="J8356">
        <v>10</v>
      </c>
      <c r="K8356">
        <v>1631</v>
      </c>
      <c r="L8356" s="33">
        <f t="shared" si="522"/>
        <v>1.63</v>
      </c>
      <c r="M8356" s="32">
        <f t="shared" si="523"/>
        <v>-0.26</v>
      </c>
      <c r="O8356" s="34">
        <v>40267.006944444445</v>
      </c>
      <c r="P8356" s="33">
        <v>-8.0000000000000071E-2</v>
      </c>
      <c r="Q8356" s="33">
        <v>-0.26</v>
      </c>
    </row>
    <row r="8357" spans="1:17">
      <c r="A8357">
        <v>2014</v>
      </c>
      <c r="B8357">
        <v>331</v>
      </c>
      <c r="C8357">
        <v>20</v>
      </c>
      <c r="D8357">
        <v>2641</v>
      </c>
      <c r="E8357" s="33">
        <f t="shared" si="520"/>
        <v>2.64</v>
      </c>
      <c r="F8357" s="32">
        <f t="shared" si="521"/>
        <v>-8.9999999999999858E-2</v>
      </c>
      <c r="H8357">
        <v>2014</v>
      </c>
      <c r="I8357">
        <v>331</v>
      </c>
      <c r="J8357">
        <v>20</v>
      </c>
      <c r="K8357">
        <v>1631</v>
      </c>
      <c r="L8357" s="33">
        <f t="shared" si="522"/>
        <v>1.63</v>
      </c>
      <c r="M8357" s="32">
        <f t="shared" si="523"/>
        <v>-0.26</v>
      </c>
      <c r="O8357" s="34">
        <v>40267.013888888891</v>
      </c>
      <c r="P8357" s="33">
        <v>-8.9999999999999858E-2</v>
      </c>
      <c r="Q8357" s="33">
        <v>-0.26</v>
      </c>
    </row>
    <row r="8358" spans="1:17">
      <c r="A8358">
        <v>2014</v>
      </c>
      <c r="B8358">
        <v>331</v>
      </c>
      <c r="C8358">
        <v>30</v>
      </c>
      <c r="D8358">
        <v>2621</v>
      </c>
      <c r="E8358" s="33">
        <f t="shared" si="520"/>
        <v>2.62</v>
      </c>
      <c r="F8358" s="32">
        <f t="shared" si="521"/>
        <v>-0.10999999999999988</v>
      </c>
      <c r="H8358">
        <v>2014</v>
      </c>
      <c r="I8358">
        <v>331</v>
      </c>
      <c r="J8358">
        <v>30</v>
      </c>
      <c r="K8358">
        <v>1641</v>
      </c>
      <c r="L8358" s="33">
        <f t="shared" si="522"/>
        <v>1.64</v>
      </c>
      <c r="M8358" s="32">
        <f t="shared" si="523"/>
        <v>-0.25</v>
      </c>
      <c r="O8358" s="34">
        <v>40267.020833333336</v>
      </c>
      <c r="P8358" s="33">
        <v>-0.10999999999999988</v>
      </c>
      <c r="Q8358" s="33">
        <v>-0.25</v>
      </c>
    </row>
    <row r="8359" spans="1:17">
      <c r="A8359">
        <v>2014</v>
      </c>
      <c r="B8359">
        <v>331</v>
      </c>
      <c r="C8359">
        <v>40</v>
      </c>
      <c r="D8359">
        <v>2611</v>
      </c>
      <c r="E8359" s="33">
        <f t="shared" si="520"/>
        <v>2.61</v>
      </c>
      <c r="F8359" s="32">
        <f t="shared" si="521"/>
        <v>-0.12000000000000011</v>
      </c>
      <c r="H8359">
        <v>2014</v>
      </c>
      <c r="I8359">
        <v>331</v>
      </c>
      <c r="J8359">
        <v>40</v>
      </c>
      <c r="K8359">
        <v>1651</v>
      </c>
      <c r="L8359" s="33">
        <f t="shared" si="522"/>
        <v>1.65</v>
      </c>
      <c r="M8359" s="32">
        <f t="shared" si="523"/>
        <v>-0.24</v>
      </c>
      <c r="O8359" s="34">
        <v>40267.027777777781</v>
      </c>
      <c r="P8359" s="33">
        <v>-0.12000000000000011</v>
      </c>
      <c r="Q8359" s="33">
        <v>-0.24</v>
      </c>
    </row>
    <row r="8360" spans="1:17">
      <c r="A8360">
        <v>2014</v>
      </c>
      <c r="B8360">
        <v>331</v>
      </c>
      <c r="C8360">
        <v>50</v>
      </c>
      <c r="D8360">
        <v>2601</v>
      </c>
      <c r="E8360" s="33">
        <f t="shared" si="520"/>
        <v>2.6</v>
      </c>
      <c r="F8360" s="32">
        <f t="shared" si="521"/>
        <v>-0.12999999999999989</v>
      </c>
      <c r="H8360">
        <v>2014</v>
      </c>
      <c r="I8360">
        <v>331</v>
      </c>
      <c r="J8360">
        <v>50</v>
      </c>
      <c r="K8360">
        <v>1661</v>
      </c>
      <c r="L8360" s="33">
        <f t="shared" si="522"/>
        <v>1.66</v>
      </c>
      <c r="M8360" s="32">
        <f t="shared" si="523"/>
        <v>-0.22999999999999998</v>
      </c>
      <c r="O8360" s="34">
        <v>40267.034722222219</v>
      </c>
      <c r="P8360" s="33">
        <v>-0.12999999999999989</v>
      </c>
      <c r="Q8360" s="33">
        <v>-0.22999999999999998</v>
      </c>
    </row>
    <row r="8361" spans="1:17">
      <c r="A8361">
        <v>2014</v>
      </c>
      <c r="B8361">
        <v>331</v>
      </c>
      <c r="C8361">
        <v>100</v>
      </c>
      <c r="D8361">
        <v>2591</v>
      </c>
      <c r="E8361" s="33">
        <f t="shared" si="520"/>
        <v>2.59</v>
      </c>
      <c r="F8361" s="32">
        <f t="shared" si="521"/>
        <v>-0.14000000000000012</v>
      </c>
      <c r="H8361">
        <v>2014</v>
      </c>
      <c r="I8361">
        <v>331</v>
      </c>
      <c r="J8361">
        <v>100</v>
      </c>
      <c r="K8361">
        <v>1671</v>
      </c>
      <c r="L8361" s="33">
        <f t="shared" si="522"/>
        <v>1.67</v>
      </c>
      <c r="M8361" s="32">
        <f t="shared" si="523"/>
        <v>-0.21999999999999997</v>
      </c>
      <c r="O8361" s="34">
        <v>40267.041666666664</v>
      </c>
      <c r="P8361" s="33">
        <v>-0.14000000000000012</v>
      </c>
      <c r="Q8361" s="33">
        <v>-0.21999999999999997</v>
      </c>
    </row>
    <row r="8362" spans="1:17">
      <c r="A8362">
        <v>2014</v>
      </c>
      <c r="B8362">
        <v>331</v>
      </c>
      <c r="C8362">
        <v>110</v>
      </c>
      <c r="D8362">
        <v>2591</v>
      </c>
      <c r="E8362" s="33">
        <f t="shared" si="520"/>
        <v>2.59</v>
      </c>
      <c r="F8362" s="32">
        <f t="shared" si="521"/>
        <v>-0.14000000000000012</v>
      </c>
      <c r="H8362">
        <v>2014</v>
      </c>
      <c r="I8362">
        <v>331</v>
      </c>
      <c r="J8362">
        <v>110</v>
      </c>
      <c r="K8362">
        <v>1681</v>
      </c>
      <c r="L8362" s="33">
        <f t="shared" si="522"/>
        <v>1.68</v>
      </c>
      <c r="M8362" s="32">
        <f t="shared" si="523"/>
        <v>-0.20999999999999996</v>
      </c>
      <c r="O8362" s="34">
        <v>40267.048611111109</v>
      </c>
      <c r="P8362" s="33">
        <v>-0.14000000000000012</v>
      </c>
      <c r="Q8362" s="33">
        <v>-0.20999999999999996</v>
      </c>
    </row>
    <row r="8363" spans="1:17">
      <c r="A8363">
        <v>2014</v>
      </c>
      <c r="B8363">
        <v>331</v>
      </c>
      <c r="C8363">
        <v>120</v>
      </c>
      <c r="D8363">
        <v>2591</v>
      </c>
      <c r="E8363" s="33">
        <f t="shared" si="520"/>
        <v>2.59</v>
      </c>
      <c r="F8363" s="32">
        <f t="shared" si="521"/>
        <v>-0.14000000000000012</v>
      </c>
      <c r="H8363">
        <v>2014</v>
      </c>
      <c r="I8363">
        <v>331</v>
      </c>
      <c r="J8363">
        <v>120</v>
      </c>
      <c r="K8363">
        <v>1701</v>
      </c>
      <c r="L8363" s="33">
        <f t="shared" si="522"/>
        <v>1.7</v>
      </c>
      <c r="M8363" s="32">
        <f t="shared" si="523"/>
        <v>-0.18999999999999995</v>
      </c>
      <c r="O8363" s="34">
        <v>40267.055555555555</v>
      </c>
      <c r="P8363" s="33">
        <v>-0.14000000000000012</v>
      </c>
      <c r="Q8363" s="33">
        <v>-0.18999999999999995</v>
      </c>
    </row>
    <row r="8364" spans="1:17">
      <c r="A8364">
        <v>2014</v>
      </c>
      <c r="B8364">
        <v>331</v>
      </c>
      <c r="C8364">
        <v>130</v>
      </c>
      <c r="D8364">
        <v>2601</v>
      </c>
      <c r="E8364" s="33">
        <f t="shared" si="520"/>
        <v>2.6</v>
      </c>
      <c r="F8364" s="32">
        <f t="shared" si="521"/>
        <v>-0.12999999999999989</v>
      </c>
      <c r="H8364">
        <v>2014</v>
      </c>
      <c r="I8364">
        <v>331</v>
      </c>
      <c r="J8364">
        <v>130</v>
      </c>
      <c r="K8364">
        <v>1721</v>
      </c>
      <c r="L8364" s="33">
        <f t="shared" si="522"/>
        <v>1.72</v>
      </c>
      <c r="M8364" s="32">
        <f t="shared" si="523"/>
        <v>-0.16999999999999993</v>
      </c>
      <c r="O8364" s="34">
        <v>40267.0625</v>
      </c>
      <c r="P8364" s="33">
        <v>-0.12999999999999989</v>
      </c>
      <c r="Q8364" s="33">
        <v>-0.16999999999999993</v>
      </c>
    </row>
    <row r="8365" spans="1:17">
      <c r="A8365">
        <v>2014</v>
      </c>
      <c r="B8365">
        <v>331</v>
      </c>
      <c r="C8365">
        <v>140</v>
      </c>
      <c r="D8365">
        <v>2601</v>
      </c>
      <c r="E8365" s="33">
        <f t="shared" si="520"/>
        <v>2.6</v>
      </c>
      <c r="F8365" s="32">
        <f t="shared" si="521"/>
        <v>-0.12999999999999989</v>
      </c>
      <c r="H8365">
        <v>2014</v>
      </c>
      <c r="I8365">
        <v>331</v>
      </c>
      <c r="J8365">
        <v>140</v>
      </c>
      <c r="K8365">
        <v>1751</v>
      </c>
      <c r="L8365" s="33">
        <f t="shared" si="522"/>
        <v>1.75</v>
      </c>
      <c r="M8365" s="32">
        <f t="shared" si="523"/>
        <v>-0.1399999999999999</v>
      </c>
      <c r="O8365" s="34">
        <v>40267.069444444445</v>
      </c>
      <c r="P8365" s="33">
        <v>-0.12999999999999989</v>
      </c>
      <c r="Q8365" s="33">
        <v>-0.1399999999999999</v>
      </c>
    </row>
    <row r="8366" spans="1:17">
      <c r="A8366">
        <v>2014</v>
      </c>
      <c r="B8366">
        <v>331</v>
      </c>
      <c r="C8366">
        <v>150</v>
      </c>
      <c r="D8366">
        <v>2611</v>
      </c>
      <c r="E8366" s="33">
        <f t="shared" si="520"/>
        <v>2.61</v>
      </c>
      <c r="F8366" s="32">
        <f t="shared" si="521"/>
        <v>-0.12000000000000011</v>
      </c>
      <c r="H8366">
        <v>2014</v>
      </c>
      <c r="I8366">
        <v>331</v>
      </c>
      <c r="J8366">
        <v>150</v>
      </c>
      <c r="K8366">
        <v>1771</v>
      </c>
      <c r="L8366" s="33">
        <f t="shared" si="522"/>
        <v>1.77</v>
      </c>
      <c r="M8366" s="32">
        <f t="shared" si="523"/>
        <v>-0.11999999999999988</v>
      </c>
      <c r="O8366" s="34">
        <v>40267.076388888891</v>
      </c>
      <c r="P8366" s="33">
        <v>-0.12000000000000011</v>
      </c>
      <c r="Q8366" s="33">
        <v>-0.11999999999999988</v>
      </c>
    </row>
    <row r="8367" spans="1:17">
      <c r="A8367">
        <v>2014</v>
      </c>
      <c r="B8367">
        <v>331</v>
      </c>
      <c r="C8367">
        <v>200</v>
      </c>
      <c r="D8367">
        <v>2621</v>
      </c>
      <c r="E8367" s="33">
        <f t="shared" si="520"/>
        <v>2.62</v>
      </c>
      <c r="F8367" s="32">
        <f t="shared" si="521"/>
        <v>-0.10999999999999988</v>
      </c>
      <c r="H8367">
        <v>2014</v>
      </c>
      <c r="I8367">
        <v>331</v>
      </c>
      <c r="J8367">
        <v>200</v>
      </c>
      <c r="K8367">
        <v>1801</v>
      </c>
      <c r="L8367" s="33">
        <f t="shared" si="522"/>
        <v>1.8</v>
      </c>
      <c r="M8367" s="32">
        <f t="shared" si="523"/>
        <v>-8.9999999999999858E-2</v>
      </c>
      <c r="O8367" s="34">
        <v>40267.083333333336</v>
      </c>
      <c r="P8367" s="33">
        <v>-0.10999999999999988</v>
      </c>
      <c r="Q8367" s="33">
        <v>-8.9999999999999858E-2</v>
      </c>
    </row>
    <row r="8368" spans="1:17">
      <c r="A8368">
        <v>2014</v>
      </c>
      <c r="B8368">
        <v>331</v>
      </c>
      <c r="C8368">
        <v>210</v>
      </c>
      <c r="D8368">
        <v>2631</v>
      </c>
      <c r="E8368" s="33">
        <f t="shared" si="520"/>
        <v>2.63</v>
      </c>
      <c r="F8368" s="32">
        <f t="shared" si="521"/>
        <v>-0.10000000000000009</v>
      </c>
      <c r="H8368">
        <v>2014</v>
      </c>
      <c r="I8368">
        <v>331</v>
      </c>
      <c r="J8368">
        <v>210</v>
      </c>
      <c r="K8368">
        <v>1831</v>
      </c>
      <c r="L8368" s="33">
        <f t="shared" si="522"/>
        <v>1.83</v>
      </c>
      <c r="M8368" s="32">
        <f t="shared" si="523"/>
        <v>-5.9999999999999831E-2</v>
      </c>
      <c r="O8368" s="34">
        <v>40267.090277777781</v>
      </c>
      <c r="P8368" s="33">
        <v>-0.10000000000000009</v>
      </c>
      <c r="Q8368" s="33">
        <v>-5.9999999999999831E-2</v>
      </c>
    </row>
    <row r="8369" spans="1:17">
      <c r="A8369">
        <v>2014</v>
      </c>
      <c r="B8369">
        <v>331</v>
      </c>
      <c r="C8369">
        <v>220</v>
      </c>
      <c r="D8369">
        <v>2651</v>
      </c>
      <c r="E8369" s="33">
        <f t="shared" si="520"/>
        <v>2.65</v>
      </c>
      <c r="F8369" s="32">
        <f t="shared" si="521"/>
        <v>-8.0000000000000071E-2</v>
      </c>
      <c r="H8369">
        <v>2014</v>
      </c>
      <c r="I8369">
        <v>331</v>
      </c>
      <c r="J8369">
        <v>220</v>
      </c>
      <c r="K8369">
        <v>1861</v>
      </c>
      <c r="L8369" s="33">
        <f t="shared" si="522"/>
        <v>1.86</v>
      </c>
      <c r="M8369" s="32">
        <f t="shared" si="523"/>
        <v>-2.9999999999999805E-2</v>
      </c>
      <c r="O8369" s="34">
        <v>40267.097222222219</v>
      </c>
      <c r="P8369" s="33">
        <v>-8.0000000000000071E-2</v>
      </c>
      <c r="Q8369" s="33">
        <v>-2.9999999999999805E-2</v>
      </c>
    </row>
    <row r="8370" spans="1:17">
      <c r="A8370">
        <v>2014</v>
      </c>
      <c r="B8370">
        <v>331</v>
      </c>
      <c r="C8370">
        <v>230</v>
      </c>
      <c r="D8370">
        <v>2661</v>
      </c>
      <c r="E8370" s="33">
        <f t="shared" si="520"/>
        <v>2.66</v>
      </c>
      <c r="F8370" s="32">
        <f t="shared" si="521"/>
        <v>-6.999999999999984E-2</v>
      </c>
      <c r="H8370">
        <v>2014</v>
      </c>
      <c r="I8370">
        <v>331</v>
      </c>
      <c r="J8370">
        <v>230</v>
      </c>
      <c r="K8370">
        <v>1891</v>
      </c>
      <c r="L8370" s="33">
        <f t="shared" si="522"/>
        <v>1.89</v>
      </c>
      <c r="M8370" s="32">
        <f t="shared" si="523"/>
        <v>0</v>
      </c>
      <c r="O8370" s="34">
        <v>40267.104166666664</v>
      </c>
      <c r="P8370" s="33">
        <v>-6.999999999999984E-2</v>
      </c>
      <c r="Q8370" s="33">
        <v>0</v>
      </c>
    </row>
    <row r="8371" spans="1:17">
      <c r="A8371">
        <v>2014</v>
      </c>
      <c r="B8371">
        <v>331</v>
      </c>
      <c r="C8371">
        <v>240</v>
      </c>
      <c r="D8371">
        <v>2671</v>
      </c>
      <c r="E8371" s="33">
        <f t="shared" si="520"/>
        <v>2.67</v>
      </c>
      <c r="F8371" s="32">
        <f t="shared" si="521"/>
        <v>-6.0000000000000053E-2</v>
      </c>
      <c r="H8371">
        <v>2014</v>
      </c>
      <c r="I8371">
        <v>331</v>
      </c>
      <c r="J8371">
        <v>240</v>
      </c>
      <c r="K8371">
        <v>1921</v>
      </c>
      <c r="L8371" s="33">
        <f t="shared" si="522"/>
        <v>1.92</v>
      </c>
      <c r="M8371" s="32">
        <f t="shared" si="523"/>
        <v>3.0000000000000027E-2</v>
      </c>
      <c r="O8371" s="34">
        <v>40267.111111111109</v>
      </c>
      <c r="P8371" s="33">
        <v>-6.0000000000000053E-2</v>
      </c>
      <c r="Q8371" s="33">
        <v>3.0000000000000027E-2</v>
      </c>
    </row>
    <row r="8372" spans="1:17">
      <c r="A8372">
        <v>2014</v>
      </c>
      <c r="B8372">
        <v>331</v>
      </c>
      <c r="C8372">
        <v>250</v>
      </c>
      <c r="D8372">
        <v>2691</v>
      </c>
      <c r="E8372" s="33">
        <f t="shared" si="520"/>
        <v>2.69</v>
      </c>
      <c r="F8372" s="32">
        <f t="shared" si="521"/>
        <v>-4.0000000000000036E-2</v>
      </c>
      <c r="H8372">
        <v>2014</v>
      </c>
      <c r="I8372">
        <v>331</v>
      </c>
      <c r="J8372">
        <v>250</v>
      </c>
      <c r="K8372">
        <v>1951</v>
      </c>
      <c r="L8372" s="33">
        <f t="shared" si="522"/>
        <v>1.95</v>
      </c>
      <c r="M8372" s="32">
        <f t="shared" si="523"/>
        <v>6.0000000000000053E-2</v>
      </c>
      <c r="O8372" s="34">
        <v>40267.118055555555</v>
      </c>
      <c r="P8372" s="33">
        <v>-4.0000000000000036E-2</v>
      </c>
      <c r="Q8372" s="33">
        <v>6.0000000000000053E-2</v>
      </c>
    </row>
    <row r="8373" spans="1:17">
      <c r="A8373">
        <v>2014</v>
      </c>
      <c r="B8373">
        <v>331</v>
      </c>
      <c r="C8373">
        <v>300</v>
      </c>
      <c r="D8373">
        <v>2701</v>
      </c>
      <c r="E8373" s="33">
        <f t="shared" si="520"/>
        <v>2.7</v>
      </c>
      <c r="F8373" s="32">
        <f t="shared" si="521"/>
        <v>-2.9999999999999805E-2</v>
      </c>
      <c r="H8373">
        <v>2014</v>
      </c>
      <c r="I8373">
        <v>331</v>
      </c>
      <c r="J8373">
        <v>300</v>
      </c>
      <c r="K8373">
        <v>1991</v>
      </c>
      <c r="L8373" s="33">
        <f t="shared" si="522"/>
        <v>1.99</v>
      </c>
      <c r="M8373" s="32">
        <f t="shared" si="523"/>
        <v>0.10000000000000009</v>
      </c>
      <c r="O8373" s="34">
        <v>40267.125</v>
      </c>
      <c r="P8373" s="33">
        <v>-2.9999999999999805E-2</v>
      </c>
      <c r="Q8373" s="33">
        <v>0.10000000000000009</v>
      </c>
    </row>
    <row r="8374" spans="1:17">
      <c r="A8374">
        <v>2014</v>
      </c>
      <c r="B8374">
        <v>331</v>
      </c>
      <c r="C8374">
        <v>310</v>
      </c>
      <c r="D8374">
        <v>2711</v>
      </c>
      <c r="E8374" s="33">
        <f t="shared" si="520"/>
        <v>2.71</v>
      </c>
      <c r="F8374" s="32">
        <f t="shared" si="521"/>
        <v>-2.0000000000000018E-2</v>
      </c>
      <c r="H8374">
        <v>2014</v>
      </c>
      <c r="I8374">
        <v>331</v>
      </c>
      <c r="J8374">
        <v>310</v>
      </c>
      <c r="K8374">
        <v>2021</v>
      </c>
      <c r="L8374" s="33">
        <f t="shared" si="522"/>
        <v>2.02</v>
      </c>
      <c r="M8374" s="32">
        <f t="shared" si="523"/>
        <v>0.13000000000000012</v>
      </c>
      <c r="O8374" s="34">
        <v>40267.131944444445</v>
      </c>
      <c r="P8374" s="33">
        <v>-2.0000000000000018E-2</v>
      </c>
      <c r="Q8374" s="33">
        <v>0.13000000000000012</v>
      </c>
    </row>
    <row r="8375" spans="1:17">
      <c r="A8375">
        <v>2014</v>
      </c>
      <c r="B8375">
        <v>331</v>
      </c>
      <c r="C8375">
        <v>320</v>
      </c>
      <c r="D8375">
        <v>2731</v>
      </c>
      <c r="E8375" s="33">
        <f t="shared" si="520"/>
        <v>2.73</v>
      </c>
      <c r="F8375" s="32">
        <f t="shared" si="521"/>
        <v>0</v>
      </c>
      <c r="H8375">
        <v>2014</v>
      </c>
      <c r="I8375">
        <v>331</v>
      </c>
      <c r="J8375">
        <v>320</v>
      </c>
      <c r="K8375">
        <v>2051</v>
      </c>
      <c r="L8375" s="33">
        <f t="shared" si="522"/>
        <v>2.0499999999999998</v>
      </c>
      <c r="M8375" s="32">
        <f t="shared" si="523"/>
        <v>0.15999999999999992</v>
      </c>
      <c r="O8375" s="34">
        <v>40267.138888888891</v>
      </c>
      <c r="P8375" s="33">
        <v>0</v>
      </c>
      <c r="Q8375" s="33">
        <v>0.15999999999999992</v>
      </c>
    </row>
    <row r="8376" spans="1:17">
      <c r="A8376">
        <v>2014</v>
      </c>
      <c r="B8376">
        <v>331</v>
      </c>
      <c r="C8376">
        <v>330</v>
      </c>
      <c r="D8376">
        <v>2741</v>
      </c>
      <c r="E8376" s="33">
        <f t="shared" si="520"/>
        <v>2.74</v>
      </c>
      <c r="F8376" s="32">
        <f t="shared" si="521"/>
        <v>1.0000000000000231E-2</v>
      </c>
      <c r="H8376">
        <v>2014</v>
      </c>
      <c r="I8376">
        <v>331</v>
      </c>
      <c r="J8376">
        <v>330</v>
      </c>
      <c r="K8376">
        <v>2081</v>
      </c>
      <c r="L8376" s="33">
        <f t="shared" si="522"/>
        <v>2.08</v>
      </c>
      <c r="M8376" s="32">
        <f t="shared" si="523"/>
        <v>0.19000000000000017</v>
      </c>
      <c r="O8376" s="34">
        <v>40267.145833333336</v>
      </c>
      <c r="P8376" s="33">
        <v>1.0000000000000231E-2</v>
      </c>
      <c r="Q8376" s="33">
        <v>0.19000000000000017</v>
      </c>
    </row>
    <row r="8377" spans="1:17">
      <c r="A8377">
        <v>2014</v>
      </c>
      <c r="B8377">
        <v>331</v>
      </c>
      <c r="C8377">
        <v>340</v>
      </c>
      <c r="D8377">
        <v>2761</v>
      </c>
      <c r="E8377" s="33">
        <f t="shared" si="520"/>
        <v>2.76</v>
      </c>
      <c r="F8377" s="32">
        <f t="shared" si="521"/>
        <v>2.9999999999999805E-2</v>
      </c>
      <c r="H8377">
        <v>2014</v>
      </c>
      <c r="I8377">
        <v>331</v>
      </c>
      <c r="J8377">
        <v>340</v>
      </c>
      <c r="K8377">
        <v>2111</v>
      </c>
      <c r="L8377" s="33">
        <f t="shared" si="522"/>
        <v>2.11</v>
      </c>
      <c r="M8377" s="32">
        <f t="shared" si="523"/>
        <v>0.21999999999999997</v>
      </c>
      <c r="O8377" s="34">
        <v>40267.152777777781</v>
      </c>
      <c r="P8377" s="33">
        <v>2.9999999999999805E-2</v>
      </c>
      <c r="Q8377" s="33">
        <v>0.21999999999999997</v>
      </c>
    </row>
    <row r="8378" spans="1:17">
      <c r="A8378">
        <v>2014</v>
      </c>
      <c r="B8378">
        <v>331</v>
      </c>
      <c r="C8378">
        <v>350</v>
      </c>
      <c r="D8378">
        <v>2771</v>
      </c>
      <c r="E8378" s="33">
        <f t="shared" si="520"/>
        <v>2.77</v>
      </c>
      <c r="F8378" s="32">
        <f t="shared" si="521"/>
        <v>4.0000000000000036E-2</v>
      </c>
      <c r="H8378">
        <v>2014</v>
      </c>
      <c r="I8378">
        <v>331</v>
      </c>
      <c r="J8378">
        <v>350</v>
      </c>
      <c r="K8378">
        <v>2141</v>
      </c>
      <c r="L8378" s="33">
        <f t="shared" si="522"/>
        <v>2.14</v>
      </c>
      <c r="M8378" s="32">
        <f t="shared" si="523"/>
        <v>0.25000000000000022</v>
      </c>
      <c r="O8378" s="34">
        <v>40267.159722222219</v>
      </c>
      <c r="P8378" s="33">
        <v>4.0000000000000036E-2</v>
      </c>
      <c r="Q8378" s="33">
        <v>0.25000000000000022</v>
      </c>
    </row>
    <row r="8379" spans="1:17">
      <c r="A8379">
        <v>2014</v>
      </c>
      <c r="B8379">
        <v>331</v>
      </c>
      <c r="C8379">
        <v>400</v>
      </c>
      <c r="D8379">
        <v>2791</v>
      </c>
      <c r="E8379" s="33">
        <f t="shared" si="520"/>
        <v>2.79</v>
      </c>
      <c r="F8379" s="32">
        <f t="shared" si="521"/>
        <v>6.0000000000000053E-2</v>
      </c>
      <c r="H8379">
        <v>2014</v>
      </c>
      <c r="I8379">
        <v>331</v>
      </c>
      <c r="J8379">
        <v>400</v>
      </c>
      <c r="K8379">
        <v>2171</v>
      </c>
      <c r="L8379" s="33">
        <f t="shared" si="522"/>
        <v>2.17</v>
      </c>
      <c r="M8379" s="32">
        <f t="shared" si="523"/>
        <v>0.28000000000000003</v>
      </c>
      <c r="O8379" s="34">
        <v>40267.166666666664</v>
      </c>
      <c r="P8379" s="33">
        <v>6.0000000000000053E-2</v>
      </c>
      <c r="Q8379" s="33">
        <v>0.28000000000000003</v>
      </c>
    </row>
    <row r="8380" spans="1:17">
      <c r="A8380">
        <v>2014</v>
      </c>
      <c r="B8380">
        <v>331</v>
      </c>
      <c r="C8380">
        <v>410</v>
      </c>
      <c r="D8380">
        <v>2801</v>
      </c>
      <c r="E8380" s="33">
        <f t="shared" si="520"/>
        <v>2.8</v>
      </c>
      <c r="F8380" s="32">
        <f t="shared" si="521"/>
        <v>6.999999999999984E-2</v>
      </c>
      <c r="H8380">
        <v>2014</v>
      </c>
      <c r="I8380">
        <v>331</v>
      </c>
      <c r="J8380">
        <v>410</v>
      </c>
      <c r="K8380">
        <v>2201</v>
      </c>
      <c r="L8380" s="33">
        <f t="shared" si="522"/>
        <v>2.2000000000000002</v>
      </c>
      <c r="M8380" s="32">
        <f t="shared" si="523"/>
        <v>0.31000000000000028</v>
      </c>
      <c r="O8380" s="34">
        <v>40267.173611111109</v>
      </c>
      <c r="P8380" s="33">
        <v>6.999999999999984E-2</v>
      </c>
      <c r="Q8380" s="33">
        <v>0.31000000000000028</v>
      </c>
    </row>
    <row r="8381" spans="1:17">
      <c r="A8381">
        <v>2014</v>
      </c>
      <c r="B8381">
        <v>331</v>
      </c>
      <c r="C8381">
        <v>420</v>
      </c>
      <c r="D8381">
        <v>2821</v>
      </c>
      <c r="E8381" s="33">
        <f t="shared" si="520"/>
        <v>2.82</v>
      </c>
      <c r="F8381" s="32">
        <f t="shared" si="521"/>
        <v>8.9999999999999858E-2</v>
      </c>
      <c r="H8381">
        <v>2014</v>
      </c>
      <c r="I8381">
        <v>331</v>
      </c>
      <c r="J8381">
        <v>420</v>
      </c>
      <c r="K8381">
        <v>2231</v>
      </c>
      <c r="L8381" s="33">
        <f t="shared" si="522"/>
        <v>2.23</v>
      </c>
      <c r="M8381" s="32">
        <f t="shared" si="523"/>
        <v>0.34000000000000008</v>
      </c>
      <c r="O8381" s="34">
        <v>40267.180555555555</v>
      </c>
      <c r="P8381" s="33">
        <v>8.9999999999999858E-2</v>
      </c>
      <c r="Q8381" s="33">
        <v>0.34000000000000008</v>
      </c>
    </row>
    <row r="8382" spans="1:17">
      <c r="A8382">
        <v>2014</v>
      </c>
      <c r="B8382">
        <v>331</v>
      </c>
      <c r="C8382">
        <v>430</v>
      </c>
      <c r="D8382">
        <v>2841</v>
      </c>
      <c r="E8382" s="33">
        <f t="shared" si="520"/>
        <v>2.84</v>
      </c>
      <c r="F8382" s="32">
        <f t="shared" si="521"/>
        <v>0.10999999999999988</v>
      </c>
      <c r="H8382">
        <v>2014</v>
      </c>
      <c r="I8382">
        <v>331</v>
      </c>
      <c r="J8382">
        <v>430</v>
      </c>
      <c r="K8382">
        <v>2251</v>
      </c>
      <c r="L8382" s="33">
        <f t="shared" si="522"/>
        <v>2.25</v>
      </c>
      <c r="M8382" s="32">
        <f t="shared" si="523"/>
        <v>0.3600000000000001</v>
      </c>
      <c r="O8382" s="34">
        <v>40267.1875</v>
      </c>
      <c r="P8382" s="33">
        <v>0.10999999999999988</v>
      </c>
      <c r="Q8382" s="33">
        <v>0.3600000000000001</v>
      </c>
    </row>
    <row r="8383" spans="1:17">
      <c r="A8383">
        <v>2014</v>
      </c>
      <c r="B8383">
        <v>331</v>
      </c>
      <c r="C8383">
        <v>440</v>
      </c>
      <c r="D8383">
        <v>2871</v>
      </c>
      <c r="E8383" s="33">
        <f t="shared" si="520"/>
        <v>2.87</v>
      </c>
      <c r="F8383" s="32">
        <f t="shared" si="521"/>
        <v>0.14000000000000012</v>
      </c>
      <c r="H8383">
        <v>2014</v>
      </c>
      <c r="I8383">
        <v>331</v>
      </c>
      <c r="J8383">
        <v>440</v>
      </c>
      <c r="K8383">
        <v>2271</v>
      </c>
      <c r="L8383" s="33">
        <f t="shared" si="522"/>
        <v>2.27</v>
      </c>
      <c r="M8383" s="32">
        <f t="shared" si="523"/>
        <v>0.38000000000000012</v>
      </c>
      <c r="O8383" s="34">
        <v>40267.194444444445</v>
      </c>
      <c r="P8383" s="33">
        <v>0.14000000000000012</v>
      </c>
      <c r="Q8383" s="33">
        <v>0.38000000000000012</v>
      </c>
    </row>
    <row r="8384" spans="1:17">
      <c r="A8384">
        <v>2014</v>
      </c>
      <c r="B8384">
        <v>331</v>
      </c>
      <c r="C8384">
        <v>450</v>
      </c>
      <c r="D8384">
        <v>2891</v>
      </c>
      <c r="E8384" s="33">
        <f t="shared" si="520"/>
        <v>2.89</v>
      </c>
      <c r="F8384" s="32">
        <f t="shared" si="521"/>
        <v>0.16000000000000014</v>
      </c>
      <c r="H8384">
        <v>2014</v>
      </c>
      <c r="I8384">
        <v>331</v>
      </c>
      <c r="J8384">
        <v>450</v>
      </c>
      <c r="K8384">
        <v>2291</v>
      </c>
      <c r="L8384" s="33">
        <f t="shared" si="522"/>
        <v>2.29</v>
      </c>
      <c r="M8384" s="32">
        <f t="shared" si="523"/>
        <v>0.40000000000000013</v>
      </c>
      <c r="O8384" s="34">
        <v>40267.201388888891</v>
      </c>
      <c r="P8384" s="33">
        <v>0.16000000000000014</v>
      </c>
      <c r="Q8384" s="33">
        <v>0.40000000000000013</v>
      </c>
    </row>
    <row r="8385" spans="1:17">
      <c r="A8385">
        <v>2014</v>
      </c>
      <c r="B8385">
        <v>331</v>
      </c>
      <c r="C8385">
        <v>500</v>
      </c>
      <c r="D8385">
        <v>2911</v>
      </c>
      <c r="E8385" s="33">
        <f t="shared" si="520"/>
        <v>2.91</v>
      </c>
      <c r="F8385" s="32">
        <f t="shared" si="521"/>
        <v>0.18000000000000016</v>
      </c>
      <c r="H8385">
        <v>2014</v>
      </c>
      <c r="I8385">
        <v>331</v>
      </c>
      <c r="J8385">
        <v>500</v>
      </c>
      <c r="K8385">
        <v>2311</v>
      </c>
      <c r="L8385" s="33">
        <f t="shared" si="522"/>
        <v>2.31</v>
      </c>
      <c r="M8385" s="32">
        <f t="shared" si="523"/>
        <v>0.42000000000000015</v>
      </c>
      <c r="O8385" s="34">
        <v>40267.208333333336</v>
      </c>
      <c r="P8385" s="33">
        <v>0.18000000000000016</v>
      </c>
      <c r="Q8385" s="33">
        <v>0.42000000000000015</v>
      </c>
    </row>
    <row r="8386" spans="1:17">
      <c r="A8386">
        <v>2014</v>
      </c>
      <c r="B8386">
        <v>331</v>
      </c>
      <c r="C8386">
        <v>510</v>
      </c>
      <c r="D8386">
        <v>2941</v>
      </c>
      <c r="E8386" s="33">
        <f t="shared" si="520"/>
        <v>2.94</v>
      </c>
      <c r="F8386" s="32">
        <f t="shared" si="521"/>
        <v>0.20999999999999996</v>
      </c>
      <c r="H8386">
        <v>2014</v>
      </c>
      <c r="I8386">
        <v>331</v>
      </c>
      <c r="J8386">
        <v>510</v>
      </c>
      <c r="K8386">
        <v>2321</v>
      </c>
      <c r="L8386" s="33">
        <f t="shared" si="522"/>
        <v>2.3199999999999998</v>
      </c>
      <c r="M8386" s="32">
        <f t="shared" si="523"/>
        <v>0.42999999999999994</v>
      </c>
      <c r="O8386" s="34">
        <v>40267.215277777781</v>
      </c>
      <c r="P8386" s="33">
        <v>0.20999999999999996</v>
      </c>
      <c r="Q8386" s="33">
        <v>0.42999999999999994</v>
      </c>
    </row>
    <row r="8387" spans="1:17">
      <c r="A8387">
        <v>2014</v>
      </c>
      <c r="B8387">
        <v>331</v>
      </c>
      <c r="C8387">
        <v>520</v>
      </c>
      <c r="D8387">
        <v>2961</v>
      </c>
      <c r="E8387" s="33">
        <f t="shared" si="520"/>
        <v>2.96</v>
      </c>
      <c r="F8387" s="32">
        <f t="shared" si="521"/>
        <v>0.22999999999999998</v>
      </c>
      <c r="H8387">
        <v>2014</v>
      </c>
      <c r="I8387">
        <v>331</v>
      </c>
      <c r="J8387">
        <v>520</v>
      </c>
      <c r="K8387">
        <v>2331</v>
      </c>
      <c r="L8387" s="33">
        <f t="shared" si="522"/>
        <v>2.33</v>
      </c>
      <c r="M8387" s="32">
        <f t="shared" si="523"/>
        <v>0.44000000000000017</v>
      </c>
      <c r="O8387" s="34">
        <v>40267.222222222219</v>
      </c>
      <c r="P8387" s="33">
        <v>0.22999999999999998</v>
      </c>
      <c r="Q8387" s="33">
        <v>0.44000000000000017</v>
      </c>
    </row>
    <row r="8388" spans="1:17">
      <c r="A8388">
        <v>2014</v>
      </c>
      <c r="B8388">
        <v>331</v>
      </c>
      <c r="C8388">
        <v>530</v>
      </c>
      <c r="D8388">
        <v>2991</v>
      </c>
      <c r="E8388" s="33">
        <f t="shared" ref="E8388:E8451" si="524">ROUND(D8388/1000,2)</f>
        <v>2.99</v>
      </c>
      <c r="F8388" s="32">
        <f t="shared" ref="F8388:F8451" si="525">E8388-E$8499</f>
        <v>0.26000000000000023</v>
      </c>
      <c r="H8388">
        <v>2014</v>
      </c>
      <c r="I8388">
        <v>331</v>
      </c>
      <c r="J8388">
        <v>530</v>
      </c>
      <c r="K8388">
        <v>2341</v>
      </c>
      <c r="L8388" s="33">
        <f t="shared" ref="L8388:L8451" si="526">ROUND(K8388/1000,2)</f>
        <v>2.34</v>
      </c>
      <c r="M8388" s="32">
        <f t="shared" ref="M8388:M8451" si="527">L8388-L$8499</f>
        <v>0.44999999999999996</v>
      </c>
      <c r="O8388" s="34">
        <v>40267.229166666664</v>
      </c>
      <c r="P8388" s="33">
        <v>0.26000000000000023</v>
      </c>
      <c r="Q8388" s="33">
        <v>0.44999999999999996</v>
      </c>
    </row>
    <row r="8389" spans="1:17">
      <c r="A8389">
        <v>2014</v>
      </c>
      <c r="B8389">
        <v>331</v>
      </c>
      <c r="C8389">
        <v>540</v>
      </c>
      <c r="D8389">
        <v>3011</v>
      </c>
      <c r="E8389" s="33">
        <f t="shared" si="524"/>
        <v>3.01</v>
      </c>
      <c r="F8389" s="32">
        <f t="shared" si="525"/>
        <v>0.2799999999999998</v>
      </c>
      <c r="H8389">
        <v>2014</v>
      </c>
      <c r="I8389">
        <v>331</v>
      </c>
      <c r="J8389">
        <v>540</v>
      </c>
      <c r="K8389">
        <v>2341</v>
      </c>
      <c r="L8389" s="33">
        <f t="shared" si="526"/>
        <v>2.34</v>
      </c>
      <c r="M8389" s="32">
        <f t="shared" si="527"/>
        <v>0.44999999999999996</v>
      </c>
      <c r="O8389" s="34">
        <v>40267.236111111109</v>
      </c>
      <c r="P8389" s="33">
        <v>0.2799999999999998</v>
      </c>
      <c r="Q8389" s="33">
        <v>0.44999999999999996</v>
      </c>
    </row>
    <row r="8390" spans="1:17">
      <c r="A8390">
        <v>2014</v>
      </c>
      <c r="B8390">
        <v>331</v>
      </c>
      <c r="C8390">
        <v>550</v>
      </c>
      <c r="D8390">
        <v>3031</v>
      </c>
      <c r="E8390" s="33">
        <f t="shared" si="524"/>
        <v>3.03</v>
      </c>
      <c r="F8390" s="32">
        <f t="shared" si="525"/>
        <v>0.29999999999999982</v>
      </c>
      <c r="H8390">
        <v>2014</v>
      </c>
      <c r="I8390">
        <v>331</v>
      </c>
      <c r="J8390">
        <v>550</v>
      </c>
      <c r="K8390">
        <v>2341</v>
      </c>
      <c r="L8390" s="33">
        <f t="shared" si="526"/>
        <v>2.34</v>
      </c>
      <c r="M8390" s="32">
        <f t="shared" si="527"/>
        <v>0.44999999999999996</v>
      </c>
      <c r="O8390" s="34">
        <v>40267.243055555555</v>
      </c>
      <c r="P8390" s="33">
        <v>0.29999999999999982</v>
      </c>
      <c r="Q8390" s="33">
        <v>0.44999999999999996</v>
      </c>
    </row>
    <row r="8391" spans="1:17">
      <c r="A8391">
        <v>2014</v>
      </c>
      <c r="B8391">
        <v>331</v>
      </c>
      <c r="C8391">
        <v>600</v>
      </c>
      <c r="D8391">
        <v>3051</v>
      </c>
      <c r="E8391" s="33">
        <f t="shared" si="524"/>
        <v>3.05</v>
      </c>
      <c r="F8391" s="32">
        <f t="shared" si="525"/>
        <v>0.31999999999999984</v>
      </c>
      <c r="H8391">
        <v>2014</v>
      </c>
      <c r="I8391">
        <v>331</v>
      </c>
      <c r="J8391">
        <v>600</v>
      </c>
      <c r="K8391">
        <v>2331</v>
      </c>
      <c r="L8391" s="33">
        <f t="shared" si="526"/>
        <v>2.33</v>
      </c>
      <c r="M8391" s="32">
        <f t="shared" si="527"/>
        <v>0.44000000000000017</v>
      </c>
      <c r="O8391" s="34">
        <v>40267.25</v>
      </c>
      <c r="P8391" s="33">
        <v>0.31999999999999984</v>
      </c>
      <c r="Q8391" s="33">
        <v>0.44000000000000017</v>
      </c>
    </row>
    <row r="8392" spans="1:17">
      <c r="A8392">
        <v>2014</v>
      </c>
      <c r="B8392">
        <v>331</v>
      </c>
      <c r="C8392">
        <v>610</v>
      </c>
      <c r="D8392">
        <v>3061</v>
      </c>
      <c r="E8392" s="33">
        <f t="shared" si="524"/>
        <v>3.06</v>
      </c>
      <c r="F8392" s="32">
        <f t="shared" si="525"/>
        <v>0.33000000000000007</v>
      </c>
      <c r="H8392">
        <v>2014</v>
      </c>
      <c r="I8392">
        <v>331</v>
      </c>
      <c r="J8392">
        <v>610</v>
      </c>
      <c r="K8392">
        <v>2331</v>
      </c>
      <c r="L8392" s="33">
        <f t="shared" si="526"/>
        <v>2.33</v>
      </c>
      <c r="M8392" s="32">
        <f t="shared" si="527"/>
        <v>0.44000000000000017</v>
      </c>
      <c r="O8392" s="34">
        <v>40267.256944444445</v>
      </c>
      <c r="P8392" s="33">
        <v>0.33000000000000007</v>
      </c>
      <c r="Q8392" s="33">
        <v>0.44000000000000017</v>
      </c>
    </row>
    <row r="8393" spans="1:17">
      <c r="A8393">
        <v>2014</v>
      </c>
      <c r="B8393">
        <v>331</v>
      </c>
      <c r="C8393">
        <v>620</v>
      </c>
      <c r="D8393">
        <v>3071</v>
      </c>
      <c r="E8393" s="33">
        <f t="shared" si="524"/>
        <v>3.07</v>
      </c>
      <c r="F8393" s="32">
        <f t="shared" si="525"/>
        <v>0.33999999999999986</v>
      </c>
      <c r="H8393">
        <v>2014</v>
      </c>
      <c r="I8393">
        <v>331</v>
      </c>
      <c r="J8393">
        <v>620</v>
      </c>
      <c r="K8393">
        <v>2311</v>
      </c>
      <c r="L8393" s="33">
        <f t="shared" si="526"/>
        <v>2.31</v>
      </c>
      <c r="M8393" s="32">
        <f t="shared" si="527"/>
        <v>0.42000000000000015</v>
      </c>
      <c r="O8393" s="34">
        <v>40267.263888888891</v>
      </c>
      <c r="P8393" s="33">
        <v>0.33999999999999986</v>
      </c>
      <c r="Q8393" s="33">
        <v>0.42000000000000015</v>
      </c>
    </row>
    <row r="8394" spans="1:17">
      <c r="A8394">
        <v>2014</v>
      </c>
      <c r="B8394">
        <v>331</v>
      </c>
      <c r="C8394">
        <v>630</v>
      </c>
      <c r="D8394">
        <v>3081</v>
      </c>
      <c r="E8394" s="33">
        <f t="shared" si="524"/>
        <v>3.08</v>
      </c>
      <c r="F8394" s="32">
        <f t="shared" si="525"/>
        <v>0.35000000000000009</v>
      </c>
      <c r="H8394">
        <v>2014</v>
      </c>
      <c r="I8394">
        <v>331</v>
      </c>
      <c r="J8394">
        <v>630</v>
      </c>
      <c r="K8394">
        <v>2301</v>
      </c>
      <c r="L8394" s="33">
        <f t="shared" si="526"/>
        <v>2.2999999999999998</v>
      </c>
      <c r="M8394" s="32">
        <f t="shared" si="527"/>
        <v>0.40999999999999992</v>
      </c>
      <c r="O8394" s="34">
        <v>40267.270833333336</v>
      </c>
      <c r="P8394" s="33">
        <v>0.35000000000000009</v>
      </c>
      <c r="Q8394" s="33">
        <v>0.40999999999999992</v>
      </c>
    </row>
    <row r="8395" spans="1:17">
      <c r="A8395">
        <v>2014</v>
      </c>
      <c r="B8395">
        <v>331</v>
      </c>
      <c r="C8395">
        <v>640</v>
      </c>
      <c r="D8395">
        <v>3081</v>
      </c>
      <c r="E8395" s="33">
        <f t="shared" si="524"/>
        <v>3.08</v>
      </c>
      <c r="F8395" s="32">
        <f t="shared" si="525"/>
        <v>0.35000000000000009</v>
      </c>
      <c r="H8395">
        <v>2014</v>
      </c>
      <c r="I8395">
        <v>331</v>
      </c>
      <c r="J8395">
        <v>640</v>
      </c>
      <c r="K8395">
        <v>2281</v>
      </c>
      <c r="L8395" s="33">
        <f t="shared" si="526"/>
        <v>2.2799999999999998</v>
      </c>
      <c r="M8395" s="32">
        <f t="shared" si="527"/>
        <v>0.3899999999999999</v>
      </c>
      <c r="O8395" s="34">
        <v>40267.277777777781</v>
      </c>
      <c r="P8395" s="33">
        <v>0.35000000000000009</v>
      </c>
      <c r="Q8395" s="33">
        <v>0.3899999999999999</v>
      </c>
    </row>
    <row r="8396" spans="1:17">
      <c r="A8396">
        <v>2014</v>
      </c>
      <c r="B8396">
        <v>331</v>
      </c>
      <c r="C8396">
        <v>650</v>
      </c>
      <c r="D8396">
        <v>3081</v>
      </c>
      <c r="E8396" s="33">
        <f t="shared" si="524"/>
        <v>3.08</v>
      </c>
      <c r="F8396" s="32">
        <f t="shared" si="525"/>
        <v>0.35000000000000009</v>
      </c>
      <c r="H8396">
        <v>2014</v>
      </c>
      <c r="I8396">
        <v>331</v>
      </c>
      <c r="J8396">
        <v>650</v>
      </c>
      <c r="K8396">
        <v>2251</v>
      </c>
      <c r="L8396" s="33">
        <f t="shared" si="526"/>
        <v>2.25</v>
      </c>
      <c r="M8396" s="32">
        <f t="shared" si="527"/>
        <v>0.3600000000000001</v>
      </c>
      <c r="O8396" s="34">
        <v>40267.284722222219</v>
      </c>
      <c r="P8396" s="33">
        <v>0.35000000000000009</v>
      </c>
      <c r="Q8396" s="33">
        <v>0.3600000000000001</v>
      </c>
    </row>
    <row r="8397" spans="1:17">
      <c r="A8397">
        <v>2014</v>
      </c>
      <c r="B8397">
        <v>331</v>
      </c>
      <c r="C8397">
        <v>700</v>
      </c>
      <c r="D8397">
        <v>3071</v>
      </c>
      <c r="E8397" s="33">
        <f t="shared" si="524"/>
        <v>3.07</v>
      </c>
      <c r="F8397" s="32">
        <f t="shared" si="525"/>
        <v>0.33999999999999986</v>
      </c>
      <c r="H8397">
        <v>2014</v>
      </c>
      <c r="I8397">
        <v>331</v>
      </c>
      <c r="J8397">
        <v>700</v>
      </c>
      <c r="K8397">
        <v>2231</v>
      </c>
      <c r="L8397" s="33">
        <f t="shared" si="526"/>
        <v>2.23</v>
      </c>
      <c r="M8397" s="32">
        <f t="shared" si="527"/>
        <v>0.34000000000000008</v>
      </c>
      <c r="O8397" s="34">
        <v>40267.291666666664</v>
      </c>
      <c r="P8397" s="33">
        <v>0.33999999999999986</v>
      </c>
      <c r="Q8397" s="33">
        <v>0.34000000000000008</v>
      </c>
    </row>
    <row r="8398" spans="1:17">
      <c r="A8398">
        <v>2014</v>
      </c>
      <c r="B8398">
        <v>331</v>
      </c>
      <c r="C8398">
        <v>710</v>
      </c>
      <c r="D8398">
        <v>3061</v>
      </c>
      <c r="E8398" s="33">
        <f t="shared" si="524"/>
        <v>3.06</v>
      </c>
      <c r="F8398" s="32">
        <f t="shared" si="525"/>
        <v>0.33000000000000007</v>
      </c>
      <c r="H8398">
        <v>2014</v>
      </c>
      <c r="I8398">
        <v>331</v>
      </c>
      <c r="J8398">
        <v>710</v>
      </c>
      <c r="K8398">
        <v>2201</v>
      </c>
      <c r="L8398" s="33">
        <f t="shared" si="526"/>
        <v>2.2000000000000002</v>
      </c>
      <c r="M8398" s="32">
        <f t="shared" si="527"/>
        <v>0.31000000000000028</v>
      </c>
      <c r="O8398" s="34">
        <v>40267.298611111109</v>
      </c>
      <c r="P8398" s="33">
        <v>0.33000000000000007</v>
      </c>
      <c r="Q8398" s="33">
        <v>0.31000000000000028</v>
      </c>
    </row>
    <row r="8399" spans="1:17">
      <c r="A8399">
        <v>2014</v>
      </c>
      <c r="B8399">
        <v>331</v>
      </c>
      <c r="C8399">
        <v>720</v>
      </c>
      <c r="D8399">
        <v>3041</v>
      </c>
      <c r="E8399" s="33">
        <f t="shared" si="524"/>
        <v>3.04</v>
      </c>
      <c r="F8399" s="32">
        <f t="shared" si="525"/>
        <v>0.31000000000000005</v>
      </c>
      <c r="H8399">
        <v>2014</v>
      </c>
      <c r="I8399">
        <v>331</v>
      </c>
      <c r="J8399">
        <v>720</v>
      </c>
      <c r="K8399">
        <v>2171</v>
      </c>
      <c r="L8399" s="33">
        <f t="shared" si="526"/>
        <v>2.17</v>
      </c>
      <c r="M8399" s="32">
        <f t="shared" si="527"/>
        <v>0.28000000000000003</v>
      </c>
      <c r="O8399" s="34">
        <v>40267.305555555555</v>
      </c>
      <c r="P8399" s="33">
        <v>0.31000000000000005</v>
      </c>
      <c r="Q8399" s="33">
        <v>0.28000000000000003</v>
      </c>
    </row>
    <row r="8400" spans="1:17">
      <c r="A8400">
        <v>2014</v>
      </c>
      <c r="B8400">
        <v>331</v>
      </c>
      <c r="C8400">
        <v>730</v>
      </c>
      <c r="D8400">
        <v>3021</v>
      </c>
      <c r="E8400" s="33">
        <f t="shared" si="524"/>
        <v>3.02</v>
      </c>
      <c r="F8400" s="32">
        <f t="shared" si="525"/>
        <v>0.29000000000000004</v>
      </c>
      <c r="H8400">
        <v>2014</v>
      </c>
      <c r="I8400">
        <v>331</v>
      </c>
      <c r="J8400">
        <v>730</v>
      </c>
      <c r="K8400">
        <v>2141</v>
      </c>
      <c r="L8400" s="33">
        <f t="shared" si="526"/>
        <v>2.14</v>
      </c>
      <c r="M8400" s="32">
        <f t="shared" si="527"/>
        <v>0.25000000000000022</v>
      </c>
      <c r="O8400" s="34">
        <v>40267.3125</v>
      </c>
      <c r="P8400" s="33">
        <v>0.29000000000000004</v>
      </c>
      <c r="Q8400" s="33">
        <v>0.25000000000000022</v>
      </c>
    </row>
    <row r="8401" spans="1:17">
      <c r="A8401">
        <v>2014</v>
      </c>
      <c r="B8401">
        <v>331</v>
      </c>
      <c r="C8401">
        <v>740</v>
      </c>
      <c r="D8401">
        <v>3001</v>
      </c>
      <c r="E8401" s="33">
        <f t="shared" si="524"/>
        <v>3</v>
      </c>
      <c r="F8401" s="32">
        <f t="shared" si="525"/>
        <v>0.27</v>
      </c>
      <c r="H8401">
        <v>2014</v>
      </c>
      <c r="I8401">
        <v>331</v>
      </c>
      <c r="J8401">
        <v>740</v>
      </c>
      <c r="K8401">
        <v>2111</v>
      </c>
      <c r="L8401" s="33">
        <f t="shared" si="526"/>
        <v>2.11</v>
      </c>
      <c r="M8401" s="32">
        <f t="shared" si="527"/>
        <v>0.21999999999999997</v>
      </c>
      <c r="O8401" s="34">
        <v>40267.319444444445</v>
      </c>
      <c r="P8401" s="33">
        <v>0.27</v>
      </c>
      <c r="Q8401" s="33">
        <v>0.21999999999999997</v>
      </c>
    </row>
    <row r="8402" spans="1:17">
      <c r="A8402">
        <v>2014</v>
      </c>
      <c r="B8402">
        <v>331</v>
      </c>
      <c r="C8402">
        <v>750</v>
      </c>
      <c r="D8402">
        <v>2981</v>
      </c>
      <c r="E8402" s="33">
        <f t="shared" si="524"/>
        <v>2.98</v>
      </c>
      <c r="F8402" s="32">
        <f t="shared" si="525"/>
        <v>0.25</v>
      </c>
      <c r="H8402">
        <v>2014</v>
      </c>
      <c r="I8402">
        <v>331</v>
      </c>
      <c r="J8402">
        <v>750</v>
      </c>
      <c r="K8402">
        <v>2081</v>
      </c>
      <c r="L8402" s="33">
        <f t="shared" si="526"/>
        <v>2.08</v>
      </c>
      <c r="M8402" s="32">
        <f t="shared" si="527"/>
        <v>0.19000000000000017</v>
      </c>
      <c r="O8402" s="34">
        <v>40267.326388888891</v>
      </c>
      <c r="P8402" s="33">
        <v>0.25</v>
      </c>
      <c r="Q8402" s="33">
        <v>0.19000000000000017</v>
      </c>
    </row>
    <row r="8403" spans="1:17">
      <c r="A8403">
        <v>2014</v>
      </c>
      <c r="B8403">
        <v>331</v>
      </c>
      <c r="C8403">
        <v>800</v>
      </c>
      <c r="D8403">
        <v>2961</v>
      </c>
      <c r="E8403" s="33">
        <f t="shared" si="524"/>
        <v>2.96</v>
      </c>
      <c r="F8403" s="32">
        <f t="shared" si="525"/>
        <v>0.22999999999999998</v>
      </c>
      <c r="H8403">
        <v>2014</v>
      </c>
      <c r="I8403">
        <v>331</v>
      </c>
      <c r="J8403">
        <v>800</v>
      </c>
      <c r="K8403">
        <v>2051</v>
      </c>
      <c r="L8403" s="33">
        <f t="shared" si="526"/>
        <v>2.0499999999999998</v>
      </c>
      <c r="M8403" s="32">
        <f t="shared" si="527"/>
        <v>0.15999999999999992</v>
      </c>
      <c r="O8403" s="34">
        <v>40267.333333333336</v>
      </c>
      <c r="P8403" s="33">
        <v>0.22999999999999998</v>
      </c>
      <c r="Q8403" s="33">
        <v>0.15999999999999992</v>
      </c>
    </row>
    <row r="8404" spans="1:17">
      <c r="A8404">
        <v>2014</v>
      </c>
      <c r="B8404">
        <v>331</v>
      </c>
      <c r="C8404">
        <v>810</v>
      </c>
      <c r="D8404">
        <v>2941</v>
      </c>
      <c r="E8404" s="33">
        <f t="shared" si="524"/>
        <v>2.94</v>
      </c>
      <c r="F8404" s="32">
        <f t="shared" si="525"/>
        <v>0.20999999999999996</v>
      </c>
      <c r="H8404">
        <v>2014</v>
      </c>
      <c r="I8404">
        <v>331</v>
      </c>
      <c r="J8404">
        <v>810</v>
      </c>
      <c r="K8404">
        <v>2011</v>
      </c>
      <c r="L8404" s="33">
        <f t="shared" si="526"/>
        <v>2.0099999999999998</v>
      </c>
      <c r="M8404" s="32">
        <f t="shared" si="527"/>
        <v>0.11999999999999988</v>
      </c>
      <c r="O8404" s="34">
        <v>40267.340277777781</v>
      </c>
      <c r="P8404" s="33">
        <v>0.20999999999999996</v>
      </c>
      <c r="Q8404" s="33">
        <v>0.11999999999999988</v>
      </c>
    </row>
    <row r="8405" spans="1:17">
      <c r="A8405">
        <v>2014</v>
      </c>
      <c r="B8405">
        <v>331</v>
      </c>
      <c r="C8405">
        <v>820</v>
      </c>
      <c r="D8405">
        <v>2921</v>
      </c>
      <c r="E8405" s="33">
        <f t="shared" si="524"/>
        <v>2.92</v>
      </c>
      <c r="F8405" s="32">
        <f t="shared" si="525"/>
        <v>0.18999999999999995</v>
      </c>
      <c r="H8405">
        <v>2014</v>
      </c>
      <c r="I8405">
        <v>331</v>
      </c>
      <c r="J8405">
        <v>820</v>
      </c>
      <c r="K8405">
        <v>1981</v>
      </c>
      <c r="L8405" s="33">
        <f t="shared" si="526"/>
        <v>1.98</v>
      </c>
      <c r="M8405" s="32">
        <f t="shared" si="527"/>
        <v>9.000000000000008E-2</v>
      </c>
      <c r="O8405" s="34">
        <v>40267.347222222219</v>
      </c>
      <c r="P8405" s="33">
        <v>0.18999999999999995</v>
      </c>
      <c r="Q8405" s="33">
        <v>9.000000000000008E-2</v>
      </c>
    </row>
    <row r="8406" spans="1:17">
      <c r="A8406">
        <v>2014</v>
      </c>
      <c r="B8406">
        <v>331</v>
      </c>
      <c r="C8406">
        <v>830</v>
      </c>
      <c r="D8406">
        <v>2901</v>
      </c>
      <c r="E8406" s="33">
        <f t="shared" si="524"/>
        <v>2.9</v>
      </c>
      <c r="F8406" s="32">
        <f t="shared" si="525"/>
        <v>0.16999999999999993</v>
      </c>
      <c r="H8406">
        <v>2014</v>
      </c>
      <c r="I8406">
        <v>331</v>
      </c>
      <c r="J8406">
        <v>830</v>
      </c>
      <c r="K8406">
        <v>1951</v>
      </c>
      <c r="L8406" s="33">
        <f t="shared" si="526"/>
        <v>1.95</v>
      </c>
      <c r="M8406" s="32">
        <f t="shared" si="527"/>
        <v>6.0000000000000053E-2</v>
      </c>
      <c r="O8406" s="34">
        <v>40267.354166666664</v>
      </c>
      <c r="P8406" s="33">
        <v>0.16999999999999993</v>
      </c>
      <c r="Q8406" s="33">
        <v>6.0000000000000053E-2</v>
      </c>
    </row>
    <row r="8407" spans="1:17">
      <c r="A8407">
        <v>2014</v>
      </c>
      <c r="B8407">
        <v>331</v>
      </c>
      <c r="C8407">
        <v>840</v>
      </c>
      <c r="D8407">
        <v>2881</v>
      </c>
      <c r="E8407" s="33">
        <f t="shared" si="524"/>
        <v>2.88</v>
      </c>
      <c r="F8407" s="32">
        <f t="shared" si="525"/>
        <v>0.14999999999999991</v>
      </c>
      <c r="H8407">
        <v>2014</v>
      </c>
      <c r="I8407">
        <v>331</v>
      </c>
      <c r="J8407">
        <v>840</v>
      </c>
      <c r="K8407">
        <v>1921</v>
      </c>
      <c r="L8407" s="33">
        <f t="shared" si="526"/>
        <v>1.92</v>
      </c>
      <c r="M8407" s="32">
        <f t="shared" si="527"/>
        <v>3.0000000000000027E-2</v>
      </c>
      <c r="O8407" s="34">
        <v>40267.361111111109</v>
      </c>
      <c r="P8407" s="33">
        <v>0.14999999999999991</v>
      </c>
      <c r="Q8407" s="33">
        <v>3.0000000000000027E-2</v>
      </c>
    </row>
    <row r="8408" spans="1:17">
      <c r="A8408">
        <v>2014</v>
      </c>
      <c r="B8408">
        <v>331</v>
      </c>
      <c r="C8408">
        <v>850</v>
      </c>
      <c r="D8408">
        <v>2861</v>
      </c>
      <c r="E8408" s="33">
        <f t="shared" si="524"/>
        <v>2.86</v>
      </c>
      <c r="F8408" s="32">
        <f t="shared" si="525"/>
        <v>0.12999999999999989</v>
      </c>
      <c r="H8408">
        <v>2014</v>
      </c>
      <c r="I8408">
        <v>331</v>
      </c>
      <c r="J8408">
        <v>850</v>
      </c>
      <c r="K8408">
        <v>1901</v>
      </c>
      <c r="L8408" s="33">
        <f t="shared" si="526"/>
        <v>1.9</v>
      </c>
      <c r="M8408" s="32">
        <f t="shared" si="527"/>
        <v>1.0000000000000009E-2</v>
      </c>
      <c r="O8408" s="34">
        <v>40267.368055555555</v>
      </c>
      <c r="P8408" s="33">
        <v>0.12999999999999989</v>
      </c>
      <c r="Q8408" s="33">
        <v>1.0000000000000009E-2</v>
      </c>
    </row>
    <row r="8409" spans="1:17">
      <c r="A8409">
        <v>2014</v>
      </c>
      <c r="B8409">
        <v>331</v>
      </c>
      <c r="C8409">
        <v>900</v>
      </c>
      <c r="D8409">
        <v>2851</v>
      </c>
      <c r="E8409" s="33">
        <f t="shared" si="524"/>
        <v>2.85</v>
      </c>
      <c r="F8409" s="32">
        <f t="shared" si="525"/>
        <v>0.12000000000000011</v>
      </c>
      <c r="H8409">
        <v>2014</v>
      </c>
      <c r="I8409">
        <v>331</v>
      </c>
      <c r="J8409">
        <v>900</v>
      </c>
      <c r="K8409">
        <v>1871</v>
      </c>
      <c r="L8409" s="33">
        <f t="shared" si="526"/>
        <v>1.87</v>
      </c>
      <c r="M8409" s="32">
        <f t="shared" si="527"/>
        <v>-1.9999999999999796E-2</v>
      </c>
      <c r="O8409" s="34">
        <v>40267.375</v>
      </c>
      <c r="P8409" s="33">
        <v>0.12000000000000011</v>
      </c>
      <c r="Q8409" s="33">
        <v>-1.9999999999999796E-2</v>
      </c>
    </row>
    <row r="8410" spans="1:17">
      <c r="A8410">
        <v>2014</v>
      </c>
      <c r="B8410">
        <v>331</v>
      </c>
      <c r="C8410">
        <v>910</v>
      </c>
      <c r="D8410">
        <v>2841</v>
      </c>
      <c r="E8410" s="33">
        <f t="shared" si="524"/>
        <v>2.84</v>
      </c>
      <c r="F8410" s="32">
        <f t="shared" si="525"/>
        <v>0.10999999999999988</v>
      </c>
      <c r="H8410">
        <v>2014</v>
      </c>
      <c r="I8410">
        <v>331</v>
      </c>
      <c r="J8410">
        <v>910</v>
      </c>
      <c r="K8410">
        <v>1841</v>
      </c>
      <c r="L8410" s="33">
        <f t="shared" si="526"/>
        <v>1.84</v>
      </c>
      <c r="M8410" s="32">
        <f t="shared" si="527"/>
        <v>-4.9999999999999822E-2</v>
      </c>
      <c r="O8410" s="34">
        <v>40267.381944444445</v>
      </c>
      <c r="P8410" s="33">
        <v>0.10999999999999988</v>
      </c>
      <c r="Q8410" s="33">
        <v>-4.9999999999999822E-2</v>
      </c>
    </row>
    <row r="8411" spans="1:17">
      <c r="A8411">
        <v>2014</v>
      </c>
      <c r="B8411">
        <v>331</v>
      </c>
      <c r="C8411">
        <v>920</v>
      </c>
      <c r="D8411">
        <v>2841</v>
      </c>
      <c r="E8411" s="33">
        <f t="shared" si="524"/>
        <v>2.84</v>
      </c>
      <c r="F8411" s="32">
        <f t="shared" si="525"/>
        <v>0.10999999999999988</v>
      </c>
      <c r="H8411">
        <v>2014</v>
      </c>
      <c r="I8411">
        <v>331</v>
      </c>
      <c r="J8411">
        <v>920</v>
      </c>
      <c r="K8411">
        <v>1821</v>
      </c>
      <c r="L8411" s="33">
        <f t="shared" si="526"/>
        <v>1.82</v>
      </c>
      <c r="M8411" s="32">
        <f t="shared" si="527"/>
        <v>-6.999999999999984E-2</v>
      </c>
      <c r="O8411" s="34">
        <v>40267.388888888891</v>
      </c>
      <c r="P8411" s="33">
        <v>0.10999999999999988</v>
      </c>
      <c r="Q8411" s="33">
        <v>-6.999999999999984E-2</v>
      </c>
    </row>
    <row r="8412" spans="1:17">
      <c r="A8412">
        <v>2014</v>
      </c>
      <c r="B8412">
        <v>331</v>
      </c>
      <c r="C8412">
        <v>930</v>
      </c>
      <c r="D8412">
        <v>2831</v>
      </c>
      <c r="E8412" s="33">
        <f t="shared" si="524"/>
        <v>2.83</v>
      </c>
      <c r="F8412" s="32">
        <f t="shared" si="525"/>
        <v>0.10000000000000009</v>
      </c>
      <c r="H8412">
        <v>2014</v>
      </c>
      <c r="I8412">
        <v>331</v>
      </c>
      <c r="J8412">
        <v>930</v>
      </c>
      <c r="K8412">
        <v>1791</v>
      </c>
      <c r="L8412" s="33">
        <f t="shared" si="526"/>
        <v>1.79</v>
      </c>
      <c r="M8412" s="32">
        <f t="shared" si="527"/>
        <v>-9.9999999999999867E-2</v>
      </c>
      <c r="O8412" s="34">
        <v>40267.395833333336</v>
      </c>
      <c r="P8412" s="33">
        <v>0.10000000000000009</v>
      </c>
      <c r="Q8412" s="33">
        <v>-9.9999999999999867E-2</v>
      </c>
    </row>
    <row r="8413" spans="1:17">
      <c r="A8413">
        <v>2014</v>
      </c>
      <c r="B8413">
        <v>331</v>
      </c>
      <c r="C8413">
        <v>940</v>
      </c>
      <c r="D8413">
        <v>2831</v>
      </c>
      <c r="E8413" s="33">
        <f t="shared" si="524"/>
        <v>2.83</v>
      </c>
      <c r="F8413" s="32">
        <f t="shared" si="525"/>
        <v>0.10000000000000009</v>
      </c>
      <c r="H8413">
        <v>2014</v>
      </c>
      <c r="I8413">
        <v>331</v>
      </c>
      <c r="J8413">
        <v>940</v>
      </c>
      <c r="K8413">
        <v>1771</v>
      </c>
      <c r="L8413" s="33">
        <f t="shared" si="526"/>
        <v>1.77</v>
      </c>
      <c r="M8413" s="32">
        <f t="shared" si="527"/>
        <v>-0.11999999999999988</v>
      </c>
      <c r="O8413" s="34">
        <v>40267.402777777781</v>
      </c>
      <c r="P8413" s="33">
        <v>0.10000000000000009</v>
      </c>
      <c r="Q8413" s="33">
        <v>-0.11999999999999988</v>
      </c>
    </row>
    <row r="8414" spans="1:17">
      <c r="A8414">
        <v>2014</v>
      </c>
      <c r="B8414">
        <v>331</v>
      </c>
      <c r="C8414">
        <v>950</v>
      </c>
      <c r="D8414">
        <v>2821</v>
      </c>
      <c r="E8414" s="33">
        <f t="shared" si="524"/>
        <v>2.82</v>
      </c>
      <c r="F8414" s="32">
        <f t="shared" si="525"/>
        <v>8.9999999999999858E-2</v>
      </c>
      <c r="H8414">
        <v>2014</v>
      </c>
      <c r="I8414">
        <v>331</v>
      </c>
      <c r="J8414">
        <v>950</v>
      </c>
      <c r="K8414">
        <v>1751</v>
      </c>
      <c r="L8414" s="33">
        <f t="shared" si="526"/>
        <v>1.75</v>
      </c>
      <c r="M8414" s="32">
        <f t="shared" si="527"/>
        <v>-0.1399999999999999</v>
      </c>
      <c r="O8414" s="34">
        <v>40267.409722222219</v>
      </c>
      <c r="P8414" s="33">
        <v>8.9999999999999858E-2</v>
      </c>
      <c r="Q8414" s="33">
        <v>-0.1399999999999999</v>
      </c>
    </row>
    <row r="8415" spans="1:17">
      <c r="A8415">
        <v>2014</v>
      </c>
      <c r="B8415">
        <v>331</v>
      </c>
      <c r="C8415">
        <v>1000</v>
      </c>
      <c r="D8415">
        <v>2821</v>
      </c>
      <c r="E8415" s="33">
        <f t="shared" si="524"/>
        <v>2.82</v>
      </c>
      <c r="F8415" s="32">
        <f t="shared" si="525"/>
        <v>8.9999999999999858E-2</v>
      </c>
      <c r="H8415">
        <v>2014</v>
      </c>
      <c r="I8415">
        <v>331</v>
      </c>
      <c r="J8415">
        <v>1000</v>
      </c>
      <c r="K8415">
        <v>1731</v>
      </c>
      <c r="L8415" s="33">
        <f t="shared" si="526"/>
        <v>1.73</v>
      </c>
      <c r="M8415" s="32">
        <f t="shared" si="527"/>
        <v>-0.15999999999999992</v>
      </c>
      <c r="O8415" s="34">
        <v>40267.416666666664</v>
      </c>
      <c r="P8415" s="33">
        <v>8.9999999999999858E-2</v>
      </c>
      <c r="Q8415" s="33">
        <v>-0.15999999999999992</v>
      </c>
    </row>
    <row r="8416" spans="1:17">
      <c r="A8416">
        <v>2014</v>
      </c>
      <c r="B8416">
        <v>331</v>
      </c>
      <c r="C8416">
        <v>1010</v>
      </c>
      <c r="D8416">
        <v>2821</v>
      </c>
      <c r="E8416" s="33">
        <f t="shared" si="524"/>
        <v>2.82</v>
      </c>
      <c r="F8416" s="32">
        <f t="shared" si="525"/>
        <v>8.9999999999999858E-2</v>
      </c>
      <c r="H8416">
        <v>2014</v>
      </c>
      <c r="I8416">
        <v>331</v>
      </c>
      <c r="J8416">
        <v>1010</v>
      </c>
      <c r="K8416">
        <v>1701</v>
      </c>
      <c r="L8416" s="33">
        <f t="shared" si="526"/>
        <v>1.7</v>
      </c>
      <c r="M8416" s="32">
        <f t="shared" si="527"/>
        <v>-0.18999999999999995</v>
      </c>
      <c r="O8416" s="34">
        <v>40267.423611111109</v>
      </c>
      <c r="P8416" s="33">
        <v>8.9999999999999858E-2</v>
      </c>
      <c r="Q8416" s="33">
        <v>-0.18999999999999995</v>
      </c>
    </row>
    <row r="8417" spans="1:17">
      <c r="A8417">
        <v>2014</v>
      </c>
      <c r="B8417">
        <v>331</v>
      </c>
      <c r="C8417">
        <v>1020</v>
      </c>
      <c r="D8417">
        <v>2811</v>
      </c>
      <c r="E8417" s="33">
        <f t="shared" si="524"/>
        <v>2.81</v>
      </c>
      <c r="F8417" s="32">
        <f t="shared" si="525"/>
        <v>8.0000000000000071E-2</v>
      </c>
      <c r="H8417">
        <v>2014</v>
      </c>
      <c r="I8417">
        <v>331</v>
      </c>
      <c r="J8417">
        <v>1020</v>
      </c>
      <c r="K8417">
        <v>1681</v>
      </c>
      <c r="L8417" s="33">
        <f t="shared" si="526"/>
        <v>1.68</v>
      </c>
      <c r="M8417" s="32">
        <f t="shared" si="527"/>
        <v>-0.20999999999999996</v>
      </c>
      <c r="O8417" s="34">
        <v>40267.430555555555</v>
      </c>
      <c r="P8417" s="33">
        <v>8.0000000000000071E-2</v>
      </c>
      <c r="Q8417" s="33">
        <v>-0.20999999999999996</v>
      </c>
    </row>
    <row r="8418" spans="1:17">
      <c r="A8418">
        <v>2014</v>
      </c>
      <c r="B8418">
        <v>331</v>
      </c>
      <c r="C8418">
        <v>1030</v>
      </c>
      <c r="D8418">
        <v>2801</v>
      </c>
      <c r="E8418" s="33">
        <f t="shared" si="524"/>
        <v>2.8</v>
      </c>
      <c r="F8418" s="32">
        <f t="shared" si="525"/>
        <v>6.999999999999984E-2</v>
      </c>
      <c r="H8418">
        <v>2014</v>
      </c>
      <c r="I8418">
        <v>331</v>
      </c>
      <c r="J8418">
        <v>1030</v>
      </c>
      <c r="K8418">
        <v>1661</v>
      </c>
      <c r="L8418" s="33">
        <f t="shared" si="526"/>
        <v>1.66</v>
      </c>
      <c r="M8418" s="32">
        <f t="shared" si="527"/>
        <v>-0.22999999999999998</v>
      </c>
      <c r="O8418" s="34">
        <v>40267.4375</v>
      </c>
      <c r="P8418" s="33">
        <v>6.999999999999984E-2</v>
      </c>
      <c r="Q8418" s="33">
        <v>-0.22999999999999998</v>
      </c>
    </row>
    <row r="8419" spans="1:17">
      <c r="A8419">
        <v>2014</v>
      </c>
      <c r="B8419">
        <v>331</v>
      </c>
      <c r="C8419">
        <v>1040</v>
      </c>
      <c r="D8419">
        <v>2791</v>
      </c>
      <c r="E8419" s="33">
        <f t="shared" si="524"/>
        <v>2.79</v>
      </c>
      <c r="F8419" s="32">
        <f t="shared" si="525"/>
        <v>6.0000000000000053E-2</v>
      </c>
      <c r="H8419">
        <v>2014</v>
      </c>
      <c r="I8419">
        <v>331</v>
      </c>
      <c r="J8419">
        <v>1040</v>
      </c>
      <c r="K8419">
        <v>1641</v>
      </c>
      <c r="L8419" s="33">
        <f t="shared" si="526"/>
        <v>1.64</v>
      </c>
      <c r="M8419" s="32">
        <f t="shared" si="527"/>
        <v>-0.25</v>
      </c>
      <c r="O8419" s="34">
        <v>40267.444444444445</v>
      </c>
      <c r="P8419" s="33">
        <v>6.0000000000000053E-2</v>
      </c>
      <c r="Q8419" s="33">
        <v>-0.25</v>
      </c>
    </row>
    <row r="8420" spans="1:17">
      <c r="A8420">
        <v>2014</v>
      </c>
      <c r="B8420">
        <v>331</v>
      </c>
      <c r="C8420">
        <v>1050</v>
      </c>
      <c r="D8420">
        <v>2781</v>
      </c>
      <c r="E8420" s="33">
        <f t="shared" si="524"/>
        <v>2.78</v>
      </c>
      <c r="F8420" s="32">
        <f t="shared" si="525"/>
        <v>4.9999999999999822E-2</v>
      </c>
      <c r="H8420">
        <v>2014</v>
      </c>
      <c r="I8420">
        <v>331</v>
      </c>
      <c r="J8420">
        <v>1050</v>
      </c>
      <c r="K8420">
        <v>1621</v>
      </c>
      <c r="L8420" s="33">
        <f t="shared" si="526"/>
        <v>1.62</v>
      </c>
      <c r="M8420" s="32">
        <f t="shared" si="527"/>
        <v>-0.2699999999999998</v>
      </c>
      <c r="O8420" s="34">
        <v>40267.451388888891</v>
      </c>
      <c r="P8420" s="33">
        <v>4.9999999999999822E-2</v>
      </c>
      <c r="Q8420" s="33">
        <v>-0.2699999999999998</v>
      </c>
    </row>
    <row r="8421" spans="1:17">
      <c r="A8421">
        <v>2014</v>
      </c>
      <c r="B8421">
        <v>331</v>
      </c>
      <c r="C8421">
        <v>1100</v>
      </c>
      <c r="D8421">
        <v>2771</v>
      </c>
      <c r="E8421" s="33">
        <f t="shared" si="524"/>
        <v>2.77</v>
      </c>
      <c r="F8421" s="32">
        <f t="shared" si="525"/>
        <v>4.0000000000000036E-2</v>
      </c>
      <c r="H8421">
        <v>2014</v>
      </c>
      <c r="I8421">
        <v>331</v>
      </c>
      <c r="J8421">
        <v>1100</v>
      </c>
      <c r="K8421">
        <v>1601</v>
      </c>
      <c r="L8421" s="33">
        <f t="shared" si="526"/>
        <v>1.6</v>
      </c>
      <c r="M8421" s="32">
        <f t="shared" si="527"/>
        <v>-0.28999999999999981</v>
      </c>
      <c r="O8421" s="34">
        <v>40267.458333333336</v>
      </c>
      <c r="P8421" s="33">
        <v>4.0000000000000036E-2</v>
      </c>
      <c r="Q8421" s="33">
        <v>-0.28999999999999981</v>
      </c>
    </row>
    <row r="8422" spans="1:17">
      <c r="A8422">
        <v>2014</v>
      </c>
      <c r="B8422">
        <v>331</v>
      </c>
      <c r="C8422">
        <v>1110</v>
      </c>
      <c r="D8422">
        <v>2751</v>
      </c>
      <c r="E8422" s="33">
        <f t="shared" si="524"/>
        <v>2.75</v>
      </c>
      <c r="F8422" s="32">
        <f t="shared" si="525"/>
        <v>2.0000000000000018E-2</v>
      </c>
      <c r="H8422">
        <v>2014</v>
      </c>
      <c r="I8422">
        <v>331</v>
      </c>
      <c r="J8422">
        <v>1110</v>
      </c>
      <c r="K8422">
        <v>1581</v>
      </c>
      <c r="L8422" s="33">
        <f t="shared" si="526"/>
        <v>1.58</v>
      </c>
      <c r="M8422" s="32">
        <f t="shared" si="527"/>
        <v>-0.30999999999999983</v>
      </c>
      <c r="O8422" s="34">
        <v>40267.465277777781</v>
      </c>
      <c r="P8422" s="33">
        <v>2.0000000000000018E-2</v>
      </c>
      <c r="Q8422" s="33">
        <v>-0.30999999999999983</v>
      </c>
    </row>
    <row r="8423" spans="1:17">
      <c r="A8423">
        <v>2014</v>
      </c>
      <c r="B8423">
        <v>331</v>
      </c>
      <c r="C8423">
        <v>1120</v>
      </c>
      <c r="D8423">
        <v>2731</v>
      </c>
      <c r="E8423" s="33">
        <f t="shared" si="524"/>
        <v>2.73</v>
      </c>
      <c r="F8423" s="32">
        <f t="shared" si="525"/>
        <v>0</v>
      </c>
      <c r="H8423">
        <v>2014</v>
      </c>
      <c r="I8423">
        <v>331</v>
      </c>
      <c r="J8423">
        <v>1120</v>
      </c>
      <c r="K8423">
        <v>1561</v>
      </c>
      <c r="L8423" s="33">
        <f t="shared" si="526"/>
        <v>1.56</v>
      </c>
      <c r="M8423" s="32">
        <f t="shared" si="527"/>
        <v>-0.32999999999999985</v>
      </c>
      <c r="O8423" s="34">
        <v>40267.472222222219</v>
      </c>
      <c r="P8423" s="33">
        <v>0</v>
      </c>
      <c r="Q8423" s="33">
        <v>-0.32999999999999985</v>
      </c>
    </row>
    <row r="8424" spans="1:17">
      <c r="A8424">
        <v>2014</v>
      </c>
      <c r="B8424">
        <v>331</v>
      </c>
      <c r="C8424">
        <v>1130</v>
      </c>
      <c r="D8424">
        <v>2701</v>
      </c>
      <c r="E8424" s="33">
        <f t="shared" si="524"/>
        <v>2.7</v>
      </c>
      <c r="F8424" s="32">
        <f t="shared" si="525"/>
        <v>-2.9999999999999805E-2</v>
      </c>
      <c r="H8424">
        <v>2014</v>
      </c>
      <c r="I8424">
        <v>331</v>
      </c>
      <c r="J8424">
        <v>1130</v>
      </c>
      <c r="K8424">
        <v>1541</v>
      </c>
      <c r="L8424" s="33">
        <f t="shared" si="526"/>
        <v>1.54</v>
      </c>
      <c r="M8424" s="32">
        <f t="shared" si="527"/>
        <v>-0.34999999999999987</v>
      </c>
      <c r="O8424" s="34">
        <v>40267.479166666664</v>
      </c>
      <c r="P8424" s="33">
        <v>-2.9999999999999805E-2</v>
      </c>
      <c r="Q8424" s="33">
        <v>-0.34999999999999987</v>
      </c>
    </row>
    <row r="8425" spans="1:17">
      <c r="A8425">
        <v>2014</v>
      </c>
      <c r="B8425">
        <v>331</v>
      </c>
      <c r="C8425">
        <v>1140</v>
      </c>
      <c r="D8425">
        <v>2681</v>
      </c>
      <c r="E8425" s="33">
        <f t="shared" si="524"/>
        <v>2.68</v>
      </c>
      <c r="F8425" s="32">
        <f t="shared" si="525"/>
        <v>-4.9999999999999822E-2</v>
      </c>
      <c r="H8425">
        <v>2014</v>
      </c>
      <c r="I8425">
        <v>331</v>
      </c>
      <c r="J8425">
        <v>1140</v>
      </c>
      <c r="K8425">
        <v>1521</v>
      </c>
      <c r="L8425" s="33">
        <f t="shared" si="526"/>
        <v>1.52</v>
      </c>
      <c r="M8425" s="32">
        <f t="shared" si="527"/>
        <v>-0.36999999999999988</v>
      </c>
      <c r="O8425" s="34">
        <v>40267.486111111109</v>
      </c>
      <c r="P8425" s="33">
        <v>-4.9999999999999822E-2</v>
      </c>
      <c r="Q8425" s="33">
        <v>-0.36999999999999988</v>
      </c>
    </row>
    <row r="8426" spans="1:17">
      <c r="A8426">
        <v>2014</v>
      </c>
      <c r="B8426">
        <v>331</v>
      </c>
      <c r="C8426">
        <v>1150</v>
      </c>
      <c r="D8426">
        <v>2651</v>
      </c>
      <c r="E8426" s="33">
        <f t="shared" si="524"/>
        <v>2.65</v>
      </c>
      <c r="F8426" s="32">
        <f t="shared" si="525"/>
        <v>-8.0000000000000071E-2</v>
      </c>
      <c r="H8426">
        <v>2014</v>
      </c>
      <c r="I8426">
        <v>331</v>
      </c>
      <c r="J8426">
        <v>1150</v>
      </c>
      <c r="K8426">
        <v>1511</v>
      </c>
      <c r="L8426" s="33">
        <f t="shared" si="526"/>
        <v>1.51</v>
      </c>
      <c r="M8426" s="32">
        <f t="shared" si="527"/>
        <v>-0.37999999999999989</v>
      </c>
      <c r="O8426" s="34">
        <v>40267.493055555555</v>
      </c>
      <c r="P8426" s="33">
        <v>-8.0000000000000071E-2</v>
      </c>
      <c r="Q8426" s="33">
        <v>-0.37999999999999989</v>
      </c>
    </row>
    <row r="8427" spans="1:17">
      <c r="A8427">
        <v>2014</v>
      </c>
      <c r="B8427">
        <v>331</v>
      </c>
      <c r="C8427">
        <v>1200</v>
      </c>
      <c r="D8427">
        <v>2621</v>
      </c>
      <c r="E8427" s="33">
        <f t="shared" si="524"/>
        <v>2.62</v>
      </c>
      <c r="F8427" s="32">
        <f t="shared" si="525"/>
        <v>-0.10999999999999988</v>
      </c>
      <c r="H8427">
        <v>2014</v>
      </c>
      <c r="I8427">
        <v>331</v>
      </c>
      <c r="J8427">
        <v>1200</v>
      </c>
      <c r="K8427">
        <v>1501</v>
      </c>
      <c r="L8427" s="33">
        <f t="shared" si="526"/>
        <v>1.5</v>
      </c>
      <c r="M8427" s="32">
        <f t="shared" si="527"/>
        <v>-0.3899999999999999</v>
      </c>
      <c r="O8427" s="34">
        <v>40267.5</v>
      </c>
      <c r="P8427" s="33">
        <v>-0.10999999999999988</v>
      </c>
      <c r="Q8427" s="33">
        <v>-0.3899999999999999</v>
      </c>
    </row>
    <row r="8428" spans="1:17">
      <c r="A8428">
        <v>2014</v>
      </c>
      <c r="B8428">
        <v>331</v>
      </c>
      <c r="C8428">
        <v>1210</v>
      </c>
      <c r="D8428">
        <v>2601</v>
      </c>
      <c r="E8428" s="33">
        <f t="shared" si="524"/>
        <v>2.6</v>
      </c>
      <c r="F8428" s="32">
        <f t="shared" si="525"/>
        <v>-0.12999999999999989</v>
      </c>
      <c r="H8428">
        <v>2014</v>
      </c>
      <c r="I8428">
        <v>331</v>
      </c>
      <c r="J8428">
        <v>1210</v>
      </c>
      <c r="K8428">
        <v>1491</v>
      </c>
      <c r="L8428" s="33">
        <f t="shared" si="526"/>
        <v>1.49</v>
      </c>
      <c r="M8428" s="32">
        <f t="shared" si="527"/>
        <v>-0.39999999999999991</v>
      </c>
      <c r="O8428" s="34">
        <v>40267.506944444445</v>
      </c>
      <c r="P8428" s="33">
        <v>-0.12999999999999989</v>
      </c>
      <c r="Q8428" s="33">
        <v>-0.39999999999999991</v>
      </c>
    </row>
    <row r="8429" spans="1:17">
      <c r="A8429">
        <v>2014</v>
      </c>
      <c r="B8429">
        <v>331</v>
      </c>
      <c r="C8429">
        <v>1220</v>
      </c>
      <c r="D8429">
        <v>2571</v>
      </c>
      <c r="E8429" s="33">
        <f t="shared" si="524"/>
        <v>2.57</v>
      </c>
      <c r="F8429" s="32">
        <f t="shared" si="525"/>
        <v>-0.16000000000000014</v>
      </c>
      <c r="H8429">
        <v>2014</v>
      </c>
      <c r="I8429">
        <v>331</v>
      </c>
      <c r="J8429">
        <v>1220</v>
      </c>
      <c r="K8429">
        <v>1481</v>
      </c>
      <c r="L8429" s="33">
        <f t="shared" si="526"/>
        <v>1.48</v>
      </c>
      <c r="M8429" s="32">
        <f t="shared" si="527"/>
        <v>-0.40999999999999992</v>
      </c>
      <c r="O8429" s="34">
        <v>40267.513888888891</v>
      </c>
      <c r="P8429" s="33">
        <v>-0.16000000000000014</v>
      </c>
      <c r="Q8429" s="33">
        <v>-0.40999999999999992</v>
      </c>
    </row>
    <row r="8430" spans="1:17">
      <c r="A8430">
        <v>2014</v>
      </c>
      <c r="B8430">
        <v>331</v>
      </c>
      <c r="C8430">
        <v>1230</v>
      </c>
      <c r="D8430">
        <v>2551</v>
      </c>
      <c r="E8430" s="33">
        <f t="shared" si="524"/>
        <v>2.5499999999999998</v>
      </c>
      <c r="F8430" s="32">
        <f t="shared" si="525"/>
        <v>-0.18000000000000016</v>
      </c>
      <c r="H8430">
        <v>2014</v>
      </c>
      <c r="I8430">
        <v>331</v>
      </c>
      <c r="J8430">
        <v>1230</v>
      </c>
      <c r="K8430">
        <v>1481</v>
      </c>
      <c r="L8430" s="33">
        <f t="shared" si="526"/>
        <v>1.48</v>
      </c>
      <c r="M8430" s="32">
        <f t="shared" si="527"/>
        <v>-0.40999999999999992</v>
      </c>
      <c r="O8430" s="34">
        <v>40267.520833333336</v>
      </c>
      <c r="P8430" s="33">
        <v>-0.18000000000000016</v>
      </c>
      <c r="Q8430" s="33">
        <v>-0.40999999999999992</v>
      </c>
    </row>
    <row r="8431" spans="1:17">
      <c r="A8431">
        <v>2014</v>
      </c>
      <c r="B8431">
        <v>331</v>
      </c>
      <c r="C8431">
        <v>1240</v>
      </c>
      <c r="D8431">
        <v>2521</v>
      </c>
      <c r="E8431" s="33">
        <f t="shared" si="524"/>
        <v>2.52</v>
      </c>
      <c r="F8431" s="32">
        <f t="shared" si="525"/>
        <v>-0.20999999999999996</v>
      </c>
      <c r="H8431">
        <v>2014</v>
      </c>
      <c r="I8431">
        <v>331</v>
      </c>
      <c r="J8431">
        <v>1240</v>
      </c>
      <c r="K8431">
        <v>1481</v>
      </c>
      <c r="L8431" s="33">
        <f t="shared" si="526"/>
        <v>1.48</v>
      </c>
      <c r="M8431" s="32">
        <f t="shared" si="527"/>
        <v>-0.40999999999999992</v>
      </c>
      <c r="O8431" s="34">
        <v>40267.527777777781</v>
      </c>
      <c r="P8431" s="33">
        <v>-0.20999999999999996</v>
      </c>
      <c r="Q8431" s="33">
        <v>-0.40999999999999992</v>
      </c>
    </row>
    <row r="8432" spans="1:17">
      <c r="A8432">
        <v>2014</v>
      </c>
      <c r="B8432">
        <v>331</v>
      </c>
      <c r="C8432">
        <v>1250</v>
      </c>
      <c r="D8432">
        <v>2501</v>
      </c>
      <c r="E8432" s="33">
        <f t="shared" si="524"/>
        <v>2.5</v>
      </c>
      <c r="F8432" s="32">
        <f t="shared" si="525"/>
        <v>-0.22999999999999998</v>
      </c>
      <c r="H8432">
        <v>2014</v>
      </c>
      <c r="I8432">
        <v>331</v>
      </c>
      <c r="J8432">
        <v>1250</v>
      </c>
      <c r="K8432">
        <v>1481</v>
      </c>
      <c r="L8432" s="33">
        <f t="shared" si="526"/>
        <v>1.48</v>
      </c>
      <c r="M8432" s="32">
        <f t="shared" si="527"/>
        <v>-0.40999999999999992</v>
      </c>
      <c r="O8432" s="34">
        <v>40267.534722222219</v>
      </c>
      <c r="P8432" s="33">
        <v>-0.22999999999999998</v>
      </c>
      <c r="Q8432" s="33">
        <v>-0.40999999999999992</v>
      </c>
    </row>
    <row r="8433" spans="1:17">
      <c r="A8433">
        <v>2014</v>
      </c>
      <c r="B8433">
        <v>331</v>
      </c>
      <c r="C8433">
        <v>1300</v>
      </c>
      <c r="D8433">
        <v>2491</v>
      </c>
      <c r="E8433" s="33">
        <f t="shared" si="524"/>
        <v>2.4900000000000002</v>
      </c>
      <c r="F8433" s="32">
        <f t="shared" si="525"/>
        <v>-0.23999999999999977</v>
      </c>
      <c r="H8433">
        <v>2014</v>
      </c>
      <c r="I8433">
        <v>331</v>
      </c>
      <c r="J8433">
        <v>1300</v>
      </c>
      <c r="K8433">
        <v>1481</v>
      </c>
      <c r="L8433" s="33">
        <f t="shared" si="526"/>
        <v>1.48</v>
      </c>
      <c r="M8433" s="32">
        <f t="shared" si="527"/>
        <v>-0.40999999999999992</v>
      </c>
      <c r="O8433" s="34">
        <v>40267.541666666664</v>
      </c>
      <c r="P8433" s="33">
        <v>-0.23999999999999977</v>
      </c>
      <c r="Q8433" s="33">
        <v>-0.40999999999999992</v>
      </c>
    </row>
    <row r="8434" spans="1:17">
      <c r="A8434">
        <v>2014</v>
      </c>
      <c r="B8434">
        <v>331</v>
      </c>
      <c r="C8434">
        <v>1310</v>
      </c>
      <c r="D8434">
        <v>2481</v>
      </c>
      <c r="E8434" s="33">
        <f t="shared" si="524"/>
        <v>2.48</v>
      </c>
      <c r="F8434" s="32">
        <f t="shared" si="525"/>
        <v>-0.25</v>
      </c>
      <c r="H8434">
        <v>2014</v>
      </c>
      <c r="I8434">
        <v>331</v>
      </c>
      <c r="J8434">
        <v>1310</v>
      </c>
      <c r="K8434">
        <v>1491</v>
      </c>
      <c r="L8434" s="33">
        <f t="shared" si="526"/>
        <v>1.49</v>
      </c>
      <c r="M8434" s="32">
        <f t="shared" si="527"/>
        <v>-0.39999999999999991</v>
      </c>
      <c r="O8434" s="34">
        <v>40267.548611111109</v>
      </c>
      <c r="P8434" s="33">
        <v>-0.25</v>
      </c>
      <c r="Q8434" s="33">
        <v>-0.39999999999999991</v>
      </c>
    </row>
    <row r="8435" spans="1:17">
      <c r="A8435">
        <v>2014</v>
      </c>
      <c r="B8435">
        <v>331</v>
      </c>
      <c r="C8435">
        <v>1320</v>
      </c>
      <c r="D8435">
        <v>2471</v>
      </c>
      <c r="E8435" s="33">
        <f t="shared" si="524"/>
        <v>2.4700000000000002</v>
      </c>
      <c r="F8435" s="32">
        <f t="shared" si="525"/>
        <v>-0.25999999999999979</v>
      </c>
      <c r="H8435">
        <v>2014</v>
      </c>
      <c r="I8435">
        <v>331</v>
      </c>
      <c r="J8435">
        <v>1320</v>
      </c>
      <c r="K8435">
        <v>1511</v>
      </c>
      <c r="L8435" s="33">
        <f t="shared" si="526"/>
        <v>1.51</v>
      </c>
      <c r="M8435" s="32">
        <f t="shared" si="527"/>
        <v>-0.37999999999999989</v>
      </c>
      <c r="O8435" s="34">
        <v>40267.555555555555</v>
      </c>
      <c r="P8435" s="33">
        <v>-0.25999999999999979</v>
      </c>
      <c r="Q8435" s="33">
        <v>-0.37999999999999989</v>
      </c>
    </row>
    <row r="8436" spans="1:17">
      <c r="A8436">
        <v>2014</v>
      </c>
      <c r="B8436">
        <v>331</v>
      </c>
      <c r="C8436">
        <v>1330</v>
      </c>
      <c r="D8436">
        <v>2471</v>
      </c>
      <c r="E8436" s="33">
        <f t="shared" si="524"/>
        <v>2.4700000000000002</v>
      </c>
      <c r="F8436" s="32">
        <f t="shared" si="525"/>
        <v>-0.25999999999999979</v>
      </c>
      <c r="H8436">
        <v>2014</v>
      </c>
      <c r="I8436">
        <v>331</v>
      </c>
      <c r="J8436">
        <v>1330</v>
      </c>
      <c r="K8436">
        <v>1521</v>
      </c>
      <c r="L8436" s="33">
        <f t="shared" si="526"/>
        <v>1.52</v>
      </c>
      <c r="M8436" s="32">
        <f t="shared" si="527"/>
        <v>-0.36999999999999988</v>
      </c>
      <c r="O8436" s="34">
        <v>40267.5625</v>
      </c>
      <c r="P8436" s="33">
        <v>-0.25999999999999979</v>
      </c>
      <c r="Q8436" s="33">
        <v>-0.36999999999999988</v>
      </c>
    </row>
    <row r="8437" spans="1:17">
      <c r="A8437">
        <v>2014</v>
      </c>
      <c r="B8437">
        <v>331</v>
      </c>
      <c r="C8437">
        <v>1340</v>
      </c>
      <c r="D8437">
        <v>2471</v>
      </c>
      <c r="E8437" s="33">
        <f t="shared" si="524"/>
        <v>2.4700000000000002</v>
      </c>
      <c r="F8437" s="32">
        <f t="shared" si="525"/>
        <v>-0.25999999999999979</v>
      </c>
      <c r="H8437">
        <v>2014</v>
      </c>
      <c r="I8437">
        <v>331</v>
      </c>
      <c r="J8437">
        <v>1340</v>
      </c>
      <c r="K8437">
        <v>1541</v>
      </c>
      <c r="L8437" s="33">
        <f t="shared" si="526"/>
        <v>1.54</v>
      </c>
      <c r="M8437" s="32">
        <f t="shared" si="527"/>
        <v>-0.34999999999999987</v>
      </c>
      <c r="O8437" s="34">
        <v>40267.569444444445</v>
      </c>
      <c r="P8437" s="33">
        <v>-0.25999999999999979</v>
      </c>
      <c r="Q8437" s="33">
        <v>-0.34999999999999987</v>
      </c>
    </row>
    <row r="8438" spans="1:17">
      <c r="A8438">
        <v>2014</v>
      </c>
      <c r="B8438">
        <v>331</v>
      </c>
      <c r="C8438">
        <v>1350</v>
      </c>
      <c r="D8438">
        <v>2471</v>
      </c>
      <c r="E8438" s="33">
        <f t="shared" si="524"/>
        <v>2.4700000000000002</v>
      </c>
      <c r="F8438" s="32">
        <f t="shared" si="525"/>
        <v>-0.25999999999999979</v>
      </c>
      <c r="H8438">
        <v>2014</v>
      </c>
      <c r="I8438">
        <v>331</v>
      </c>
      <c r="J8438">
        <v>1350</v>
      </c>
      <c r="K8438">
        <v>1561</v>
      </c>
      <c r="L8438" s="33">
        <f t="shared" si="526"/>
        <v>1.56</v>
      </c>
      <c r="M8438" s="32">
        <f t="shared" si="527"/>
        <v>-0.32999999999999985</v>
      </c>
      <c r="O8438" s="34">
        <v>40267.576388888891</v>
      </c>
      <c r="P8438" s="33">
        <v>-0.25999999999999979</v>
      </c>
      <c r="Q8438" s="33">
        <v>-0.32999999999999985</v>
      </c>
    </row>
    <row r="8439" spans="1:17">
      <c r="A8439">
        <v>2014</v>
      </c>
      <c r="B8439">
        <v>331</v>
      </c>
      <c r="C8439">
        <v>1400</v>
      </c>
      <c r="D8439">
        <v>2471</v>
      </c>
      <c r="E8439" s="33">
        <f t="shared" si="524"/>
        <v>2.4700000000000002</v>
      </c>
      <c r="F8439" s="32">
        <f t="shared" si="525"/>
        <v>-0.25999999999999979</v>
      </c>
      <c r="H8439">
        <v>2014</v>
      </c>
      <c r="I8439">
        <v>331</v>
      </c>
      <c r="J8439">
        <v>1400</v>
      </c>
      <c r="K8439">
        <v>1591</v>
      </c>
      <c r="L8439" s="33">
        <f t="shared" si="526"/>
        <v>1.59</v>
      </c>
      <c r="M8439" s="32">
        <f t="shared" si="527"/>
        <v>-0.29999999999999982</v>
      </c>
      <c r="O8439" s="34">
        <v>40267.583333333336</v>
      </c>
      <c r="P8439" s="33">
        <v>-0.25999999999999979</v>
      </c>
      <c r="Q8439" s="33">
        <v>-0.29999999999999982</v>
      </c>
    </row>
    <row r="8440" spans="1:17">
      <c r="A8440">
        <v>2014</v>
      </c>
      <c r="B8440">
        <v>331</v>
      </c>
      <c r="C8440">
        <v>1410</v>
      </c>
      <c r="D8440">
        <v>2481</v>
      </c>
      <c r="E8440" s="33">
        <f t="shared" si="524"/>
        <v>2.48</v>
      </c>
      <c r="F8440" s="32">
        <f t="shared" si="525"/>
        <v>-0.25</v>
      </c>
      <c r="H8440">
        <v>2014</v>
      </c>
      <c r="I8440">
        <v>331</v>
      </c>
      <c r="J8440">
        <v>1410</v>
      </c>
      <c r="K8440">
        <v>1611</v>
      </c>
      <c r="L8440" s="33">
        <f t="shared" si="526"/>
        <v>1.61</v>
      </c>
      <c r="M8440" s="32">
        <f t="shared" si="527"/>
        <v>-0.2799999999999998</v>
      </c>
      <c r="O8440" s="34">
        <v>40267.590277777781</v>
      </c>
      <c r="P8440" s="33">
        <v>-0.25</v>
      </c>
      <c r="Q8440" s="33">
        <v>-0.2799999999999998</v>
      </c>
    </row>
    <row r="8441" spans="1:17">
      <c r="A8441">
        <v>2014</v>
      </c>
      <c r="B8441">
        <v>331</v>
      </c>
      <c r="C8441">
        <v>1420</v>
      </c>
      <c r="D8441">
        <v>2491</v>
      </c>
      <c r="E8441" s="33">
        <f t="shared" si="524"/>
        <v>2.4900000000000002</v>
      </c>
      <c r="F8441" s="32">
        <f t="shared" si="525"/>
        <v>-0.23999999999999977</v>
      </c>
      <c r="H8441">
        <v>2014</v>
      </c>
      <c r="I8441">
        <v>331</v>
      </c>
      <c r="J8441">
        <v>1420</v>
      </c>
      <c r="K8441">
        <v>1641</v>
      </c>
      <c r="L8441" s="33">
        <f t="shared" si="526"/>
        <v>1.64</v>
      </c>
      <c r="M8441" s="32">
        <f t="shared" si="527"/>
        <v>-0.25</v>
      </c>
      <c r="O8441" s="34">
        <v>40267.597222222219</v>
      </c>
      <c r="P8441" s="33">
        <v>-0.23999999999999977</v>
      </c>
      <c r="Q8441" s="33">
        <v>-0.25</v>
      </c>
    </row>
    <row r="8442" spans="1:17">
      <c r="A8442">
        <v>2014</v>
      </c>
      <c r="B8442">
        <v>331</v>
      </c>
      <c r="C8442">
        <v>1430</v>
      </c>
      <c r="D8442">
        <v>2501</v>
      </c>
      <c r="E8442" s="33">
        <f t="shared" si="524"/>
        <v>2.5</v>
      </c>
      <c r="F8442" s="32">
        <f t="shared" si="525"/>
        <v>-0.22999999999999998</v>
      </c>
      <c r="H8442">
        <v>2014</v>
      </c>
      <c r="I8442">
        <v>331</v>
      </c>
      <c r="J8442">
        <v>1430</v>
      </c>
      <c r="K8442">
        <v>1671</v>
      </c>
      <c r="L8442" s="33">
        <f t="shared" si="526"/>
        <v>1.67</v>
      </c>
      <c r="M8442" s="32">
        <f t="shared" si="527"/>
        <v>-0.21999999999999997</v>
      </c>
      <c r="O8442" s="34">
        <v>40267.604166666664</v>
      </c>
      <c r="P8442" s="33">
        <v>-0.22999999999999998</v>
      </c>
      <c r="Q8442" s="33">
        <v>-0.21999999999999997</v>
      </c>
    </row>
    <row r="8443" spans="1:17">
      <c r="A8443">
        <v>2014</v>
      </c>
      <c r="B8443">
        <v>331</v>
      </c>
      <c r="C8443">
        <v>1440</v>
      </c>
      <c r="D8443">
        <v>2521</v>
      </c>
      <c r="E8443" s="33">
        <f t="shared" si="524"/>
        <v>2.52</v>
      </c>
      <c r="F8443" s="32">
        <f t="shared" si="525"/>
        <v>-0.20999999999999996</v>
      </c>
      <c r="H8443">
        <v>2014</v>
      </c>
      <c r="I8443">
        <v>331</v>
      </c>
      <c r="J8443">
        <v>1440</v>
      </c>
      <c r="K8443">
        <v>1701</v>
      </c>
      <c r="L8443" s="33">
        <f t="shared" si="526"/>
        <v>1.7</v>
      </c>
      <c r="M8443" s="32">
        <f t="shared" si="527"/>
        <v>-0.18999999999999995</v>
      </c>
      <c r="O8443" s="34">
        <v>40267.611111111109</v>
      </c>
      <c r="P8443" s="33">
        <v>-0.20999999999999996</v>
      </c>
      <c r="Q8443" s="33">
        <v>-0.18999999999999995</v>
      </c>
    </row>
    <row r="8444" spans="1:17">
      <c r="A8444">
        <v>2014</v>
      </c>
      <c r="B8444">
        <v>331</v>
      </c>
      <c r="C8444">
        <v>1450</v>
      </c>
      <c r="D8444">
        <v>2531</v>
      </c>
      <c r="E8444" s="33">
        <f t="shared" si="524"/>
        <v>2.5299999999999998</v>
      </c>
      <c r="F8444" s="32">
        <f t="shared" si="525"/>
        <v>-0.20000000000000018</v>
      </c>
      <c r="H8444">
        <v>2014</v>
      </c>
      <c r="I8444">
        <v>331</v>
      </c>
      <c r="J8444">
        <v>1450</v>
      </c>
      <c r="K8444">
        <v>1741</v>
      </c>
      <c r="L8444" s="33">
        <f t="shared" si="526"/>
        <v>1.74</v>
      </c>
      <c r="M8444" s="32">
        <f t="shared" si="527"/>
        <v>-0.14999999999999991</v>
      </c>
      <c r="O8444" s="34">
        <v>40267.618055555555</v>
      </c>
      <c r="P8444" s="33">
        <v>-0.20000000000000018</v>
      </c>
      <c r="Q8444" s="33">
        <v>-0.14999999999999991</v>
      </c>
    </row>
    <row r="8445" spans="1:17">
      <c r="A8445">
        <v>2014</v>
      </c>
      <c r="B8445">
        <v>331</v>
      </c>
      <c r="C8445">
        <v>1500</v>
      </c>
      <c r="D8445">
        <v>2541</v>
      </c>
      <c r="E8445" s="33">
        <f t="shared" si="524"/>
        <v>2.54</v>
      </c>
      <c r="F8445" s="32">
        <f t="shared" si="525"/>
        <v>-0.18999999999999995</v>
      </c>
      <c r="H8445">
        <v>2014</v>
      </c>
      <c r="I8445">
        <v>331</v>
      </c>
      <c r="J8445">
        <v>1500</v>
      </c>
      <c r="K8445">
        <v>1771</v>
      </c>
      <c r="L8445" s="33">
        <f t="shared" si="526"/>
        <v>1.77</v>
      </c>
      <c r="M8445" s="32">
        <f t="shared" si="527"/>
        <v>-0.11999999999999988</v>
      </c>
      <c r="O8445" s="34">
        <v>40267.625</v>
      </c>
      <c r="P8445" s="33">
        <v>-0.18999999999999995</v>
      </c>
      <c r="Q8445" s="33">
        <v>-0.11999999999999988</v>
      </c>
    </row>
    <row r="8446" spans="1:17">
      <c r="A8446">
        <v>2014</v>
      </c>
      <c r="B8446">
        <v>331</v>
      </c>
      <c r="C8446">
        <v>1510</v>
      </c>
      <c r="D8446">
        <v>2561</v>
      </c>
      <c r="E8446" s="33">
        <f t="shared" si="524"/>
        <v>2.56</v>
      </c>
      <c r="F8446" s="32">
        <f t="shared" si="525"/>
        <v>-0.16999999999999993</v>
      </c>
      <c r="H8446">
        <v>2014</v>
      </c>
      <c r="I8446">
        <v>331</v>
      </c>
      <c r="J8446">
        <v>1510</v>
      </c>
      <c r="K8446">
        <v>1801</v>
      </c>
      <c r="L8446" s="33">
        <f t="shared" si="526"/>
        <v>1.8</v>
      </c>
      <c r="M8446" s="32">
        <f t="shared" si="527"/>
        <v>-8.9999999999999858E-2</v>
      </c>
      <c r="O8446" s="34">
        <v>40267.631944444445</v>
      </c>
      <c r="P8446" s="33">
        <v>-0.16999999999999993</v>
      </c>
      <c r="Q8446" s="33">
        <v>-8.9999999999999858E-2</v>
      </c>
    </row>
    <row r="8447" spans="1:17">
      <c r="A8447">
        <v>2014</v>
      </c>
      <c r="B8447">
        <v>331</v>
      </c>
      <c r="C8447">
        <v>1520</v>
      </c>
      <c r="D8447">
        <v>2571</v>
      </c>
      <c r="E8447" s="33">
        <f t="shared" si="524"/>
        <v>2.57</v>
      </c>
      <c r="F8447" s="32">
        <f t="shared" si="525"/>
        <v>-0.16000000000000014</v>
      </c>
      <c r="H8447">
        <v>2014</v>
      </c>
      <c r="I8447">
        <v>331</v>
      </c>
      <c r="J8447">
        <v>1520</v>
      </c>
      <c r="K8447">
        <v>1841</v>
      </c>
      <c r="L8447" s="33">
        <f t="shared" si="526"/>
        <v>1.84</v>
      </c>
      <c r="M8447" s="32">
        <f t="shared" si="527"/>
        <v>-4.9999999999999822E-2</v>
      </c>
      <c r="O8447" s="34">
        <v>40267.638888888891</v>
      </c>
      <c r="P8447" s="33">
        <v>-0.16000000000000014</v>
      </c>
      <c r="Q8447" s="33">
        <v>-4.9999999999999822E-2</v>
      </c>
    </row>
    <row r="8448" spans="1:17">
      <c r="A8448">
        <v>2014</v>
      </c>
      <c r="B8448">
        <v>331</v>
      </c>
      <c r="C8448">
        <v>1530</v>
      </c>
      <c r="D8448">
        <v>2581</v>
      </c>
      <c r="E8448" s="33">
        <f t="shared" si="524"/>
        <v>2.58</v>
      </c>
      <c r="F8448" s="32">
        <f t="shared" si="525"/>
        <v>-0.14999999999999991</v>
      </c>
      <c r="H8448">
        <v>2014</v>
      </c>
      <c r="I8448">
        <v>331</v>
      </c>
      <c r="J8448">
        <v>1530</v>
      </c>
      <c r="K8448">
        <v>1871</v>
      </c>
      <c r="L8448" s="33">
        <f t="shared" si="526"/>
        <v>1.87</v>
      </c>
      <c r="M8448" s="32">
        <f t="shared" si="527"/>
        <v>-1.9999999999999796E-2</v>
      </c>
      <c r="O8448" s="34">
        <v>40267.645833333336</v>
      </c>
      <c r="P8448" s="33">
        <v>-0.14999999999999991</v>
      </c>
      <c r="Q8448" s="33">
        <v>-1.9999999999999796E-2</v>
      </c>
    </row>
    <row r="8449" spans="1:17">
      <c r="A8449">
        <v>2014</v>
      </c>
      <c r="B8449">
        <v>331</v>
      </c>
      <c r="C8449">
        <v>1540</v>
      </c>
      <c r="D8449">
        <v>2601</v>
      </c>
      <c r="E8449" s="33">
        <f t="shared" si="524"/>
        <v>2.6</v>
      </c>
      <c r="F8449" s="32">
        <f t="shared" si="525"/>
        <v>-0.12999999999999989</v>
      </c>
      <c r="H8449">
        <v>2014</v>
      </c>
      <c r="I8449">
        <v>331</v>
      </c>
      <c r="J8449">
        <v>1540</v>
      </c>
      <c r="K8449">
        <v>1911</v>
      </c>
      <c r="L8449" s="33">
        <f t="shared" si="526"/>
        <v>1.91</v>
      </c>
      <c r="M8449" s="32">
        <f t="shared" si="527"/>
        <v>2.0000000000000018E-2</v>
      </c>
      <c r="O8449" s="34">
        <v>40267.652777777781</v>
      </c>
      <c r="P8449" s="33">
        <v>-0.12999999999999989</v>
      </c>
      <c r="Q8449" s="33">
        <v>2.0000000000000018E-2</v>
      </c>
    </row>
    <row r="8450" spans="1:17">
      <c r="A8450">
        <v>2014</v>
      </c>
      <c r="B8450">
        <v>331</v>
      </c>
      <c r="C8450">
        <v>1550</v>
      </c>
      <c r="D8450">
        <v>2611</v>
      </c>
      <c r="E8450" s="33">
        <f t="shared" si="524"/>
        <v>2.61</v>
      </c>
      <c r="F8450" s="32">
        <f t="shared" si="525"/>
        <v>-0.12000000000000011</v>
      </c>
      <c r="H8450">
        <v>2014</v>
      </c>
      <c r="I8450">
        <v>331</v>
      </c>
      <c r="J8450">
        <v>1550</v>
      </c>
      <c r="K8450">
        <v>1941</v>
      </c>
      <c r="L8450" s="33">
        <f t="shared" si="526"/>
        <v>1.94</v>
      </c>
      <c r="M8450" s="32">
        <f t="shared" si="527"/>
        <v>5.0000000000000044E-2</v>
      </c>
      <c r="O8450" s="34">
        <v>40267.659722222219</v>
      </c>
      <c r="P8450" s="33">
        <v>-0.12000000000000011</v>
      </c>
      <c r="Q8450" s="33">
        <v>5.0000000000000044E-2</v>
      </c>
    </row>
    <row r="8451" spans="1:17">
      <c r="A8451">
        <v>2014</v>
      </c>
      <c r="B8451">
        <v>331</v>
      </c>
      <c r="C8451">
        <v>1600</v>
      </c>
      <c r="D8451">
        <v>2631</v>
      </c>
      <c r="E8451" s="33">
        <f t="shared" si="524"/>
        <v>2.63</v>
      </c>
      <c r="F8451" s="32">
        <f t="shared" si="525"/>
        <v>-0.10000000000000009</v>
      </c>
      <c r="H8451">
        <v>2014</v>
      </c>
      <c r="I8451">
        <v>331</v>
      </c>
      <c r="J8451">
        <v>1600</v>
      </c>
      <c r="K8451">
        <v>1981</v>
      </c>
      <c r="L8451" s="33">
        <f t="shared" si="526"/>
        <v>1.98</v>
      </c>
      <c r="M8451" s="32">
        <f t="shared" si="527"/>
        <v>9.000000000000008E-2</v>
      </c>
      <c r="O8451" s="34">
        <v>40267.666666666664</v>
      </c>
      <c r="P8451" s="33">
        <v>-0.10000000000000009</v>
      </c>
      <c r="Q8451" s="33">
        <v>9.000000000000008E-2</v>
      </c>
    </row>
    <row r="8452" spans="1:17">
      <c r="A8452">
        <v>2014</v>
      </c>
      <c r="B8452">
        <v>331</v>
      </c>
      <c r="C8452">
        <v>1610</v>
      </c>
      <c r="D8452">
        <v>2651</v>
      </c>
      <c r="E8452" s="33">
        <f t="shared" ref="E8452:E8498" si="528">ROUND(D8452/1000,2)</f>
        <v>2.65</v>
      </c>
      <c r="F8452" s="32">
        <f t="shared" ref="F8452:F8498" si="529">E8452-E$8499</f>
        <v>-8.0000000000000071E-2</v>
      </c>
      <c r="H8452">
        <v>2014</v>
      </c>
      <c r="I8452">
        <v>331</v>
      </c>
      <c r="J8452">
        <v>1610</v>
      </c>
      <c r="K8452">
        <v>2011</v>
      </c>
      <c r="L8452" s="33">
        <f t="shared" ref="L8452:L8498" si="530">ROUND(K8452/1000,2)</f>
        <v>2.0099999999999998</v>
      </c>
      <c r="M8452" s="32">
        <f t="shared" ref="M8452:M8498" si="531">L8452-L$8499</f>
        <v>0.11999999999999988</v>
      </c>
      <c r="O8452" s="34">
        <v>40267.673611111109</v>
      </c>
      <c r="P8452" s="33">
        <v>-8.0000000000000071E-2</v>
      </c>
      <c r="Q8452" s="33">
        <v>0.11999999999999988</v>
      </c>
    </row>
    <row r="8453" spans="1:17">
      <c r="A8453">
        <v>2014</v>
      </c>
      <c r="B8453">
        <v>331</v>
      </c>
      <c r="C8453">
        <v>1620</v>
      </c>
      <c r="D8453">
        <v>2671</v>
      </c>
      <c r="E8453" s="33">
        <f t="shared" si="528"/>
        <v>2.67</v>
      </c>
      <c r="F8453" s="32">
        <f t="shared" si="529"/>
        <v>-6.0000000000000053E-2</v>
      </c>
      <c r="H8453">
        <v>2014</v>
      </c>
      <c r="I8453">
        <v>331</v>
      </c>
      <c r="J8453">
        <v>1620</v>
      </c>
      <c r="K8453">
        <v>2051</v>
      </c>
      <c r="L8453" s="33">
        <f t="shared" si="530"/>
        <v>2.0499999999999998</v>
      </c>
      <c r="M8453" s="32">
        <f t="shared" si="531"/>
        <v>0.15999999999999992</v>
      </c>
      <c r="O8453" s="34">
        <v>40267.680555555555</v>
      </c>
      <c r="P8453" s="33">
        <v>-6.0000000000000053E-2</v>
      </c>
      <c r="Q8453" s="33">
        <v>0.15999999999999992</v>
      </c>
    </row>
    <row r="8454" spans="1:17">
      <c r="A8454">
        <v>2014</v>
      </c>
      <c r="B8454">
        <v>331</v>
      </c>
      <c r="C8454">
        <v>1630</v>
      </c>
      <c r="D8454">
        <v>2691</v>
      </c>
      <c r="E8454" s="33">
        <f t="shared" si="528"/>
        <v>2.69</v>
      </c>
      <c r="F8454" s="32">
        <f t="shared" si="529"/>
        <v>-4.0000000000000036E-2</v>
      </c>
      <c r="H8454">
        <v>2014</v>
      </c>
      <c r="I8454">
        <v>331</v>
      </c>
      <c r="J8454">
        <v>1630</v>
      </c>
      <c r="K8454">
        <v>2081</v>
      </c>
      <c r="L8454" s="33">
        <f t="shared" si="530"/>
        <v>2.08</v>
      </c>
      <c r="M8454" s="32">
        <f t="shared" si="531"/>
        <v>0.19000000000000017</v>
      </c>
      <c r="O8454" s="34">
        <v>40267.6875</v>
      </c>
      <c r="P8454" s="33">
        <v>-4.0000000000000036E-2</v>
      </c>
      <c r="Q8454" s="33">
        <v>0.19000000000000017</v>
      </c>
    </row>
    <row r="8455" spans="1:17">
      <c r="A8455">
        <v>2014</v>
      </c>
      <c r="B8455">
        <v>331</v>
      </c>
      <c r="C8455">
        <v>1640</v>
      </c>
      <c r="D8455">
        <v>2711</v>
      </c>
      <c r="E8455" s="33">
        <f t="shared" si="528"/>
        <v>2.71</v>
      </c>
      <c r="F8455" s="32">
        <f t="shared" si="529"/>
        <v>-2.0000000000000018E-2</v>
      </c>
      <c r="H8455">
        <v>2014</v>
      </c>
      <c r="I8455">
        <v>331</v>
      </c>
      <c r="J8455">
        <v>1640</v>
      </c>
      <c r="K8455">
        <v>2111</v>
      </c>
      <c r="L8455" s="33">
        <f t="shared" si="530"/>
        <v>2.11</v>
      </c>
      <c r="M8455" s="32">
        <f t="shared" si="531"/>
        <v>0.21999999999999997</v>
      </c>
      <c r="O8455" s="34">
        <v>40267.694444444445</v>
      </c>
      <c r="P8455" s="33">
        <v>-2.0000000000000018E-2</v>
      </c>
      <c r="Q8455" s="33">
        <v>0.21999999999999997</v>
      </c>
    </row>
    <row r="8456" spans="1:17">
      <c r="A8456">
        <v>2014</v>
      </c>
      <c r="B8456">
        <v>331</v>
      </c>
      <c r="C8456">
        <v>1650</v>
      </c>
      <c r="D8456">
        <v>2731</v>
      </c>
      <c r="E8456" s="33">
        <f t="shared" si="528"/>
        <v>2.73</v>
      </c>
      <c r="F8456" s="32">
        <f t="shared" si="529"/>
        <v>0</v>
      </c>
      <c r="H8456">
        <v>2014</v>
      </c>
      <c r="I8456">
        <v>331</v>
      </c>
      <c r="J8456">
        <v>1650</v>
      </c>
      <c r="K8456">
        <v>2141</v>
      </c>
      <c r="L8456" s="33">
        <f t="shared" si="530"/>
        <v>2.14</v>
      </c>
      <c r="M8456" s="32">
        <f t="shared" si="531"/>
        <v>0.25000000000000022</v>
      </c>
      <c r="O8456" s="34">
        <v>40267.701388888891</v>
      </c>
      <c r="P8456" s="33">
        <v>0</v>
      </c>
      <c r="Q8456" s="33">
        <v>0.25000000000000022</v>
      </c>
    </row>
    <row r="8457" spans="1:17">
      <c r="A8457">
        <v>2014</v>
      </c>
      <c r="B8457">
        <v>331</v>
      </c>
      <c r="C8457">
        <v>1700</v>
      </c>
      <c r="D8457">
        <v>2761</v>
      </c>
      <c r="E8457" s="33">
        <f t="shared" si="528"/>
        <v>2.76</v>
      </c>
      <c r="F8457" s="32">
        <f t="shared" si="529"/>
        <v>2.9999999999999805E-2</v>
      </c>
      <c r="H8457">
        <v>2014</v>
      </c>
      <c r="I8457">
        <v>331</v>
      </c>
      <c r="J8457">
        <v>1700</v>
      </c>
      <c r="K8457">
        <v>2161</v>
      </c>
      <c r="L8457" s="33">
        <f t="shared" si="530"/>
        <v>2.16</v>
      </c>
      <c r="M8457" s="32">
        <f t="shared" si="531"/>
        <v>0.27000000000000024</v>
      </c>
      <c r="O8457" s="34">
        <v>40267.708333333336</v>
      </c>
      <c r="P8457" s="33">
        <v>2.9999999999999805E-2</v>
      </c>
      <c r="Q8457" s="33">
        <v>0.27000000000000024</v>
      </c>
    </row>
    <row r="8458" spans="1:17">
      <c r="A8458">
        <v>2014</v>
      </c>
      <c r="B8458">
        <v>331</v>
      </c>
      <c r="C8458">
        <v>1710</v>
      </c>
      <c r="D8458">
        <v>2781</v>
      </c>
      <c r="E8458" s="33">
        <f t="shared" si="528"/>
        <v>2.78</v>
      </c>
      <c r="F8458" s="32">
        <f t="shared" si="529"/>
        <v>4.9999999999999822E-2</v>
      </c>
      <c r="H8458">
        <v>2014</v>
      </c>
      <c r="I8458">
        <v>331</v>
      </c>
      <c r="J8458">
        <v>1710</v>
      </c>
      <c r="K8458">
        <v>2191</v>
      </c>
      <c r="L8458" s="33">
        <f t="shared" si="530"/>
        <v>2.19</v>
      </c>
      <c r="M8458" s="32">
        <f t="shared" si="531"/>
        <v>0.30000000000000004</v>
      </c>
      <c r="O8458" s="34">
        <v>40267.715277777781</v>
      </c>
      <c r="P8458" s="33">
        <v>4.9999999999999822E-2</v>
      </c>
      <c r="Q8458" s="33">
        <v>0.30000000000000004</v>
      </c>
    </row>
    <row r="8459" spans="1:17">
      <c r="A8459">
        <v>2014</v>
      </c>
      <c r="B8459">
        <v>331</v>
      </c>
      <c r="C8459">
        <v>1720</v>
      </c>
      <c r="D8459">
        <v>2811</v>
      </c>
      <c r="E8459" s="33">
        <f t="shared" si="528"/>
        <v>2.81</v>
      </c>
      <c r="F8459" s="32">
        <f t="shared" si="529"/>
        <v>8.0000000000000071E-2</v>
      </c>
      <c r="H8459">
        <v>2014</v>
      </c>
      <c r="I8459">
        <v>331</v>
      </c>
      <c r="J8459">
        <v>1720</v>
      </c>
      <c r="K8459">
        <v>2211</v>
      </c>
      <c r="L8459" s="33">
        <f t="shared" si="530"/>
        <v>2.21</v>
      </c>
      <c r="M8459" s="32">
        <f t="shared" si="531"/>
        <v>0.32000000000000006</v>
      </c>
      <c r="O8459" s="34">
        <v>40267.722222222219</v>
      </c>
      <c r="P8459" s="33">
        <v>8.0000000000000071E-2</v>
      </c>
      <c r="Q8459" s="33">
        <v>0.32000000000000006</v>
      </c>
    </row>
    <row r="8460" spans="1:17">
      <c r="A8460">
        <v>2014</v>
      </c>
      <c r="B8460">
        <v>331</v>
      </c>
      <c r="C8460">
        <v>1730</v>
      </c>
      <c r="D8460">
        <v>2841</v>
      </c>
      <c r="E8460" s="33">
        <f t="shared" si="528"/>
        <v>2.84</v>
      </c>
      <c r="F8460" s="32">
        <f t="shared" si="529"/>
        <v>0.10999999999999988</v>
      </c>
      <c r="H8460">
        <v>2014</v>
      </c>
      <c r="I8460">
        <v>331</v>
      </c>
      <c r="J8460">
        <v>1730</v>
      </c>
      <c r="K8460">
        <v>2231</v>
      </c>
      <c r="L8460" s="33">
        <f t="shared" si="530"/>
        <v>2.23</v>
      </c>
      <c r="M8460" s="32">
        <f t="shared" si="531"/>
        <v>0.34000000000000008</v>
      </c>
      <c r="O8460" s="34">
        <v>40267.729166666664</v>
      </c>
      <c r="P8460" s="33">
        <v>0.10999999999999988</v>
      </c>
      <c r="Q8460" s="33">
        <v>0.34000000000000008</v>
      </c>
    </row>
    <row r="8461" spans="1:17">
      <c r="A8461">
        <v>2014</v>
      </c>
      <c r="B8461">
        <v>331</v>
      </c>
      <c r="C8461">
        <v>1740</v>
      </c>
      <c r="D8461">
        <v>2871</v>
      </c>
      <c r="E8461" s="33">
        <f t="shared" si="528"/>
        <v>2.87</v>
      </c>
      <c r="F8461" s="32">
        <f t="shared" si="529"/>
        <v>0.14000000000000012</v>
      </c>
      <c r="H8461">
        <v>2014</v>
      </c>
      <c r="I8461">
        <v>331</v>
      </c>
      <c r="J8461">
        <v>1740</v>
      </c>
      <c r="K8461">
        <v>2241</v>
      </c>
      <c r="L8461" s="33">
        <f t="shared" si="530"/>
        <v>2.2400000000000002</v>
      </c>
      <c r="M8461" s="32">
        <f t="shared" si="531"/>
        <v>0.35000000000000031</v>
      </c>
      <c r="O8461" s="34">
        <v>40267.736111111109</v>
      </c>
      <c r="P8461" s="33">
        <v>0.14000000000000012</v>
      </c>
      <c r="Q8461" s="33">
        <v>0.35000000000000031</v>
      </c>
    </row>
    <row r="8462" spans="1:17">
      <c r="A8462">
        <v>2014</v>
      </c>
      <c r="B8462">
        <v>331</v>
      </c>
      <c r="C8462">
        <v>1750</v>
      </c>
      <c r="D8462">
        <v>2891</v>
      </c>
      <c r="E8462" s="33">
        <f t="shared" si="528"/>
        <v>2.89</v>
      </c>
      <c r="F8462" s="32">
        <f t="shared" si="529"/>
        <v>0.16000000000000014</v>
      </c>
      <c r="H8462">
        <v>2014</v>
      </c>
      <c r="I8462">
        <v>331</v>
      </c>
      <c r="J8462">
        <v>1750</v>
      </c>
      <c r="K8462">
        <v>2261</v>
      </c>
      <c r="L8462" s="33">
        <f t="shared" si="530"/>
        <v>2.2599999999999998</v>
      </c>
      <c r="M8462" s="32">
        <f t="shared" si="531"/>
        <v>0.36999999999999988</v>
      </c>
      <c r="O8462" s="34">
        <v>40267.743055555555</v>
      </c>
      <c r="P8462" s="33">
        <v>0.16000000000000014</v>
      </c>
      <c r="Q8462" s="33">
        <v>0.36999999999999988</v>
      </c>
    </row>
    <row r="8463" spans="1:17">
      <c r="A8463">
        <v>2014</v>
      </c>
      <c r="B8463">
        <v>331</v>
      </c>
      <c r="C8463">
        <v>1800</v>
      </c>
      <c r="D8463">
        <v>2921</v>
      </c>
      <c r="E8463" s="33">
        <f t="shared" si="528"/>
        <v>2.92</v>
      </c>
      <c r="F8463" s="32">
        <f t="shared" si="529"/>
        <v>0.18999999999999995</v>
      </c>
      <c r="H8463">
        <v>2014</v>
      </c>
      <c r="I8463">
        <v>331</v>
      </c>
      <c r="J8463">
        <v>1800</v>
      </c>
      <c r="K8463">
        <v>2261</v>
      </c>
      <c r="L8463" s="33">
        <f t="shared" si="530"/>
        <v>2.2599999999999998</v>
      </c>
      <c r="M8463" s="32">
        <f t="shared" si="531"/>
        <v>0.36999999999999988</v>
      </c>
      <c r="O8463" s="34">
        <v>40267.75</v>
      </c>
      <c r="P8463" s="33">
        <v>0.18999999999999995</v>
      </c>
      <c r="Q8463" s="33">
        <v>0.36999999999999988</v>
      </c>
    </row>
    <row r="8464" spans="1:17">
      <c r="A8464">
        <v>2014</v>
      </c>
      <c r="B8464">
        <v>331</v>
      </c>
      <c r="C8464">
        <v>1810</v>
      </c>
      <c r="D8464">
        <v>2941</v>
      </c>
      <c r="E8464" s="33">
        <f t="shared" si="528"/>
        <v>2.94</v>
      </c>
      <c r="F8464" s="32">
        <f t="shared" si="529"/>
        <v>0.20999999999999996</v>
      </c>
      <c r="H8464">
        <v>2014</v>
      </c>
      <c r="I8464">
        <v>331</v>
      </c>
      <c r="J8464">
        <v>1810</v>
      </c>
      <c r="K8464">
        <v>2271</v>
      </c>
      <c r="L8464" s="33">
        <f t="shared" si="530"/>
        <v>2.27</v>
      </c>
      <c r="M8464" s="32">
        <f t="shared" si="531"/>
        <v>0.38000000000000012</v>
      </c>
      <c r="O8464" s="34">
        <v>40267.756944444445</v>
      </c>
      <c r="P8464" s="33">
        <v>0.20999999999999996</v>
      </c>
      <c r="Q8464" s="33">
        <v>0.38000000000000012</v>
      </c>
    </row>
    <row r="8465" spans="1:17">
      <c r="A8465">
        <v>2014</v>
      </c>
      <c r="B8465">
        <v>331</v>
      </c>
      <c r="C8465">
        <v>1820</v>
      </c>
      <c r="D8465">
        <v>2961</v>
      </c>
      <c r="E8465" s="33">
        <f t="shared" si="528"/>
        <v>2.96</v>
      </c>
      <c r="F8465" s="32">
        <f t="shared" si="529"/>
        <v>0.22999999999999998</v>
      </c>
      <c r="H8465">
        <v>2014</v>
      </c>
      <c r="I8465">
        <v>331</v>
      </c>
      <c r="J8465">
        <v>1820</v>
      </c>
      <c r="K8465">
        <v>2271</v>
      </c>
      <c r="L8465" s="33">
        <f t="shared" si="530"/>
        <v>2.27</v>
      </c>
      <c r="M8465" s="32">
        <f t="shared" si="531"/>
        <v>0.38000000000000012</v>
      </c>
      <c r="O8465" s="34">
        <v>40267.763888888891</v>
      </c>
      <c r="P8465" s="33">
        <v>0.22999999999999998</v>
      </c>
      <c r="Q8465" s="33">
        <v>0.38000000000000012</v>
      </c>
    </row>
    <row r="8466" spans="1:17">
      <c r="A8466">
        <v>2014</v>
      </c>
      <c r="B8466">
        <v>331</v>
      </c>
      <c r="C8466">
        <v>1830</v>
      </c>
      <c r="D8466">
        <v>2981</v>
      </c>
      <c r="E8466" s="33">
        <f t="shared" si="528"/>
        <v>2.98</v>
      </c>
      <c r="F8466" s="32">
        <f t="shared" si="529"/>
        <v>0.25</v>
      </c>
      <c r="H8466">
        <v>2014</v>
      </c>
      <c r="I8466">
        <v>331</v>
      </c>
      <c r="J8466">
        <v>1830</v>
      </c>
      <c r="K8466">
        <v>2261</v>
      </c>
      <c r="L8466" s="33">
        <f t="shared" si="530"/>
        <v>2.2599999999999998</v>
      </c>
      <c r="M8466" s="32">
        <f t="shared" si="531"/>
        <v>0.36999999999999988</v>
      </c>
      <c r="O8466" s="34">
        <v>40267.770833333336</v>
      </c>
      <c r="P8466" s="33">
        <v>0.25</v>
      </c>
      <c r="Q8466" s="33">
        <v>0.36999999999999988</v>
      </c>
    </row>
    <row r="8467" spans="1:17">
      <c r="A8467">
        <v>2014</v>
      </c>
      <c r="B8467">
        <v>331</v>
      </c>
      <c r="C8467">
        <v>1840</v>
      </c>
      <c r="D8467">
        <v>2991</v>
      </c>
      <c r="E8467" s="33">
        <f t="shared" si="528"/>
        <v>2.99</v>
      </c>
      <c r="F8467" s="32">
        <f t="shared" si="529"/>
        <v>0.26000000000000023</v>
      </c>
      <c r="H8467">
        <v>2014</v>
      </c>
      <c r="I8467">
        <v>331</v>
      </c>
      <c r="J8467">
        <v>1840</v>
      </c>
      <c r="K8467">
        <v>2261</v>
      </c>
      <c r="L8467" s="33">
        <f t="shared" si="530"/>
        <v>2.2599999999999998</v>
      </c>
      <c r="M8467" s="32">
        <f t="shared" si="531"/>
        <v>0.36999999999999988</v>
      </c>
      <c r="O8467" s="34">
        <v>40267.777777777781</v>
      </c>
      <c r="P8467" s="33">
        <v>0.26000000000000023</v>
      </c>
      <c r="Q8467" s="33">
        <v>0.36999999999999988</v>
      </c>
    </row>
    <row r="8468" spans="1:17">
      <c r="A8468">
        <v>2014</v>
      </c>
      <c r="B8468">
        <v>331</v>
      </c>
      <c r="C8468">
        <v>1850</v>
      </c>
      <c r="D8468">
        <v>3001</v>
      </c>
      <c r="E8468" s="33">
        <f t="shared" si="528"/>
        <v>3</v>
      </c>
      <c r="F8468" s="32">
        <f t="shared" si="529"/>
        <v>0.27</v>
      </c>
      <c r="H8468">
        <v>2014</v>
      </c>
      <c r="I8468">
        <v>331</v>
      </c>
      <c r="J8468">
        <v>1850</v>
      </c>
      <c r="K8468">
        <v>2251</v>
      </c>
      <c r="L8468" s="33">
        <f t="shared" si="530"/>
        <v>2.25</v>
      </c>
      <c r="M8468" s="32">
        <f t="shared" si="531"/>
        <v>0.3600000000000001</v>
      </c>
      <c r="O8468" s="34">
        <v>40267.784722222219</v>
      </c>
      <c r="P8468" s="33">
        <v>0.27</v>
      </c>
      <c r="Q8468" s="33">
        <v>0.3600000000000001</v>
      </c>
    </row>
    <row r="8469" spans="1:17">
      <c r="A8469">
        <v>2014</v>
      </c>
      <c r="B8469">
        <v>331</v>
      </c>
      <c r="C8469">
        <v>1900</v>
      </c>
      <c r="D8469">
        <v>3001</v>
      </c>
      <c r="E8469" s="33">
        <f t="shared" si="528"/>
        <v>3</v>
      </c>
      <c r="F8469" s="32">
        <f t="shared" si="529"/>
        <v>0.27</v>
      </c>
      <c r="H8469">
        <v>2014</v>
      </c>
      <c r="I8469">
        <v>331</v>
      </c>
      <c r="J8469">
        <v>1900</v>
      </c>
      <c r="K8469">
        <v>2231</v>
      </c>
      <c r="L8469" s="33">
        <f t="shared" si="530"/>
        <v>2.23</v>
      </c>
      <c r="M8469" s="32">
        <f t="shared" si="531"/>
        <v>0.34000000000000008</v>
      </c>
      <c r="O8469" s="34">
        <v>40267.791666666664</v>
      </c>
      <c r="P8469" s="33">
        <v>0.27</v>
      </c>
      <c r="Q8469" s="33">
        <v>0.34000000000000008</v>
      </c>
    </row>
    <row r="8470" spans="1:17">
      <c r="A8470">
        <v>2014</v>
      </c>
      <c r="B8470">
        <v>331</v>
      </c>
      <c r="C8470">
        <v>1910</v>
      </c>
      <c r="D8470">
        <v>3001</v>
      </c>
      <c r="E8470" s="33">
        <f t="shared" si="528"/>
        <v>3</v>
      </c>
      <c r="F8470" s="32">
        <f t="shared" si="529"/>
        <v>0.27</v>
      </c>
      <c r="H8470">
        <v>2014</v>
      </c>
      <c r="I8470">
        <v>331</v>
      </c>
      <c r="J8470">
        <v>1910</v>
      </c>
      <c r="K8470">
        <v>2221</v>
      </c>
      <c r="L8470" s="33">
        <f t="shared" si="530"/>
        <v>2.2200000000000002</v>
      </c>
      <c r="M8470" s="32">
        <f t="shared" si="531"/>
        <v>0.33000000000000029</v>
      </c>
      <c r="O8470" s="34">
        <v>40267.798611111109</v>
      </c>
      <c r="P8470" s="33">
        <v>0.27</v>
      </c>
      <c r="Q8470" s="33">
        <v>0.33000000000000029</v>
      </c>
    </row>
    <row r="8471" spans="1:17">
      <c r="A8471">
        <v>2014</v>
      </c>
      <c r="B8471">
        <v>331</v>
      </c>
      <c r="C8471">
        <v>1920</v>
      </c>
      <c r="D8471">
        <v>3001</v>
      </c>
      <c r="E8471" s="33">
        <f t="shared" si="528"/>
        <v>3</v>
      </c>
      <c r="F8471" s="32">
        <f t="shared" si="529"/>
        <v>0.27</v>
      </c>
      <c r="H8471">
        <v>2014</v>
      </c>
      <c r="I8471">
        <v>331</v>
      </c>
      <c r="J8471">
        <v>1920</v>
      </c>
      <c r="K8471">
        <v>2201</v>
      </c>
      <c r="L8471" s="33">
        <f t="shared" si="530"/>
        <v>2.2000000000000002</v>
      </c>
      <c r="M8471" s="32">
        <f t="shared" si="531"/>
        <v>0.31000000000000028</v>
      </c>
      <c r="O8471" s="34">
        <v>40267.805555555555</v>
      </c>
      <c r="P8471" s="33">
        <v>0.27</v>
      </c>
      <c r="Q8471" s="33">
        <v>0.31000000000000028</v>
      </c>
    </row>
    <row r="8472" spans="1:17">
      <c r="A8472">
        <v>2014</v>
      </c>
      <c r="B8472">
        <v>331</v>
      </c>
      <c r="C8472">
        <v>1930</v>
      </c>
      <c r="D8472">
        <v>2991</v>
      </c>
      <c r="E8472" s="33">
        <f t="shared" si="528"/>
        <v>2.99</v>
      </c>
      <c r="F8472" s="32">
        <f t="shared" si="529"/>
        <v>0.26000000000000023</v>
      </c>
      <c r="H8472">
        <v>2014</v>
      </c>
      <c r="I8472">
        <v>331</v>
      </c>
      <c r="J8472">
        <v>1930</v>
      </c>
      <c r="K8472">
        <v>2171</v>
      </c>
      <c r="L8472" s="33">
        <f t="shared" si="530"/>
        <v>2.17</v>
      </c>
      <c r="M8472" s="32">
        <f t="shared" si="531"/>
        <v>0.28000000000000003</v>
      </c>
      <c r="O8472" s="34">
        <v>40267.8125</v>
      </c>
      <c r="P8472" s="33">
        <v>0.26000000000000023</v>
      </c>
      <c r="Q8472" s="33">
        <v>0.28000000000000003</v>
      </c>
    </row>
    <row r="8473" spans="1:17">
      <c r="A8473">
        <v>2014</v>
      </c>
      <c r="B8473">
        <v>331</v>
      </c>
      <c r="C8473">
        <v>1940</v>
      </c>
      <c r="D8473">
        <v>2981</v>
      </c>
      <c r="E8473" s="33">
        <f t="shared" si="528"/>
        <v>2.98</v>
      </c>
      <c r="F8473" s="32">
        <f t="shared" si="529"/>
        <v>0.25</v>
      </c>
      <c r="H8473">
        <v>2014</v>
      </c>
      <c r="I8473">
        <v>331</v>
      </c>
      <c r="J8473">
        <v>1940</v>
      </c>
      <c r="K8473">
        <v>2151</v>
      </c>
      <c r="L8473" s="33">
        <f t="shared" si="530"/>
        <v>2.15</v>
      </c>
      <c r="M8473" s="32">
        <f t="shared" si="531"/>
        <v>0.26</v>
      </c>
      <c r="O8473" s="34">
        <v>40267.819444444445</v>
      </c>
      <c r="P8473" s="33">
        <v>0.25</v>
      </c>
      <c r="Q8473" s="33">
        <v>0.26</v>
      </c>
    </row>
    <row r="8474" spans="1:17">
      <c r="A8474">
        <v>2014</v>
      </c>
      <c r="B8474">
        <v>331</v>
      </c>
      <c r="C8474">
        <v>1950</v>
      </c>
      <c r="D8474">
        <v>2961</v>
      </c>
      <c r="E8474" s="33">
        <f t="shared" si="528"/>
        <v>2.96</v>
      </c>
      <c r="F8474" s="32">
        <f t="shared" si="529"/>
        <v>0.22999999999999998</v>
      </c>
      <c r="H8474">
        <v>2014</v>
      </c>
      <c r="I8474">
        <v>331</v>
      </c>
      <c r="J8474">
        <v>1950</v>
      </c>
      <c r="K8474">
        <v>2131</v>
      </c>
      <c r="L8474" s="33">
        <f t="shared" si="530"/>
        <v>2.13</v>
      </c>
      <c r="M8474" s="32">
        <f t="shared" si="531"/>
        <v>0.24</v>
      </c>
      <c r="O8474" s="34">
        <v>40267.826388888891</v>
      </c>
      <c r="P8474" s="33">
        <v>0.22999999999999998</v>
      </c>
      <c r="Q8474" s="33">
        <v>0.24</v>
      </c>
    </row>
    <row r="8475" spans="1:17">
      <c r="A8475">
        <v>2014</v>
      </c>
      <c r="B8475">
        <v>331</v>
      </c>
      <c r="C8475">
        <v>2000</v>
      </c>
      <c r="D8475">
        <v>2941</v>
      </c>
      <c r="E8475" s="33">
        <f t="shared" si="528"/>
        <v>2.94</v>
      </c>
      <c r="F8475" s="32">
        <f t="shared" si="529"/>
        <v>0.20999999999999996</v>
      </c>
      <c r="H8475">
        <v>2014</v>
      </c>
      <c r="I8475">
        <v>331</v>
      </c>
      <c r="J8475">
        <v>2000</v>
      </c>
      <c r="K8475">
        <v>2101</v>
      </c>
      <c r="L8475" s="33">
        <f t="shared" si="530"/>
        <v>2.1</v>
      </c>
      <c r="M8475" s="32">
        <f t="shared" si="531"/>
        <v>0.21000000000000019</v>
      </c>
      <c r="O8475" s="34">
        <v>40267.833333333336</v>
      </c>
      <c r="P8475" s="33">
        <v>0.20999999999999996</v>
      </c>
      <c r="Q8475" s="33">
        <v>0.21000000000000019</v>
      </c>
    </row>
    <row r="8476" spans="1:17">
      <c r="A8476">
        <v>2014</v>
      </c>
      <c r="B8476">
        <v>331</v>
      </c>
      <c r="C8476">
        <v>2010</v>
      </c>
      <c r="D8476">
        <v>2921</v>
      </c>
      <c r="E8476" s="33">
        <f t="shared" si="528"/>
        <v>2.92</v>
      </c>
      <c r="F8476" s="32">
        <f t="shared" si="529"/>
        <v>0.18999999999999995</v>
      </c>
      <c r="H8476">
        <v>2014</v>
      </c>
      <c r="I8476">
        <v>331</v>
      </c>
      <c r="J8476">
        <v>2010</v>
      </c>
      <c r="K8476">
        <v>2081</v>
      </c>
      <c r="L8476" s="33">
        <f t="shared" si="530"/>
        <v>2.08</v>
      </c>
      <c r="M8476" s="32">
        <f t="shared" si="531"/>
        <v>0.19000000000000017</v>
      </c>
      <c r="O8476" s="34">
        <v>40267.840277777781</v>
      </c>
      <c r="P8476" s="33">
        <v>0.18999999999999995</v>
      </c>
      <c r="Q8476" s="33">
        <v>0.19000000000000017</v>
      </c>
    </row>
    <row r="8477" spans="1:17">
      <c r="A8477">
        <v>2014</v>
      </c>
      <c r="B8477">
        <v>331</v>
      </c>
      <c r="C8477">
        <v>2020</v>
      </c>
      <c r="D8477">
        <v>2911</v>
      </c>
      <c r="E8477" s="33">
        <f t="shared" si="528"/>
        <v>2.91</v>
      </c>
      <c r="F8477" s="32">
        <f t="shared" si="529"/>
        <v>0.18000000000000016</v>
      </c>
      <c r="H8477">
        <v>2014</v>
      </c>
      <c r="I8477">
        <v>331</v>
      </c>
      <c r="J8477">
        <v>2020</v>
      </c>
      <c r="K8477">
        <v>2051</v>
      </c>
      <c r="L8477" s="33">
        <f t="shared" si="530"/>
        <v>2.0499999999999998</v>
      </c>
      <c r="M8477" s="32">
        <f t="shared" si="531"/>
        <v>0.15999999999999992</v>
      </c>
      <c r="O8477" s="34">
        <v>40267.847222222219</v>
      </c>
      <c r="P8477" s="33">
        <v>0.18000000000000016</v>
      </c>
      <c r="Q8477" s="33">
        <v>0.15999999999999992</v>
      </c>
    </row>
    <row r="8478" spans="1:17">
      <c r="A8478">
        <v>2014</v>
      </c>
      <c r="B8478">
        <v>331</v>
      </c>
      <c r="C8478">
        <v>2030</v>
      </c>
      <c r="D8478">
        <v>2891</v>
      </c>
      <c r="E8478" s="33">
        <f t="shared" si="528"/>
        <v>2.89</v>
      </c>
      <c r="F8478" s="32">
        <f t="shared" si="529"/>
        <v>0.16000000000000014</v>
      </c>
      <c r="H8478">
        <v>2014</v>
      </c>
      <c r="I8478">
        <v>331</v>
      </c>
      <c r="J8478">
        <v>2030</v>
      </c>
      <c r="K8478">
        <v>2031</v>
      </c>
      <c r="L8478" s="33">
        <f t="shared" si="530"/>
        <v>2.0299999999999998</v>
      </c>
      <c r="M8478" s="32">
        <f t="shared" si="531"/>
        <v>0.1399999999999999</v>
      </c>
      <c r="O8478" s="34">
        <v>40267.854166666664</v>
      </c>
      <c r="P8478" s="33">
        <v>0.16000000000000014</v>
      </c>
      <c r="Q8478" s="33">
        <v>0.1399999999999999</v>
      </c>
    </row>
    <row r="8479" spans="1:17">
      <c r="A8479">
        <v>2014</v>
      </c>
      <c r="B8479">
        <v>331</v>
      </c>
      <c r="C8479">
        <v>2040</v>
      </c>
      <c r="D8479">
        <v>2871</v>
      </c>
      <c r="E8479" s="33">
        <f t="shared" si="528"/>
        <v>2.87</v>
      </c>
      <c r="F8479" s="32">
        <f t="shared" si="529"/>
        <v>0.14000000000000012</v>
      </c>
      <c r="H8479">
        <v>2014</v>
      </c>
      <c r="I8479">
        <v>331</v>
      </c>
      <c r="J8479">
        <v>2040</v>
      </c>
      <c r="K8479">
        <v>2001</v>
      </c>
      <c r="L8479" s="33">
        <f t="shared" si="530"/>
        <v>2</v>
      </c>
      <c r="M8479" s="32">
        <f t="shared" si="531"/>
        <v>0.1100000000000001</v>
      </c>
      <c r="O8479" s="34">
        <v>40267.861111111109</v>
      </c>
      <c r="P8479" s="33">
        <v>0.14000000000000012</v>
      </c>
      <c r="Q8479" s="33">
        <v>0.1100000000000001</v>
      </c>
    </row>
    <row r="8480" spans="1:17">
      <c r="A8480">
        <v>2014</v>
      </c>
      <c r="B8480">
        <v>331</v>
      </c>
      <c r="C8480">
        <v>2050</v>
      </c>
      <c r="D8480">
        <v>2861</v>
      </c>
      <c r="E8480" s="33">
        <f t="shared" si="528"/>
        <v>2.86</v>
      </c>
      <c r="F8480" s="32">
        <f t="shared" si="529"/>
        <v>0.12999999999999989</v>
      </c>
      <c r="H8480">
        <v>2014</v>
      </c>
      <c r="I8480">
        <v>331</v>
      </c>
      <c r="J8480">
        <v>2050</v>
      </c>
      <c r="K8480">
        <v>1981</v>
      </c>
      <c r="L8480" s="33">
        <f t="shared" si="530"/>
        <v>1.98</v>
      </c>
      <c r="M8480" s="32">
        <f t="shared" si="531"/>
        <v>9.000000000000008E-2</v>
      </c>
      <c r="O8480" s="34">
        <v>40267.868055555555</v>
      </c>
      <c r="P8480" s="33">
        <v>0.12999999999999989</v>
      </c>
      <c r="Q8480" s="33">
        <v>9.000000000000008E-2</v>
      </c>
    </row>
    <row r="8481" spans="1:17">
      <c r="A8481">
        <v>2014</v>
      </c>
      <c r="B8481">
        <v>331</v>
      </c>
      <c r="C8481">
        <v>2100</v>
      </c>
      <c r="D8481">
        <v>2841</v>
      </c>
      <c r="E8481" s="33">
        <f t="shared" si="528"/>
        <v>2.84</v>
      </c>
      <c r="F8481" s="32">
        <f t="shared" si="529"/>
        <v>0.10999999999999988</v>
      </c>
      <c r="H8481">
        <v>2014</v>
      </c>
      <c r="I8481">
        <v>331</v>
      </c>
      <c r="J8481">
        <v>2100</v>
      </c>
      <c r="K8481">
        <v>1951</v>
      </c>
      <c r="L8481" s="33">
        <f t="shared" si="530"/>
        <v>1.95</v>
      </c>
      <c r="M8481" s="32">
        <f t="shared" si="531"/>
        <v>6.0000000000000053E-2</v>
      </c>
      <c r="O8481" s="34">
        <v>40267.875</v>
      </c>
      <c r="P8481" s="33">
        <v>0.10999999999999988</v>
      </c>
      <c r="Q8481" s="33">
        <v>6.0000000000000053E-2</v>
      </c>
    </row>
    <row r="8482" spans="1:17">
      <c r="A8482">
        <v>2014</v>
      </c>
      <c r="B8482">
        <v>331</v>
      </c>
      <c r="C8482">
        <v>2110</v>
      </c>
      <c r="D8482">
        <v>2831</v>
      </c>
      <c r="E8482" s="33">
        <f t="shared" si="528"/>
        <v>2.83</v>
      </c>
      <c r="F8482" s="32">
        <f t="shared" si="529"/>
        <v>0.10000000000000009</v>
      </c>
      <c r="H8482">
        <v>2014</v>
      </c>
      <c r="I8482">
        <v>331</v>
      </c>
      <c r="J8482">
        <v>2110</v>
      </c>
      <c r="K8482">
        <v>1931</v>
      </c>
      <c r="L8482" s="33">
        <f t="shared" si="530"/>
        <v>1.93</v>
      </c>
      <c r="M8482" s="32">
        <f t="shared" si="531"/>
        <v>4.0000000000000036E-2</v>
      </c>
      <c r="O8482" s="34">
        <v>40267.881944444445</v>
      </c>
      <c r="P8482" s="33">
        <v>0.10000000000000009</v>
      </c>
      <c r="Q8482" s="33">
        <v>4.0000000000000036E-2</v>
      </c>
    </row>
    <row r="8483" spans="1:17">
      <c r="A8483">
        <v>2014</v>
      </c>
      <c r="B8483">
        <v>331</v>
      </c>
      <c r="C8483">
        <v>2120</v>
      </c>
      <c r="D8483">
        <v>2831</v>
      </c>
      <c r="E8483" s="33">
        <f t="shared" si="528"/>
        <v>2.83</v>
      </c>
      <c r="F8483" s="32">
        <f t="shared" si="529"/>
        <v>0.10000000000000009</v>
      </c>
      <c r="H8483">
        <v>2014</v>
      </c>
      <c r="I8483">
        <v>331</v>
      </c>
      <c r="J8483">
        <v>2120</v>
      </c>
      <c r="K8483">
        <v>1911</v>
      </c>
      <c r="L8483" s="33">
        <f t="shared" si="530"/>
        <v>1.91</v>
      </c>
      <c r="M8483" s="32">
        <f t="shared" si="531"/>
        <v>2.0000000000000018E-2</v>
      </c>
      <c r="O8483" s="34">
        <v>40267.888888888891</v>
      </c>
      <c r="P8483" s="33">
        <v>0.10000000000000009</v>
      </c>
      <c r="Q8483" s="33">
        <v>2.0000000000000018E-2</v>
      </c>
    </row>
    <row r="8484" spans="1:17">
      <c r="A8484">
        <v>2014</v>
      </c>
      <c r="B8484">
        <v>331</v>
      </c>
      <c r="C8484">
        <v>2130</v>
      </c>
      <c r="D8484">
        <v>2821</v>
      </c>
      <c r="E8484" s="33">
        <f t="shared" si="528"/>
        <v>2.82</v>
      </c>
      <c r="F8484" s="32">
        <f t="shared" si="529"/>
        <v>8.9999999999999858E-2</v>
      </c>
      <c r="H8484">
        <v>2014</v>
      </c>
      <c r="I8484">
        <v>331</v>
      </c>
      <c r="J8484">
        <v>2130</v>
      </c>
      <c r="K8484">
        <v>1891</v>
      </c>
      <c r="L8484" s="33">
        <f t="shared" si="530"/>
        <v>1.89</v>
      </c>
      <c r="M8484" s="32">
        <f t="shared" si="531"/>
        <v>0</v>
      </c>
      <c r="O8484" s="34">
        <v>40267.895833333336</v>
      </c>
      <c r="P8484" s="33">
        <v>8.9999999999999858E-2</v>
      </c>
      <c r="Q8484" s="33">
        <v>0</v>
      </c>
    </row>
    <row r="8485" spans="1:17">
      <c r="A8485">
        <v>2014</v>
      </c>
      <c r="B8485">
        <v>331</v>
      </c>
      <c r="C8485">
        <v>2140</v>
      </c>
      <c r="D8485">
        <v>2821</v>
      </c>
      <c r="E8485" s="33">
        <f t="shared" si="528"/>
        <v>2.82</v>
      </c>
      <c r="F8485" s="32">
        <f t="shared" si="529"/>
        <v>8.9999999999999858E-2</v>
      </c>
      <c r="H8485">
        <v>2014</v>
      </c>
      <c r="I8485">
        <v>331</v>
      </c>
      <c r="J8485">
        <v>2140</v>
      </c>
      <c r="K8485">
        <v>1871</v>
      </c>
      <c r="L8485" s="33">
        <f t="shared" si="530"/>
        <v>1.87</v>
      </c>
      <c r="M8485" s="32">
        <f t="shared" si="531"/>
        <v>-1.9999999999999796E-2</v>
      </c>
      <c r="O8485" s="34">
        <v>40267.902777777781</v>
      </c>
      <c r="P8485" s="33">
        <v>8.9999999999999858E-2</v>
      </c>
      <c r="Q8485" s="33">
        <v>-1.9999999999999796E-2</v>
      </c>
    </row>
    <row r="8486" spans="1:17">
      <c r="A8486">
        <v>2014</v>
      </c>
      <c r="B8486">
        <v>331</v>
      </c>
      <c r="C8486">
        <v>2150</v>
      </c>
      <c r="D8486">
        <v>2821</v>
      </c>
      <c r="E8486" s="33">
        <f t="shared" si="528"/>
        <v>2.82</v>
      </c>
      <c r="F8486" s="32">
        <f t="shared" si="529"/>
        <v>8.9999999999999858E-2</v>
      </c>
      <c r="H8486">
        <v>2014</v>
      </c>
      <c r="I8486">
        <v>331</v>
      </c>
      <c r="J8486">
        <v>2150</v>
      </c>
      <c r="K8486">
        <v>1851</v>
      </c>
      <c r="L8486" s="33">
        <f t="shared" si="530"/>
        <v>1.85</v>
      </c>
      <c r="M8486" s="32">
        <f t="shared" si="531"/>
        <v>-3.9999999999999813E-2</v>
      </c>
      <c r="O8486" s="34">
        <v>40267.909722222219</v>
      </c>
      <c r="P8486" s="33">
        <v>8.9999999999999858E-2</v>
      </c>
      <c r="Q8486" s="33">
        <v>-3.9999999999999813E-2</v>
      </c>
    </row>
    <row r="8487" spans="1:17">
      <c r="A8487">
        <v>2014</v>
      </c>
      <c r="B8487">
        <v>331</v>
      </c>
      <c r="C8487">
        <v>2200</v>
      </c>
      <c r="D8487">
        <v>2821</v>
      </c>
      <c r="E8487" s="33">
        <f t="shared" si="528"/>
        <v>2.82</v>
      </c>
      <c r="F8487" s="32">
        <f t="shared" si="529"/>
        <v>8.9999999999999858E-2</v>
      </c>
      <c r="H8487">
        <v>2014</v>
      </c>
      <c r="I8487">
        <v>331</v>
      </c>
      <c r="J8487">
        <v>2200</v>
      </c>
      <c r="K8487">
        <v>1841</v>
      </c>
      <c r="L8487" s="33">
        <f t="shared" si="530"/>
        <v>1.84</v>
      </c>
      <c r="M8487" s="32">
        <f t="shared" si="531"/>
        <v>-4.9999999999999822E-2</v>
      </c>
      <c r="O8487" s="34">
        <v>40267.916666666664</v>
      </c>
      <c r="P8487" s="33">
        <v>8.9999999999999858E-2</v>
      </c>
      <c r="Q8487" s="33">
        <v>-4.9999999999999822E-2</v>
      </c>
    </row>
    <row r="8488" spans="1:17">
      <c r="A8488">
        <v>2014</v>
      </c>
      <c r="B8488">
        <v>331</v>
      </c>
      <c r="C8488">
        <v>2210</v>
      </c>
      <c r="D8488">
        <v>2821</v>
      </c>
      <c r="E8488" s="33">
        <f t="shared" si="528"/>
        <v>2.82</v>
      </c>
      <c r="F8488" s="32">
        <f t="shared" si="529"/>
        <v>8.9999999999999858E-2</v>
      </c>
      <c r="H8488">
        <v>2014</v>
      </c>
      <c r="I8488">
        <v>331</v>
      </c>
      <c r="J8488">
        <v>2210</v>
      </c>
      <c r="K8488">
        <v>1821</v>
      </c>
      <c r="L8488" s="33">
        <f t="shared" si="530"/>
        <v>1.82</v>
      </c>
      <c r="M8488" s="32">
        <f t="shared" si="531"/>
        <v>-6.999999999999984E-2</v>
      </c>
      <c r="O8488" s="34">
        <v>40267.923611111109</v>
      </c>
      <c r="P8488" s="33">
        <v>8.9999999999999858E-2</v>
      </c>
      <c r="Q8488" s="33">
        <v>-6.999999999999984E-2</v>
      </c>
    </row>
    <row r="8489" spans="1:17">
      <c r="A8489">
        <v>2014</v>
      </c>
      <c r="B8489">
        <v>331</v>
      </c>
      <c r="C8489">
        <v>2220</v>
      </c>
      <c r="D8489">
        <v>2821</v>
      </c>
      <c r="E8489" s="33">
        <f t="shared" si="528"/>
        <v>2.82</v>
      </c>
      <c r="F8489" s="32">
        <f t="shared" si="529"/>
        <v>8.9999999999999858E-2</v>
      </c>
      <c r="H8489">
        <v>2014</v>
      </c>
      <c r="I8489">
        <v>331</v>
      </c>
      <c r="J8489">
        <v>2220</v>
      </c>
      <c r="K8489">
        <v>1801</v>
      </c>
      <c r="L8489" s="33">
        <f t="shared" si="530"/>
        <v>1.8</v>
      </c>
      <c r="M8489" s="32">
        <f t="shared" si="531"/>
        <v>-8.9999999999999858E-2</v>
      </c>
      <c r="O8489" s="34">
        <v>40267.930555555555</v>
      </c>
      <c r="P8489" s="33">
        <v>8.9999999999999858E-2</v>
      </c>
      <c r="Q8489" s="33">
        <v>-8.9999999999999858E-2</v>
      </c>
    </row>
    <row r="8490" spans="1:17">
      <c r="A8490">
        <v>2014</v>
      </c>
      <c r="B8490">
        <v>331</v>
      </c>
      <c r="C8490">
        <v>2230</v>
      </c>
      <c r="D8490">
        <v>2821</v>
      </c>
      <c r="E8490" s="33">
        <f t="shared" si="528"/>
        <v>2.82</v>
      </c>
      <c r="F8490" s="32">
        <f t="shared" si="529"/>
        <v>8.9999999999999858E-2</v>
      </c>
      <c r="H8490">
        <v>2014</v>
      </c>
      <c r="I8490">
        <v>331</v>
      </c>
      <c r="J8490">
        <v>2230</v>
      </c>
      <c r="K8490">
        <v>1781</v>
      </c>
      <c r="L8490" s="33">
        <f t="shared" si="530"/>
        <v>1.78</v>
      </c>
      <c r="M8490" s="32">
        <f t="shared" si="531"/>
        <v>-0.10999999999999988</v>
      </c>
      <c r="O8490" s="34">
        <v>40267.9375</v>
      </c>
      <c r="P8490" s="33">
        <v>8.9999999999999858E-2</v>
      </c>
      <c r="Q8490" s="33">
        <v>-0.10999999999999988</v>
      </c>
    </row>
    <row r="8491" spans="1:17">
      <c r="A8491">
        <v>2014</v>
      </c>
      <c r="B8491">
        <v>331</v>
      </c>
      <c r="C8491">
        <v>2240</v>
      </c>
      <c r="D8491">
        <v>2821</v>
      </c>
      <c r="E8491" s="33">
        <f t="shared" si="528"/>
        <v>2.82</v>
      </c>
      <c r="F8491" s="32">
        <f t="shared" si="529"/>
        <v>8.9999999999999858E-2</v>
      </c>
      <c r="H8491">
        <v>2014</v>
      </c>
      <c r="I8491">
        <v>331</v>
      </c>
      <c r="J8491">
        <v>2240</v>
      </c>
      <c r="K8491">
        <v>1771</v>
      </c>
      <c r="L8491" s="33">
        <f t="shared" si="530"/>
        <v>1.77</v>
      </c>
      <c r="M8491" s="32">
        <f t="shared" si="531"/>
        <v>-0.11999999999999988</v>
      </c>
      <c r="O8491" s="34">
        <v>40267.944444444445</v>
      </c>
      <c r="P8491" s="33">
        <v>8.9999999999999858E-2</v>
      </c>
      <c r="Q8491" s="33">
        <v>-0.11999999999999988</v>
      </c>
    </row>
    <row r="8492" spans="1:17">
      <c r="A8492">
        <v>2014</v>
      </c>
      <c r="B8492">
        <v>331</v>
      </c>
      <c r="C8492">
        <v>2250</v>
      </c>
      <c r="D8492">
        <v>2821</v>
      </c>
      <c r="E8492" s="33">
        <f t="shared" si="528"/>
        <v>2.82</v>
      </c>
      <c r="F8492" s="32">
        <f t="shared" si="529"/>
        <v>8.9999999999999858E-2</v>
      </c>
      <c r="H8492">
        <v>2014</v>
      </c>
      <c r="I8492">
        <v>331</v>
      </c>
      <c r="J8492">
        <v>2250</v>
      </c>
      <c r="K8492">
        <v>1751</v>
      </c>
      <c r="L8492" s="33">
        <f t="shared" si="530"/>
        <v>1.75</v>
      </c>
      <c r="M8492" s="32">
        <f t="shared" si="531"/>
        <v>-0.1399999999999999</v>
      </c>
      <c r="O8492" s="34">
        <v>40267.951388888891</v>
      </c>
      <c r="P8492" s="33">
        <v>8.9999999999999858E-2</v>
      </c>
      <c r="Q8492" s="33">
        <v>-0.1399999999999999</v>
      </c>
    </row>
    <row r="8493" spans="1:17">
      <c r="A8493">
        <v>2014</v>
      </c>
      <c r="B8493">
        <v>331</v>
      </c>
      <c r="C8493">
        <v>2300</v>
      </c>
      <c r="D8493">
        <v>2821</v>
      </c>
      <c r="E8493" s="33">
        <f t="shared" si="528"/>
        <v>2.82</v>
      </c>
      <c r="F8493" s="32">
        <f t="shared" si="529"/>
        <v>8.9999999999999858E-2</v>
      </c>
      <c r="H8493">
        <v>2014</v>
      </c>
      <c r="I8493">
        <v>331</v>
      </c>
      <c r="J8493">
        <v>2300</v>
      </c>
      <c r="K8493">
        <v>1731</v>
      </c>
      <c r="L8493" s="33">
        <f t="shared" si="530"/>
        <v>1.73</v>
      </c>
      <c r="M8493" s="32">
        <f t="shared" si="531"/>
        <v>-0.15999999999999992</v>
      </c>
      <c r="O8493" s="34">
        <v>40267.958333333336</v>
      </c>
      <c r="P8493" s="33">
        <v>8.9999999999999858E-2</v>
      </c>
      <c r="Q8493" s="33">
        <v>-0.15999999999999992</v>
      </c>
    </row>
    <row r="8494" spans="1:17">
      <c r="A8494">
        <v>2014</v>
      </c>
      <c r="B8494">
        <v>331</v>
      </c>
      <c r="C8494">
        <v>2310</v>
      </c>
      <c r="D8494">
        <v>2811</v>
      </c>
      <c r="E8494" s="33">
        <f t="shared" si="528"/>
        <v>2.81</v>
      </c>
      <c r="F8494" s="32">
        <f t="shared" si="529"/>
        <v>8.0000000000000071E-2</v>
      </c>
      <c r="H8494">
        <v>2014</v>
      </c>
      <c r="I8494">
        <v>331</v>
      </c>
      <c r="J8494">
        <v>2310</v>
      </c>
      <c r="K8494">
        <v>1721</v>
      </c>
      <c r="L8494" s="33">
        <f t="shared" si="530"/>
        <v>1.72</v>
      </c>
      <c r="M8494" s="32">
        <f t="shared" si="531"/>
        <v>-0.16999999999999993</v>
      </c>
      <c r="O8494" s="34">
        <v>40267.965277777781</v>
      </c>
      <c r="P8494" s="33">
        <v>8.0000000000000071E-2</v>
      </c>
      <c r="Q8494" s="33">
        <v>-0.16999999999999993</v>
      </c>
    </row>
    <row r="8495" spans="1:17">
      <c r="A8495">
        <v>2014</v>
      </c>
      <c r="B8495">
        <v>331</v>
      </c>
      <c r="C8495">
        <v>2320</v>
      </c>
      <c r="D8495">
        <v>2801</v>
      </c>
      <c r="E8495" s="33">
        <f t="shared" si="528"/>
        <v>2.8</v>
      </c>
      <c r="F8495" s="32">
        <f t="shared" si="529"/>
        <v>6.999999999999984E-2</v>
      </c>
      <c r="H8495">
        <v>2014</v>
      </c>
      <c r="I8495">
        <v>331</v>
      </c>
      <c r="J8495">
        <v>2320</v>
      </c>
      <c r="K8495">
        <v>1701</v>
      </c>
      <c r="L8495" s="33">
        <f t="shared" si="530"/>
        <v>1.7</v>
      </c>
      <c r="M8495" s="32">
        <f t="shared" si="531"/>
        <v>-0.18999999999999995</v>
      </c>
      <c r="O8495" s="34">
        <v>40267.972222222219</v>
      </c>
      <c r="P8495" s="33">
        <v>6.999999999999984E-2</v>
      </c>
      <c r="Q8495" s="33">
        <v>-0.18999999999999995</v>
      </c>
    </row>
    <row r="8496" spans="1:17">
      <c r="A8496">
        <v>2014</v>
      </c>
      <c r="B8496">
        <v>331</v>
      </c>
      <c r="C8496">
        <v>2330</v>
      </c>
      <c r="D8496">
        <v>2781</v>
      </c>
      <c r="E8496" s="33">
        <f t="shared" si="528"/>
        <v>2.78</v>
      </c>
      <c r="F8496" s="32">
        <f t="shared" si="529"/>
        <v>4.9999999999999822E-2</v>
      </c>
      <c r="H8496">
        <v>2014</v>
      </c>
      <c r="I8496">
        <v>331</v>
      </c>
      <c r="J8496">
        <v>2330</v>
      </c>
      <c r="K8496">
        <v>1691</v>
      </c>
      <c r="L8496" s="33">
        <f t="shared" si="530"/>
        <v>1.69</v>
      </c>
      <c r="M8496" s="32">
        <f t="shared" si="531"/>
        <v>-0.19999999999999996</v>
      </c>
      <c r="O8496" s="34">
        <v>40267.979166666664</v>
      </c>
      <c r="P8496" s="33">
        <v>4.9999999999999822E-2</v>
      </c>
      <c r="Q8496" s="33">
        <v>-0.19999999999999996</v>
      </c>
    </row>
    <row r="8497" spans="1:17">
      <c r="A8497">
        <v>2014</v>
      </c>
      <c r="B8497">
        <v>331</v>
      </c>
      <c r="C8497">
        <v>2340</v>
      </c>
      <c r="D8497">
        <v>2761</v>
      </c>
      <c r="E8497" s="33">
        <f t="shared" si="528"/>
        <v>2.76</v>
      </c>
      <c r="F8497" s="32">
        <f t="shared" si="529"/>
        <v>2.9999999999999805E-2</v>
      </c>
      <c r="H8497">
        <v>2014</v>
      </c>
      <c r="I8497">
        <v>331</v>
      </c>
      <c r="J8497">
        <v>2340</v>
      </c>
      <c r="K8497">
        <v>1671</v>
      </c>
      <c r="L8497" s="33">
        <f t="shared" si="530"/>
        <v>1.67</v>
      </c>
      <c r="M8497" s="32">
        <f t="shared" si="531"/>
        <v>-0.21999999999999997</v>
      </c>
      <c r="O8497" s="34">
        <v>40267.986111111109</v>
      </c>
      <c r="P8497" s="33">
        <v>2.9999999999999805E-2</v>
      </c>
      <c r="Q8497" s="33">
        <v>-0.21999999999999997</v>
      </c>
    </row>
    <row r="8498" spans="1:17">
      <c r="A8498">
        <v>2014</v>
      </c>
      <c r="B8498">
        <v>331</v>
      </c>
      <c r="C8498">
        <v>2350</v>
      </c>
      <c r="D8498">
        <v>2741</v>
      </c>
      <c r="E8498" s="33">
        <f t="shared" si="528"/>
        <v>2.74</v>
      </c>
      <c r="F8498" s="32">
        <f t="shared" si="529"/>
        <v>1.0000000000000231E-2</v>
      </c>
      <c r="H8498">
        <v>2014</v>
      </c>
      <c r="I8498">
        <v>331</v>
      </c>
      <c r="J8498">
        <v>2350</v>
      </c>
      <c r="K8498">
        <v>1661</v>
      </c>
      <c r="L8498" s="33">
        <f t="shared" si="530"/>
        <v>1.66</v>
      </c>
      <c r="M8498" s="32">
        <f t="shared" si="531"/>
        <v>-0.22999999999999998</v>
      </c>
      <c r="O8498" s="34">
        <v>40267.993055555555</v>
      </c>
      <c r="P8498" s="33">
        <v>1.0000000000000231E-2</v>
      </c>
      <c r="Q8498" s="33">
        <v>-0.22999999999999998</v>
      </c>
    </row>
    <row r="8499" spans="1:17">
      <c r="D8499" t="s">
        <v>231</v>
      </c>
      <c r="E8499" s="33">
        <f>ROUND(AVERAGE(E3:E8498),2)</f>
        <v>2.73</v>
      </c>
      <c r="F8499" s="32">
        <f>AVERAGE(F3:F8498)</f>
        <v>3.7594161958568921E-3</v>
      </c>
      <c r="K8499" t="s">
        <v>231</v>
      </c>
      <c r="L8499" s="33">
        <f>ROUND(AVERAGE(L3:L8498),2)</f>
        <v>1.89</v>
      </c>
      <c r="M8499" s="32">
        <f>AVERAGE(M3:M8498)</f>
        <v>-2.4270244821092105E-3</v>
      </c>
    </row>
    <row r="8500" spans="1:17">
      <c r="D8500" t="s">
        <v>232</v>
      </c>
      <c r="E8500" s="33">
        <f>MAX(E3:E8498)</f>
        <v>3.24</v>
      </c>
      <c r="F8500" s="32">
        <f>MAX(F3:F8498)</f>
        <v>0.51000000000000023</v>
      </c>
      <c r="K8500" t="s">
        <v>232</v>
      </c>
      <c r="L8500" s="33">
        <f>MAX(L3:L8498)</f>
        <v>2.4500000000000002</v>
      </c>
      <c r="M8500" s="32">
        <f>MAX(M3:M8498)</f>
        <v>0.56000000000000028</v>
      </c>
    </row>
    <row r="8501" spans="1:17">
      <c r="D8501" t="s">
        <v>233</v>
      </c>
      <c r="E8501" s="33">
        <f>MIN(E3:E8498)</f>
        <v>2.41</v>
      </c>
      <c r="F8501" s="32">
        <f>MIN(F3:F8498)</f>
        <v>-0.31999999999999984</v>
      </c>
      <c r="K8501" t="s">
        <v>233</v>
      </c>
      <c r="L8501" s="33">
        <f>MIN(L3:L8498)</f>
        <v>1.44</v>
      </c>
      <c r="M8501" s="32">
        <f>MIN(M3:M8498)</f>
        <v>-0.44999999999999996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6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JSCE form 2</vt:lpstr>
      <vt:lpstr>JSCE form</vt:lpstr>
      <vt:lpstr>survey_data_JICA_Yolanda_Projec</vt:lpstr>
      <vt:lpstr>浸水高</vt:lpstr>
      <vt:lpstr>浸水深</vt:lpstr>
      <vt:lpstr>推算潮位</vt:lpstr>
      <vt:lpstr>Graph2</vt:lpstr>
      <vt:lpstr>推算潮位!Guiuan_tide</vt:lpstr>
      <vt:lpstr>推算潮位!Guiuan_tide_1</vt:lpstr>
      <vt:lpstr>'JSCE form'!Print_Area</vt:lpstr>
      <vt:lpstr>survey_data_JICA_Yolanda_Projec!Print_Area</vt:lpstr>
      <vt:lpstr>survey_data_JICA_Yolanda_Projec!Print_Titles</vt:lpstr>
      <vt:lpstr>推算潮位!tacroban_tide</vt:lpstr>
    </vt:vector>
  </TitlesOfParts>
  <Company>秋田大学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智幸</dc:creator>
  <cp:lastModifiedBy>Nobuhito Mori</cp:lastModifiedBy>
  <cp:lastPrinted>2014-06-10T05:40:39Z</cp:lastPrinted>
  <dcterms:created xsi:type="dcterms:W3CDTF">2010-03-10T05:32:31Z</dcterms:created>
  <dcterms:modified xsi:type="dcterms:W3CDTF">2014-08-30T02:08:49Z</dcterms:modified>
</cp:coreProperties>
</file>